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797EBFCD-472B-40CE-BDF9-076D75797C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anaalmarketingbudget" sheetId="2" r:id="rId1"/>
  </sheets>
  <definedNames>
    <definedName name="_xlnm.Print_Titles" localSheetId="0">Kanaalmarketingbudget!$3:$3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5" i="2" l="1"/>
  <c r="M65" i="2"/>
  <c r="L65" i="2"/>
  <c r="K65" i="2"/>
  <c r="J65" i="2"/>
  <c r="I65" i="2"/>
  <c r="H65" i="2"/>
  <c r="G65" i="2"/>
  <c r="F65" i="2"/>
  <c r="E65" i="2"/>
  <c r="D65" i="2"/>
  <c r="C65" i="2"/>
  <c r="O64" i="2"/>
  <c r="O63" i="2"/>
  <c r="O62" i="2"/>
  <c r="N59" i="2"/>
  <c r="M59" i="2"/>
  <c r="L59" i="2"/>
  <c r="K59" i="2"/>
  <c r="J59" i="2"/>
  <c r="I59" i="2"/>
  <c r="H59" i="2"/>
  <c r="G59" i="2"/>
  <c r="F59" i="2"/>
  <c r="E59" i="2"/>
  <c r="D59" i="2"/>
  <c r="C59" i="2"/>
  <c r="O58" i="2"/>
  <c r="O57" i="2"/>
  <c r="O56" i="2"/>
  <c r="N52" i="2"/>
  <c r="N53" i="2" s="1"/>
  <c r="M52" i="2"/>
  <c r="M53" i="2" s="1"/>
  <c r="L52" i="2"/>
  <c r="L53" i="2" s="1"/>
  <c r="K52" i="2"/>
  <c r="K53" i="2" s="1"/>
  <c r="J52" i="2"/>
  <c r="J53" i="2" s="1"/>
  <c r="I52" i="2"/>
  <c r="I53" i="2" s="1"/>
  <c r="H52" i="2"/>
  <c r="H53" i="2" s="1"/>
  <c r="G52" i="2"/>
  <c r="G53" i="2" s="1"/>
  <c r="F52" i="2"/>
  <c r="F53" i="2" s="1"/>
  <c r="E52" i="2"/>
  <c r="E53" i="2" s="1"/>
  <c r="D52" i="2"/>
  <c r="D53" i="2" s="1"/>
  <c r="C52" i="2"/>
  <c r="C53" i="2" s="1"/>
  <c r="O51" i="2"/>
  <c r="O50" i="2"/>
  <c r="N45" i="2"/>
  <c r="N46" i="2" s="1"/>
  <c r="M45" i="2"/>
  <c r="M46" i="2" s="1"/>
  <c r="L45" i="2"/>
  <c r="L46" i="2" s="1"/>
  <c r="K45" i="2"/>
  <c r="K46" i="2" s="1"/>
  <c r="J45" i="2"/>
  <c r="J46" i="2" s="1"/>
  <c r="I45" i="2"/>
  <c r="I46" i="2" s="1"/>
  <c r="H45" i="2"/>
  <c r="H46" i="2" s="1"/>
  <c r="G45" i="2"/>
  <c r="G46" i="2" s="1"/>
  <c r="F45" i="2"/>
  <c r="F46" i="2" s="1"/>
  <c r="E45" i="2"/>
  <c r="E46" i="2" s="1"/>
  <c r="D45" i="2"/>
  <c r="D46" i="2" s="1"/>
  <c r="C45" i="2"/>
  <c r="C46" i="2" s="1"/>
  <c r="O44" i="2"/>
  <c r="O43" i="2"/>
  <c r="O42" i="2"/>
  <c r="N38" i="2"/>
  <c r="M38" i="2"/>
  <c r="L38" i="2"/>
  <c r="K38" i="2"/>
  <c r="J38" i="2"/>
  <c r="I38" i="2"/>
  <c r="H38" i="2"/>
  <c r="G38" i="2"/>
  <c r="F38" i="2"/>
  <c r="E38" i="2"/>
  <c r="D38" i="2"/>
  <c r="C38" i="2"/>
  <c r="N37" i="2"/>
  <c r="N39" i="2" s="1"/>
  <c r="M37" i="2"/>
  <c r="M39" i="2" s="1"/>
  <c r="L37" i="2"/>
  <c r="L39" i="2" s="1"/>
  <c r="K37" i="2"/>
  <c r="J37" i="2"/>
  <c r="J39" i="2" s="1"/>
  <c r="I37" i="2"/>
  <c r="I39" i="2" s="1"/>
  <c r="H37" i="2"/>
  <c r="H39" i="2" s="1"/>
  <c r="G37" i="2"/>
  <c r="F37" i="2"/>
  <c r="F39" i="2" s="1"/>
  <c r="E37" i="2"/>
  <c r="E39" i="2" s="1"/>
  <c r="D37" i="2"/>
  <c r="D39" i="2" s="1"/>
  <c r="C37" i="2"/>
  <c r="O36" i="2"/>
  <c r="O35" i="2"/>
  <c r="O34" i="2"/>
  <c r="N30" i="2"/>
  <c r="M30" i="2"/>
  <c r="L30" i="2"/>
  <c r="K30" i="2"/>
  <c r="J30" i="2"/>
  <c r="I30" i="2"/>
  <c r="H30" i="2"/>
  <c r="G30" i="2"/>
  <c r="F30" i="2"/>
  <c r="E30" i="2"/>
  <c r="D30" i="2"/>
  <c r="C30" i="2"/>
  <c r="O29" i="2"/>
  <c r="O28" i="2"/>
  <c r="O27" i="2"/>
  <c r="O23" i="2"/>
  <c r="O22" i="2"/>
  <c r="O21" i="2"/>
  <c r="N20" i="2"/>
  <c r="N24" i="2" s="1"/>
  <c r="M20" i="2"/>
  <c r="M24" i="2" s="1"/>
  <c r="L20" i="2"/>
  <c r="L24" i="2" s="1"/>
  <c r="K20" i="2"/>
  <c r="K24" i="2" s="1"/>
  <c r="J20" i="2"/>
  <c r="J24" i="2" s="1"/>
  <c r="I20" i="2"/>
  <c r="I24" i="2" s="1"/>
  <c r="H20" i="2"/>
  <c r="H24" i="2" s="1"/>
  <c r="G20" i="2"/>
  <c r="G24" i="2" s="1"/>
  <c r="F20" i="2"/>
  <c r="F24" i="2" s="1"/>
  <c r="E20" i="2"/>
  <c r="E24" i="2" s="1"/>
  <c r="D20" i="2"/>
  <c r="D24" i="2" s="1"/>
  <c r="C20" i="2"/>
  <c r="C24" i="2" s="1"/>
  <c r="O16" i="2"/>
  <c r="N15" i="2"/>
  <c r="M15" i="2"/>
  <c r="L15" i="2"/>
  <c r="K15" i="2"/>
  <c r="J15" i="2"/>
  <c r="I15" i="2"/>
  <c r="H15" i="2"/>
  <c r="G15" i="2"/>
  <c r="F15" i="2"/>
  <c r="E15" i="2"/>
  <c r="D15" i="2"/>
  <c r="C15" i="2"/>
  <c r="O14" i="2"/>
  <c r="N13" i="2"/>
  <c r="M13" i="2"/>
  <c r="L13" i="2"/>
  <c r="L17" i="2" s="1"/>
  <c r="K13" i="2"/>
  <c r="J13" i="2"/>
  <c r="I13" i="2"/>
  <c r="H13" i="2"/>
  <c r="H17" i="2" s="1"/>
  <c r="G13" i="2"/>
  <c r="F13" i="2"/>
  <c r="E13" i="2"/>
  <c r="D13" i="2"/>
  <c r="D17" i="2" s="1"/>
  <c r="C13" i="2"/>
  <c r="N8" i="2"/>
  <c r="M8" i="2"/>
  <c r="L8" i="2"/>
  <c r="K8" i="2"/>
  <c r="J8" i="2"/>
  <c r="I8" i="2"/>
  <c r="H8" i="2"/>
  <c r="G8" i="2"/>
  <c r="F8" i="2"/>
  <c r="E8" i="2"/>
  <c r="D8" i="2"/>
  <c r="C8" i="2"/>
  <c r="N6" i="2"/>
  <c r="N7" i="2" s="1"/>
  <c r="N9" i="2" s="1"/>
  <c r="M6" i="2"/>
  <c r="M7" i="2" s="1"/>
  <c r="M9" i="2" s="1"/>
  <c r="L6" i="2"/>
  <c r="L7" i="2" s="1"/>
  <c r="L9" i="2" s="1"/>
  <c r="K6" i="2"/>
  <c r="K7" i="2" s="1"/>
  <c r="K9" i="2" s="1"/>
  <c r="J6" i="2"/>
  <c r="J7" i="2" s="1"/>
  <c r="J9" i="2" s="1"/>
  <c r="I6" i="2"/>
  <c r="I7" i="2" s="1"/>
  <c r="I9" i="2" s="1"/>
  <c r="H6" i="2"/>
  <c r="H7" i="2" s="1"/>
  <c r="H9" i="2" s="1"/>
  <c r="G6" i="2"/>
  <c r="G7" i="2" s="1"/>
  <c r="G9" i="2" s="1"/>
  <c r="F6" i="2"/>
  <c r="F7" i="2" s="1"/>
  <c r="F9" i="2" s="1"/>
  <c r="E6" i="2"/>
  <c r="E7" i="2" s="1"/>
  <c r="E9" i="2" s="1"/>
  <c r="D6" i="2"/>
  <c r="D7" i="2" s="1"/>
  <c r="D9" i="2" s="1"/>
  <c r="C6" i="2"/>
  <c r="C7" i="2" s="1"/>
  <c r="N5" i="2"/>
  <c r="M5" i="2"/>
  <c r="L5" i="2"/>
  <c r="K5" i="2"/>
  <c r="J5" i="2"/>
  <c r="I5" i="2"/>
  <c r="H5" i="2"/>
  <c r="G5" i="2"/>
  <c r="F5" i="2"/>
  <c r="E5" i="2"/>
  <c r="D5" i="2"/>
  <c r="C5" i="2"/>
  <c r="O3" i="2"/>
  <c r="F17" i="2" l="1"/>
  <c r="J17" i="2"/>
  <c r="J31" i="2" s="1"/>
  <c r="J67" i="2" s="1"/>
  <c r="N17" i="2"/>
  <c r="N31" i="2" s="1"/>
  <c r="N67" i="2" s="1"/>
  <c r="E17" i="2"/>
  <c r="E31" i="2" s="1"/>
  <c r="E67" i="2" s="1"/>
  <c r="I17" i="2"/>
  <c r="O30" i="2"/>
  <c r="O59" i="2"/>
  <c r="H31" i="2"/>
  <c r="H67" i="2" s="1"/>
  <c r="L31" i="2"/>
  <c r="L67" i="2" s="1"/>
  <c r="O37" i="2"/>
  <c r="C39" i="2"/>
  <c r="G39" i="2"/>
  <c r="K39" i="2"/>
  <c r="D31" i="2"/>
  <c r="D67" i="2" s="1"/>
  <c r="O8" i="2"/>
  <c r="C17" i="2"/>
  <c r="C31" i="2" s="1"/>
  <c r="G17" i="2"/>
  <c r="K17" i="2"/>
  <c r="K31" i="2" s="1"/>
  <c r="K67" i="2" s="1"/>
  <c r="O65" i="2"/>
  <c r="G31" i="2"/>
  <c r="F31" i="2"/>
  <c r="F67" i="2" s="1"/>
  <c r="O15" i="2"/>
  <c r="O7" i="2"/>
  <c r="C9" i="2"/>
  <c r="M17" i="2"/>
  <c r="M31" i="2" s="1"/>
  <c r="M67" i="2" s="1"/>
  <c r="I31" i="2"/>
  <c r="I67" i="2" s="1"/>
  <c r="O38" i="2"/>
  <c r="O13" i="2"/>
  <c r="O45" i="2"/>
  <c r="O46" i="2" s="1"/>
  <c r="O52" i="2"/>
  <c r="O53" i="2" s="1"/>
  <c r="O20" i="2"/>
  <c r="O24" i="2" s="1"/>
  <c r="O39" i="2" l="1"/>
  <c r="G67" i="2"/>
  <c r="C67" i="2"/>
  <c r="O9" i="2"/>
  <c r="O17" i="2"/>
  <c r="O31" i="2" l="1"/>
  <c r="O67" i="2"/>
</calcChain>
</file>

<file path=xl/sharedStrings.xml><?xml version="1.0" encoding="utf-8"?>
<sst xmlns="http://schemas.openxmlformats.org/spreadsheetml/2006/main" count="207" uniqueCount="69">
  <si>
    <t xml:space="preserve"> </t>
  </si>
  <si>
    <t>BUDGET VOOR KANAALMARKETING</t>
  </si>
  <si>
    <t>Beschrijving</t>
  </si>
  <si>
    <t>VERWACHTE OMZET TOTAAL £ (000)</t>
  </si>
  <si>
    <t>Personeelszaken</t>
  </si>
  <si>
    <t>PERSONEEL (% VAN DE TOTALE OMZET)</t>
  </si>
  <si>
    <t>Human Resources – Aantal medewerkers</t>
  </si>
  <si>
    <t>Human Resources – Kosten</t>
  </si>
  <si>
    <t>Commissie</t>
  </si>
  <si>
    <t>Personeel Totaal £ (000)</t>
  </si>
  <si>
    <t>Direct Marketing Artikelen</t>
  </si>
  <si>
    <t>DIRECT MARKETING (% VAN DE TOTALE OMZET)</t>
  </si>
  <si>
    <t>Telemarketing (% van de directe verkoop)</t>
  </si>
  <si>
    <t>Ondersteuning voor infrastructuur</t>
  </si>
  <si>
    <t>Opleiding</t>
  </si>
  <si>
    <t>Telemarketing Totaal £(000)</t>
  </si>
  <si>
    <t>Internet Marketing Artikelen</t>
  </si>
  <si>
    <t>Internetmarketing (% van de directe verkoop)</t>
  </si>
  <si>
    <t>Ontwikkeling van de website (eenmalige kosten)</t>
  </si>
  <si>
    <t>Gastvrijheid</t>
  </si>
  <si>
    <t>Ondersteuning en onderhoud</t>
  </si>
  <si>
    <t>Internet Marketing Totaal £ (000)</t>
  </si>
  <si>
    <t>Direct Mail-items</t>
  </si>
  <si>
    <t>Direct mail (% van de directe verkoop)</t>
  </si>
  <si>
    <t>Materiaal</t>
  </si>
  <si>
    <t>Frankering</t>
  </si>
  <si>
    <t>Direct Mail Totaal £ (000)</t>
  </si>
  <si>
    <t>Direct marketing Totaal £ (000)</t>
  </si>
  <si>
    <t>Agent/Makelaar Items</t>
  </si>
  <si>
    <t>AGENT/MAKELAAR (% VAN DE TOTALE OMZET)</t>
  </si>
  <si>
    <t>Communicatie</t>
  </si>
  <si>
    <t>Promoties</t>
  </si>
  <si>
    <t>Kortingen</t>
  </si>
  <si>
    <t>Commissie (% van de omzet van de agent)</t>
  </si>
  <si>
    <t>Agent/makelaar Totaal £ (000)</t>
  </si>
  <si>
    <t>Distributeur artikelen</t>
  </si>
  <si>
    <t>DISTRIBUTEURS (% VAN DE TOTALE OMZET)</t>
  </si>
  <si>
    <t>Commissie/kortingen (% van de omzet van distributeurs)</t>
  </si>
  <si>
    <t>Distributeur Totaal £ (000)</t>
  </si>
  <si>
    <t>Detailhandelaar artikelen</t>
  </si>
  <si>
    <t>DETAILHANDELAAR (% VAN DE TOTALE OMZET)</t>
  </si>
  <si>
    <t>Commissie/kortingen (% van de detailhandelsverkopen)</t>
  </si>
  <si>
    <t>Detailhandelaar Totaal £(000)</t>
  </si>
  <si>
    <t>Klantenwerving en -behoud (CAR) artikelen</t>
  </si>
  <si>
    <t>KLANTENWERVING EN -BEHOUD (CAR)</t>
  </si>
  <si>
    <t>Personeel</t>
  </si>
  <si>
    <t>Promoties/Vouchers</t>
  </si>
  <si>
    <t>AUTO Totaal £(000)</t>
  </si>
  <si>
    <t>Overige kostenposten</t>
  </si>
  <si>
    <t>OVERIGE UITGAVEN</t>
  </si>
  <si>
    <t>Reizen</t>
  </si>
  <si>
    <t>Infrastructuur (computers, telefoons etc.)</t>
  </si>
  <si>
    <t>Kanaal ondersteuning</t>
  </si>
  <si>
    <t>Andere uitgaven bedragen £ (000)</t>
  </si>
  <si>
    <t>TOTAAL MARKETINGBUDGET:</t>
  </si>
  <si>
    <t>Verhouding</t>
  </si>
  <si>
    <t>Maand 1</t>
  </si>
  <si>
    <t>Maand 2</t>
  </si>
  <si>
    <t>Maand 3</t>
  </si>
  <si>
    <t>Maand 4</t>
  </si>
  <si>
    <t>Maand 5</t>
  </si>
  <si>
    <t>Maand 6</t>
  </si>
  <si>
    <t>Maand 7</t>
  </si>
  <si>
    <t>Maand 8</t>
  </si>
  <si>
    <t>Maand 9</t>
  </si>
  <si>
    <t>Maand 10</t>
  </si>
  <si>
    <t>Maand 11</t>
  </si>
  <si>
    <t>Maand 12</t>
  </si>
  <si>
    <t>Totaal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</si>
</sst>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color theme="1" tint="0.14993743705557422"/>
      <name val="Century Gothic"/>
      <family val="2"/>
      <scheme val="minor"/>
    </font>
    <font>
      <sz val="11"/>
      <color theme="1" tint="0.14999847407452621"/>
      <name val="Century Gothic"/>
      <family val="2"/>
      <scheme val="minor"/>
    </font>
    <font>
      <b/>
      <sz val="14"/>
      <color theme="1" tint="0.14999847407452621"/>
      <name val="Century Gothic"/>
      <family val="2"/>
      <scheme val="major"/>
    </font>
    <font>
      <b/>
      <sz val="18"/>
      <color theme="1" tint="0.14999847407452621"/>
      <name val="Century Gothic"/>
      <family val="2"/>
      <scheme val="major"/>
    </font>
    <font>
      <sz val="10"/>
      <color theme="1" tint="0.14999847407452621"/>
      <name val="Century Gothic"/>
      <family val="2"/>
      <scheme val="minor"/>
    </font>
    <font>
      <sz val="11.5"/>
      <color theme="1" tint="0.14999847407452621"/>
      <name val="Century Gothic"/>
      <family val="2"/>
      <scheme val="minor"/>
    </font>
    <font>
      <sz val="11"/>
      <color theme="4"/>
      <name val="Century Gothic"/>
      <family val="2"/>
      <scheme val="major"/>
    </font>
    <font>
      <sz val="11.5"/>
      <color theme="4"/>
      <name val="Century Gothic"/>
      <family val="2"/>
      <scheme val="minor"/>
    </font>
    <font>
      <b/>
      <sz val="26"/>
      <color theme="4"/>
      <name val="Century Gothic"/>
      <family val="2"/>
      <scheme val="major"/>
    </font>
    <font>
      <sz val="11"/>
      <color theme="3"/>
      <name val="Century Gothic"/>
      <family val="2"/>
      <scheme val="major"/>
    </font>
    <font>
      <sz val="11"/>
      <color theme="5"/>
      <name val="Century Gothic"/>
      <family val="2"/>
      <scheme val="major"/>
    </font>
    <font>
      <b/>
      <i/>
      <sz val="12"/>
      <color theme="5"/>
      <name val="Century Gothic"/>
      <family val="2"/>
      <scheme val="major"/>
    </font>
    <font>
      <b/>
      <sz val="12"/>
      <color theme="5"/>
      <name val="Century Gothic"/>
      <family val="2"/>
      <scheme val="major"/>
    </font>
    <font>
      <b/>
      <sz val="11"/>
      <color theme="5"/>
      <name val="Century Gothic"/>
      <family val="2"/>
      <scheme val="major"/>
    </font>
    <font>
      <b/>
      <sz val="11.5"/>
      <color theme="4"/>
      <name val="Century Gothic"/>
      <family val="2"/>
      <scheme val="major"/>
    </font>
    <font>
      <b/>
      <sz val="12"/>
      <color theme="0"/>
      <name val="Century Gothic"/>
      <family val="2"/>
      <scheme val="minor"/>
    </font>
    <font>
      <b/>
      <sz val="12"/>
      <color theme="0"/>
      <name val="Century Gothic"/>
      <family val="2"/>
      <scheme val="major"/>
    </font>
    <font>
      <b/>
      <sz val="10"/>
      <color theme="1" tint="0.14999847407452621"/>
      <name val="Century Gothic"/>
      <family val="2"/>
      <scheme val="minor"/>
    </font>
    <font>
      <b/>
      <sz val="11"/>
      <color theme="1"/>
      <name val="Century Gothic"/>
      <family val="2"/>
      <scheme val="major"/>
    </font>
    <font>
      <b/>
      <sz val="11.5"/>
      <color theme="1"/>
      <name val="Century Gothic"/>
      <family val="2"/>
      <scheme val="major"/>
    </font>
    <font>
      <sz val="11"/>
      <color theme="2"/>
      <name val="Century Gothic"/>
      <family val="2"/>
      <scheme val="minor"/>
    </font>
    <font>
      <sz val="10"/>
      <color theme="2"/>
      <name val="Century Gothic"/>
      <family val="2"/>
      <scheme val="minor"/>
    </font>
    <font>
      <b/>
      <sz val="12"/>
      <color theme="2"/>
      <name val="Century Gothic"/>
      <family val="2"/>
      <scheme val="minor"/>
    </font>
    <font>
      <b/>
      <sz val="12"/>
      <color theme="2"/>
      <name val="Century Gothic"/>
      <family val="2"/>
      <scheme val="major"/>
    </font>
    <font>
      <sz val="11"/>
      <color theme="2"/>
      <name val="Century Gothic"/>
      <family val="2"/>
      <scheme val="major"/>
    </font>
    <font>
      <b/>
      <sz val="18"/>
      <color theme="2"/>
      <name val="Century Gothic"/>
      <family val="2"/>
      <scheme val="major"/>
    </font>
    <font>
      <b/>
      <sz val="11"/>
      <color theme="2"/>
      <name val="Century Gothic"/>
      <family val="2"/>
      <scheme val="major"/>
    </font>
    <font>
      <b/>
      <sz val="11.5"/>
      <color theme="2"/>
      <name val="Century Gothic"/>
      <family val="2"/>
      <scheme val="major"/>
    </font>
    <font>
      <sz val="11.5"/>
      <color theme="2"/>
      <name val="Century Gothic"/>
      <family val="2"/>
      <scheme val="minor"/>
    </font>
    <font>
      <sz val="11.5"/>
      <color theme="2"/>
      <name val="Century Gothic"/>
      <family val="2"/>
      <scheme val="major"/>
    </font>
    <font>
      <b/>
      <sz val="11.5"/>
      <color theme="2"/>
      <name val="Century Gothic"/>
      <family val="2"/>
      <scheme val="minor"/>
    </font>
    <font>
      <b/>
      <sz val="72"/>
      <color theme="2"/>
      <name val="Algerian"/>
      <family val="5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1"/>
        <bgColor rgb="FFFFF2CC"/>
      </patternFill>
    </fill>
    <fill>
      <patternFill patternType="solid">
        <fgColor theme="6" tint="0.59999389629810485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/>
        <bgColor rgb="FFFFFFFF"/>
      </patternFill>
    </fill>
    <fill>
      <patternFill patternType="solid">
        <fgColor theme="5"/>
        <bgColor rgb="FFFFC00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13" fillId="4" borderId="1" xfId="2" applyFont="1" applyFill="1" applyBorder="1" applyAlignment="1">
      <alignment vertical="center"/>
    </xf>
    <xf numFmtId="9" fontId="12" fillId="4" borderId="1" xfId="0" applyNumberFormat="1" applyFont="1" applyFill="1" applyBorder="1" applyAlignment="1">
      <alignment horizontal="right" vertical="center"/>
    </xf>
    <xf numFmtId="4" fontId="2" fillId="4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right"/>
    </xf>
    <xf numFmtId="4" fontId="4" fillId="3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4" fontId="4" fillId="4" borderId="1" xfId="0" applyNumberFormat="1" applyFont="1" applyFill="1" applyBorder="1" applyAlignment="1">
      <alignment horizontal="right"/>
    </xf>
    <xf numFmtId="4" fontId="14" fillId="4" borderId="1" xfId="0" applyNumberFormat="1" applyFont="1" applyFill="1" applyBorder="1" applyAlignment="1">
      <alignment horizontal="right"/>
    </xf>
    <xf numFmtId="4" fontId="14" fillId="3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9" fontId="4" fillId="3" borderId="1" xfId="0" applyNumberFormat="1" applyFont="1" applyFill="1" applyBorder="1" applyAlignment="1">
      <alignment horizontal="right"/>
    </xf>
    <xf numFmtId="9" fontId="4" fillId="4" borderId="1" xfId="0" applyNumberFormat="1" applyFont="1" applyFill="1" applyBorder="1" applyAlignment="1">
      <alignment horizontal="right"/>
    </xf>
    <xf numFmtId="0" fontId="13" fillId="3" borderId="1" xfId="0" applyFont="1" applyFill="1" applyBorder="1" applyAlignment="1">
      <alignment vertical="center"/>
    </xf>
    <xf numFmtId="4" fontId="13" fillId="3" borderId="1" xfId="0" applyNumberFormat="1" applyFont="1" applyFill="1" applyBorder="1" applyAlignment="1">
      <alignment vertical="center"/>
    </xf>
    <xf numFmtId="4" fontId="0" fillId="4" borderId="1" xfId="0" applyNumberFormat="1" applyFill="1" applyBorder="1"/>
    <xf numFmtId="0" fontId="13" fillId="3" borderId="1" xfId="2" applyFont="1" applyFill="1" applyBorder="1" applyAlignment="1">
      <alignment vertical="center"/>
    </xf>
    <xf numFmtId="9" fontId="12" fillId="3" borderId="1" xfId="0" applyNumberFormat="1" applyFont="1" applyFill="1" applyBorder="1" applyAlignment="1">
      <alignment horizontal="right" vertical="center"/>
    </xf>
    <xf numFmtId="0" fontId="13" fillId="4" borderId="1" xfId="2" applyFont="1" applyFill="1" applyBorder="1"/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0" fontId="18" fillId="4" borderId="1" xfId="0" applyFont="1" applyFill="1" applyBorder="1" applyAlignment="1">
      <alignment vertical="center"/>
    </xf>
    <xf numFmtId="3" fontId="18" fillId="4" borderId="1" xfId="0" applyNumberFormat="1" applyFont="1" applyFill="1" applyBorder="1" applyAlignment="1">
      <alignment horizontal="right" vertical="center"/>
    </xf>
    <xf numFmtId="3" fontId="19" fillId="4" borderId="1" xfId="0" applyNumberFormat="1" applyFont="1" applyFill="1" applyBorder="1" applyAlignment="1">
      <alignment horizontal="right" vertical="center"/>
    </xf>
    <xf numFmtId="0" fontId="15" fillId="5" borderId="1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right" vertical="center"/>
    </xf>
    <xf numFmtId="2" fontId="16" fillId="5" borderId="1" xfId="0" applyNumberFormat="1" applyFont="1" applyFill="1" applyBorder="1" applyAlignment="1">
      <alignment horizontal="right" vertical="center"/>
    </xf>
    <xf numFmtId="0" fontId="15" fillId="5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/>
    </xf>
    <xf numFmtId="10" fontId="17" fillId="3" borderId="1" xfId="0" applyNumberFormat="1" applyFont="1" applyFill="1" applyBorder="1" applyAlignment="1">
      <alignment horizontal="center"/>
    </xf>
    <xf numFmtId="10" fontId="17" fillId="4" borderId="1" xfId="0" applyNumberFormat="1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0" fillId="4" borderId="1" xfId="2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13" fillId="6" borderId="1" xfId="0" applyFont="1" applyFill="1" applyBorder="1" applyAlignment="1">
      <alignment vertical="center"/>
    </xf>
    <xf numFmtId="0" fontId="13" fillId="6" borderId="1" xfId="0" applyFont="1" applyFill="1" applyBorder="1" applyAlignment="1">
      <alignment horizontal="center" vertical="center"/>
    </xf>
    <xf numFmtId="4" fontId="13" fillId="6" borderId="1" xfId="0" applyNumberFormat="1" applyFont="1" applyFill="1" applyBorder="1" applyAlignment="1">
      <alignment vertical="center"/>
    </xf>
    <xf numFmtId="4" fontId="14" fillId="6" borderId="1" xfId="0" applyNumberFormat="1" applyFont="1" applyFill="1" applyBorder="1" applyAlignment="1">
      <alignment horizontal="right"/>
    </xf>
    <xf numFmtId="2" fontId="16" fillId="5" borderId="2" xfId="0" applyNumberFormat="1" applyFont="1" applyFill="1" applyBorder="1" applyAlignment="1">
      <alignment horizontal="right" vertical="center"/>
    </xf>
    <xf numFmtId="4" fontId="26" fillId="7" borderId="0" xfId="0" applyNumberFormat="1" applyFont="1" applyFill="1" applyBorder="1" applyAlignment="1">
      <alignment vertical="center"/>
    </xf>
    <xf numFmtId="0" fontId="22" fillId="8" borderId="0" xfId="0" applyFont="1" applyFill="1" applyBorder="1" applyAlignment="1">
      <alignment horizontal="right" vertical="center"/>
    </xf>
    <xf numFmtId="0" fontId="20" fillId="2" borderId="0" xfId="0" applyFont="1" applyFill="1" applyBorder="1"/>
    <xf numFmtId="0" fontId="21" fillId="2" borderId="0" xfId="0" applyFont="1" applyFill="1" applyBorder="1"/>
    <xf numFmtId="2" fontId="23" fillId="8" borderId="0" xfId="0" applyNumberFormat="1" applyFont="1" applyFill="1" applyBorder="1" applyAlignment="1">
      <alignment horizontal="right" vertical="center"/>
    </xf>
    <xf numFmtId="0" fontId="22" fillId="8" borderId="0" xfId="0" applyFont="1" applyFill="1" applyBorder="1" applyAlignment="1">
      <alignment horizontal="left" vertical="center"/>
    </xf>
    <xf numFmtId="0" fontId="24" fillId="2" borderId="0" xfId="0" applyFont="1" applyFill="1" applyBorder="1"/>
    <xf numFmtId="0" fontId="25" fillId="2" borderId="0" xfId="0" applyFont="1" applyFill="1" applyBorder="1"/>
    <xf numFmtId="4" fontId="27" fillId="7" borderId="0" xfId="0" applyNumberFormat="1" applyFont="1" applyFill="1" applyBorder="1" applyAlignment="1">
      <alignment horizontal="right"/>
    </xf>
    <xf numFmtId="0" fontId="26" fillId="7" borderId="0" xfId="0" applyFont="1" applyFill="1" applyBorder="1" applyAlignment="1">
      <alignment vertical="center"/>
    </xf>
    <xf numFmtId="0" fontId="26" fillId="7" borderId="0" xfId="0" applyFont="1" applyFill="1" applyBorder="1" applyAlignment="1">
      <alignment horizontal="center" vertical="center"/>
    </xf>
    <xf numFmtId="0" fontId="28" fillId="2" borderId="0" xfId="0" applyFont="1" applyFill="1" applyBorder="1"/>
    <xf numFmtId="2" fontId="16" fillId="5" borderId="3" xfId="0" applyNumberFormat="1" applyFont="1" applyFill="1" applyBorder="1" applyAlignment="1">
      <alignment horizontal="right" vertical="center"/>
    </xf>
    <xf numFmtId="4" fontId="14" fillId="6" borderId="3" xfId="0" applyNumberFormat="1" applyFont="1" applyFill="1" applyBorder="1" applyAlignment="1">
      <alignment horizontal="right"/>
    </xf>
    <xf numFmtId="0" fontId="1" fillId="2" borderId="0" xfId="0" applyFont="1" applyFill="1" applyBorder="1"/>
    <xf numFmtId="0" fontId="4" fillId="2" borderId="0" xfId="0" applyFont="1" applyFill="1" applyBorder="1"/>
    <xf numFmtId="0" fontId="15" fillId="8" borderId="0" xfId="0" applyFont="1" applyFill="1" applyBorder="1" applyAlignment="1">
      <alignment horizontal="right" vertical="center"/>
    </xf>
    <xf numFmtId="2" fontId="16" fillId="8" borderId="0" xfId="0" applyNumberFormat="1" applyFont="1" applyFill="1" applyBorder="1" applyAlignment="1">
      <alignment horizontal="right" vertical="center"/>
    </xf>
    <xf numFmtId="0" fontId="15" fillId="8" borderId="0" xfId="0" applyFont="1" applyFill="1" applyBorder="1" applyAlignment="1">
      <alignment horizontal="left" vertical="center"/>
    </xf>
    <xf numFmtId="0" fontId="6" fillId="2" borderId="0" xfId="0" applyFont="1" applyFill="1" applyBorder="1"/>
    <xf numFmtId="0" fontId="3" fillId="2" borderId="0" xfId="0" applyFont="1" applyFill="1" applyBorder="1"/>
    <xf numFmtId="0" fontId="13" fillId="7" borderId="0" xfId="0" applyFont="1" applyFill="1" applyBorder="1" applyAlignment="1">
      <alignment horizontal="center" vertical="center"/>
    </xf>
    <xf numFmtId="4" fontId="13" fillId="7" borderId="0" xfId="0" applyNumberFormat="1" applyFont="1" applyFill="1" applyBorder="1" applyAlignment="1">
      <alignment vertical="center"/>
    </xf>
    <xf numFmtId="4" fontId="14" fillId="7" borderId="0" xfId="0" applyNumberFormat="1" applyFont="1" applyFill="1" applyBorder="1" applyAlignment="1">
      <alignment horizontal="right"/>
    </xf>
    <xf numFmtId="0" fontId="13" fillId="7" borderId="0" xfId="0" applyFont="1" applyFill="1" applyBorder="1" applyAlignment="1">
      <alignment vertical="center"/>
    </xf>
    <xf numFmtId="0" fontId="7" fillId="2" borderId="0" xfId="0" applyFont="1" applyFill="1" applyBorder="1"/>
    <xf numFmtId="0" fontId="5" fillId="2" borderId="0" xfId="0" applyFont="1" applyFill="1" applyBorder="1"/>
    <xf numFmtId="0" fontId="27" fillId="9" borderId="1" xfId="0" applyFont="1" applyFill="1" applyBorder="1" applyAlignment="1">
      <alignment horizontal="left" vertical="center"/>
    </xf>
    <xf numFmtId="0" fontId="29" fillId="9" borderId="1" xfId="0" applyFont="1" applyFill="1" applyBorder="1" applyAlignment="1">
      <alignment horizontal="center" vertical="center"/>
    </xf>
    <xf numFmtId="4" fontId="27" fillId="9" borderId="1" xfId="0" applyNumberFormat="1" applyFont="1" applyFill="1" applyBorder="1" applyAlignment="1">
      <alignment horizontal="right" vertical="center"/>
    </xf>
    <xf numFmtId="4" fontId="30" fillId="9" borderId="1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/>
    <xf numFmtId="0" fontId="4" fillId="4" borderId="1" xfId="0" applyFont="1" applyFill="1" applyBorder="1" applyAlignment="1"/>
    <xf numFmtId="0" fontId="31" fillId="10" borderId="1" xfId="1" applyFont="1" applyFill="1" applyBorder="1" applyAlignment="1">
      <alignment horizontal="center" vertical="center"/>
    </xf>
    <xf numFmtId="0" fontId="31" fillId="10" borderId="1" xfId="0" applyFont="1" applyFill="1" applyBorder="1" applyAlignment="1">
      <alignment horizontal="center" vertical="center"/>
    </xf>
  </cellXfs>
  <cellStyles count="3">
    <cellStyle name="Encabezado 1" xfId="2" builtinId="16"/>
    <cellStyle name="Normal" xfId="0" builtinId="0"/>
    <cellStyle name="Título" xfId="1" builtinId="15"/>
  </cellStyles>
  <dxfs count="20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2CC"/>
          <bgColor rgb="FFFFF2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textRotation="0" wrapText="0" indent="0" justifyLastLine="0" shrinkToFit="0" readingOrder="0"/>
    </dxf>
    <dxf>
      <border outline="0">
        <top style="medium">
          <color theme="4"/>
        </top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fill>
        <patternFill patternType="solid">
          <fgColor rgb="FFFFFFFF"/>
          <bgColor theme="6" tint="0.59999389629810485"/>
        </patternFill>
      </fill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/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center" vertical="bottom" textRotation="0" wrapText="0" indent="0" justifyLastLine="0" shrinkToFit="0" readingOrder="0"/>
      <border outline="0">
        <left/>
        <right/>
        <top/>
        <bottom style="hair">
          <color theme="2" tint="-0.249977111117893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left" vertical="bottom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alignment horizontal="center" textRotation="0" wrapText="0" indent="0" justifyLastLine="0" shrinkToFit="0" readingOrder="0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left" vertical="bottom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top style="medium">
          <color theme="5"/>
        </top>
        <bottom style="medium">
          <color theme="8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b/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center" vertical="bottom" textRotation="0" wrapText="0" indent="0" justifyLastLine="0" shrinkToFit="0" readingOrder="0"/>
      <border outline="0">
        <left style="thin">
          <color auto="1"/>
        </left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general" vertical="bottom" textRotation="0" wrapText="0" indent="0" justifyLastLine="0" shrinkToFit="0" readingOrder="0"/>
      <border outline="0">
        <left/>
        <right/>
        <top/>
        <bottom style="hair">
          <color theme="2" tint="-0.249977111117893"/>
        </bottom>
      </border>
    </dxf>
    <dxf>
      <border outline="0">
        <bottom style="medium">
          <color theme="0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b/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center" vertical="bottom" textRotation="0" wrapText="0" indent="0" justifyLastLine="0" shrinkToFit="0" readingOrder="0"/>
      <border outline="0">
        <left style="thin">
          <color auto="1"/>
        </left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left" vertical="bottom" indent="1"/>
      <border>
        <left/>
        <right/>
        <top style="hair">
          <color theme="2" tint="-0.249977111117893"/>
        </top>
        <bottom style="hair">
          <color theme="2" tint="-0.249977111117893"/>
        </bottom>
        <vertical/>
        <horizontal/>
      </border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colors>
    <mruColors>
      <color rgb="FF70D5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Kanaalmarketingbudget!$A$3</c:f>
              <c:strCache>
                <c:ptCount val="1"/>
                <c:pt idx="0">
                  <c:v>VERWACHTE OMZET TOTAAL £ (000)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Kanaalmarketingbudget!$C$2:$O$2</c:f>
              <c:strCache>
                <c:ptCount val="13"/>
                <c:pt idx="0">
                  <c:v>Maand 1</c:v>
                </c:pt>
                <c:pt idx="1">
                  <c:v>Maand 2</c:v>
                </c:pt>
                <c:pt idx="2">
                  <c:v>Maand 3</c:v>
                </c:pt>
                <c:pt idx="3">
                  <c:v>Maand 4</c:v>
                </c:pt>
                <c:pt idx="4">
                  <c:v>Maand 5</c:v>
                </c:pt>
                <c:pt idx="5">
                  <c:v>Maand 6</c:v>
                </c:pt>
                <c:pt idx="6">
                  <c:v>Maand 7</c:v>
                </c:pt>
                <c:pt idx="7">
                  <c:v>Maand 8</c:v>
                </c:pt>
                <c:pt idx="8">
                  <c:v>Maand 9</c:v>
                </c:pt>
                <c:pt idx="9">
                  <c:v>Maand 10</c:v>
                </c:pt>
                <c:pt idx="10">
                  <c:v>Maand 11</c:v>
                </c:pt>
                <c:pt idx="11">
                  <c:v>Maand 12</c:v>
                </c:pt>
                <c:pt idx="12">
                  <c:v>Totaal</c:v>
                </c:pt>
              </c:strCache>
            </c:strRef>
          </c:cat>
          <c:val>
            <c:numRef>
              <c:f>Kanaalmarketingbudget!$C$3:$O$3</c:f>
              <c:numCache>
                <c:formatCode>#,##0</c:formatCode>
                <c:ptCount val="13"/>
                <c:pt idx="0">
                  <c:v>750</c:v>
                </c:pt>
                <c:pt idx="1">
                  <c:v>200</c:v>
                </c:pt>
                <c:pt idx="2">
                  <c:v>500</c:v>
                </c:pt>
                <c:pt idx="3">
                  <c:v>1500</c:v>
                </c:pt>
                <c:pt idx="4">
                  <c:v>1200</c:v>
                </c:pt>
                <c:pt idx="5">
                  <c:v>1500</c:v>
                </c:pt>
                <c:pt idx="6">
                  <c:v>1500</c:v>
                </c:pt>
                <c:pt idx="7">
                  <c:v>1800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16950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23-4E87-9170-003D2F160A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2974464"/>
        <c:axId val="632961984"/>
      </c:barChart>
      <c:catAx>
        <c:axId val="632974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61984"/>
        <c:crosses val="autoZero"/>
        <c:auto val="1"/>
        <c:lblAlgn val="ctr"/>
        <c:lblOffset val="100"/>
        <c:noMultiLvlLbl val="0"/>
      </c:catAx>
      <c:valAx>
        <c:axId val="632961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74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Kanaalmarketingbudget!$A$67</c:f>
              <c:strCache>
                <c:ptCount val="1"/>
                <c:pt idx="0">
                  <c:v>TOTAAL MARKETINGBUDGET: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Kanaalmarketingbudget!$C$2:$O$2</c:f>
              <c:strCache>
                <c:ptCount val="13"/>
                <c:pt idx="0">
                  <c:v>Maand 1</c:v>
                </c:pt>
                <c:pt idx="1">
                  <c:v>Maand 2</c:v>
                </c:pt>
                <c:pt idx="2">
                  <c:v>Maand 3</c:v>
                </c:pt>
                <c:pt idx="3">
                  <c:v>Maand 4</c:v>
                </c:pt>
                <c:pt idx="4">
                  <c:v>Maand 5</c:v>
                </c:pt>
                <c:pt idx="5">
                  <c:v>Maand 6</c:v>
                </c:pt>
                <c:pt idx="6">
                  <c:v>Maand 7</c:v>
                </c:pt>
                <c:pt idx="7">
                  <c:v>Maand 8</c:v>
                </c:pt>
                <c:pt idx="8">
                  <c:v>Maand 9</c:v>
                </c:pt>
                <c:pt idx="9">
                  <c:v>Maand 10</c:v>
                </c:pt>
                <c:pt idx="10">
                  <c:v>Maand 11</c:v>
                </c:pt>
                <c:pt idx="11">
                  <c:v>Maand 12</c:v>
                </c:pt>
                <c:pt idx="12">
                  <c:v>Totaal</c:v>
                </c:pt>
              </c:strCache>
            </c:strRef>
          </c:cat>
          <c:val>
            <c:numRef>
              <c:f>Kanaalmarketingbudget!$C$67:$O$67</c:f>
              <c:numCache>
                <c:formatCode>#,##0.00</c:formatCode>
                <c:ptCount val="13"/>
                <c:pt idx="0">
                  <c:v>6354</c:v>
                </c:pt>
                <c:pt idx="1">
                  <c:v>5785.85</c:v>
                </c:pt>
                <c:pt idx="2">
                  <c:v>5834.4375</c:v>
                </c:pt>
                <c:pt idx="3">
                  <c:v>5902.05</c:v>
                </c:pt>
                <c:pt idx="4">
                  <c:v>5916.348</c:v>
                </c:pt>
                <c:pt idx="5">
                  <c:v>5935.6875</c:v>
                </c:pt>
                <c:pt idx="6">
                  <c:v>5976.9</c:v>
                </c:pt>
                <c:pt idx="7">
                  <c:v>6015.84</c:v>
                </c:pt>
                <c:pt idx="8">
                  <c:v>6031.8</c:v>
                </c:pt>
                <c:pt idx="9">
                  <c:v>6001.8</c:v>
                </c:pt>
                <c:pt idx="10">
                  <c:v>6056.8</c:v>
                </c:pt>
                <c:pt idx="11">
                  <c:v>6001.8</c:v>
                </c:pt>
                <c:pt idx="12">
                  <c:v>71813.313000000009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2A-4EB5-A69C-E833F49FA3F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355"/>
        <c:overlap val="-70"/>
        <c:axId val="632991264"/>
        <c:axId val="632995584"/>
      </c:barChart>
      <c:catAx>
        <c:axId val="632991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95584"/>
        <c:crosses val="autoZero"/>
        <c:auto val="1"/>
        <c:lblAlgn val="ctr"/>
        <c:lblOffset val="100"/>
        <c:noMultiLvlLbl val="0"/>
      </c:catAx>
      <c:valAx>
        <c:axId val="632995584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91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67</xdr:row>
      <xdr:rowOff>53346</xdr:rowOff>
    </xdr:from>
    <xdr:to>
      <xdr:col>2</xdr:col>
      <xdr:colOff>327660</xdr:colOff>
      <xdr:row>78</xdr:row>
      <xdr:rowOff>114306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81386EC-B9B3-2AA0-B862-A9EB397735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586740</xdr:colOff>
      <xdr:row>67</xdr:row>
      <xdr:rowOff>68580</xdr:rowOff>
    </xdr:from>
    <xdr:to>
      <xdr:col>14</xdr:col>
      <xdr:colOff>777240</xdr:colOff>
      <xdr:row>78</xdr:row>
      <xdr:rowOff>68580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A3574ED-7610-E9D9-950E-4CA6964AE7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irectMarketing" displayName="DirectMarketing" ref="A10:N17" totalsRowCount="1" headerRowDxfId="204" totalsRowDxfId="201" headerRowBorderDxfId="203" tableBorderDxfId="202" totalsRowBorderDxfId="200">
  <autoFilter ref="A10:N16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000-000001000000}" name="Direct Marketing Artikelen" totalsRowLabel="Telemarketing Totaal £(000)" dataDxfId="199" totalsRowDxfId="111"/>
    <tableColumn id="2" xr3:uid="{00000000-0010-0000-0000-000002000000}" name="Verhouding" dataDxfId="198" totalsRowDxfId="110"/>
    <tableColumn id="3" xr3:uid="{00000000-0010-0000-0000-000003000000}" name="Maand 1" totalsRowFunction="custom" totalsRowDxfId="109">
      <totalsRowFormula>SUM(C13:C16)</totalsRowFormula>
    </tableColumn>
    <tableColumn id="4" xr3:uid="{00000000-0010-0000-0000-000004000000}" name="Maand 2" totalsRowFunction="custom" totalsRowDxfId="108">
      <totalsRowFormula>SUM(D13:D16)</totalsRowFormula>
    </tableColumn>
    <tableColumn id="5" xr3:uid="{00000000-0010-0000-0000-000005000000}" name="Maand 3" totalsRowFunction="custom" totalsRowDxfId="107">
      <totalsRowFormula>SUM(E13:E16)</totalsRowFormula>
    </tableColumn>
    <tableColumn id="6" xr3:uid="{00000000-0010-0000-0000-000006000000}" name="Maand 4" totalsRowFunction="custom" totalsRowDxfId="106">
      <totalsRowFormula>SUM(F13:F16)</totalsRowFormula>
    </tableColumn>
    <tableColumn id="7" xr3:uid="{00000000-0010-0000-0000-000007000000}" name="Maand 5" totalsRowFunction="custom" totalsRowDxfId="105">
      <totalsRowFormula>SUM(G13:G16)</totalsRowFormula>
    </tableColumn>
    <tableColumn id="8" xr3:uid="{00000000-0010-0000-0000-000008000000}" name="Maand 6" totalsRowFunction="custom" totalsRowDxfId="104">
      <totalsRowFormula>SUM(H13:H16)</totalsRowFormula>
    </tableColumn>
    <tableColumn id="9" xr3:uid="{00000000-0010-0000-0000-000009000000}" name="Maand 7" totalsRowFunction="custom" totalsRowDxfId="103">
      <totalsRowFormula>SUM(I13:I16)</totalsRowFormula>
    </tableColumn>
    <tableColumn id="10" xr3:uid="{00000000-0010-0000-0000-00000A000000}" name="Maand 8" totalsRowFunction="custom" totalsRowDxfId="102">
      <totalsRowFormula>SUM(J13:J16)</totalsRowFormula>
    </tableColumn>
    <tableColumn id="11" xr3:uid="{00000000-0010-0000-0000-00000B000000}" name="Maand 9" totalsRowFunction="custom" totalsRowDxfId="101">
      <totalsRowFormula>SUM(K13:K16)</totalsRowFormula>
    </tableColumn>
    <tableColumn id="12" xr3:uid="{00000000-0010-0000-0000-00000C000000}" name="Maand 10" totalsRowFunction="custom" totalsRowDxfId="100">
      <totalsRowFormula>SUM(L13:L16)</totalsRowFormula>
    </tableColumn>
    <tableColumn id="13" xr3:uid="{00000000-0010-0000-0000-00000D000000}" name="Maand 11" totalsRowFunction="custom" totalsRowDxfId="99">
      <totalsRowFormula>SUM(M13:M16)</totalsRowFormula>
    </tableColumn>
    <tableColumn id="14" xr3:uid="{00000000-0010-0000-0000-00000E000000}" name="Maand 12" totalsRowFunction="custom" totalsRowDxfId="98">
      <totalsRowFormula>SUM(N13:N16)</totalsRowFormula>
    </tableColumn>
  </tableColumns>
  <tableStyleInfo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InternetMarketing" displayName="InternetMarketing" ref="A18:N24" totalsRowCount="1" headerRowDxfId="197" dataDxfId="195" totalsRowDxfId="193" headerRowBorderDxfId="196" tableBorderDxfId="194" totalsRowBorderDxfId="192">
  <autoFilter ref="A18:N23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100-000001000000}" name="Internet Marketing Artikelen" totalsRowLabel="Internet Marketing Totaal £ (000)" dataDxfId="191" totalsRowDxfId="97"/>
    <tableColumn id="2" xr3:uid="{00000000-0010-0000-0100-000002000000}" name="Verhouding" dataDxfId="190" totalsRowDxfId="96"/>
    <tableColumn id="3" xr3:uid="{00000000-0010-0000-0100-000003000000}" name="Maand 1" totalsRowFunction="custom" dataDxfId="189" totalsRowDxfId="95">
      <totalsRowFormula>SUM(C20:C23)</totalsRowFormula>
    </tableColumn>
    <tableColumn id="4" xr3:uid="{00000000-0010-0000-0100-000004000000}" name="Maand 2" totalsRowFunction="custom" dataDxfId="188" totalsRowDxfId="94">
      <totalsRowFormula>SUM(D20:D23)</totalsRowFormula>
    </tableColumn>
    <tableColumn id="5" xr3:uid="{00000000-0010-0000-0100-000005000000}" name="Maand 3" totalsRowFunction="custom" dataDxfId="187" totalsRowDxfId="93">
      <totalsRowFormula>SUM(E20:E23)</totalsRowFormula>
    </tableColumn>
    <tableColumn id="6" xr3:uid="{00000000-0010-0000-0100-000006000000}" name="Maand 4" totalsRowFunction="custom" dataDxfId="186" totalsRowDxfId="92">
      <totalsRowFormula>SUM(F20:F23)</totalsRowFormula>
    </tableColumn>
    <tableColumn id="7" xr3:uid="{00000000-0010-0000-0100-000007000000}" name="Maand 5" totalsRowFunction="custom" dataDxfId="185" totalsRowDxfId="91">
      <totalsRowFormula>SUM(G20:G23)</totalsRowFormula>
    </tableColumn>
    <tableColumn id="8" xr3:uid="{00000000-0010-0000-0100-000008000000}" name="Maand 6" totalsRowFunction="custom" dataDxfId="184" totalsRowDxfId="90">
      <totalsRowFormula>SUM(H20:H23)</totalsRowFormula>
    </tableColumn>
    <tableColumn id="9" xr3:uid="{00000000-0010-0000-0100-000009000000}" name="Maand 7" totalsRowFunction="custom" dataDxfId="183" totalsRowDxfId="89">
      <totalsRowFormula>SUM(I20:I23)</totalsRowFormula>
    </tableColumn>
    <tableColumn id="10" xr3:uid="{00000000-0010-0000-0100-00000A000000}" name="Maand 8" totalsRowFunction="custom" dataDxfId="182" totalsRowDxfId="88">
      <totalsRowFormula>SUM(J20:J23)</totalsRowFormula>
    </tableColumn>
    <tableColumn id="11" xr3:uid="{00000000-0010-0000-0100-00000B000000}" name="Maand 9" totalsRowFunction="custom" dataDxfId="181" totalsRowDxfId="87">
      <totalsRowFormula>SUM(K20:K23)</totalsRowFormula>
    </tableColumn>
    <tableColumn id="12" xr3:uid="{00000000-0010-0000-0100-00000C000000}" name="Maand 10" totalsRowFunction="custom" dataDxfId="180" totalsRowDxfId="86">
      <totalsRowFormula>SUM(L20:L23)</totalsRowFormula>
    </tableColumn>
    <tableColumn id="13" xr3:uid="{00000000-0010-0000-0100-00000D000000}" name="Maand 11" totalsRowFunction="custom" dataDxfId="179" totalsRowDxfId="85">
      <totalsRowFormula>SUM(M20:M23)</totalsRowFormula>
    </tableColumn>
    <tableColumn id="14" xr3:uid="{00000000-0010-0000-0100-00000E000000}" name="Maand 12" totalsRowFunction="custom" dataDxfId="178" totalsRowDxfId="84">
      <totalsRowFormula>SUM(N20:N23)</totalsRowFormula>
    </tableColumn>
  </tableColumns>
  <tableStyleInfo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DirectMail" displayName="DirectMail" ref="A25:N30" totalsRowCount="1" headerRowDxfId="177" dataDxfId="175" headerRowBorderDxfId="176" tableBorderDxfId="174">
  <autoFilter ref="A25:N29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200-000001000000}" name="Direct Mail-items" totalsRowLabel="Direct Mail Totaal £ (000)" dataDxfId="173" totalsRowDxfId="83"/>
    <tableColumn id="2" xr3:uid="{00000000-0010-0000-0200-000002000000}" name="Verhouding" dataDxfId="172" totalsRowDxfId="82"/>
    <tableColumn id="3" xr3:uid="{00000000-0010-0000-0200-000003000000}" name="Maand 1" totalsRowFunction="custom" dataDxfId="171" totalsRowDxfId="81">
      <totalsRowFormula>SUM(C27:C29)</totalsRowFormula>
    </tableColumn>
    <tableColumn id="4" xr3:uid="{00000000-0010-0000-0200-000004000000}" name="Maand 2" totalsRowFunction="custom" dataDxfId="170" totalsRowDxfId="80">
      <totalsRowFormula>SUM(D27:D29)</totalsRowFormula>
    </tableColumn>
    <tableColumn id="5" xr3:uid="{00000000-0010-0000-0200-000005000000}" name="Maand 3" totalsRowFunction="custom" dataDxfId="169" totalsRowDxfId="79">
      <totalsRowFormula>SUM(E27:E29)</totalsRowFormula>
    </tableColumn>
    <tableColumn id="6" xr3:uid="{00000000-0010-0000-0200-000006000000}" name="Maand 4" totalsRowFunction="custom" dataDxfId="168" totalsRowDxfId="78">
      <totalsRowFormula>SUM(F27:F29)</totalsRowFormula>
    </tableColumn>
    <tableColumn id="7" xr3:uid="{00000000-0010-0000-0200-000007000000}" name="Maand 5" totalsRowFunction="custom" dataDxfId="167" totalsRowDxfId="77">
      <totalsRowFormula>SUM(G27:G29)</totalsRowFormula>
    </tableColumn>
    <tableColumn id="8" xr3:uid="{00000000-0010-0000-0200-000008000000}" name="Maand 6" totalsRowFunction="custom" dataDxfId="166" totalsRowDxfId="76">
      <totalsRowFormula>SUM(H27:H29)</totalsRowFormula>
    </tableColumn>
    <tableColumn id="9" xr3:uid="{00000000-0010-0000-0200-000009000000}" name="Maand 7" totalsRowFunction="custom" dataDxfId="165" totalsRowDxfId="75">
      <totalsRowFormula>SUM(I27:I29)</totalsRowFormula>
    </tableColumn>
    <tableColumn id="10" xr3:uid="{00000000-0010-0000-0200-00000A000000}" name="Maand 8" totalsRowFunction="custom" dataDxfId="164" totalsRowDxfId="74">
      <totalsRowFormula>SUM(J27:J29)</totalsRowFormula>
    </tableColumn>
    <tableColumn id="11" xr3:uid="{00000000-0010-0000-0200-00000B000000}" name="Maand 9" totalsRowFunction="custom" dataDxfId="163" totalsRowDxfId="73">
      <totalsRowFormula>SUM(K27:K29)</totalsRowFormula>
    </tableColumn>
    <tableColumn id="12" xr3:uid="{00000000-0010-0000-0200-00000C000000}" name="Maand 10" totalsRowFunction="custom" dataDxfId="162" totalsRowDxfId="72">
      <totalsRowFormula>SUM(L27:L29)</totalsRowFormula>
    </tableColumn>
    <tableColumn id="13" xr3:uid="{00000000-0010-0000-0200-00000D000000}" name="Maand 11" totalsRowFunction="custom" dataDxfId="161" totalsRowDxfId="71">
      <totalsRowFormula>SUM(M27:M29)</totalsRowFormula>
    </tableColumn>
    <tableColumn id="14" xr3:uid="{00000000-0010-0000-0200-00000E000000}" name="Maand 12" totalsRowFunction="custom" dataDxfId="160" totalsRowDxfId="70">
      <totalsRowFormula>SUM(N27:N29)</totalsRowFormula>
    </tableColumn>
  </tableColumns>
  <tableStyleInfo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AgentAndBroker" displayName="AgentAndBroker" ref="A32:N39" totalsRowCount="1" headerRowDxfId="159" dataDxfId="157" totalsRowDxfId="155" headerRowBorderDxfId="158" tableBorderDxfId="156" totalsRowBorderDxfId="154">
  <autoFilter ref="A32:N38" xr:uid="{00000000-0009-0000-0100-000004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300-000001000000}" name="Agent/Makelaar Items" totalsRowLabel="Agent/makelaar Totaal £ (000)" dataDxfId="153" totalsRowDxfId="69"/>
    <tableColumn id="2" xr3:uid="{00000000-0010-0000-0300-000002000000}" name="Verhouding" dataDxfId="152" totalsRowDxfId="68"/>
    <tableColumn id="3" xr3:uid="{00000000-0010-0000-0300-000003000000}" name="Maand 1" totalsRowFunction="custom" dataDxfId="151" totalsRowDxfId="67">
      <totalsRowFormula>SUM(C34:C38)</totalsRowFormula>
    </tableColumn>
    <tableColumn id="4" xr3:uid="{00000000-0010-0000-0300-000004000000}" name="Maand 2" totalsRowFunction="custom" dataDxfId="150" totalsRowDxfId="66">
      <totalsRowFormula>SUM(D34:D38)</totalsRowFormula>
    </tableColumn>
    <tableColumn id="5" xr3:uid="{00000000-0010-0000-0300-000005000000}" name="Maand 3" totalsRowFunction="custom" dataDxfId="149" totalsRowDxfId="65">
      <totalsRowFormula>SUM(E34:E38)</totalsRowFormula>
    </tableColumn>
    <tableColumn id="6" xr3:uid="{00000000-0010-0000-0300-000006000000}" name="Maand 4" totalsRowFunction="custom" dataDxfId="148" totalsRowDxfId="64">
      <totalsRowFormula>SUM(F34:F38)</totalsRowFormula>
    </tableColumn>
    <tableColumn id="7" xr3:uid="{00000000-0010-0000-0300-000007000000}" name="Maand 5" totalsRowFunction="custom" dataDxfId="147" totalsRowDxfId="63">
      <totalsRowFormula>SUM(G34:G38)</totalsRowFormula>
    </tableColumn>
    <tableColumn id="8" xr3:uid="{00000000-0010-0000-0300-000008000000}" name="Maand 6" totalsRowFunction="custom" dataDxfId="146" totalsRowDxfId="62">
      <totalsRowFormula>SUM(H34:H38)</totalsRowFormula>
    </tableColumn>
    <tableColumn id="9" xr3:uid="{00000000-0010-0000-0300-000009000000}" name="Maand 7" totalsRowFunction="custom" dataDxfId="145" totalsRowDxfId="61">
      <totalsRowFormula>SUM(I34:I38)</totalsRowFormula>
    </tableColumn>
    <tableColumn id="10" xr3:uid="{00000000-0010-0000-0300-00000A000000}" name="Maand 8" totalsRowFunction="custom" dataDxfId="144" totalsRowDxfId="60">
      <totalsRowFormula>SUM(J34:J38)</totalsRowFormula>
    </tableColumn>
    <tableColumn id="11" xr3:uid="{00000000-0010-0000-0300-00000B000000}" name="Maand 9" totalsRowFunction="custom" dataDxfId="143" totalsRowDxfId="59">
      <totalsRowFormula>SUM(K34:K38)</totalsRowFormula>
    </tableColumn>
    <tableColumn id="12" xr3:uid="{00000000-0010-0000-0300-00000C000000}" name="Maand 10" totalsRowFunction="custom" dataDxfId="142" totalsRowDxfId="58">
      <totalsRowFormula>SUM(L34:L38)</totalsRowFormula>
    </tableColumn>
    <tableColumn id="13" xr3:uid="{00000000-0010-0000-0300-00000D000000}" name="Maand 11" totalsRowFunction="custom" dataDxfId="141" totalsRowDxfId="57">
      <totalsRowFormula>SUM(M34:M38)</totalsRowFormula>
    </tableColumn>
    <tableColumn id="14" xr3:uid="{00000000-0010-0000-0300-00000E000000}" name="Maand 12" totalsRowFunction="custom" dataDxfId="140" totalsRowDxfId="56">
      <totalsRowFormula>SUM(N34:N38)</totalsRowFormula>
    </tableColumn>
  </tableColumns>
  <tableStyleInfo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Dstributors" displayName="Dstributors" ref="A40:N46" totalsRowCount="1" headerRowDxfId="139" totalsRowDxfId="136" headerRowBorderDxfId="138" tableBorderDxfId="137" totalsRowBorderDxfId="135">
  <autoFilter ref="A40:N45" xr:uid="{00000000-0009-0000-0100-000005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400-000001000000}" name="Distributeur artikelen" totalsRowLabel="Distributeur Totaal £ (000)" dataDxfId="134" totalsRowDxfId="55"/>
    <tableColumn id="2" xr3:uid="{00000000-0010-0000-0400-000002000000}" name="Verhouding" dataDxfId="133" totalsRowDxfId="54"/>
    <tableColumn id="3" xr3:uid="{00000000-0010-0000-0400-000003000000}" name="Maand 1" totalsRowFunction="custom" totalsRowDxfId="53">
      <totalsRowFormula>SUM(C42:C45)</totalsRowFormula>
    </tableColumn>
    <tableColumn id="4" xr3:uid="{00000000-0010-0000-0400-000004000000}" name="Maand 2" totalsRowFunction="custom" totalsRowDxfId="52">
      <totalsRowFormula>SUM(D42:D45)</totalsRowFormula>
    </tableColumn>
    <tableColumn id="5" xr3:uid="{00000000-0010-0000-0400-000005000000}" name="Maand 3" totalsRowFunction="custom" totalsRowDxfId="51">
      <totalsRowFormula>SUM(E42:E45)</totalsRowFormula>
    </tableColumn>
    <tableColumn id="6" xr3:uid="{00000000-0010-0000-0400-000006000000}" name="Maand 4" totalsRowFunction="custom" totalsRowDxfId="50">
      <totalsRowFormula>SUM(F42:F45)</totalsRowFormula>
    </tableColumn>
    <tableColumn id="7" xr3:uid="{00000000-0010-0000-0400-000007000000}" name="Maand 5" totalsRowFunction="custom" totalsRowDxfId="49">
      <totalsRowFormula>SUM(G42:G45)</totalsRowFormula>
    </tableColumn>
    <tableColumn id="8" xr3:uid="{00000000-0010-0000-0400-000008000000}" name="Maand 6" totalsRowFunction="custom" totalsRowDxfId="48">
      <totalsRowFormula>SUM(H42:H45)</totalsRowFormula>
    </tableColumn>
    <tableColumn id="9" xr3:uid="{00000000-0010-0000-0400-000009000000}" name="Maand 7" totalsRowFunction="custom" totalsRowDxfId="47">
      <totalsRowFormula>SUM(I42:I45)</totalsRowFormula>
    </tableColumn>
    <tableColumn id="10" xr3:uid="{00000000-0010-0000-0400-00000A000000}" name="Maand 8" totalsRowFunction="custom" totalsRowDxfId="46">
      <totalsRowFormula>SUM(J42:J45)</totalsRowFormula>
    </tableColumn>
    <tableColumn id="11" xr3:uid="{00000000-0010-0000-0400-00000B000000}" name="Maand 9" totalsRowFunction="custom" totalsRowDxfId="45">
      <totalsRowFormula>SUM(K42:K45)</totalsRowFormula>
    </tableColumn>
    <tableColumn id="12" xr3:uid="{00000000-0010-0000-0400-00000C000000}" name="Maand 10" totalsRowFunction="custom" totalsRowDxfId="44">
      <totalsRowFormula>SUM(L42:L45)</totalsRowFormula>
    </tableColumn>
    <tableColumn id="13" xr3:uid="{00000000-0010-0000-0400-00000D000000}" name="Maand 11" totalsRowFunction="custom" totalsRowDxfId="43">
      <totalsRowFormula>SUM(M42:M45)</totalsRowFormula>
    </tableColumn>
    <tableColumn id="14" xr3:uid="{00000000-0010-0000-0400-00000E000000}" name="Maand 12" totalsRowFunction="custom" totalsRowDxfId="42">
      <totalsRowFormula>SUM(N42:N45)</totalsRowFormula>
    </tableColumn>
  </tableColumns>
  <tableStyleInfo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Retailer" displayName="Retailer" ref="A47:N53" totalsRowCount="1" headerRowDxfId="132" totalsRowDxfId="129" headerRowBorderDxfId="131" tableBorderDxfId="130" totalsRowBorderDxfId="128">
  <autoFilter ref="A47:N52" xr:uid="{00000000-0009-0000-0100-000006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500-000001000000}" name="Detailhandelaar artikelen" totalsRowLabel="Detailhandelaar Totaal £(000)" totalsRowDxfId="41"/>
    <tableColumn id="2" xr3:uid="{00000000-0010-0000-0500-000002000000}" name="Verhouding" dataDxfId="127" totalsRowDxfId="40"/>
    <tableColumn id="3" xr3:uid="{00000000-0010-0000-0500-000003000000}" name="Maand 1" totalsRowFunction="custom" totalsRowDxfId="39">
      <totalsRowFormula>SUM(C49:C52)</totalsRowFormula>
    </tableColumn>
    <tableColumn id="4" xr3:uid="{00000000-0010-0000-0500-000004000000}" name="Maand 2" totalsRowFunction="custom" totalsRowDxfId="38">
      <totalsRowFormula>SUM(D49:D52)</totalsRowFormula>
    </tableColumn>
    <tableColumn id="5" xr3:uid="{00000000-0010-0000-0500-000005000000}" name="Maand 3" totalsRowFunction="custom" totalsRowDxfId="37">
      <totalsRowFormula>SUM(E49:E52)</totalsRowFormula>
    </tableColumn>
    <tableColumn id="6" xr3:uid="{00000000-0010-0000-0500-000006000000}" name="Maand 4" totalsRowFunction="custom" totalsRowDxfId="36">
      <totalsRowFormula>SUM(F49:F52)</totalsRowFormula>
    </tableColumn>
    <tableColumn id="7" xr3:uid="{00000000-0010-0000-0500-000007000000}" name="Maand 5" totalsRowFunction="custom" totalsRowDxfId="35">
      <totalsRowFormula>SUM(G49:G52)</totalsRowFormula>
    </tableColumn>
    <tableColumn id="8" xr3:uid="{00000000-0010-0000-0500-000008000000}" name="Maand 6" totalsRowFunction="custom" totalsRowDxfId="34">
      <totalsRowFormula>SUM(H49:H52)</totalsRowFormula>
    </tableColumn>
    <tableColumn id="9" xr3:uid="{00000000-0010-0000-0500-000009000000}" name="Maand 7" totalsRowFunction="custom" totalsRowDxfId="33">
      <totalsRowFormula>SUM(I49:I52)</totalsRowFormula>
    </tableColumn>
    <tableColumn id="10" xr3:uid="{00000000-0010-0000-0500-00000A000000}" name="Maand 8" totalsRowFunction="custom" totalsRowDxfId="32">
      <totalsRowFormula>SUM(J49:J52)</totalsRowFormula>
    </tableColumn>
    <tableColumn id="11" xr3:uid="{00000000-0010-0000-0500-00000B000000}" name="Maand 9" totalsRowFunction="custom" totalsRowDxfId="31">
      <totalsRowFormula>SUM(K49:K52)</totalsRowFormula>
    </tableColumn>
    <tableColumn id="12" xr3:uid="{00000000-0010-0000-0500-00000C000000}" name="Maand 10" totalsRowFunction="custom" totalsRowDxfId="30">
      <totalsRowFormula>SUM(L49:L52)</totalsRowFormula>
    </tableColumn>
    <tableColumn id="13" xr3:uid="{00000000-0010-0000-0500-00000D000000}" name="Maand 11" totalsRowFunction="custom" totalsRowDxfId="29">
      <totalsRowFormula>SUM(M49:M52)</totalsRowFormula>
    </tableColumn>
    <tableColumn id="14" xr3:uid="{00000000-0010-0000-0500-00000E000000}" name="Maand 12" totalsRowFunction="custom" totalsRowDxfId="28">
      <totalsRowFormula>SUM(N49:N52)</totalsRowFormula>
    </tableColumn>
  </tableColumns>
  <tableStyleInfo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CAR" displayName="CAR" ref="A54:N59" totalsRowCount="1" headerRowDxfId="126" totalsRowDxfId="123" headerRowBorderDxfId="125" tableBorderDxfId="124" totalsRowBorderDxfId="122">
  <autoFilter ref="A54:N58" xr:uid="{00000000-0009-0000-0100-000007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600-000001000000}" name="Klantenwerving en -behoud (CAR) artikelen" totalsRowLabel="AUTO Totaal £(000)" totalsRowDxfId="27"/>
    <tableColumn id="2" xr3:uid="{00000000-0010-0000-0600-000002000000}" name="Verhouding" dataDxfId="121" totalsRowDxfId="26"/>
    <tableColumn id="3" xr3:uid="{00000000-0010-0000-0600-000003000000}" name="Maand 1" totalsRowFunction="custom" totalsRowDxfId="25">
      <totalsRowFormula>SUM(C56:C58)</totalsRowFormula>
    </tableColumn>
    <tableColumn id="4" xr3:uid="{00000000-0010-0000-0600-000004000000}" name="Maand 2" totalsRowFunction="custom" totalsRowDxfId="24">
      <totalsRowFormula>SUM(D56:D58)</totalsRowFormula>
    </tableColumn>
    <tableColumn id="5" xr3:uid="{00000000-0010-0000-0600-000005000000}" name="Maand 3" totalsRowFunction="custom" totalsRowDxfId="23">
      <totalsRowFormula>SUM(E56:E58)</totalsRowFormula>
    </tableColumn>
    <tableColumn id="6" xr3:uid="{00000000-0010-0000-0600-000006000000}" name="Maand 4" totalsRowFunction="custom" totalsRowDxfId="22">
      <totalsRowFormula>SUM(F56:F58)</totalsRowFormula>
    </tableColumn>
    <tableColumn id="7" xr3:uid="{00000000-0010-0000-0600-000007000000}" name="Maand 5" totalsRowFunction="custom" totalsRowDxfId="21">
      <totalsRowFormula>SUM(G56:G58)</totalsRowFormula>
    </tableColumn>
    <tableColumn id="8" xr3:uid="{00000000-0010-0000-0600-000008000000}" name="Maand 6" totalsRowFunction="custom" totalsRowDxfId="20">
      <totalsRowFormula>SUM(H56:H58)</totalsRowFormula>
    </tableColumn>
    <tableColumn id="9" xr3:uid="{00000000-0010-0000-0600-000009000000}" name="Maand 7" totalsRowFunction="custom" totalsRowDxfId="19">
      <totalsRowFormula>SUM(I56:I58)</totalsRowFormula>
    </tableColumn>
    <tableColumn id="10" xr3:uid="{00000000-0010-0000-0600-00000A000000}" name="Maand 8" totalsRowFunction="custom" totalsRowDxfId="18">
      <totalsRowFormula>SUM(J56:J58)</totalsRowFormula>
    </tableColumn>
    <tableColumn id="11" xr3:uid="{00000000-0010-0000-0600-00000B000000}" name="Maand 9" totalsRowFunction="custom" totalsRowDxfId="17">
      <totalsRowFormula>SUM(K56:K58)</totalsRowFormula>
    </tableColumn>
    <tableColumn id="12" xr3:uid="{00000000-0010-0000-0600-00000C000000}" name="Maand 10" totalsRowFunction="custom" totalsRowDxfId="16">
      <totalsRowFormula>SUM(L56:L58)</totalsRowFormula>
    </tableColumn>
    <tableColumn id="13" xr3:uid="{00000000-0010-0000-0600-00000D000000}" name="Maand 11" totalsRowFunction="custom" totalsRowDxfId="15">
      <totalsRowFormula>SUM(M56:M58)</totalsRowFormula>
    </tableColumn>
    <tableColumn id="14" xr3:uid="{00000000-0010-0000-0600-00000E000000}" name="Maand 12" totalsRowFunction="custom" totalsRowDxfId="14">
      <totalsRowFormula>SUM(N56:N58)</totalsRowFormula>
    </tableColumn>
  </tableColumns>
  <tableStyleInfo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OtherExpenses" displayName="OtherExpenses" ref="A60:N65" totalsRowCount="1" headerRowDxfId="120" totalsRowDxfId="117" headerRowBorderDxfId="119" tableBorderDxfId="118">
  <autoFilter ref="A60:N64" xr:uid="{00000000-0009-0000-0100-000008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700-000001000000}" name="Overige kostenposten" totalsRowLabel="Andere uitgaven bedragen £ (000)" totalsRowDxfId="13"/>
    <tableColumn id="2" xr3:uid="{00000000-0010-0000-0700-000002000000}" name="Verhouding" dataDxfId="116" totalsRowDxfId="12"/>
    <tableColumn id="3" xr3:uid="{00000000-0010-0000-0700-000003000000}" name="Maand 1" totalsRowFunction="custom" totalsRowDxfId="11">
      <totalsRowFormula>SUM(C62:C64)</totalsRowFormula>
    </tableColumn>
    <tableColumn id="4" xr3:uid="{00000000-0010-0000-0700-000004000000}" name="Maand 2" totalsRowFunction="custom" totalsRowDxfId="10">
      <totalsRowFormula>SUM(D62:D64)</totalsRowFormula>
    </tableColumn>
    <tableColumn id="5" xr3:uid="{00000000-0010-0000-0700-000005000000}" name="Maand 3" totalsRowFunction="custom" totalsRowDxfId="9">
      <totalsRowFormula>SUM(E62:E64)</totalsRowFormula>
    </tableColumn>
    <tableColumn id="6" xr3:uid="{00000000-0010-0000-0700-000006000000}" name="Maand 4" totalsRowFunction="custom" totalsRowDxfId="8">
      <totalsRowFormula>SUM(F62:F64)</totalsRowFormula>
    </tableColumn>
    <tableColumn id="7" xr3:uid="{00000000-0010-0000-0700-000007000000}" name="Maand 5" totalsRowFunction="custom" totalsRowDxfId="7">
      <totalsRowFormula>SUM(G62:G64)</totalsRowFormula>
    </tableColumn>
    <tableColumn id="8" xr3:uid="{00000000-0010-0000-0700-000008000000}" name="Maand 6" totalsRowFunction="custom" totalsRowDxfId="6">
      <totalsRowFormula>SUM(H62:H64)</totalsRowFormula>
    </tableColumn>
    <tableColumn id="9" xr3:uid="{00000000-0010-0000-0700-000009000000}" name="Maand 7" totalsRowFunction="custom" totalsRowDxfId="5">
      <totalsRowFormula>SUM(I62:I64)</totalsRowFormula>
    </tableColumn>
    <tableColumn id="10" xr3:uid="{00000000-0010-0000-0700-00000A000000}" name="Maand 8" totalsRowFunction="custom" totalsRowDxfId="4">
      <totalsRowFormula>SUM(J62:J64)</totalsRowFormula>
    </tableColumn>
    <tableColumn id="11" xr3:uid="{00000000-0010-0000-0700-00000B000000}" name="Maand 9" totalsRowFunction="custom" totalsRowDxfId="3">
      <totalsRowFormula>SUM(K62:K64)</totalsRowFormula>
    </tableColumn>
    <tableColumn id="12" xr3:uid="{00000000-0010-0000-0700-00000C000000}" name="Maand 10" totalsRowFunction="custom" totalsRowDxfId="2">
      <totalsRowFormula>SUM(L62:L64)</totalsRowFormula>
    </tableColumn>
    <tableColumn id="13" xr3:uid="{00000000-0010-0000-0700-00000D000000}" name="Maand 11" totalsRowFunction="custom" totalsRowDxfId="1">
      <totalsRowFormula>SUM(M62:M64)</totalsRowFormula>
    </tableColumn>
    <tableColumn id="14" xr3:uid="{00000000-0010-0000-0700-00000E000000}" name="Maand 12" totalsRowFunction="custom" totalsRowDxfId="0">
      <totalsRowFormula>SUM(N62:N64)</totalsRowFormula>
    </tableColumn>
  </tableColumns>
  <tableStyleInfo showFirstColumn="0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Personnel" displayName="Personnel" ref="A4:N9" totalsRowShown="0" headerRowDxfId="115" headerRowBorderDxfId="114" tableBorderDxfId="113">
  <autoFilter ref="A4:N9" xr:uid="{00000000-0009-0000-0100-000009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800-000001000000}" name="Personeelszaken"/>
    <tableColumn id="2" xr3:uid="{00000000-0010-0000-0800-000002000000}" name="Verhouding" dataDxfId="112"/>
    <tableColumn id="3" xr3:uid="{00000000-0010-0000-0800-000003000000}" name="Maand 1"/>
    <tableColumn id="4" xr3:uid="{00000000-0010-0000-0800-000004000000}" name="Maand 2"/>
    <tableColumn id="5" xr3:uid="{00000000-0010-0000-0800-000005000000}" name="Maand 3"/>
    <tableColumn id="6" xr3:uid="{00000000-0010-0000-0800-000006000000}" name="Maand 4"/>
    <tableColumn id="7" xr3:uid="{00000000-0010-0000-0800-000007000000}" name="Maand 5"/>
    <tableColumn id="8" xr3:uid="{00000000-0010-0000-0800-000008000000}" name="Maand 6"/>
    <tableColumn id="9" xr3:uid="{00000000-0010-0000-0800-000009000000}" name="Maand 7"/>
    <tableColumn id="10" xr3:uid="{00000000-0010-0000-0800-00000A000000}" name="Maand 8"/>
    <tableColumn id="11" xr3:uid="{00000000-0010-0000-0800-00000B000000}" name="Maand 9"/>
    <tableColumn id="12" xr3:uid="{00000000-0010-0000-0800-00000C000000}" name="Maand 10"/>
    <tableColumn id="13" xr3:uid="{00000000-0010-0000-0800-00000D000000}" name="Maand 11"/>
    <tableColumn id="14" xr3:uid="{00000000-0010-0000-0800-00000E000000}" name="Maand 12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Custom 127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06496B"/>
      </a:accent1>
      <a:accent2>
        <a:srgbClr val="327270"/>
      </a:accent2>
      <a:accent3>
        <a:srgbClr val="78BD9B"/>
      </a:accent3>
      <a:accent4>
        <a:srgbClr val="E2EEC0"/>
      </a:accent4>
      <a:accent5>
        <a:srgbClr val="A9D7A8"/>
      </a:accent5>
      <a:accent6>
        <a:srgbClr val="D26C6C"/>
      </a:accent6>
      <a:hlink>
        <a:srgbClr val="46A0C9"/>
      </a:hlink>
      <a:folHlink>
        <a:srgbClr val="9A60A2"/>
      </a:folHlink>
    </a:clrScheme>
    <a:fontScheme name="Century Gothic">
      <a:maj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theme="4"/>
  </sheetPr>
  <dimension ref="A1:WXV68"/>
  <sheetViews>
    <sheetView showGridLines="0" tabSelected="1" zoomScale="90" zoomScaleNormal="90" workbookViewId="0">
      <pane ySplit="3" topLeftCell="A4" activePane="bottomLeft" state="frozen"/>
      <selection activeCell="P1" sqref="P1"/>
      <selection pane="bottomLeft" activeCell="O69" sqref="O69"/>
    </sheetView>
  </sheetViews>
  <sheetFormatPr baseColWidth="10" defaultColWidth="9.109375" defaultRowHeight="19.5" customHeight="1" x14ac:dyDescent="0.25"/>
  <cols>
    <col min="1" max="1" width="54.109375" style="1" bestFit="1" customWidth="1"/>
    <col min="2" max="2" width="15.5546875" style="46" customWidth="1"/>
    <col min="3" max="11" width="11.6640625" style="5" customWidth="1"/>
    <col min="12" max="14" width="13" style="5" customWidth="1"/>
    <col min="15" max="15" width="11.88671875" style="5" customWidth="1"/>
    <col min="16" max="229" width="9.109375" style="66"/>
    <col min="230" max="16384" width="9.109375" style="1"/>
  </cols>
  <sheetData>
    <row r="1" spans="1:16194" ht="77.25" customHeight="1" x14ac:dyDescent="0.25">
      <c r="A1" s="85" t="s">
        <v>1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</row>
    <row r="2" spans="1:16194" ht="30" customHeight="1" x14ac:dyDescent="0.25">
      <c r="A2" s="32" t="s">
        <v>2</v>
      </c>
      <c r="B2" s="35" t="s">
        <v>55</v>
      </c>
      <c r="C2" s="33" t="s">
        <v>56</v>
      </c>
      <c r="D2" s="33" t="s">
        <v>57</v>
      </c>
      <c r="E2" s="33" t="s">
        <v>58</v>
      </c>
      <c r="F2" s="33" t="s">
        <v>59</v>
      </c>
      <c r="G2" s="33" t="s">
        <v>60</v>
      </c>
      <c r="H2" s="33" t="s">
        <v>61</v>
      </c>
      <c r="I2" s="33" t="s">
        <v>62</v>
      </c>
      <c r="J2" s="33" t="s">
        <v>63</v>
      </c>
      <c r="K2" s="33" t="s">
        <v>64</v>
      </c>
      <c r="L2" s="33" t="s">
        <v>65</v>
      </c>
      <c r="M2" s="33" t="s">
        <v>66</v>
      </c>
      <c r="N2" s="33" t="s">
        <v>67</v>
      </c>
      <c r="O2" s="51" t="s">
        <v>68</v>
      </c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  <c r="CM2" s="54"/>
      <c r="CN2" s="54"/>
      <c r="CO2" s="54"/>
      <c r="CP2" s="54"/>
      <c r="CQ2" s="54"/>
      <c r="CR2" s="54"/>
    </row>
    <row r="3" spans="1:16194" s="3" customFormat="1" ht="27" customHeight="1" x14ac:dyDescent="0.25">
      <c r="A3" s="29" t="s">
        <v>3</v>
      </c>
      <c r="B3" s="36" t="s">
        <v>0</v>
      </c>
      <c r="C3" s="30">
        <v>750</v>
      </c>
      <c r="D3" s="30">
        <v>200</v>
      </c>
      <c r="E3" s="30">
        <v>500</v>
      </c>
      <c r="F3" s="30">
        <v>1500</v>
      </c>
      <c r="G3" s="30">
        <v>1200</v>
      </c>
      <c r="H3" s="30">
        <v>1500</v>
      </c>
      <c r="I3" s="30">
        <v>1500</v>
      </c>
      <c r="J3" s="30">
        <v>1800</v>
      </c>
      <c r="K3" s="30">
        <v>2000</v>
      </c>
      <c r="L3" s="30">
        <v>2000</v>
      </c>
      <c r="M3" s="30">
        <v>2000</v>
      </c>
      <c r="N3" s="30">
        <v>2000</v>
      </c>
      <c r="O3" s="31">
        <f>SUM(C3:N3)</f>
        <v>16950</v>
      </c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67"/>
      <c r="CT3" s="67"/>
      <c r="CU3" s="67"/>
      <c r="CV3" s="67"/>
      <c r="CW3" s="67"/>
      <c r="CX3" s="67"/>
      <c r="CY3" s="67"/>
      <c r="CZ3" s="67"/>
      <c r="DA3" s="67"/>
      <c r="DB3" s="67"/>
      <c r="DC3" s="67"/>
      <c r="DD3" s="67"/>
      <c r="DE3" s="67"/>
      <c r="DF3" s="67"/>
      <c r="DG3" s="67"/>
      <c r="DH3" s="67"/>
      <c r="DI3" s="67"/>
      <c r="DJ3" s="67"/>
      <c r="DK3" s="67"/>
      <c r="DL3" s="67"/>
      <c r="DM3" s="67"/>
      <c r="DN3" s="67"/>
      <c r="DO3" s="67"/>
      <c r="DP3" s="67"/>
      <c r="DQ3" s="67"/>
      <c r="DR3" s="67"/>
      <c r="DS3" s="67"/>
      <c r="DT3" s="67"/>
      <c r="DU3" s="67"/>
      <c r="DV3" s="67"/>
      <c r="DW3" s="67"/>
      <c r="DX3" s="67"/>
      <c r="DY3" s="67"/>
      <c r="DZ3" s="67"/>
      <c r="EA3" s="67"/>
      <c r="EB3" s="67"/>
      <c r="EC3" s="67"/>
      <c r="ED3" s="67"/>
      <c r="EE3" s="67"/>
      <c r="EF3" s="67"/>
      <c r="EG3" s="67"/>
      <c r="EH3" s="67"/>
      <c r="EI3" s="67"/>
      <c r="EJ3" s="67"/>
      <c r="EK3" s="67"/>
      <c r="EL3" s="67"/>
      <c r="EM3" s="67"/>
      <c r="EN3" s="67"/>
      <c r="EO3" s="67"/>
      <c r="EP3" s="67"/>
      <c r="EQ3" s="67"/>
      <c r="ER3" s="67"/>
      <c r="ES3" s="67"/>
      <c r="ET3" s="67"/>
      <c r="EU3" s="67"/>
      <c r="EV3" s="67"/>
      <c r="EW3" s="67"/>
      <c r="EX3" s="67"/>
      <c r="EY3" s="67"/>
      <c r="EZ3" s="67"/>
      <c r="FA3" s="67"/>
      <c r="FB3" s="67"/>
      <c r="FC3" s="67"/>
      <c r="FD3" s="67"/>
      <c r="FE3" s="67"/>
      <c r="FF3" s="67"/>
      <c r="FG3" s="67"/>
      <c r="FH3" s="67"/>
      <c r="FI3" s="67"/>
      <c r="FJ3" s="67"/>
      <c r="FK3" s="67"/>
      <c r="FL3" s="67"/>
      <c r="FM3" s="67"/>
      <c r="FN3" s="67"/>
      <c r="FO3" s="67"/>
      <c r="FP3" s="67"/>
      <c r="FQ3" s="67"/>
      <c r="FR3" s="67"/>
      <c r="FS3" s="67"/>
      <c r="FT3" s="67"/>
      <c r="FU3" s="67"/>
      <c r="FV3" s="67"/>
      <c r="FW3" s="67"/>
      <c r="FX3" s="67"/>
      <c r="FY3" s="67"/>
      <c r="FZ3" s="67"/>
      <c r="GA3" s="67"/>
      <c r="GB3" s="67"/>
      <c r="GC3" s="67"/>
      <c r="GD3" s="67"/>
      <c r="GE3" s="67"/>
      <c r="GF3" s="67"/>
      <c r="GG3" s="67"/>
      <c r="GH3" s="67"/>
      <c r="GI3" s="67"/>
      <c r="GJ3" s="67"/>
      <c r="GK3" s="67"/>
      <c r="GL3" s="67"/>
      <c r="GM3" s="67"/>
      <c r="GN3" s="67"/>
      <c r="GO3" s="67"/>
      <c r="GP3" s="67"/>
      <c r="GQ3" s="67"/>
      <c r="GR3" s="67"/>
      <c r="GS3" s="67"/>
      <c r="GT3" s="67"/>
      <c r="GU3" s="67"/>
      <c r="GV3" s="67"/>
      <c r="GW3" s="67"/>
      <c r="GX3" s="67"/>
      <c r="GY3" s="67"/>
      <c r="GZ3" s="67"/>
      <c r="HA3" s="67"/>
      <c r="HB3" s="67"/>
      <c r="HC3" s="67"/>
      <c r="HD3" s="67"/>
      <c r="HE3" s="67"/>
      <c r="HF3" s="67"/>
      <c r="HG3" s="67"/>
      <c r="HH3" s="67"/>
      <c r="HI3" s="67"/>
      <c r="HJ3" s="67"/>
      <c r="HK3" s="67"/>
      <c r="HL3" s="67"/>
      <c r="HM3" s="67"/>
      <c r="HN3" s="67"/>
      <c r="HO3" s="67"/>
      <c r="HP3" s="67"/>
      <c r="HQ3" s="67"/>
      <c r="HR3" s="67"/>
      <c r="HS3" s="67"/>
      <c r="HT3" s="67"/>
      <c r="HU3" s="67"/>
    </row>
    <row r="4" spans="1:16194" s="6" customFormat="1" ht="24.6" customHeight="1" x14ac:dyDescent="0.25">
      <c r="A4" s="32" t="s">
        <v>4</v>
      </c>
      <c r="B4" s="35" t="s">
        <v>55</v>
      </c>
      <c r="C4" s="33" t="s">
        <v>56</v>
      </c>
      <c r="D4" s="33" t="s">
        <v>57</v>
      </c>
      <c r="E4" s="33" t="s">
        <v>58</v>
      </c>
      <c r="F4" s="33" t="s">
        <v>59</v>
      </c>
      <c r="G4" s="33" t="s">
        <v>60</v>
      </c>
      <c r="H4" s="33" t="s">
        <v>61</v>
      </c>
      <c r="I4" s="33" t="s">
        <v>62</v>
      </c>
      <c r="J4" s="33" t="s">
        <v>63</v>
      </c>
      <c r="K4" s="33" t="s">
        <v>64</v>
      </c>
      <c r="L4" s="33" t="s">
        <v>65</v>
      </c>
      <c r="M4" s="33" t="s">
        <v>66</v>
      </c>
      <c r="N4" s="33" t="s">
        <v>67</v>
      </c>
      <c r="O4" s="51" t="s">
        <v>68</v>
      </c>
      <c r="P4" s="53"/>
      <c r="Q4" s="53"/>
      <c r="R4" s="53"/>
      <c r="S4" s="53"/>
      <c r="T4" s="56"/>
      <c r="U4" s="57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6"/>
      <c r="AJ4" s="57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6"/>
      <c r="AY4" s="57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6"/>
      <c r="BN4" s="57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6"/>
      <c r="CC4" s="57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6"/>
      <c r="CR4" s="57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9"/>
      <c r="DG4" s="70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9"/>
      <c r="DV4" s="70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9"/>
      <c r="EK4" s="70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9"/>
      <c r="EZ4" s="70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9"/>
      <c r="FO4" s="70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9"/>
      <c r="GD4" s="70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9"/>
      <c r="GS4" s="70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9"/>
      <c r="HH4" s="70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4"/>
      <c r="HW4" s="32"/>
      <c r="HX4" s="33"/>
      <c r="HY4" s="33"/>
      <c r="HZ4" s="33"/>
      <c r="IA4" s="33"/>
      <c r="IB4" s="33"/>
      <c r="IC4" s="33"/>
      <c r="ID4" s="33"/>
      <c r="IE4" s="33"/>
      <c r="IF4" s="33"/>
      <c r="IG4" s="33"/>
      <c r="IH4" s="33"/>
      <c r="II4" s="33"/>
      <c r="IJ4" s="33"/>
      <c r="IK4" s="34"/>
      <c r="IL4" s="32"/>
      <c r="IM4" s="33"/>
      <c r="IN4" s="33"/>
      <c r="IO4" s="33"/>
      <c r="IP4" s="33"/>
      <c r="IQ4" s="33"/>
      <c r="IR4" s="33"/>
      <c r="IS4" s="33"/>
      <c r="IT4" s="33"/>
      <c r="IU4" s="33"/>
      <c r="IV4" s="33"/>
      <c r="IW4" s="33"/>
      <c r="IX4" s="33"/>
      <c r="IY4" s="33"/>
      <c r="IZ4" s="34"/>
      <c r="JA4" s="32"/>
      <c r="JB4" s="33"/>
      <c r="JC4" s="33"/>
      <c r="JD4" s="33"/>
      <c r="JE4" s="33"/>
      <c r="JF4" s="33"/>
      <c r="JG4" s="33"/>
      <c r="JH4" s="33"/>
      <c r="JI4" s="33"/>
      <c r="JJ4" s="33"/>
      <c r="JK4" s="33"/>
      <c r="JL4" s="33"/>
      <c r="JM4" s="33"/>
      <c r="JN4" s="33"/>
      <c r="JO4" s="34"/>
      <c r="JP4" s="32"/>
      <c r="JQ4" s="33"/>
      <c r="JR4" s="33"/>
      <c r="JS4" s="33"/>
      <c r="JT4" s="33"/>
      <c r="JU4" s="33"/>
      <c r="JV4" s="33"/>
      <c r="JW4" s="33"/>
      <c r="JX4" s="33"/>
      <c r="JY4" s="33"/>
      <c r="JZ4" s="33"/>
      <c r="KA4" s="33"/>
      <c r="KB4" s="33"/>
      <c r="KC4" s="33"/>
      <c r="KD4" s="34"/>
      <c r="KE4" s="32"/>
      <c r="KF4" s="33"/>
      <c r="KG4" s="33"/>
      <c r="KH4" s="33"/>
      <c r="KI4" s="33"/>
      <c r="KJ4" s="33"/>
      <c r="KK4" s="33"/>
      <c r="KL4" s="33"/>
      <c r="KM4" s="33"/>
      <c r="KN4" s="33"/>
      <c r="KO4" s="33"/>
      <c r="KP4" s="33"/>
      <c r="KQ4" s="33"/>
      <c r="KR4" s="33"/>
      <c r="KS4" s="34"/>
      <c r="KT4" s="32"/>
      <c r="KU4" s="33"/>
      <c r="KV4" s="33"/>
      <c r="KW4" s="33"/>
      <c r="KX4" s="33"/>
      <c r="KY4" s="33"/>
      <c r="KZ4" s="33"/>
      <c r="LA4" s="33"/>
      <c r="LB4" s="33"/>
      <c r="LC4" s="33"/>
      <c r="LD4" s="33"/>
      <c r="LE4" s="33"/>
      <c r="LF4" s="33"/>
      <c r="LG4" s="33"/>
      <c r="LH4" s="34"/>
      <c r="LI4" s="32"/>
      <c r="LJ4" s="33"/>
      <c r="LK4" s="33"/>
      <c r="LL4" s="33"/>
      <c r="LM4" s="33"/>
      <c r="LN4" s="33"/>
      <c r="LO4" s="33"/>
      <c r="LP4" s="33"/>
      <c r="LQ4" s="33"/>
      <c r="LR4" s="33"/>
      <c r="LS4" s="33"/>
      <c r="LT4" s="33"/>
      <c r="LU4" s="33"/>
      <c r="LV4" s="33"/>
      <c r="LW4" s="34"/>
      <c r="LX4" s="32"/>
      <c r="LY4" s="33"/>
      <c r="LZ4" s="33"/>
      <c r="MA4" s="33"/>
      <c r="MB4" s="33"/>
      <c r="MC4" s="33"/>
      <c r="MD4" s="33"/>
      <c r="ME4" s="33"/>
      <c r="MF4" s="33"/>
      <c r="MG4" s="33"/>
      <c r="MH4" s="33"/>
      <c r="MI4" s="33"/>
      <c r="MJ4" s="33"/>
      <c r="MK4" s="33"/>
      <c r="ML4" s="34"/>
      <c r="MM4" s="32"/>
      <c r="MN4" s="33"/>
      <c r="MO4" s="33"/>
      <c r="MP4" s="33"/>
      <c r="MQ4" s="33"/>
      <c r="MR4" s="33"/>
      <c r="MS4" s="33"/>
      <c r="MT4" s="33"/>
      <c r="MU4" s="33"/>
      <c r="MV4" s="33"/>
      <c r="MW4" s="33"/>
      <c r="MX4" s="33"/>
      <c r="MY4" s="33"/>
      <c r="MZ4" s="33"/>
      <c r="NA4" s="34"/>
      <c r="NB4" s="32"/>
      <c r="NC4" s="33"/>
      <c r="ND4" s="33"/>
      <c r="NE4" s="33"/>
      <c r="NF4" s="33"/>
      <c r="NG4" s="33"/>
      <c r="NH4" s="33"/>
      <c r="NI4" s="33"/>
      <c r="NJ4" s="33"/>
      <c r="NK4" s="33"/>
      <c r="NL4" s="33"/>
      <c r="NM4" s="33"/>
      <c r="NN4" s="33"/>
      <c r="NO4" s="33"/>
      <c r="NP4" s="34"/>
      <c r="NQ4" s="32"/>
      <c r="NR4" s="33"/>
      <c r="NS4" s="33"/>
      <c r="NT4" s="33"/>
      <c r="NU4" s="33"/>
      <c r="NV4" s="33"/>
      <c r="NW4" s="33"/>
      <c r="NX4" s="33"/>
      <c r="NY4" s="33"/>
      <c r="NZ4" s="33"/>
      <c r="OA4" s="33"/>
      <c r="OB4" s="33"/>
      <c r="OC4" s="33"/>
      <c r="OD4" s="33"/>
      <c r="OE4" s="34"/>
      <c r="OF4" s="32"/>
      <c r="OG4" s="33"/>
      <c r="OH4" s="33"/>
      <c r="OI4" s="33"/>
      <c r="OJ4" s="33"/>
      <c r="OK4" s="33"/>
      <c r="OL4" s="33"/>
      <c r="OM4" s="33"/>
      <c r="ON4" s="33"/>
      <c r="OO4" s="33"/>
      <c r="OP4" s="33"/>
      <c r="OQ4" s="33"/>
      <c r="OR4" s="33"/>
      <c r="OS4" s="33"/>
      <c r="OT4" s="34"/>
      <c r="OU4" s="32"/>
      <c r="OV4" s="33"/>
      <c r="OW4" s="33"/>
      <c r="OX4" s="33"/>
      <c r="OY4" s="33"/>
      <c r="OZ4" s="33"/>
      <c r="PA4" s="33"/>
      <c r="PB4" s="33"/>
      <c r="PC4" s="33"/>
      <c r="PD4" s="33"/>
      <c r="PE4" s="33"/>
      <c r="PF4" s="33"/>
      <c r="PG4" s="33"/>
      <c r="PH4" s="33"/>
      <c r="PI4" s="34"/>
      <c r="PJ4" s="32"/>
      <c r="PK4" s="33"/>
      <c r="PL4" s="33"/>
      <c r="PM4" s="33"/>
      <c r="PN4" s="33"/>
      <c r="PO4" s="33"/>
      <c r="PP4" s="33"/>
      <c r="PQ4" s="33"/>
      <c r="PR4" s="33"/>
      <c r="PS4" s="33"/>
      <c r="PT4" s="33"/>
      <c r="PU4" s="33"/>
      <c r="PV4" s="33"/>
      <c r="PW4" s="33"/>
      <c r="PX4" s="34"/>
      <c r="PY4" s="32"/>
      <c r="PZ4" s="33"/>
      <c r="QA4" s="33"/>
      <c r="QB4" s="33"/>
      <c r="QC4" s="33"/>
      <c r="QD4" s="33"/>
      <c r="QE4" s="33"/>
      <c r="QF4" s="33"/>
      <c r="QG4" s="33"/>
      <c r="QH4" s="33"/>
      <c r="QI4" s="33"/>
      <c r="QJ4" s="33"/>
      <c r="QK4" s="33"/>
      <c r="QL4" s="33"/>
      <c r="QM4" s="34"/>
      <c r="QN4" s="32"/>
      <c r="QO4" s="33"/>
      <c r="QP4" s="33"/>
      <c r="QQ4" s="33"/>
      <c r="QR4" s="33"/>
      <c r="QS4" s="33"/>
      <c r="QT4" s="33"/>
      <c r="QU4" s="33"/>
      <c r="QV4" s="33"/>
      <c r="QW4" s="33"/>
      <c r="QX4" s="33"/>
      <c r="QY4" s="33"/>
      <c r="QZ4" s="33"/>
      <c r="RA4" s="33"/>
      <c r="RB4" s="34"/>
      <c r="RC4" s="32"/>
      <c r="RD4" s="33"/>
      <c r="RE4" s="33"/>
      <c r="RF4" s="33"/>
      <c r="RG4" s="33"/>
      <c r="RH4" s="33"/>
      <c r="RI4" s="33"/>
      <c r="RJ4" s="33"/>
      <c r="RK4" s="33"/>
      <c r="RL4" s="33"/>
      <c r="RM4" s="33"/>
      <c r="RN4" s="33"/>
      <c r="RO4" s="33"/>
      <c r="RP4" s="33"/>
      <c r="RQ4" s="34"/>
      <c r="RR4" s="32"/>
      <c r="RS4" s="33"/>
      <c r="RT4" s="33"/>
      <c r="RU4" s="33"/>
      <c r="RV4" s="33"/>
      <c r="RW4" s="33"/>
      <c r="RX4" s="33"/>
      <c r="RY4" s="33"/>
      <c r="RZ4" s="33"/>
      <c r="SA4" s="33"/>
      <c r="SB4" s="33"/>
      <c r="SC4" s="33"/>
      <c r="SD4" s="33"/>
      <c r="SE4" s="33"/>
      <c r="SF4" s="34"/>
      <c r="SG4" s="32"/>
      <c r="SH4" s="33"/>
      <c r="SI4" s="33"/>
      <c r="SJ4" s="33"/>
      <c r="SK4" s="33"/>
      <c r="SL4" s="33"/>
      <c r="SM4" s="33"/>
      <c r="SN4" s="33"/>
      <c r="SO4" s="33"/>
      <c r="SP4" s="33"/>
      <c r="SQ4" s="33"/>
      <c r="SR4" s="33"/>
      <c r="SS4" s="33"/>
      <c r="ST4" s="33"/>
      <c r="SU4" s="34"/>
      <c r="SV4" s="32"/>
      <c r="SW4" s="33"/>
      <c r="SX4" s="33"/>
      <c r="SY4" s="33"/>
      <c r="SZ4" s="33"/>
      <c r="TA4" s="33"/>
      <c r="TB4" s="33"/>
      <c r="TC4" s="33"/>
      <c r="TD4" s="33"/>
      <c r="TE4" s="33"/>
      <c r="TF4" s="33"/>
      <c r="TG4" s="33"/>
      <c r="TH4" s="33"/>
      <c r="TI4" s="33"/>
      <c r="TJ4" s="34"/>
      <c r="TK4" s="32"/>
      <c r="TL4" s="33"/>
      <c r="TM4" s="33"/>
      <c r="TN4" s="33"/>
      <c r="TO4" s="33"/>
      <c r="TP4" s="33"/>
      <c r="TQ4" s="33"/>
      <c r="TR4" s="33"/>
      <c r="TS4" s="33"/>
      <c r="TT4" s="33"/>
      <c r="TU4" s="33"/>
      <c r="TV4" s="33"/>
      <c r="TW4" s="33"/>
      <c r="TX4" s="33"/>
      <c r="TY4" s="34"/>
      <c r="TZ4" s="32"/>
      <c r="UA4" s="33"/>
      <c r="UB4" s="33"/>
      <c r="UC4" s="33"/>
      <c r="UD4" s="33"/>
      <c r="UE4" s="33"/>
      <c r="UF4" s="33"/>
      <c r="UG4" s="33"/>
      <c r="UH4" s="33"/>
      <c r="UI4" s="33"/>
      <c r="UJ4" s="33"/>
      <c r="UK4" s="33"/>
      <c r="UL4" s="33"/>
      <c r="UM4" s="33"/>
      <c r="UN4" s="34"/>
      <c r="UO4" s="32"/>
      <c r="UP4" s="33"/>
      <c r="UQ4" s="33"/>
      <c r="UR4" s="33"/>
      <c r="US4" s="33"/>
      <c r="UT4" s="33"/>
      <c r="UU4" s="33"/>
      <c r="UV4" s="33"/>
      <c r="UW4" s="33"/>
      <c r="UX4" s="33"/>
      <c r="UY4" s="33"/>
      <c r="UZ4" s="33"/>
      <c r="VA4" s="33"/>
      <c r="VB4" s="33"/>
      <c r="VC4" s="34"/>
      <c r="VD4" s="32"/>
      <c r="VE4" s="33"/>
      <c r="VF4" s="33"/>
      <c r="VG4" s="33"/>
      <c r="VH4" s="33"/>
      <c r="VI4" s="33"/>
      <c r="VJ4" s="33"/>
      <c r="VK4" s="33"/>
      <c r="VL4" s="33"/>
      <c r="VM4" s="33"/>
      <c r="VN4" s="33"/>
      <c r="VO4" s="33"/>
      <c r="VP4" s="33"/>
      <c r="VQ4" s="33"/>
      <c r="VR4" s="34"/>
      <c r="VS4" s="32"/>
      <c r="VT4" s="33"/>
      <c r="VU4" s="33"/>
      <c r="VV4" s="33"/>
      <c r="VW4" s="33"/>
      <c r="VX4" s="33"/>
      <c r="VY4" s="33"/>
      <c r="VZ4" s="33"/>
      <c r="WA4" s="33"/>
      <c r="WB4" s="33"/>
      <c r="WC4" s="33"/>
      <c r="WD4" s="33"/>
      <c r="WE4" s="33"/>
      <c r="WF4" s="33"/>
      <c r="WG4" s="34"/>
      <c r="WH4" s="32"/>
      <c r="WI4" s="33"/>
      <c r="WJ4" s="33"/>
      <c r="WK4" s="33"/>
      <c r="WL4" s="33"/>
      <c r="WM4" s="33"/>
      <c r="WN4" s="33"/>
      <c r="WO4" s="33"/>
      <c r="WP4" s="33"/>
      <c r="WQ4" s="33"/>
      <c r="WR4" s="33"/>
      <c r="WS4" s="33"/>
      <c r="WT4" s="33"/>
      <c r="WU4" s="33"/>
      <c r="WV4" s="34"/>
      <c r="WW4" s="32"/>
      <c r="WX4" s="33"/>
      <c r="WY4" s="33"/>
      <c r="WZ4" s="33"/>
      <c r="XA4" s="33"/>
      <c r="XB4" s="33"/>
      <c r="XC4" s="33"/>
      <c r="XD4" s="33"/>
      <c r="XE4" s="33"/>
      <c r="XF4" s="33"/>
      <c r="XG4" s="33"/>
      <c r="XH4" s="33"/>
      <c r="XI4" s="33"/>
      <c r="XJ4" s="33"/>
      <c r="XK4" s="34"/>
      <c r="XL4" s="32"/>
      <c r="XM4" s="33"/>
      <c r="XN4" s="33"/>
      <c r="XO4" s="33"/>
      <c r="XP4" s="33"/>
      <c r="XQ4" s="33"/>
      <c r="XR4" s="33"/>
      <c r="XS4" s="33"/>
      <c r="XT4" s="33"/>
      <c r="XU4" s="33"/>
      <c r="XV4" s="33"/>
      <c r="XW4" s="33"/>
      <c r="XX4" s="33"/>
      <c r="XY4" s="33"/>
      <c r="XZ4" s="34"/>
      <c r="YA4" s="32"/>
      <c r="YB4" s="33"/>
      <c r="YC4" s="33"/>
      <c r="YD4" s="33"/>
      <c r="YE4" s="33"/>
      <c r="YF4" s="33"/>
      <c r="YG4" s="33"/>
      <c r="YH4" s="33"/>
      <c r="YI4" s="33"/>
      <c r="YJ4" s="33"/>
      <c r="YK4" s="33"/>
      <c r="YL4" s="33"/>
      <c r="YM4" s="33"/>
      <c r="YN4" s="33"/>
      <c r="YO4" s="34"/>
      <c r="YP4" s="32"/>
      <c r="YQ4" s="33"/>
      <c r="YR4" s="33"/>
      <c r="YS4" s="33"/>
      <c r="YT4" s="33"/>
      <c r="YU4" s="33"/>
      <c r="YV4" s="33"/>
      <c r="YW4" s="33"/>
      <c r="YX4" s="33"/>
      <c r="YY4" s="33"/>
      <c r="YZ4" s="33"/>
      <c r="ZA4" s="33"/>
      <c r="ZB4" s="33"/>
      <c r="ZC4" s="33"/>
      <c r="ZD4" s="34"/>
      <c r="ZE4" s="32"/>
      <c r="ZF4" s="33"/>
      <c r="ZG4" s="33"/>
      <c r="ZH4" s="33"/>
      <c r="ZI4" s="33"/>
      <c r="ZJ4" s="33"/>
      <c r="ZK4" s="33"/>
      <c r="ZL4" s="33"/>
      <c r="ZM4" s="33"/>
      <c r="ZN4" s="33"/>
      <c r="ZO4" s="33"/>
      <c r="ZP4" s="33"/>
      <c r="ZQ4" s="33"/>
      <c r="ZR4" s="33"/>
      <c r="ZS4" s="34"/>
      <c r="ZT4" s="32"/>
      <c r="ZU4" s="33"/>
      <c r="ZV4" s="33"/>
      <c r="ZW4" s="33"/>
      <c r="ZX4" s="33"/>
      <c r="ZY4" s="33"/>
      <c r="ZZ4" s="33"/>
      <c r="AAA4" s="33"/>
      <c r="AAB4" s="33"/>
      <c r="AAC4" s="33"/>
      <c r="AAD4" s="33"/>
      <c r="AAE4" s="33"/>
      <c r="AAF4" s="33"/>
      <c r="AAG4" s="33"/>
      <c r="AAH4" s="34"/>
      <c r="AAI4" s="32"/>
      <c r="AAJ4" s="33"/>
      <c r="AAK4" s="33"/>
      <c r="AAL4" s="33"/>
      <c r="AAM4" s="33"/>
      <c r="AAN4" s="33"/>
      <c r="AAO4" s="33"/>
      <c r="AAP4" s="33"/>
      <c r="AAQ4" s="33"/>
      <c r="AAR4" s="33"/>
      <c r="AAS4" s="33"/>
      <c r="AAT4" s="33"/>
      <c r="AAU4" s="33"/>
      <c r="AAV4" s="33"/>
      <c r="AAW4" s="34"/>
      <c r="AAX4" s="32"/>
      <c r="AAY4" s="33"/>
      <c r="AAZ4" s="33"/>
      <c r="ABA4" s="33"/>
      <c r="ABB4" s="33"/>
      <c r="ABC4" s="33"/>
      <c r="ABD4" s="33"/>
      <c r="ABE4" s="33"/>
      <c r="ABF4" s="33"/>
      <c r="ABG4" s="33"/>
      <c r="ABH4" s="33"/>
      <c r="ABI4" s="33"/>
      <c r="ABJ4" s="33"/>
      <c r="ABK4" s="33"/>
      <c r="ABL4" s="34"/>
      <c r="ABM4" s="32"/>
      <c r="ABN4" s="33"/>
      <c r="ABO4" s="33"/>
      <c r="ABP4" s="33"/>
      <c r="ABQ4" s="33"/>
      <c r="ABR4" s="33"/>
      <c r="ABS4" s="33"/>
      <c r="ABT4" s="33"/>
      <c r="ABU4" s="33"/>
      <c r="ABV4" s="33"/>
      <c r="ABW4" s="33"/>
      <c r="ABX4" s="33"/>
      <c r="ABY4" s="33"/>
      <c r="ABZ4" s="33"/>
      <c r="ACA4" s="34"/>
      <c r="ACB4" s="32"/>
      <c r="ACC4" s="33"/>
      <c r="ACD4" s="33"/>
      <c r="ACE4" s="33"/>
      <c r="ACF4" s="33"/>
      <c r="ACG4" s="33"/>
      <c r="ACH4" s="33"/>
      <c r="ACI4" s="33"/>
      <c r="ACJ4" s="33"/>
      <c r="ACK4" s="33"/>
      <c r="ACL4" s="33"/>
      <c r="ACM4" s="33"/>
      <c r="ACN4" s="33"/>
      <c r="ACO4" s="33"/>
      <c r="ACP4" s="34"/>
      <c r="ACQ4" s="32"/>
      <c r="ACR4" s="33"/>
      <c r="ACS4" s="33"/>
      <c r="ACT4" s="33"/>
      <c r="ACU4" s="33"/>
      <c r="ACV4" s="33"/>
      <c r="ACW4" s="33"/>
      <c r="ACX4" s="33"/>
      <c r="ACY4" s="33"/>
      <c r="ACZ4" s="33"/>
      <c r="ADA4" s="33"/>
      <c r="ADB4" s="33"/>
      <c r="ADC4" s="33"/>
      <c r="ADD4" s="33"/>
      <c r="ADE4" s="34"/>
      <c r="ADF4" s="32"/>
      <c r="ADG4" s="33"/>
      <c r="ADH4" s="33"/>
      <c r="ADI4" s="33"/>
      <c r="ADJ4" s="33"/>
      <c r="ADK4" s="33"/>
      <c r="ADL4" s="33"/>
      <c r="ADM4" s="33"/>
      <c r="ADN4" s="33"/>
      <c r="ADO4" s="33"/>
      <c r="ADP4" s="33"/>
      <c r="ADQ4" s="33"/>
      <c r="ADR4" s="33"/>
      <c r="ADS4" s="33"/>
      <c r="ADT4" s="34"/>
      <c r="ADU4" s="32"/>
      <c r="ADV4" s="33"/>
      <c r="ADW4" s="33"/>
      <c r="ADX4" s="33"/>
      <c r="ADY4" s="33"/>
      <c r="ADZ4" s="33"/>
      <c r="AEA4" s="33"/>
      <c r="AEB4" s="33"/>
      <c r="AEC4" s="33"/>
      <c r="AED4" s="33"/>
      <c r="AEE4" s="33"/>
      <c r="AEF4" s="33"/>
      <c r="AEG4" s="33"/>
      <c r="AEH4" s="33"/>
      <c r="AEI4" s="34"/>
      <c r="AEJ4" s="32"/>
      <c r="AEK4" s="33"/>
      <c r="AEL4" s="33"/>
      <c r="AEM4" s="33"/>
      <c r="AEN4" s="33"/>
      <c r="AEO4" s="33"/>
      <c r="AEP4" s="33"/>
      <c r="AEQ4" s="33"/>
      <c r="AER4" s="33"/>
      <c r="AES4" s="33"/>
      <c r="AET4" s="33"/>
      <c r="AEU4" s="33"/>
      <c r="AEV4" s="33"/>
      <c r="AEW4" s="33"/>
      <c r="AEX4" s="34"/>
      <c r="AEY4" s="32"/>
      <c r="AEZ4" s="33"/>
      <c r="AFA4" s="33"/>
      <c r="AFB4" s="33"/>
      <c r="AFC4" s="33"/>
      <c r="AFD4" s="33"/>
      <c r="AFE4" s="33"/>
      <c r="AFF4" s="33"/>
      <c r="AFG4" s="33"/>
      <c r="AFH4" s="33"/>
      <c r="AFI4" s="33"/>
      <c r="AFJ4" s="33"/>
      <c r="AFK4" s="33"/>
      <c r="AFL4" s="33"/>
      <c r="AFM4" s="34"/>
      <c r="AFN4" s="32"/>
      <c r="AFO4" s="33"/>
      <c r="AFP4" s="33"/>
      <c r="AFQ4" s="33"/>
      <c r="AFR4" s="33"/>
      <c r="AFS4" s="33"/>
      <c r="AFT4" s="33"/>
      <c r="AFU4" s="33"/>
      <c r="AFV4" s="33"/>
      <c r="AFW4" s="33"/>
      <c r="AFX4" s="33"/>
      <c r="AFY4" s="33"/>
      <c r="AFZ4" s="33"/>
      <c r="AGA4" s="33"/>
      <c r="AGB4" s="34"/>
      <c r="AGC4" s="32"/>
      <c r="AGD4" s="33"/>
      <c r="AGE4" s="33"/>
      <c r="AGF4" s="33"/>
      <c r="AGG4" s="33"/>
      <c r="AGH4" s="33"/>
      <c r="AGI4" s="33"/>
      <c r="AGJ4" s="33"/>
      <c r="AGK4" s="33"/>
      <c r="AGL4" s="33"/>
      <c r="AGM4" s="33"/>
      <c r="AGN4" s="33"/>
      <c r="AGO4" s="33"/>
      <c r="AGP4" s="33"/>
      <c r="AGQ4" s="34"/>
      <c r="AGR4" s="32"/>
      <c r="AGS4" s="33"/>
      <c r="AGT4" s="33"/>
      <c r="AGU4" s="33"/>
      <c r="AGV4" s="33"/>
      <c r="AGW4" s="33"/>
      <c r="AGX4" s="33"/>
      <c r="AGY4" s="33"/>
      <c r="AGZ4" s="33"/>
      <c r="AHA4" s="33"/>
      <c r="AHB4" s="33"/>
      <c r="AHC4" s="33"/>
      <c r="AHD4" s="33"/>
      <c r="AHE4" s="33"/>
      <c r="AHF4" s="34"/>
      <c r="AHG4" s="32"/>
      <c r="AHH4" s="33"/>
      <c r="AHI4" s="33"/>
      <c r="AHJ4" s="33"/>
      <c r="AHK4" s="33"/>
      <c r="AHL4" s="33"/>
      <c r="AHM4" s="33"/>
      <c r="AHN4" s="33"/>
      <c r="AHO4" s="33"/>
      <c r="AHP4" s="33"/>
      <c r="AHQ4" s="33"/>
      <c r="AHR4" s="33"/>
      <c r="AHS4" s="33"/>
      <c r="AHT4" s="33"/>
      <c r="AHU4" s="34"/>
      <c r="AHV4" s="32"/>
      <c r="AHW4" s="33"/>
      <c r="AHX4" s="33"/>
      <c r="AHY4" s="33"/>
      <c r="AHZ4" s="33"/>
      <c r="AIA4" s="33"/>
      <c r="AIB4" s="33"/>
      <c r="AIC4" s="33"/>
      <c r="AID4" s="33"/>
      <c r="AIE4" s="33"/>
      <c r="AIF4" s="33"/>
      <c r="AIG4" s="33"/>
      <c r="AIH4" s="33"/>
      <c r="AII4" s="33"/>
      <c r="AIJ4" s="34"/>
      <c r="AIK4" s="32"/>
      <c r="AIL4" s="33"/>
      <c r="AIM4" s="33"/>
      <c r="AIN4" s="33"/>
      <c r="AIO4" s="33"/>
      <c r="AIP4" s="33"/>
      <c r="AIQ4" s="33"/>
      <c r="AIR4" s="33"/>
      <c r="AIS4" s="33"/>
      <c r="AIT4" s="33"/>
      <c r="AIU4" s="33"/>
      <c r="AIV4" s="33"/>
      <c r="AIW4" s="33"/>
      <c r="AIX4" s="33"/>
      <c r="AIY4" s="34"/>
      <c r="AIZ4" s="32"/>
      <c r="AJA4" s="33"/>
      <c r="AJB4" s="33"/>
      <c r="AJC4" s="33"/>
      <c r="AJD4" s="33"/>
      <c r="AJE4" s="33"/>
      <c r="AJF4" s="33"/>
      <c r="AJG4" s="33"/>
      <c r="AJH4" s="33"/>
      <c r="AJI4" s="33"/>
      <c r="AJJ4" s="33"/>
      <c r="AJK4" s="33"/>
      <c r="AJL4" s="33"/>
      <c r="AJM4" s="33"/>
      <c r="AJN4" s="34"/>
      <c r="AJO4" s="32"/>
      <c r="AJP4" s="33"/>
      <c r="AJQ4" s="33"/>
      <c r="AJR4" s="33"/>
      <c r="AJS4" s="33"/>
      <c r="AJT4" s="33"/>
      <c r="AJU4" s="33"/>
      <c r="AJV4" s="33"/>
      <c r="AJW4" s="33"/>
      <c r="AJX4" s="33"/>
      <c r="AJY4" s="33"/>
      <c r="AJZ4" s="33"/>
      <c r="AKA4" s="33"/>
      <c r="AKB4" s="33"/>
      <c r="AKC4" s="34"/>
      <c r="AKD4" s="32"/>
      <c r="AKE4" s="33"/>
      <c r="AKF4" s="33"/>
      <c r="AKG4" s="33"/>
      <c r="AKH4" s="33"/>
      <c r="AKI4" s="33"/>
      <c r="AKJ4" s="33"/>
      <c r="AKK4" s="33"/>
      <c r="AKL4" s="33"/>
      <c r="AKM4" s="33"/>
      <c r="AKN4" s="33"/>
      <c r="AKO4" s="33"/>
      <c r="AKP4" s="33"/>
      <c r="AKQ4" s="33"/>
      <c r="AKR4" s="34"/>
      <c r="AKS4" s="32"/>
      <c r="AKT4" s="33"/>
      <c r="AKU4" s="33"/>
      <c r="AKV4" s="33"/>
      <c r="AKW4" s="33"/>
      <c r="AKX4" s="33"/>
      <c r="AKY4" s="33"/>
      <c r="AKZ4" s="33"/>
      <c r="ALA4" s="33"/>
      <c r="ALB4" s="33"/>
      <c r="ALC4" s="33"/>
      <c r="ALD4" s="33"/>
      <c r="ALE4" s="33"/>
      <c r="ALF4" s="33"/>
      <c r="ALG4" s="34"/>
      <c r="ALH4" s="32"/>
      <c r="ALI4" s="33"/>
      <c r="ALJ4" s="33"/>
      <c r="ALK4" s="33"/>
      <c r="ALL4" s="33"/>
      <c r="ALM4" s="33"/>
      <c r="ALN4" s="33"/>
      <c r="ALO4" s="33"/>
      <c r="ALP4" s="33"/>
      <c r="ALQ4" s="33"/>
      <c r="ALR4" s="33"/>
      <c r="ALS4" s="33"/>
      <c r="ALT4" s="33"/>
      <c r="ALU4" s="33"/>
      <c r="ALV4" s="34"/>
      <c r="ALW4" s="32"/>
      <c r="ALX4" s="33"/>
      <c r="ALY4" s="33"/>
      <c r="ALZ4" s="33"/>
      <c r="AMA4" s="33"/>
      <c r="AMB4" s="33"/>
      <c r="AMC4" s="33"/>
      <c r="AMD4" s="33"/>
      <c r="AME4" s="33"/>
      <c r="AMF4" s="33"/>
      <c r="AMG4" s="33"/>
      <c r="AMH4" s="33"/>
      <c r="AMI4" s="33"/>
      <c r="AMJ4" s="33"/>
      <c r="AMK4" s="34"/>
      <c r="AML4" s="32"/>
      <c r="AMM4" s="33"/>
      <c r="AMN4" s="33"/>
      <c r="AMO4" s="33"/>
      <c r="AMP4" s="33"/>
      <c r="AMQ4" s="33"/>
      <c r="AMR4" s="33"/>
      <c r="AMS4" s="33"/>
      <c r="AMT4" s="33"/>
      <c r="AMU4" s="33"/>
      <c r="AMV4" s="33"/>
      <c r="AMW4" s="33"/>
      <c r="AMX4" s="33"/>
      <c r="AMY4" s="33"/>
      <c r="AMZ4" s="34"/>
      <c r="ANA4" s="32"/>
      <c r="ANB4" s="33"/>
      <c r="ANC4" s="33"/>
      <c r="AND4" s="33"/>
      <c r="ANE4" s="33"/>
      <c r="ANF4" s="33"/>
      <c r="ANG4" s="33"/>
      <c r="ANH4" s="33"/>
      <c r="ANI4" s="33"/>
      <c r="ANJ4" s="33"/>
      <c r="ANK4" s="33"/>
      <c r="ANL4" s="33"/>
      <c r="ANM4" s="33"/>
      <c r="ANN4" s="33"/>
      <c r="ANO4" s="34"/>
      <c r="ANP4" s="32"/>
      <c r="ANQ4" s="33"/>
      <c r="ANR4" s="33"/>
      <c r="ANS4" s="33"/>
      <c r="ANT4" s="33"/>
      <c r="ANU4" s="33"/>
      <c r="ANV4" s="33"/>
      <c r="ANW4" s="33"/>
      <c r="ANX4" s="33"/>
      <c r="ANY4" s="33"/>
      <c r="ANZ4" s="33"/>
      <c r="AOA4" s="33"/>
      <c r="AOB4" s="33"/>
      <c r="AOC4" s="33"/>
      <c r="AOD4" s="34"/>
      <c r="AOE4" s="32"/>
      <c r="AOF4" s="33"/>
      <c r="AOG4" s="33"/>
      <c r="AOH4" s="33"/>
      <c r="AOI4" s="33"/>
      <c r="AOJ4" s="33"/>
      <c r="AOK4" s="33"/>
      <c r="AOL4" s="33"/>
      <c r="AOM4" s="33"/>
      <c r="AON4" s="33"/>
      <c r="AOO4" s="33"/>
      <c r="AOP4" s="33"/>
      <c r="AOQ4" s="33"/>
      <c r="AOR4" s="33"/>
      <c r="AOS4" s="34"/>
      <c r="AOT4" s="32"/>
      <c r="AOU4" s="33"/>
      <c r="AOV4" s="33"/>
      <c r="AOW4" s="33"/>
      <c r="AOX4" s="33"/>
      <c r="AOY4" s="33"/>
      <c r="AOZ4" s="33"/>
      <c r="APA4" s="33"/>
      <c r="APB4" s="33"/>
      <c r="APC4" s="33"/>
      <c r="APD4" s="33"/>
      <c r="APE4" s="33"/>
      <c r="APF4" s="33"/>
      <c r="APG4" s="33"/>
      <c r="APH4" s="34"/>
      <c r="API4" s="32"/>
      <c r="APJ4" s="33"/>
      <c r="APK4" s="33"/>
      <c r="APL4" s="33"/>
      <c r="APM4" s="33"/>
      <c r="APN4" s="33"/>
      <c r="APO4" s="33"/>
      <c r="APP4" s="33"/>
      <c r="APQ4" s="33"/>
      <c r="APR4" s="33"/>
      <c r="APS4" s="33"/>
      <c r="APT4" s="33"/>
      <c r="APU4" s="33"/>
      <c r="APV4" s="33"/>
      <c r="APW4" s="34"/>
      <c r="APX4" s="32"/>
      <c r="APY4" s="33"/>
      <c r="APZ4" s="33"/>
      <c r="AQA4" s="33"/>
      <c r="AQB4" s="33"/>
      <c r="AQC4" s="33"/>
      <c r="AQD4" s="33"/>
      <c r="AQE4" s="33"/>
      <c r="AQF4" s="33"/>
      <c r="AQG4" s="33"/>
      <c r="AQH4" s="33"/>
      <c r="AQI4" s="33"/>
      <c r="AQJ4" s="33"/>
      <c r="AQK4" s="33"/>
      <c r="AQL4" s="34"/>
      <c r="AQM4" s="32"/>
      <c r="AQN4" s="33"/>
      <c r="AQO4" s="33"/>
      <c r="AQP4" s="33"/>
      <c r="AQQ4" s="33"/>
      <c r="AQR4" s="33"/>
      <c r="AQS4" s="33"/>
      <c r="AQT4" s="33"/>
      <c r="AQU4" s="33"/>
      <c r="AQV4" s="33"/>
      <c r="AQW4" s="33"/>
      <c r="AQX4" s="33"/>
      <c r="AQY4" s="33"/>
      <c r="AQZ4" s="33"/>
      <c r="ARA4" s="34"/>
      <c r="ARB4" s="32"/>
      <c r="ARC4" s="33"/>
      <c r="ARD4" s="33"/>
      <c r="ARE4" s="33"/>
      <c r="ARF4" s="33"/>
      <c r="ARG4" s="33"/>
      <c r="ARH4" s="33"/>
      <c r="ARI4" s="33"/>
      <c r="ARJ4" s="33"/>
      <c r="ARK4" s="33"/>
      <c r="ARL4" s="33"/>
      <c r="ARM4" s="33"/>
      <c r="ARN4" s="33"/>
      <c r="ARO4" s="33"/>
      <c r="ARP4" s="34"/>
      <c r="ARQ4" s="32"/>
      <c r="ARR4" s="33"/>
      <c r="ARS4" s="33"/>
      <c r="ART4" s="33"/>
      <c r="ARU4" s="33"/>
      <c r="ARV4" s="33"/>
      <c r="ARW4" s="33"/>
      <c r="ARX4" s="33"/>
      <c r="ARY4" s="33"/>
      <c r="ARZ4" s="33"/>
      <c r="ASA4" s="33"/>
      <c r="ASB4" s="33"/>
      <c r="ASC4" s="33"/>
      <c r="ASD4" s="33"/>
      <c r="ASE4" s="34"/>
      <c r="ASF4" s="32"/>
      <c r="ASG4" s="33"/>
      <c r="ASH4" s="33"/>
      <c r="ASI4" s="33"/>
      <c r="ASJ4" s="33"/>
      <c r="ASK4" s="33"/>
      <c r="ASL4" s="33"/>
      <c r="ASM4" s="33"/>
      <c r="ASN4" s="33"/>
      <c r="ASO4" s="33"/>
      <c r="ASP4" s="33"/>
      <c r="ASQ4" s="33"/>
      <c r="ASR4" s="33"/>
      <c r="ASS4" s="33"/>
      <c r="AST4" s="34"/>
      <c r="ASU4" s="32"/>
      <c r="ASV4" s="33"/>
      <c r="ASW4" s="33"/>
      <c r="ASX4" s="33"/>
      <c r="ASY4" s="33"/>
      <c r="ASZ4" s="33"/>
      <c r="ATA4" s="33"/>
      <c r="ATB4" s="33"/>
      <c r="ATC4" s="33"/>
      <c r="ATD4" s="33"/>
      <c r="ATE4" s="33"/>
      <c r="ATF4" s="33"/>
      <c r="ATG4" s="33"/>
      <c r="ATH4" s="33"/>
      <c r="ATI4" s="34"/>
      <c r="ATJ4" s="32"/>
      <c r="ATK4" s="33"/>
      <c r="ATL4" s="33"/>
      <c r="ATM4" s="33"/>
      <c r="ATN4" s="33"/>
      <c r="ATO4" s="33"/>
      <c r="ATP4" s="33"/>
      <c r="ATQ4" s="33"/>
      <c r="ATR4" s="33"/>
      <c r="ATS4" s="33"/>
      <c r="ATT4" s="33"/>
      <c r="ATU4" s="33"/>
      <c r="ATV4" s="33"/>
      <c r="ATW4" s="33"/>
      <c r="ATX4" s="34"/>
      <c r="ATY4" s="32"/>
      <c r="ATZ4" s="33"/>
      <c r="AUA4" s="33"/>
      <c r="AUB4" s="33"/>
      <c r="AUC4" s="33"/>
      <c r="AUD4" s="33"/>
      <c r="AUE4" s="33"/>
      <c r="AUF4" s="33"/>
      <c r="AUG4" s="33"/>
      <c r="AUH4" s="33"/>
      <c r="AUI4" s="33"/>
      <c r="AUJ4" s="33"/>
      <c r="AUK4" s="33"/>
      <c r="AUL4" s="33"/>
      <c r="AUM4" s="34"/>
      <c r="AUN4" s="32"/>
      <c r="AUO4" s="33"/>
      <c r="AUP4" s="33"/>
      <c r="AUQ4" s="33"/>
      <c r="AUR4" s="33"/>
      <c r="AUS4" s="33"/>
      <c r="AUT4" s="33"/>
      <c r="AUU4" s="33"/>
      <c r="AUV4" s="33"/>
      <c r="AUW4" s="33"/>
      <c r="AUX4" s="33"/>
      <c r="AUY4" s="33"/>
      <c r="AUZ4" s="33"/>
      <c r="AVA4" s="33"/>
      <c r="AVB4" s="34"/>
      <c r="AVC4" s="32"/>
      <c r="AVD4" s="33"/>
      <c r="AVE4" s="33"/>
      <c r="AVF4" s="33"/>
      <c r="AVG4" s="33"/>
      <c r="AVH4" s="33"/>
      <c r="AVI4" s="33"/>
      <c r="AVJ4" s="33"/>
      <c r="AVK4" s="33"/>
      <c r="AVL4" s="33"/>
      <c r="AVM4" s="33"/>
      <c r="AVN4" s="33"/>
      <c r="AVO4" s="33"/>
      <c r="AVP4" s="33"/>
      <c r="AVQ4" s="34"/>
      <c r="AVR4" s="32"/>
      <c r="AVS4" s="33"/>
      <c r="AVT4" s="33"/>
      <c r="AVU4" s="33"/>
      <c r="AVV4" s="33"/>
      <c r="AVW4" s="33"/>
      <c r="AVX4" s="33"/>
      <c r="AVY4" s="33"/>
      <c r="AVZ4" s="33"/>
      <c r="AWA4" s="33"/>
      <c r="AWB4" s="33"/>
      <c r="AWC4" s="33"/>
      <c r="AWD4" s="33"/>
      <c r="AWE4" s="33"/>
      <c r="AWF4" s="34"/>
      <c r="AWG4" s="32"/>
      <c r="AWH4" s="33"/>
      <c r="AWI4" s="33"/>
      <c r="AWJ4" s="33"/>
      <c r="AWK4" s="33"/>
      <c r="AWL4" s="33"/>
      <c r="AWM4" s="33"/>
      <c r="AWN4" s="33"/>
      <c r="AWO4" s="33"/>
      <c r="AWP4" s="33"/>
      <c r="AWQ4" s="33"/>
      <c r="AWR4" s="33"/>
      <c r="AWS4" s="33"/>
      <c r="AWT4" s="33"/>
      <c r="AWU4" s="34"/>
      <c r="AWV4" s="32"/>
      <c r="AWW4" s="33"/>
      <c r="AWX4" s="33"/>
      <c r="AWY4" s="33"/>
      <c r="AWZ4" s="33"/>
      <c r="AXA4" s="33"/>
      <c r="AXB4" s="33"/>
      <c r="AXC4" s="33"/>
      <c r="AXD4" s="33"/>
      <c r="AXE4" s="33"/>
      <c r="AXF4" s="33"/>
      <c r="AXG4" s="33"/>
      <c r="AXH4" s="33"/>
      <c r="AXI4" s="33"/>
      <c r="AXJ4" s="34"/>
      <c r="AXK4" s="32"/>
      <c r="AXL4" s="33"/>
      <c r="AXM4" s="33"/>
      <c r="AXN4" s="33"/>
      <c r="AXO4" s="33"/>
      <c r="AXP4" s="33"/>
      <c r="AXQ4" s="33"/>
      <c r="AXR4" s="33"/>
      <c r="AXS4" s="33"/>
      <c r="AXT4" s="33"/>
      <c r="AXU4" s="33"/>
      <c r="AXV4" s="33"/>
      <c r="AXW4" s="33"/>
      <c r="AXX4" s="33"/>
      <c r="AXY4" s="34"/>
      <c r="AXZ4" s="32"/>
      <c r="AYA4" s="33"/>
      <c r="AYB4" s="33"/>
      <c r="AYC4" s="33"/>
      <c r="AYD4" s="33"/>
      <c r="AYE4" s="33"/>
      <c r="AYF4" s="33"/>
      <c r="AYG4" s="33"/>
      <c r="AYH4" s="33"/>
      <c r="AYI4" s="33"/>
      <c r="AYJ4" s="33"/>
      <c r="AYK4" s="33"/>
      <c r="AYL4" s="33"/>
      <c r="AYM4" s="33"/>
      <c r="AYN4" s="34"/>
      <c r="AYO4" s="32"/>
      <c r="AYP4" s="33"/>
      <c r="AYQ4" s="33"/>
      <c r="AYR4" s="33"/>
      <c r="AYS4" s="33"/>
      <c r="AYT4" s="33"/>
      <c r="AYU4" s="33"/>
      <c r="AYV4" s="33"/>
      <c r="AYW4" s="33"/>
      <c r="AYX4" s="33"/>
      <c r="AYY4" s="33"/>
      <c r="AYZ4" s="33"/>
      <c r="AZA4" s="33"/>
      <c r="AZB4" s="33"/>
      <c r="AZC4" s="34"/>
      <c r="AZD4" s="32"/>
      <c r="AZE4" s="33"/>
      <c r="AZF4" s="33"/>
      <c r="AZG4" s="33"/>
      <c r="AZH4" s="33"/>
      <c r="AZI4" s="33"/>
      <c r="AZJ4" s="33"/>
      <c r="AZK4" s="33"/>
      <c r="AZL4" s="33"/>
      <c r="AZM4" s="33"/>
      <c r="AZN4" s="33"/>
      <c r="AZO4" s="33"/>
      <c r="AZP4" s="33"/>
      <c r="AZQ4" s="33"/>
      <c r="AZR4" s="34"/>
      <c r="AZS4" s="32"/>
      <c r="AZT4" s="33"/>
      <c r="AZU4" s="33"/>
      <c r="AZV4" s="33"/>
      <c r="AZW4" s="33"/>
      <c r="AZX4" s="33"/>
      <c r="AZY4" s="33"/>
      <c r="AZZ4" s="33"/>
      <c r="BAA4" s="33"/>
      <c r="BAB4" s="33"/>
      <c r="BAC4" s="33"/>
      <c r="BAD4" s="33"/>
      <c r="BAE4" s="33"/>
      <c r="BAF4" s="33"/>
      <c r="BAG4" s="34"/>
      <c r="BAH4" s="32"/>
      <c r="BAI4" s="33"/>
      <c r="BAJ4" s="33"/>
      <c r="BAK4" s="33"/>
      <c r="BAL4" s="33"/>
      <c r="BAM4" s="33"/>
      <c r="BAN4" s="33"/>
      <c r="BAO4" s="33"/>
      <c r="BAP4" s="33"/>
      <c r="BAQ4" s="33"/>
      <c r="BAR4" s="33"/>
      <c r="BAS4" s="33"/>
      <c r="BAT4" s="33"/>
      <c r="BAU4" s="33"/>
      <c r="BAV4" s="34"/>
      <c r="BAW4" s="32"/>
      <c r="BAX4" s="33"/>
      <c r="BAY4" s="33"/>
      <c r="BAZ4" s="33"/>
      <c r="BBA4" s="33"/>
      <c r="BBB4" s="33"/>
      <c r="BBC4" s="33"/>
      <c r="BBD4" s="33"/>
      <c r="BBE4" s="33"/>
      <c r="BBF4" s="33"/>
      <c r="BBG4" s="33"/>
      <c r="BBH4" s="33"/>
      <c r="BBI4" s="33"/>
      <c r="BBJ4" s="33"/>
      <c r="BBK4" s="34"/>
      <c r="BBL4" s="32"/>
      <c r="BBM4" s="33"/>
      <c r="BBN4" s="33"/>
      <c r="BBO4" s="33"/>
      <c r="BBP4" s="33"/>
      <c r="BBQ4" s="33"/>
      <c r="BBR4" s="33"/>
      <c r="BBS4" s="33"/>
      <c r="BBT4" s="33"/>
      <c r="BBU4" s="33"/>
      <c r="BBV4" s="33"/>
      <c r="BBW4" s="33"/>
      <c r="BBX4" s="33"/>
      <c r="BBY4" s="33"/>
      <c r="BBZ4" s="34"/>
      <c r="BCA4" s="32"/>
      <c r="BCB4" s="33"/>
      <c r="BCC4" s="33"/>
      <c r="BCD4" s="33"/>
      <c r="BCE4" s="33"/>
      <c r="BCF4" s="33"/>
      <c r="BCG4" s="33"/>
      <c r="BCH4" s="33"/>
      <c r="BCI4" s="33"/>
      <c r="BCJ4" s="33"/>
      <c r="BCK4" s="33"/>
      <c r="BCL4" s="33"/>
      <c r="BCM4" s="33"/>
      <c r="BCN4" s="33"/>
      <c r="BCO4" s="34"/>
      <c r="BCP4" s="32"/>
      <c r="BCQ4" s="33"/>
      <c r="BCR4" s="33"/>
      <c r="BCS4" s="33"/>
      <c r="BCT4" s="33"/>
      <c r="BCU4" s="33"/>
      <c r="BCV4" s="33"/>
      <c r="BCW4" s="33"/>
      <c r="BCX4" s="33"/>
      <c r="BCY4" s="33"/>
      <c r="BCZ4" s="33"/>
      <c r="BDA4" s="33"/>
      <c r="BDB4" s="33"/>
      <c r="BDC4" s="33"/>
      <c r="BDD4" s="34"/>
      <c r="BDE4" s="32"/>
      <c r="BDF4" s="33"/>
      <c r="BDG4" s="33"/>
      <c r="BDH4" s="33"/>
      <c r="BDI4" s="33"/>
      <c r="BDJ4" s="33"/>
      <c r="BDK4" s="33"/>
      <c r="BDL4" s="33"/>
      <c r="BDM4" s="33"/>
      <c r="BDN4" s="33"/>
      <c r="BDO4" s="33"/>
      <c r="BDP4" s="33"/>
      <c r="BDQ4" s="33"/>
      <c r="BDR4" s="33"/>
      <c r="BDS4" s="34"/>
      <c r="BDT4" s="32"/>
      <c r="BDU4" s="33"/>
      <c r="BDV4" s="33"/>
      <c r="BDW4" s="33"/>
      <c r="BDX4" s="33"/>
      <c r="BDY4" s="33"/>
      <c r="BDZ4" s="33"/>
      <c r="BEA4" s="33"/>
      <c r="BEB4" s="33"/>
      <c r="BEC4" s="33"/>
      <c r="BED4" s="33"/>
      <c r="BEE4" s="33"/>
      <c r="BEF4" s="33"/>
      <c r="BEG4" s="33"/>
      <c r="BEH4" s="34"/>
      <c r="BEI4" s="32"/>
      <c r="BEJ4" s="33"/>
      <c r="BEK4" s="33"/>
      <c r="BEL4" s="33"/>
      <c r="BEM4" s="33"/>
      <c r="BEN4" s="33"/>
      <c r="BEO4" s="33"/>
      <c r="BEP4" s="33"/>
      <c r="BEQ4" s="33"/>
      <c r="BER4" s="33"/>
      <c r="BES4" s="33"/>
      <c r="BET4" s="33"/>
      <c r="BEU4" s="33"/>
      <c r="BEV4" s="33"/>
      <c r="BEW4" s="34"/>
      <c r="BEX4" s="32"/>
      <c r="BEY4" s="33"/>
      <c r="BEZ4" s="33"/>
      <c r="BFA4" s="33"/>
      <c r="BFB4" s="33"/>
      <c r="BFC4" s="33"/>
      <c r="BFD4" s="33"/>
      <c r="BFE4" s="33"/>
      <c r="BFF4" s="33"/>
      <c r="BFG4" s="33"/>
      <c r="BFH4" s="33"/>
      <c r="BFI4" s="33"/>
      <c r="BFJ4" s="33"/>
      <c r="BFK4" s="33"/>
      <c r="BFL4" s="34"/>
      <c r="BFM4" s="32"/>
      <c r="BFN4" s="33"/>
      <c r="BFO4" s="33"/>
      <c r="BFP4" s="33"/>
      <c r="BFQ4" s="33"/>
      <c r="BFR4" s="33"/>
      <c r="BFS4" s="33"/>
      <c r="BFT4" s="33"/>
      <c r="BFU4" s="33"/>
      <c r="BFV4" s="33"/>
      <c r="BFW4" s="33"/>
      <c r="BFX4" s="33"/>
      <c r="BFY4" s="33"/>
      <c r="BFZ4" s="33"/>
      <c r="BGA4" s="34"/>
      <c r="BGB4" s="32"/>
      <c r="BGC4" s="33"/>
      <c r="BGD4" s="33"/>
      <c r="BGE4" s="33"/>
      <c r="BGF4" s="33"/>
      <c r="BGG4" s="33"/>
      <c r="BGH4" s="33"/>
      <c r="BGI4" s="33"/>
      <c r="BGJ4" s="33"/>
      <c r="BGK4" s="33"/>
      <c r="BGL4" s="33"/>
      <c r="BGM4" s="33"/>
      <c r="BGN4" s="33"/>
      <c r="BGO4" s="33"/>
      <c r="BGP4" s="34"/>
      <c r="BGQ4" s="32"/>
      <c r="BGR4" s="33"/>
      <c r="BGS4" s="33"/>
      <c r="BGT4" s="33"/>
      <c r="BGU4" s="33"/>
      <c r="BGV4" s="33"/>
      <c r="BGW4" s="33"/>
      <c r="BGX4" s="33"/>
      <c r="BGY4" s="33"/>
      <c r="BGZ4" s="33"/>
      <c r="BHA4" s="33"/>
      <c r="BHB4" s="33"/>
      <c r="BHC4" s="33"/>
      <c r="BHD4" s="33"/>
      <c r="BHE4" s="34"/>
      <c r="BHF4" s="32"/>
      <c r="BHG4" s="33"/>
      <c r="BHH4" s="33"/>
      <c r="BHI4" s="33"/>
      <c r="BHJ4" s="33"/>
      <c r="BHK4" s="33"/>
      <c r="BHL4" s="33"/>
      <c r="BHM4" s="33"/>
      <c r="BHN4" s="33"/>
      <c r="BHO4" s="33"/>
      <c r="BHP4" s="33"/>
      <c r="BHQ4" s="33"/>
      <c r="BHR4" s="33"/>
      <c r="BHS4" s="33"/>
      <c r="BHT4" s="34"/>
      <c r="BHU4" s="32"/>
      <c r="BHV4" s="33"/>
      <c r="BHW4" s="33"/>
      <c r="BHX4" s="33"/>
      <c r="BHY4" s="33"/>
      <c r="BHZ4" s="33"/>
      <c r="BIA4" s="33"/>
      <c r="BIB4" s="33"/>
      <c r="BIC4" s="33"/>
      <c r="BID4" s="33"/>
      <c r="BIE4" s="33"/>
      <c r="BIF4" s="33"/>
      <c r="BIG4" s="33"/>
      <c r="BIH4" s="33"/>
      <c r="BII4" s="34"/>
      <c r="BIJ4" s="32"/>
      <c r="BIK4" s="33"/>
      <c r="BIL4" s="33"/>
      <c r="BIM4" s="33"/>
      <c r="BIN4" s="33"/>
      <c r="BIO4" s="33"/>
      <c r="BIP4" s="33"/>
      <c r="BIQ4" s="33"/>
      <c r="BIR4" s="33"/>
      <c r="BIS4" s="33"/>
      <c r="BIT4" s="33"/>
      <c r="BIU4" s="33"/>
      <c r="BIV4" s="33"/>
      <c r="BIW4" s="33"/>
      <c r="BIX4" s="34"/>
      <c r="BIY4" s="32"/>
      <c r="BIZ4" s="33"/>
      <c r="BJA4" s="33"/>
      <c r="BJB4" s="33"/>
      <c r="BJC4" s="33"/>
      <c r="BJD4" s="33"/>
      <c r="BJE4" s="33"/>
      <c r="BJF4" s="33"/>
      <c r="BJG4" s="33"/>
      <c r="BJH4" s="33"/>
      <c r="BJI4" s="33"/>
      <c r="BJJ4" s="33"/>
      <c r="BJK4" s="33"/>
      <c r="BJL4" s="33"/>
      <c r="BJM4" s="34"/>
      <c r="BJN4" s="32"/>
      <c r="BJO4" s="33"/>
      <c r="BJP4" s="33"/>
      <c r="BJQ4" s="33"/>
      <c r="BJR4" s="33"/>
      <c r="BJS4" s="33"/>
      <c r="BJT4" s="33"/>
      <c r="BJU4" s="33"/>
      <c r="BJV4" s="33"/>
      <c r="BJW4" s="33"/>
      <c r="BJX4" s="33"/>
      <c r="BJY4" s="33"/>
      <c r="BJZ4" s="33"/>
      <c r="BKA4" s="33"/>
      <c r="BKB4" s="34"/>
      <c r="BKC4" s="32"/>
      <c r="BKD4" s="33"/>
      <c r="BKE4" s="33"/>
      <c r="BKF4" s="33"/>
      <c r="BKG4" s="33"/>
      <c r="BKH4" s="33"/>
      <c r="BKI4" s="33"/>
      <c r="BKJ4" s="33"/>
      <c r="BKK4" s="33"/>
      <c r="BKL4" s="33"/>
      <c r="BKM4" s="33"/>
      <c r="BKN4" s="33"/>
      <c r="BKO4" s="33"/>
      <c r="BKP4" s="33"/>
      <c r="BKQ4" s="34"/>
      <c r="BKR4" s="32"/>
      <c r="BKS4" s="33"/>
      <c r="BKT4" s="33"/>
      <c r="BKU4" s="33"/>
      <c r="BKV4" s="33"/>
      <c r="BKW4" s="33"/>
      <c r="BKX4" s="33"/>
      <c r="BKY4" s="33"/>
      <c r="BKZ4" s="33"/>
      <c r="BLA4" s="33"/>
      <c r="BLB4" s="33"/>
      <c r="BLC4" s="33"/>
      <c r="BLD4" s="33"/>
      <c r="BLE4" s="33"/>
      <c r="BLF4" s="34"/>
      <c r="BLG4" s="32"/>
      <c r="BLH4" s="33"/>
      <c r="BLI4" s="33"/>
      <c r="BLJ4" s="33"/>
      <c r="BLK4" s="33"/>
      <c r="BLL4" s="33"/>
      <c r="BLM4" s="33"/>
      <c r="BLN4" s="33"/>
      <c r="BLO4" s="33"/>
      <c r="BLP4" s="33"/>
      <c r="BLQ4" s="33"/>
      <c r="BLR4" s="33"/>
      <c r="BLS4" s="33"/>
      <c r="BLT4" s="33"/>
      <c r="BLU4" s="34"/>
      <c r="BLV4" s="32"/>
      <c r="BLW4" s="33"/>
      <c r="BLX4" s="33"/>
      <c r="BLY4" s="33"/>
      <c r="BLZ4" s="33"/>
      <c r="BMA4" s="33"/>
      <c r="BMB4" s="33"/>
      <c r="BMC4" s="33"/>
      <c r="BMD4" s="33"/>
      <c r="BME4" s="33"/>
      <c r="BMF4" s="33"/>
      <c r="BMG4" s="33"/>
      <c r="BMH4" s="33"/>
      <c r="BMI4" s="33"/>
      <c r="BMJ4" s="34"/>
      <c r="BMK4" s="32"/>
      <c r="BML4" s="33"/>
      <c r="BMM4" s="33"/>
      <c r="BMN4" s="33"/>
      <c r="BMO4" s="33"/>
      <c r="BMP4" s="33"/>
      <c r="BMQ4" s="33"/>
      <c r="BMR4" s="33"/>
      <c r="BMS4" s="33"/>
      <c r="BMT4" s="33"/>
      <c r="BMU4" s="33"/>
      <c r="BMV4" s="33"/>
      <c r="BMW4" s="33"/>
      <c r="BMX4" s="33"/>
      <c r="BMY4" s="34"/>
      <c r="BMZ4" s="32"/>
      <c r="BNA4" s="33"/>
      <c r="BNB4" s="33"/>
      <c r="BNC4" s="33"/>
      <c r="BND4" s="33"/>
      <c r="BNE4" s="33"/>
      <c r="BNF4" s="33"/>
      <c r="BNG4" s="33"/>
      <c r="BNH4" s="33"/>
      <c r="BNI4" s="33"/>
      <c r="BNJ4" s="33"/>
      <c r="BNK4" s="33"/>
      <c r="BNL4" s="33"/>
      <c r="BNM4" s="33"/>
      <c r="BNN4" s="34"/>
      <c r="BNO4" s="32"/>
      <c r="BNP4" s="33"/>
      <c r="BNQ4" s="33"/>
      <c r="BNR4" s="33"/>
      <c r="BNS4" s="33"/>
      <c r="BNT4" s="33"/>
      <c r="BNU4" s="33"/>
      <c r="BNV4" s="33"/>
      <c r="BNW4" s="33"/>
      <c r="BNX4" s="33"/>
      <c r="BNY4" s="33"/>
      <c r="BNZ4" s="33"/>
      <c r="BOA4" s="33"/>
      <c r="BOB4" s="33"/>
      <c r="BOC4" s="34"/>
      <c r="BOD4" s="32"/>
      <c r="BOE4" s="33"/>
      <c r="BOF4" s="33"/>
      <c r="BOG4" s="33"/>
      <c r="BOH4" s="33"/>
      <c r="BOI4" s="33"/>
      <c r="BOJ4" s="33"/>
      <c r="BOK4" s="33"/>
      <c r="BOL4" s="33"/>
      <c r="BOM4" s="33"/>
      <c r="BON4" s="33"/>
      <c r="BOO4" s="33"/>
      <c r="BOP4" s="33"/>
      <c r="BOQ4" s="33"/>
      <c r="BOR4" s="34"/>
      <c r="BOS4" s="32"/>
      <c r="BOT4" s="33"/>
      <c r="BOU4" s="33"/>
      <c r="BOV4" s="33"/>
      <c r="BOW4" s="33"/>
      <c r="BOX4" s="33"/>
      <c r="BOY4" s="33"/>
      <c r="BOZ4" s="33"/>
      <c r="BPA4" s="33"/>
      <c r="BPB4" s="33"/>
      <c r="BPC4" s="33"/>
      <c r="BPD4" s="33"/>
      <c r="BPE4" s="33"/>
      <c r="BPF4" s="33"/>
      <c r="BPG4" s="34"/>
      <c r="BPH4" s="32"/>
      <c r="BPI4" s="33"/>
      <c r="BPJ4" s="33"/>
      <c r="BPK4" s="33"/>
      <c r="BPL4" s="33"/>
      <c r="BPM4" s="33"/>
      <c r="BPN4" s="33"/>
      <c r="BPO4" s="33"/>
      <c r="BPP4" s="33"/>
      <c r="BPQ4" s="33"/>
      <c r="BPR4" s="33"/>
      <c r="BPS4" s="33"/>
      <c r="BPT4" s="33"/>
      <c r="BPU4" s="33"/>
      <c r="BPV4" s="34"/>
      <c r="BPW4" s="32"/>
      <c r="BPX4" s="33"/>
      <c r="BPY4" s="33"/>
      <c r="BPZ4" s="33"/>
      <c r="BQA4" s="33"/>
      <c r="BQB4" s="33"/>
      <c r="BQC4" s="33"/>
      <c r="BQD4" s="33"/>
      <c r="BQE4" s="33"/>
      <c r="BQF4" s="33"/>
      <c r="BQG4" s="33"/>
      <c r="BQH4" s="33"/>
      <c r="BQI4" s="33"/>
      <c r="BQJ4" s="33"/>
      <c r="BQK4" s="34"/>
      <c r="BQL4" s="32"/>
      <c r="BQM4" s="33"/>
      <c r="BQN4" s="33"/>
      <c r="BQO4" s="33"/>
      <c r="BQP4" s="33"/>
      <c r="BQQ4" s="33"/>
      <c r="BQR4" s="33"/>
      <c r="BQS4" s="33"/>
      <c r="BQT4" s="33"/>
      <c r="BQU4" s="33"/>
      <c r="BQV4" s="33"/>
      <c r="BQW4" s="33"/>
      <c r="BQX4" s="33"/>
      <c r="BQY4" s="33"/>
      <c r="BQZ4" s="34"/>
      <c r="BRA4" s="32"/>
      <c r="BRB4" s="33"/>
      <c r="BRC4" s="33"/>
      <c r="BRD4" s="33"/>
      <c r="BRE4" s="33"/>
      <c r="BRF4" s="33"/>
      <c r="BRG4" s="33"/>
      <c r="BRH4" s="33"/>
      <c r="BRI4" s="33"/>
      <c r="BRJ4" s="33"/>
      <c r="BRK4" s="33"/>
      <c r="BRL4" s="33"/>
      <c r="BRM4" s="33"/>
      <c r="BRN4" s="33"/>
      <c r="BRO4" s="34"/>
      <c r="BRP4" s="32"/>
      <c r="BRQ4" s="33"/>
      <c r="BRR4" s="33"/>
      <c r="BRS4" s="33"/>
      <c r="BRT4" s="33"/>
      <c r="BRU4" s="33"/>
      <c r="BRV4" s="33"/>
      <c r="BRW4" s="33"/>
      <c r="BRX4" s="33"/>
      <c r="BRY4" s="33"/>
      <c r="BRZ4" s="33"/>
      <c r="BSA4" s="33"/>
      <c r="BSB4" s="33"/>
      <c r="BSC4" s="33"/>
      <c r="BSD4" s="34"/>
      <c r="BSE4" s="32"/>
      <c r="BSF4" s="33"/>
      <c r="BSG4" s="33"/>
      <c r="BSH4" s="33"/>
      <c r="BSI4" s="33"/>
      <c r="BSJ4" s="33"/>
      <c r="BSK4" s="33"/>
      <c r="BSL4" s="33"/>
      <c r="BSM4" s="33"/>
      <c r="BSN4" s="33"/>
      <c r="BSO4" s="33"/>
      <c r="BSP4" s="33"/>
      <c r="BSQ4" s="33"/>
      <c r="BSR4" s="33"/>
      <c r="BSS4" s="34"/>
      <c r="BST4" s="32"/>
      <c r="BSU4" s="33"/>
      <c r="BSV4" s="33"/>
      <c r="BSW4" s="33"/>
      <c r="BSX4" s="33"/>
      <c r="BSY4" s="33"/>
      <c r="BSZ4" s="33"/>
      <c r="BTA4" s="33"/>
      <c r="BTB4" s="33"/>
      <c r="BTC4" s="33"/>
      <c r="BTD4" s="33"/>
      <c r="BTE4" s="33"/>
      <c r="BTF4" s="33"/>
      <c r="BTG4" s="33"/>
      <c r="BTH4" s="34"/>
      <c r="BTI4" s="32"/>
      <c r="BTJ4" s="33"/>
      <c r="BTK4" s="33"/>
      <c r="BTL4" s="33"/>
      <c r="BTM4" s="33"/>
      <c r="BTN4" s="33"/>
      <c r="BTO4" s="33"/>
      <c r="BTP4" s="33"/>
      <c r="BTQ4" s="33"/>
      <c r="BTR4" s="33"/>
      <c r="BTS4" s="33"/>
      <c r="BTT4" s="33"/>
      <c r="BTU4" s="33"/>
      <c r="BTV4" s="33"/>
      <c r="BTW4" s="34"/>
      <c r="BTX4" s="32"/>
      <c r="BTY4" s="33"/>
      <c r="BTZ4" s="33"/>
      <c r="BUA4" s="33"/>
      <c r="BUB4" s="33"/>
      <c r="BUC4" s="33"/>
      <c r="BUD4" s="33"/>
      <c r="BUE4" s="33"/>
      <c r="BUF4" s="33"/>
      <c r="BUG4" s="33"/>
      <c r="BUH4" s="33"/>
      <c r="BUI4" s="33"/>
      <c r="BUJ4" s="33"/>
      <c r="BUK4" s="33"/>
      <c r="BUL4" s="34"/>
      <c r="BUM4" s="32"/>
      <c r="BUN4" s="33"/>
      <c r="BUO4" s="33"/>
      <c r="BUP4" s="33"/>
      <c r="BUQ4" s="33"/>
      <c r="BUR4" s="33"/>
      <c r="BUS4" s="33"/>
      <c r="BUT4" s="33"/>
      <c r="BUU4" s="33"/>
      <c r="BUV4" s="33"/>
      <c r="BUW4" s="33"/>
      <c r="BUX4" s="33"/>
      <c r="BUY4" s="33"/>
      <c r="BUZ4" s="33"/>
      <c r="BVA4" s="34"/>
      <c r="BVB4" s="32"/>
      <c r="BVC4" s="33"/>
      <c r="BVD4" s="33"/>
      <c r="BVE4" s="33"/>
      <c r="BVF4" s="33"/>
      <c r="BVG4" s="33"/>
      <c r="BVH4" s="33"/>
      <c r="BVI4" s="33"/>
      <c r="BVJ4" s="33"/>
      <c r="BVK4" s="33"/>
      <c r="BVL4" s="33"/>
      <c r="BVM4" s="33"/>
      <c r="BVN4" s="33"/>
      <c r="BVO4" s="33"/>
      <c r="BVP4" s="34"/>
      <c r="BVQ4" s="32"/>
      <c r="BVR4" s="33"/>
      <c r="BVS4" s="33"/>
      <c r="BVT4" s="33"/>
      <c r="BVU4" s="33"/>
      <c r="BVV4" s="33"/>
      <c r="BVW4" s="33"/>
      <c r="BVX4" s="33"/>
      <c r="BVY4" s="33"/>
      <c r="BVZ4" s="33"/>
      <c r="BWA4" s="33"/>
      <c r="BWB4" s="33"/>
      <c r="BWC4" s="33"/>
      <c r="BWD4" s="33"/>
      <c r="BWE4" s="34"/>
      <c r="BWF4" s="32"/>
      <c r="BWG4" s="33"/>
      <c r="BWH4" s="33"/>
      <c r="BWI4" s="33"/>
      <c r="BWJ4" s="33"/>
      <c r="BWK4" s="33"/>
      <c r="BWL4" s="33"/>
      <c r="BWM4" s="33"/>
      <c r="BWN4" s="33"/>
      <c r="BWO4" s="33"/>
      <c r="BWP4" s="33"/>
      <c r="BWQ4" s="33"/>
      <c r="BWR4" s="33"/>
      <c r="BWS4" s="33"/>
      <c r="BWT4" s="34"/>
      <c r="BWU4" s="32"/>
      <c r="BWV4" s="33"/>
      <c r="BWW4" s="33"/>
      <c r="BWX4" s="33"/>
      <c r="BWY4" s="33"/>
      <c r="BWZ4" s="33"/>
      <c r="BXA4" s="33"/>
      <c r="BXB4" s="33"/>
      <c r="BXC4" s="33"/>
      <c r="BXD4" s="33"/>
      <c r="BXE4" s="33"/>
      <c r="BXF4" s="33"/>
      <c r="BXG4" s="33"/>
      <c r="BXH4" s="33"/>
      <c r="BXI4" s="34"/>
      <c r="BXJ4" s="32"/>
      <c r="BXK4" s="33"/>
      <c r="BXL4" s="33"/>
      <c r="BXM4" s="33"/>
      <c r="BXN4" s="33"/>
      <c r="BXO4" s="33"/>
      <c r="BXP4" s="33"/>
      <c r="BXQ4" s="33"/>
      <c r="BXR4" s="33"/>
      <c r="BXS4" s="33"/>
      <c r="BXT4" s="33"/>
      <c r="BXU4" s="33"/>
      <c r="BXV4" s="33"/>
      <c r="BXW4" s="33"/>
      <c r="BXX4" s="34"/>
      <c r="BXY4" s="32"/>
      <c r="BXZ4" s="33"/>
      <c r="BYA4" s="33"/>
      <c r="BYB4" s="33"/>
      <c r="BYC4" s="33"/>
      <c r="BYD4" s="33"/>
      <c r="BYE4" s="33"/>
      <c r="BYF4" s="33"/>
      <c r="BYG4" s="33"/>
      <c r="BYH4" s="33"/>
      <c r="BYI4" s="33"/>
      <c r="BYJ4" s="33"/>
      <c r="BYK4" s="33"/>
      <c r="BYL4" s="33"/>
      <c r="BYM4" s="34"/>
      <c r="BYN4" s="32"/>
      <c r="BYO4" s="33"/>
      <c r="BYP4" s="33"/>
      <c r="BYQ4" s="33"/>
      <c r="BYR4" s="33"/>
      <c r="BYS4" s="33"/>
      <c r="BYT4" s="33"/>
      <c r="BYU4" s="33"/>
      <c r="BYV4" s="33"/>
      <c r="BYW4" s="33"/>
      <c r="BYX4" s="33"/>
      <c r="BYY4" s="33"/>
      <c r="BYZ4" s="33"/>
      <c r="BZA4" s="33"/>
      <c r="BZB4" s="34"/>
      <c r="BZC4" s="32"/>
      <c r="BZD4" s="33"/>
      <c r="BZE4" s="33"/>
      <c r="BZF4" s="33"/>
      <c r="BZG4" s="33"/>
      <c r="BZH4" s="33"/>
      <c r="BZI4" s="33"/>
      <c r="BZJ4" s="33"/>
      <c r="BZK4" s="33"/>
      <c r="BZL4" s="33"/>
      <c r="BZM4" s="33"/>
      <c r="BZN4" s="33"/>
      <c r="BZO4" s="33"/>
      <c r="BZP4" s="33"/>
      <c r="BZQ4" s="34"/>
      <c r="BZR4" s="32"/>
      <c r="BZS4" s="33"/>
      <c r="BZT4" s="33"/>
      <c r="BZU4" s="33"/>
      <c r="BZV4" s="33"/>
      <c r="BZW4" s="33"/>
      <c r="BZX4" s="33"/>
      <c r="BZY4" s="33"/>
      <c r="BZZ4" s="33"/>
      <c r="CAA4" s="33"/>
      <c r="CAB4" s="33"/>
      <c r="CAC4" s="33"/>
      <c r="CAD4" s="33"/>
      <c r="CAE4" s="33"/>
      <c r="CAF4" s="34"/>
      <c r="CAG4" s="32"/>
      <c r="CAH4" s="33"/>
      <c r="CAI4" s="33"/>
      <c r="CAJ4" s="33"/>
      <c r="CAK4" s="33"/>
      <c r="CAL4" s="33"/>
      <c r="CAM4" s="33"/>
      <c r="CAN4" s="33"/>
      <c r="CAO4" s="33"/>
      <c r="CAP4" s="33"/>
      <c r="CAQ4" s="33"/>
      <c r="CAR4" s="33"/>
      <c r="CAS4" s="33"/>
      <c r="CAT4" s="33"/>
      <c r="CAU4" s="34"/>
      <c r="CAV4" s="32"/>
      <c r="CAW4" s="33"/>
      <c r="CAX4" s="33"/>
      <c r="CAY4" s="33"/>
      <c r="CAZ4" s="33"/>
      <c r="CBA4" s="33"/>
      <c r="CBB4" s="33"/>
      <c r="CBC4" s="33"/>
      <c r="CBD4" s="33"/>
      <c r="CBE4" s="33"/>
      <c r="CBF4" s="33"/>
      <c r="CBG4" s="33"/>
      <c r="CBH4" s="33"/>
      <c r="CBI4" s="33"/>
      <c r="CBJ4" s="34"/>
      <c r="CBK4" s="32"/>
      <c r="CBL4" s="33"/>
      <c r="CBM4" s="33"/>
      <c r="CBN4" s="33"/>
      <c r="CBO4" s="33"/>
      <c r="CBP4" s="33"/>
      <c r="CBQ4" s="33"/>
      <c r="CBR4" s="33"/>
      <c r="CBS4" s="33"/>
      <c r="CBT4" s="33"/>
      <c r="CBU4" s="33"/>
      <c r="CBV4" s="33"/>
      <c r="CBW4" s="33"/>
      <c r="CBX4" s="33"/>
      <c r="CBY4" s="34"/>
      <c r="CBZ4" s="32"/>
      <c r="CCA4" s="33"/>
      <c r="CCB4" s="33"/>
      <c r="CCC4" s="33"/>
      <c r="CCD4" s="33"/>
      <c r="CCE4" s="33"/>
      <c r="CCF4" s="33"/>
      <c r="CCG4" s="33"/>
      <c r="CCH4" s="33"/>
      <c r="CCI4" s="33"/>
      <c r="CCJ4" s="33"/>
      <c r="CCK4" s="33"/>
      <c r="CCL4" s="33"/>
      <c r="CCM4" s="33"/>
      <c r="CCN4" s="34"/>
      <c r="CCO4" s="32"/>
      <c r="CCP4" s="33"/>
      <c r="CCQ4" s="33"/>
      <c r="CCR4" s="33"/>
      <c r="CCS4" s="33"/>
      <c r="CCT4" s="33"/>
      <c r="CCU4" s="33"/>
      <c r="CCV4" s="33"/>
      <c r="CCW4" s="33"/>
      <c r="CCX4" s="33"/>
      <c r="CCY4" s="33"/>
      <c r="CCZ4" s="33"/>
      <c r="CDA4" s="33"/>
      <c r="CDB4" s="33"/>
      <c r="CDC4" s="34"/>
      <c r="CDD4" s="32"/>
      <c r="CDE4" s="33"/>
      <c r="CDF4" s="33"/>
      <c r="CDG4" s="33"/>
      <c r="CDH4" s="33"/>
      <c r="CDI4" s="33"/>
      <c r="CDJ4" s="33"/>
      <c r="CDK4" s="33"/>
      <c r="CDL4" s="33"/>
      <c r="CDM4" s="33"/>
      <c r="CDN4" s="33"/>
      <c r="CDO4" s="33"/>
      <c r="CDP4" s="33"/>
      <c r="CDQ4" s="33"/>
      <c r="CDR4" s="34"/>
      <c r="CDS4" s="32"/>
      <c r="CDT4" s="33"/>
      <c r="CDU4" s="33"/>
      <c r="CDV4" s="33"/>
      <c r="CDW4" s="33"/>
      <c r="CDX4" s="33"/>
      <c r="CDY4" s="33"/>
      <c r="CDZ4" s="33"/>
      <c r="CEA4" s="33"/>
      <c r="CEB4" s="33"/>
      <c r="CEC4" s="33"/>
      <c r="CED4" s="33"/>
      <c r="CEE4" s="33"/>
      <c r="CEF4" s="33"/>
      <c r="CEG4" s="34"/>
      <c r="CEH4" s="32"/>
      <c r="CEI4" s="33"/>
      <c r="CEJ4" s="33"/>
      <c r="CEK4" s="33"/>
      <c r="CEL4" s="33"/>
      <c r="CEM4" s="33"/>
      <c r="CEN4" s="33"/>
      <c r="CEO4" s="33"/>
      <c r="CEP4" s="33"/>
      <c r="CEQ4" s="33"/>
      <c r="CER4" s="33"/>
      <c r="CES4" s="33"/>
      <c r="CET4" s="33"/>
      <c r="CEU4" s="33"/>
      <c r="CEV4" s="34"/>
      <c r="CEW4" s="32"/>
      <c r="CEX4" s="33"/>
      <c r="CEY4" s="33"/>
      <c r="CEZ4" s="33"/>
      <c r="CFA4" s="33"/>
      <c r="CFB4" s="33"/>
      <c r="CFC4" s="33"/>
      <c r="CFD4" s="33"/>
      <c r="CFE4" s="33"/>
      <c r="CFF4" s="33"/>
      <c r="CFG4" s="33"/>
      <c r="CFH4" s="33"/>
      <c r="CFI4" s="33"/>
      <c r="CFJ4" s="33"/>
      <c r="CFK4" s="34"/>
      <c r="CFL4" s="32"/>
      <c r="CFM4" s="33"/>
      <c r="CFN4" s="33"/>
      <c r="CFO4" s="33"/>
      <c r="CFP4" s="33"/>
      <c r="CFQ4" s="33"/>
      <c r="CFR4" s="33"/>
      <c r="CFS4" s="33"/>
      <c r="CFT4" s="33"/>
      <c r="CFU4" s="33"/>
      <c r="CFV4" s="33"/>
      <c r="CFW4" s="33"/>
      <c r="CFX4" s="33"/>
      <c r="CFY4" s="33"/>
      <c r="CFZ4" s="34"/>
      <c r="CGA4" s="32"/>
      <c r="CGB4" s="33"/>
      <c r="CGC4" s="33"/>
      <c r="CGD4" s="33"/>
      <c r="CGE4" s="33"/>
      <c r="CGF4" s="33"/>
      <c r="CGG4" s="33"/>
      <c r="CGH4" s="33"/>
      <c r="CGI4" s="33"/>
      <c r="CGJ4" s="33"/>
      <c r="CGK4" s="33"/>
      <c r="CGL4" s="33"/>
      <c r="CGM4" s="33"/>
      <c r="CGN4" s="33"/>
      <c r="CGO4" s="34"/>
      <c r="CGP4" s="32"/>
      <c r="CGQ4" s="33"/>
      <c r="CGR4" s="33"/>
      <c r="CGS4" s="33"/>
      <c r="CGT4" s="33"/>
      <c r="CGU4" s="33"/>
      <c r="CGV4" s="33"/>
      <c r="CGW4" s="33"/>
      <c r="CGX4" s="33"/>
      <c r="CGY4" s="33"/>
      <c r="CGZ4" s="33"/>
      <c r="CHA4" s="33"/>
      <c r="CHB4" s="33"/>
      <c r="CHC4" s="33"/>
      <c r="CHD4" s="34"/>
      <c r="CHE4" s="32"/>
      <c r="CHF4" s="33"/>
      <c r="CHG4" s="33"/>
      <c r="CHH4" s="33"/>
      <c r="CHI4" s="33"/>
      <c r="CHJ4" s="33"/>
      <c r="CHK4" s="33"/>
      <c r="CHL4" s="33"/>
      <c r="CHM4" s="33"/>
      <c r="CHN4" s="33"/>
      <c r="CHO4" s="33"/>
      <c r="CHP4" s="33"/>
      <c r="CHQ4" s="33"/>
      <c r="CHR4" s="33"/>
      <c r="CHS4" s="34"/>
      <c r="CHT4" s="32"/>
      <c r="CHU4" s="33"/>
      <c r="CHV4" s="33"/>
      <c r="CHW4" s="33"/>
      <c r="CHX4" s="33"/>
      <c r="CHY4" s="33"/>
      <c r="CHZ4" s="33"/>
      <c r="CIA4" s="33"/>
      <c r="CIB4" s="33"/>
      <c r="CIC4" s="33"/>
      <c r="CID4" s="33"/>
      <c r="CIE4" s="33"/>
      <c r="CIF4" s="33"/>
      <c r="CIG4" s="33"/>
      <c r="CIH4" s="34"/>
      <c r="CII4" s="32"/>
      <c r="CIJ4" s="33"/>
      <c r="CIK4" s="33"/>
      <c r="CIL4" s="33"/>
      <c r="CIM4" s="33"/>
      <c r="CIN4" s="33"/>
      <c r="CIO4" s="33"/>
      <c r="CIP4" s="33"/>
      <c r="CIQ4" s="33"/>
      <c r="CIR4" s="33"/>
      <c r="CIS4" s="33"/>
      <c r="CIT4" s="33"/>
      <c r="CIU4" s="33"/>
      <c r="CIV4" s="33"/>
      <c r="CIW4" s="34"/>
      <c r="CIX4" s="32"/>
      <c r="CIY4" s="33"/>
      <c r="CIZ4" s="33"/>
      <c r="CJA4" s="33"/>
      <c r="CJB4" s="33"/>
      <c r="CJC4" s="33"/>
      <c r="CJD4" s="33"/>
      <c r="CJE4" s="33"/>
      <c r="CJF4" s="33"/>
      <c r="CJG4" s="33"/>
      <c r="CJH4" s="33"/>
      <c r="CJI4" s="33"/>
      <c r="CJJ4" s="33"/>
      <c r="CJK4" s="33"/>
      <c r="CJL4" s="34"/>
      <c r="CJM4" s="32"/>
      <c r="CJN4" s="33"/>
      <c r="CJO4" s="33"/>
      <c r="CJP4" s="33"/>
      <c r="CJQ4" s="33"/>
      <c r="CJR4" s="33"/>
      <c r="CJS4" s="33"/>
      <c r="CJT4" s="33"/>
      <c r="CJU4" s="33"/>
      <c r="CJV4" s="33"/>
      <c r="CJW4" s="33"/>
      <c r="CJX4" s="33"/>
      <c r="CJY4" s="33"/>
      <c r="CJZ4" s="33"/>
      <c r="CKA4" s="34"/>
      <c r="CKB4" s="32"/>
      <c r="CKC4" s="33"/>
      <c r="CKD4" s="33"/>
      <c r="CKE4" s="33"/>
      <c r="CKF4" s="33"/>
      <c r="CKG4" s="33"/>
      <c r="CKH4" s="33"/>
      <c r="CKI4" s="33"/>
      <c r="CKJ4" s="33"/>
      <c r="CKK4" s="33"/>
      <c r="CKL4" s="33"/>
      <c r="CKM4" s="33"/>
      <c r="CKN4" s="33"/>
      <c r="CKO4" s="33"/>
      <c r="CKP4" s="34"/>
      <c r="CKQ4" s="32"/>
      <c r="CKR4" s="33"/>
      <c r="CKS4" s="33"/>
      <c r="CKT4" s="33"/>
      <c r="CKU4" s="33"/>
      <c r="CKV4" s="33"/>
      <c r="CKW4" s="33"/>
      <c r="CKX4" s="33"/>
      <c r="CKY4" s="33"/>
      <c r="CKZ4" s="33"/>
      <c r="CLA4" s="33"/>
      <c r="CLB4" s="33"/>
      <c r="CLC4" s="33"/>
      <c r="CLD4" s="33"/>
      <c r="CLE4" s="34"/>
      <c r="CLF4" s="32"/>
      <c r="CLG4" s="33"/>
      <c r="CLH4" s="33"/>
      <c r="CLI4" s="33"/>
      <c r="CLJ4" s="33"/>
      <c r="CLK4" s="33"/>
      <c r="CLL4" s="33"/>
      <c r="CLM4" s="33"/>
      <c r="CLN4" s="33"/>
      <c r="CLO4" s="33"/>
      <c r="CLP4" s="33"/>
      <c r="CLQ4" s="33"/>
      <c r="CLR4" s="33"/>
      <c r="CLS4" s="33"/>
      <c r="CLT4" s="34"/>
      <c r="CLU4" s="32"/>
      <c r="CLV4" s="33"/>
      <c r="CLW4" s="33"/>
      <c r="CLX4" s="33"/>
      <c r="CLY4" s="33"/>
      <c r="CLZ4" s="33"/>
      <c r="CMA4" s="33"/>
      <c r="CMB4" s="33"/>
      <c r="CMC4" s="33"/>
      <c r="CMD4" s="33"/>
      <c r="CME4" s="33"/>
      <c r="CMF4" s="33"/>
      <c r="CMG4" s="33"/>
      <c r="CMH4" s="33"/>
      <c r="CMI4" s="34"/>
      <c r="CMJ4" s="32"/>
      <c r="CMK4" s="33"/>
      <c r="CML4" s="33"/>
      <c r="CMM4" s="33"/>
      <c r="CMN4" s="33"/>
      <c r="CMO4" s="33"/>
      <c r="CMP4" s="33"/>
      <c r="CMQ4" s="33"/>
      <c r="CMR4" s="33"/>
      <c r="CMS4" s="33"/>
      <c r="CMT4" s="33"/>
      <c r="CMU4" s="33"/>
      <c r="CMV4" s="33"/>
      <c r="CMW4" s="33"/>
      <c r="CMX4" s="34"/>
      <c r="CMY4" s="32"/>
      <c r="CMZ4" s="33"/>
      <c r="CNA4" s="33"/>
      <c r="CNB4" s="33"/>
      <c r="CNC4" s="33"/>
      <c r="CND4" s="33"/>
      <c r="CNE4" s="33"/>
      <c r="CNF4" s="33"/>
      <c r="CNG4" s="33"/>
      <c r="CNH4" s="33"/>
      <c r="CNI4" s="33"/>
      <c r="CNJ4" s="33"/>
      <c r="CNK4" s="33"/>
      <c r="CNL4" s="33"/>
      <c r="CNM4" s="34"/>
      <c r="CNN4" s="32"/>
      <c r="CNO4" s="33"/>
      <c r="CNP4" s="33"/>
      <c r="CNQ4" s="33"/>
      <c r="CNR4" s="33"/>
      <c r="CNS4" s="33"/>
      <c r="CNT4" s="33"/>
      <c r="CNU4" s="33"/>
      <c r="CNV4" s="33"/>
      <c r="CNW4" s="33"/>
      <c r="CNX4" s="33"/>
      <c r="CNY4" s="33"/>
      <c r="CNZ4" s="33"/>
      <c r="COA4" s="33"/>
      <c r="COB4" s="34"/>
      <c r="COC4" s="32"/>
      <c r="COD4" s="33"/>
      <c r="COE4" s="33"/>
      <c r="COF4" s="33"/>
      <c r="COG4" s="33"/>
      <c r="COH4" s="33"/>
      <c r="COI4" s="33"/>
      <c r="COJ4" s="33"/>
      <c r="COK4" s="33"/>
      <c r="COL4" s="33"/>
      <c r="COM4" s="33"/>
      <c r="CON4" s="33"/>
      <c r="COO4" s="33"/>
      <c r="COP4" s="33"/>
      <c r="COQ4" s="34"/>
      <c r="COR4" s="32"/>
      <c r="COS4" s="33"/>
      <c r="COT4" s="33"/>
      <c r="COU4" s="33"/>
      <c r="COV4" s="33"/>
      <c r="COW4" s="33"/>
      <c r="COX4" s="33"/>
      <c r="COY4" s="33"/>
      <c r="COZ4" s="33"/>
      <c r="CPA4" s="33"/>
      <c r="CPB4" s="33"/>
      <c r="CPC4" s="33"/>
      <c r="CPD4" s="33"/>
      <c r="CPE4" s="33"/>
      <c r="CPF4" s="34"/>
      <c r="CPG4" s="32"/>
      <c r="CPH4" s="33"/>
      <c r="CPI4" s="33"/>
      <c r="CPJ4" s="33"/>
      <c r="CPK4" s="33"/>
      <c r="CPL4" s="33"/>
      <c r="CPM4" s="33"/>
      <c r="CPN4" s="33"/>
      <c r="CPO4" s="33"/>
      <c r="CPP4" s="33"/>
      <c r="CPQ4" s="33"/>
      <c r="CPR4" s="33"/>
      <c r="CPS4" s="33"/>
      <c r="CPT4" s="33"/>
      <c r="CPU4" s="34"/>
      <c r="CPV4" s="32"/>
      <c r="CPW4" s="33"/>
      <c r="CPX4" s="33"/>
      <c r="CPY4" s="33"/>
      <c r="CPZ4" s="33"/>
      <c r="CQA4" s="33"/>
      <c r="CQB4" s="33"/>
      <c r="CQC4" s="33"/>
      <c r="CQD4" s="33"/>
      <c r="CQE4" s="33"/>
      <c r="CQF4" s="33"/>
      <c r="CQG4" s="33"/>
      <c r="CQH4" s="33"/>
      <c r="CQI4" s="33"/>
      <c r="CQJ4" s="34"/>
      <c r="CQK4" s="32"/>
      <c r="CQL4" s="33"/>
      <c r="CQM4" s="33"/>
      <c r="CQN4" s="33"/>
      <c r="CQO4" s="33"/>
      <c r="CQP4" s="33"/>
      <c r="CQQ4" s="33"/>
      <c r="CQR4" s="33"/>
      <c r="CQS4" s="33"/>
      <c r="CQT4" s="33"/>
      <c r="CQU4" s="33"/>
      <c r="CQV4" s="33"/>
      <c r="CQW4" s="33"/>
      <c r="CQX4" s="33"/>
      <c r="CQY4" s="34"/>
      <c r="CQZ4" s="32"/>
      <c r="CRA4" s="33"/>
      <c r="CRB4" s="33"/>
      <c r="CRC4" s="33"/>
      <c r="CRD4" s="33"/>
      <c r="CRE4" s="33"/>
      <c r="CRF4" s="33"/>
      <c r="CRG4" s="33"/>
      <c r="CRH4" s="33"/>
      <c r="CRI4" s="33"/>
      <c r="CRJ4" s="33"/>
      <c r="CRK4" s="33"/>
      <c r="CRL4" s="33"/>
      <c r="CRM4" s="33"/>
      <c r="CRN4" s="34"/>
      <c r="CRO4" s="32"/>
      <c r="CRP4" s="33"/>
      <c r="CRQ4" s="33"/>
      <c r="CRR4" s="33"/>
      <c r="CRS4" s="33"/>
      <c r="CRT4" s="33"/>
      <c r="CRU4" s="33"/>
      <c r="CRV4" s="33"/>
      <c r="CRW4" s="33"/>
      <c r="CRX4" s="33"/>
      <c r="CRY4" s="33"/>
      <c r="CRZ4" s="33"/>
      <c r="CSA4" s="33"/>
      <c r="CSB4" s="33"/>
      <c r="CSC4" s="34"/>
      <c r="CSD4" s="32"/>
      <c r="CSE4" s="33"/>
      <c r="CSF4" s="33"/>
      <c r="CSG4" s="33"/>
      <c r="CSH4" s="33"/>
      <c r="CSI4" s="33"/>
      <c r="CSJ4" s="33"/>
      <c r="CSK4" s="33"/>
      <c r="CSL4" s="33"/>
      <c r="CSM4" s="33"/>
      <c r="CSN4" s="33"/>
      <c r="CSO4" s="33"/>
      <c r="CSP4" s="33"/>
      <c r="CSQ4" s="33"/>
      <c r="CSR4" s="34"/>
      <c r="CSS4" s="32"/>
      <c r="CST4" s="33"/>
      <c r="CSU4" s="33"/>
      <c r="CSV4" s="33"/>
      <c r="CSW4" s="33"/>
      <c r="CSX4" s="33"/>
      <c r="CSY4" s="33"/>
      <c r="CSZ4" s="33"/>
      <c r="CTA4" s="33"/>
      <c r="CTB4" s="33"/>
      <c r="CTC4" s="33"/>
      <c r="CTD4" s="33"/>
      <c r="CTE4" s="33"/>
      <c r="CTF4" s="33"/>
      <c r="CTG4" s="34"/>
      <c r="CTH4" s="32"/>
      <c r="CTI4" s="33"/>
      <c r="CTJ4" s="33"/>
      <c r="CTK4" s="33"/>
      <c r="CTL4" s="33"/>
      <c r="CTM4" s="33"/>
      <c r="CTN4" s="33"/>
      <c r="CTO4" s="33"/>
      <c r="CTP4" s="33"/>
      <c r="CTQ4" s="33"/>
      <c r="CTR4" s="33"/>
      <c r="CTS4" s="33"/>
      <c r="CTT4" s="33"/>
      <c r="CTU4" s="33"/>
      <c r="CTV4" s="34"/>
      <c r="CTW4" s="32"/>
      <c r="CTX4" s="33"/>
      <c r="CTY4" s="33"/>
      <c r="CTZ4" s="33"/>
      <c r="CUA4" s="33"/>
      <c r="CUB4" s="33"/>
      <c r="CUC4" s="33"/>
      <c r="CUD4" s="33"/>
      <c r="CUE4" s="33"/>
      <c r="CUF4" s="33"/>
      <c r="CUG4" s="33"/>
      <c r="CUH4" s="33"/>
      <c r="CUI4" s="33"/>
      <c r="CUJ4" s="33"/>
      <c r="CUK4" s="34"/>
      <c r="CUL4" s="32"/>
      <c r="CUM4" s="33"/>
      <c r="CUN4" s="33"/>
      <c r="CUO4" s="33"/>
      <c r="CUP4" s="33"/>
      <c r="CUQ4" s="33"/>
      <c r="CUR4" s="33"/>
      <c r="CUS4" s="33"/>
      <c r="CUT4" s="33"/>
      <c r="CUU4" s="33"/>
      <c r="CUV4" s="33"/>
      <c r="CUW4" s="33"/>
      <c r="CUX4" s="33"/>
      <c r="CUY4" s="33"/>
      <c r="CUZ4" s="34"/>
      <c r="CVA4" s="32"/>
      <c r="CVB4" s="33"/>
      <c r="CVC4" s="33"/>
      <c r="CVD4" s="33"/>
      <c r="CVE4" s="33"/>
      <c r="CVF4" s="33"/>
      <c r="CVG4" s="33"/>
      <c r="CVH4" s="33"/>
      <c r="CVI4" s="33"/>
      <c r="CVJ4" s="33"/>
      <c r="CVK4" s="33"/>
      <c r="CVL4" s="33"/>
      <c r="CVM4" s="33"/>
      <c r="CVN4" s="33"/>
      <c r="CVO4" s="34"/>
      <c r="CVP4" s="32"/>
      <c r="CVQ4" s="33"/>
      <c r="CVR4" s="33"/>
      <c r="CVS4" s="33"/>
      <c r="CVT4" s="33"/>
      <c r="CVU4" s="33"/>
      <c r="CVV4" s="33"/>
      <c r="CVW4" s="33"/>
      <c r="CVX4" s="33"/>
      <c r="CVY4" s="33"/>
      <c r="CVZ4" s="33"/>
      <c r="CWA4" s="33"/>
      <c r="CWB4" s="33"/>
      <c r="CWC4" s="33"/>
      <c r="CWD4" s="34"/>
      <c r="CWE4" s="32"/>
      <c r="CWF4" s="33"/>
      <c r="CWG4" s="33"/>
      <c r="CWH4" s="33"/>
      <c r="CWI4" s="33"/>
      <c r="CWJ4" s="33"/>
      <c r="CWK4" s="33"/>
      <c r="CWL4" s="33"/>
      <c r="CWM4" s="33"/>
      <c r="CWN4" s="33"/>
      <c r="CWO4" s="33"/>
      <c r="CWP4" s="33"/>
      <c r="CWQ4" s="33"/>
      <c r="CWR4" s="33"/>
      <c r="CWS4" s="34"/>
      <c r="CWT4" s="32"/>
      <c r="CWU4" s="33"/>
      <c r="CWV4" s="33"/>
      <c r="CWW4" s="33"/>
      <c r="CWX4" s="33"/>
      <c r="CWY4" s="33"/>
      <c r="CWZ4" s="33"/>
      <c r="CXA4" s="33"/>
      <c r="CXB4" s="33"/>
      <c r="CXC4" s="33"/>
      <c r="CXD4" s="33"/>
      <c r="CXE4" s="33"/>
      <c r="CXF4" s="33"/>
      <c r="CXG4" s="33"/>
      <c r="CXH4" s="34"/>
      <c r="CXI4" s="32"/>
      <c r="CXJ4" s="33"/>
      <c r="CXK4" s="33"/>
      <c r="CXL4" s="33"/>
      <c r="CXM4" s="33"/>
      <c r="CXN4" s="33"/>
      <c r="CXO4" s="33"/>
      <c r="CXP4" s="33"/>
      <c r="CXQ4" s="33"/>
      <c r="CXR4" s="33"/>
      <c r="CXS4" s="33"/>
      <c r="CXT4" s="33"/>
      <c r="CXU4" s="33"/>
      <c r="CXV4" s="33"/>
      <c r="CXW4" s="34"/>
      <c r="CXX4" s="32"/>
      <c r="CXY4" s="33"/>
      <c r="CXZ4" s="33"/>
      <c r="CYA4" s="33"/>
      <c r="CYB4" s="33"/>
      <c r="CYC4" s="33"/>
      <c r="CYD4" s="33"/>
      <c r="CYE4" s="33"/>
      <c r="CYF4" s="33"/>
      <c r="CYG4" s="33"/>
      <c r="CYH4" s="33"/>
      <c r="CYI4" s="33"/>
      <c r="CYJ4" s="33"/>
      <c r="CYK4" s="33"/>
      <c r="CYL4" s="34"/>
      <c r="CYM4" s="32"/>
      <c r="CYN4" s="33"/>
      <c r="CYO4" s="33"/>
      <c r="CYP4" s="33"/>
      <c r="CYQ4" s="33"/>
      <c r="CYR4" s="33"/>
      <c r="CYS4" s="33"/>
      <c r="CYT4" s="33"/>
      <c r="CYU4" s="33"/>
      <c r="CYV4" s="33"/>
      <c r="CYW4" s="33"/>
      <c r="CYX4" s="33"/>
      <c r="CYY4" s="33"/>
      <c r="CYZ4" s="33"/>
      <c r="CZA4" s="34"/>
      <c r="CZB4" s="32"/>
      <c r="CZC4" s="33"/>
      <c r="CZD4" s="33"/>
      <c r="CZE4" s="33"/>
      <c r="CZF4" s="33"/>
      <c r="CZG4" s="33"/>
      <c r="CZH4" s="33"/>
      <c r="CZI4" s="33"/>
      <c r="CZJ4" s="33"/>
      <c r="CZK4" s="33"/>
      <c r="CZL4" s="33"/>
      <c r="CZM4" s="33"/>
      <c r="CZN4" s="33"/>
      <c r="CZO4" s="33"/>
      <c r="CZP4" s="34"/>
      <c r="CZQ4" s="32"/>
      <c r="CZR4" s="33"/>
      <c r="CZS4" s="33"/>
      <c r="CZT4" s="33"/>
      <c r="CZU4" s="33"/>
      <c r="CZV4" s="33"/>
      <c r="CZW4" s="33"/>
      <c r="CZX4" s="33"/>
      <c r="CZY4" s="33"/>
      <c r="CZZ4" s="33"/>
      <c r="DAA4" s="33"/>
      <c r="DAB4" s="33"/>
      <c r="DAC4" s="33"/>
      <c r="DAD4" s="33"/>
      <c r="DAE4" s="34"/>
      <c r="DAF4" s="32"/>
      <c r="DAG4" s="33"/>
      <c r="DAH4" s="33"/>
      <c r="DAI4" s="33"/>
      <c r="DAJ4" s="33"/>
      <c r="DAK4" s="33"/>
      <c r="DAL4" s="33"/>
      <c r="DAM4" s="33"/>
      <c r="DAN4" s="33"/>
      <c r="DAO4" s="33"/>
      <c r="DAP4" s="33"/>
      <c r="DAQ4" s="33"/>
      <c r="DAR4" s="33"/>
      <c r="DAS4" s="33"/>
      <c r="DAT4" s="34"/>
      <c r="DAU4" s="32"/>
      <c r="DAV4" s="33"/>
      <c r="DAW4" s="33"/>
      <c r="DAX4" s="33"/>
      <c r="DAY4" s="33"/>
      <c r="DAZ4" s="33"/>
      <c r="DBA4" s="33"/>
      <c r="DBB4" s="33"/>
      <c r="DBC4" s="33"/>
      <c r="DBD4" s="33"/>
      <c r="DBE4" s="33"/>
      <c r="DBF4" s="33"/>
      <c r="DBG4" s="33"/>
      <c r="DBH4" s="33"/>
      <c r="DBI4" s="34"/>
      <c r="DBJ4" s="32"/>
      <c r="DBK4" s="33"/>
      <c r="DBL4" s="33"/>
      <c r="DBM4" s="33"/>
      <c r="DBN4" s="33"/>
      <c r="DBO4" s="33"/>
      <c r="DBP4" s="33"/>
      <c r="DBQ4" s="33"/>
      <c r="DBR4" s="33"/>
      <c r="DBS4" s="33"/>
      <c r="DBT4" s="33"/>
      <c r="DBU4" s="33"/>
      <c r="DBV4" s="33"/>
      <c r="DBW4" s="33"/>
      <c r="DBX4" s="34"/>
      <c r="DBY4" s="32"/>
      <c r="DBZ4" s="33"/>
      <c r="DCA4" s="33"/>
      <c r="DCB4" s="33"/>
      <c r="DCC4" s="33"/>
      <c r="DCD4" s="33"/>
      <c r="DCE4" s="33"/>
      <c r="DCF4" s="33"/>
      <c r="DCG4" s="33"/>
      <c r="DCH4" s="33"/>
      <c r="DCI4" s="33"/>
      <c r="DCJ4" s="33"/>
      <c r="DCK4" s="33"/>
      <c r="DCL4" s="33"/>
      <c r="DCM4" s="34"/>
      <c r="DCN4" s="32"/>
      <c r="DCO4" s="33"/>
      <c r="DCP4" s="33"/>
      <c r="DCQ4" s="33"/>
      <c r="DCR4" s="33"/>
      <c r="DCS4" s="33"/>
      <c r="DCT4" s="33"/>
      <c r="DCU4" s="33"/>
      <c r="DCV4" s="33"/>
      <c r="DCW4" s="33"/>
      <c r="DCX4" s="33"/>
      <c r="DCY4" s="33"/>
      <c r="DCZ4" s="33"/>
      <c r="DDA4" s="33"/>
      <c r="DDB4" s="34"/>
      <c r="DDC4" s="32"/>
      <c r="DDD4" s="33"/>
      <c r="DDE4" s="33"/>
      <c r="DDF4" s="33"/>
      <c r="DDG4" s="33"/>
      <c r="DDH4" s="33"/>
      <c r="DDI4" s="33"/>
      <c r="DDJ4" s="33"/>
      <c r="DDK4" s="33"/>
      <c r="DDL4" s="33"/>
      <c r="DDM4" s="33"/>
      <c r="DDN4" s="33"/>
      <c r="DDO4" s="33"/>
      <c r="DDP4" s="33"/>
      <c r="DDQ4" s="34"/>
      <c r="DDR4" s="32"/>
      <c r="DDS4" s="33"/>
      <c r="DDT4" s="33"/>
      <c r="DDU4" s="33"/>
      <c r="DDV4" s="33"/>
      <c r="DDW4" s="33"/>
      <c r="DDX4" s="33"/>
      <c r="DDY4" s="33"/>
      <c r="DDZ4" s="33"/>
      <c r="DEA4" s="33"/>
      <c r="DEB4" s="33"/>
      <c r="DEC4" s="33"/>
      <c r="DED4" s="33"/>
      <c r="DEE4" s="33"/>
      <c r="DEF4" s="34"/>
      <c r="DEG4" s="32"/>
      <c r="DEH4" s="33"/>
      <c r="DEI4" s="33"/>
      <c r="DEJ4" s="33"/>
      <c r="DEK4" s="33"/>
      <c r="DEL4" s="33"/>
      <c r="DEM4" s="33"/>
      <c r="DEN4" s="33"/>
      <c r="DEO4" s="33"/>
      <c r="DEP4" s="33"/>
      <c r="DEQ4" s="33"/>
      <c r="DER4" s="33"/>
      <c r="DES4" s="33"/>
      <c r="DET4" s="33"/>
      <c r="DEU4" s="34"/>
      <c r="DEV4" s="32"/>
      <c r="DEW4" s="33"/>
      <c r="DEX4" s="33"/>
      <c r="DEY4" s="33"/>
      <c r="DEZ4" s="33"/>
      <c r="DFA4" s="33"/>
      <c r="DFB4" s="33"/>
      <c r="DFC4" s="33"/>
      <c r="DFD4" s="33"/>
      <c r="DFE4" s="33"/>
      <c r="DFF4" s="33"/>
      <c r="DFG4" s="33"/>
      <c r="DFH4" s="33"/>
      <c r="DFI4" s="33"/>
      <c r="DFJ4" s="34"/>
      <c r="DFK4" s="32"/>
      <c r="DFL4" s="33"/>
      <c r="DFM4" s="33"/>
      <c r="DFN4" s="33"/>
      <c r="DFO4" s="33"/>
      <c r="DFP4" s="33"/>
      <c r="DFQ4" s="33"/>
      <c r="DFR4" s="33"/>
      <c r="DFS4" s="33"/>
      <c r="DFT4" s="33"/>
      <c r="DFU4" s="33"/>
      <c r="DFV4" s="33"/>
      <c r="DFW4" s="33"/>
      <c r="DFX4" s="33"/>
      <c r="DFY4" s="34"/>
      <c r="DFZ4" s="32"/>
      <c r="DGA4" s="33"/>
      <c r="DGB4" s="33"/>
      <c r="DGC4" s="33"/>
      <c r="DGD4" s="33"/>
      <c r="DGE4" s="33"/>
      <c r="DGF4" s="33"/>
      <c r="DGG4" s="33"/>
      <c r="DGH4" s="33"/>
      <c r="DGI4" s="33"/>
      <c r="DGJ4" s="33"/>
      <c r="DGK4" s="33"/>
      <c r="DGL4" s="33"/>
      <c r="DGM4" s="33"/>
      <c r="DGN4" s="34"/>
      <c r="DGO4" s="32"/>
      <c r="DGP4" s="33"/>
      <c r="DGQ4" s="33"/>
      <c r="DGR4" s="33"/>
      <c r="DGS4" s="33"/>
      <c r="DGT4" s="33"/>
      <c r="DGU4" s="33"/>
      <c r="DGV4" s="33"/>
      <c r="DGW4" s="33"/>
      <c r="DGX4" s="33"/>
      <c r="DGY4" s="33"/>
      <c r="DGZ4" s="33"/>
      <c r="DHA4" s="33"/>
      <c r="DHB4" s="33"/>
      <c r="DHC4" s="34"/>
      <c r="DHD4" s="32"/>
      <c r="DHE4" s="33"/>
      <c r="DHF4" s="33"/>
      <c r="DHG4" s="33"/>
      <c r="DHH4" s="33"/>
      <c r="DHI4" s="33"/>
      <c r="DHJ4" s="33"/>
      <c r="DHK4" s="33"/>
      <c r="DHL4" s="33"/>
      <c r="DHM4" s="33"/>
      <c r="DHN4" s="33"/>
      <c r="DHO4" s="33"/>
      <c r="DHP4" s="33"/>
      <c r="DHQ4" s="33"/>
      <c r="DHR4" s="34"/>
      <c r="DHS4" s="32"/>
      <c r="DHT4" s="33"/>
      <c r="DHU4" s="33"/>
      <c r="DHV4" s="33"/>
      <c r="DHW4" s="33"/>
      <c r="DHX4" s="33"/>
      <c r="DHY4" s="33"/>
      <c r="DHZ4" s="33"/>
      <c r="DIA4" s="33"/>
      <c r="DIB4" s="33"/>
      <c r="DIC4" s="33"/>
      <c r="DID4" s="33"/>
      <c r="DIE4" s="33"/>
      <c r="DIF4" s="33"/>
      <c r="DIG4" s="34"/>
      <c r="DIH4" s="32"/>
      <c r="DII4" s="33"/>
      <c r="DIJ4" s="33"/>
      <c r="DIK4" s="33"/>
      <c r="DIL4" s="33"/>
      <c r="DIM4" s="33"/>
      <c r="DIN4" s="33"/>
      <c r="DIO4" s="33"/>
      <c r="DIP4" s="33"/>
      <c r="DIQ4" s="33"/>
      <c r="DIR4" s="33"/>
      <c r="DIS4" s="33"/>
      <c r="DIT4" s="33"/>
      <c r="DIU4" s="33"/>
      <c r="DIV4" s="34"/>
      <c r="DIW4" s="32"/>
      <c r="DIX4" s="33"/>
      <c r="DIY4" s="33"/>
      <c r="DIZ4" s="33"/>
      <c r="DJA4" s="33"/>
      <c r="DJB4" s="33"/>
      <c r="DJC4" s="33"/>
      <c r="DJD4" s="33"/>
      <c r="DJE4" s="33"/>
      <c r="DJF4" s="33"/>
      <c r="DJG4" s="33"/>
      <c r="DJH4" s="33"/>
      <c r="DJI4" s="33"/>
      <c r="DJJ4" s="33"/>
      <c r="DJK4" s="34"/>
      <c r="DJL4" s="32"/>
      <c r="DJM4" s="33"/>
      <c r="DJN4" s="33"/>
      <c r="DJO4" s="33"/>
      <c r="DJP4" s="33"/>
      <c r="DJQ4" s="33"/>
      <c r="DJR4" s="33"/>
      <c r="DJS4" s="33"/>
      <c r="DJT4" s="33"/>
      <c r="DJU4" s="33"/>
      <c r="DJV4" s="33"/>
      <c r="DJW4" s="33"/>
      <c r="DJX4" s="33"/>
      <c r="DJY4" s="33"/>
      <c r="DJZ4" s="34"/>
      <c r="DKA4" s="32"/>
      <c r="DKB4" s="33"/>
      <c r="DKC4" s="33"/>
      <c r="DKD4" s="33"/>
      <c r="DKE4" s="33"/>
      <c r="DKF4" s="33"/>
      <c r="DKG4" s="33"/>
      <c r="DKH4" s="33"/>
      <c r="DKI4" s="33"/>
      <c r="DKJ4" s="33"/>
      <c r="DKK4" s="33"/>
      <c r="DKL4" s="33"/>
      <c r="DKM4" s="33"/>
      <c r="DKN4" s="33"/>
      <c r="DKO4" s="34"/>
      <c r="DKP4" s="32"/>
      <c r="DKQ4" s="33"/>
      <c r="DKR4" s="33"/>
      <c r="DKS4" s="33"/>
      <c r="DKT4" s="33"/>
      <c r="DKU4" s="33"/>
      <c r="DKV4" s="33"/>
      <c r="DKW4" s="33"/>
      <c r="DKX4" s="33"/>
      <c r="DKY4" s="33"/>
      <c r="DKZ4" s="33"/>
      <c r="DLA4" s="33"/>
      <c r="DLB4" s="33"/>
      <c r="DLC4" s="33"/>
      <c r="DLD4" s="34"/>
      <c r="DLE4" s="32"/>
      <c r="DLF4" s="33"/>
      <c r="DLG4" s="33"/>
      <c r="DLH4" s="33"/>
      <c r="DLI4" s="33"/>
      <c r="DLJ4" s="33"/>
      <c r="DLK4" s="33"/>
      <c r="DLL4" s="33"/>
      <c r="DLM4" s="33"/>
      <c r="DLN4" s="33"/>
      <c r="DLO4" s="33"/>
      <c r="DLP4" s="33"/>
      <c r="DLQ4" s="33"/>
      <c r="DLR4" s="33"/>
      <c r="DLS4" s="34"/>
      <c r="DLT4" s="32"/>
      <c r="DLU4" s="33"/>
      <c r="DLV4" s="33"/>
      <c r="DLW4" s="33"/>
      <c r="DLX4" s="33"/>
      <c r="DLY4" s="33"/>
      <c r="DLZ4" s="33"/>
      <c r="DMA4" s="33"/>
      <c r="DMB4" s="33"/>
      <c r="DMC4" s="33"/>
      <c r="DMD4" s="33"/>
      <c r="DME4" s="33"/>
      <c r="DMF4" s="33"/>
      <c r="DMG4" s="33"/>
      <c r="DMH4" s="34"/>
      <c r="DMI4" s="32"/>
      <c r="DMJ4" s="33"/>
      <c r="DMK4" s="33"/>
      <c r="DML4" s="33"/>
      <c r="DMM4" s="33"/>
      <c r="DMN4" s="33"/>
      <c r="DMO4" s="33"/>
      <c r="DMP4" s="33"/>
      <c r="DMQ4" s="33"/>
      <c r="DMR4" s="33"/>
      <c r="DMS4" s="33"/>
      <c r="DMT4" s="33"/>
      <c r="DMU4" s="33"/>
      <c r="DMV4" s="33"/>
      <c r="DMW4" s="34"/>
      <c r="DMX4" s="32"/>
      <c r="DMY4" s="33"/>
      <c r="DMZ4" s="33"/>
      <c r="DNA4" s="33"/>
      <c r="DNB4" s="33"/>
      <c r="DNC4" s="33"/>
      <c r="DND4" s="33"/>
      <c r="DNE4" s="33"/>
      <c r="DNF4" s="33"/>
      <c r="DNG4" s="33"/>
      <c r="DNH4" s="33"/>
      <c r="DNI4" s="33"/>
      <c r="DNJ4" s="33"/>
      <c r="DNK4" s="33"/>
      <c r="DNL4" s="34"/>
      <c r="DNM4" s="32"/>
      <c r="DNN4" s="33"/>
      <c r="DNO4" s="33"/>
      <c r="DNP4" s="33"/>
      <c r="DNQ4" s="33"/>
      <c r="DNR4" s="33"/>
      <c r="DNS4" s="33"/>
      <c r="DNT4" s="33"/>
      <c r="DNU4" s="33"/>
      <c r="DNV4" s="33"/>
      <c r="DNW4" s="33"/>
      <c r="DNX4" s="33"/>
      <c r="DNY4" s="33"/>
      <c r="DNZ4" s="33"/>
      <c r="DOA4" s="34"/>
      <c r="DOB4" s="32"/>
      <c r="DOC4" s="33"/>
      <c r="DOD4" s="33"/>
      <c r="DOE4" s="33"/>
      <c r="DOF4" s="33"/>
      <c r="DOG4" s="33"/>
      <c r="DOH4" s="33"/>
      <c r="DOI4" s="33"/>
      <c r="DOJ4" s="33"/>
      <c r="DOK4" s="33"/>
      <c r="DOL4" s="33"/>
      <c r="DOM4" s="33"/>
      <c r="DON4" s="33"/>
      <c r="DOO4" s="33"/>
      <c r="DOP4" s="34"/>
      <c r="DOQ4" s="32"/>
      <c r="DOR4" s="33"/>
      <c r="DOS4" s="33"/>
      <c r="DOT4" s="33"/>
      <c r="DOU4" s="33"/>
      <c r="DOV4" s="33"/>
      <c r="DOW4" s="33"/>
      <c r="DOX4" s="33"/>
      <c r="DOY4" s="33"/>
      <c r="DOZ4" s="33"/>
      <c r="DPA4" s="33"/>
      <c r="DPB4" s="33"/>
      <c r="DPC4" s="33"/>
      <c r="DPD4" s="33"/>
      <c r="DPE4" s="34"/>
      <c r="DPF4" s="32"/>
      <c r="DPG4" s="33"/>
      <c r="DPH4" s="33"/>
      <c r="DPI4" s="33"/>
      <c r="DPJ4" s="33"/>
      <c r="DPK4" s="33"/>
      <c r="DPL4" s="33"/>
      <c r="DPM4" s="33"/>
      <c r="DPN4" s="33"/>
      <c r="DPO4" s="33"/>
      <c r="DPP4" s="33"/>
      <c r="DPQ4" s="33"/>
      <c r="DPR4" s="33"/>
      <c r="DPS4" s="33"/>
      <c r="DPT4" s="34"/>
      <c r="DPU4" s="32"/>
      <c r="DPV4" s="33"/>
      <c r="DPW4" s="33"/>
      <c r="DPX4" s="33"/>
      <c r="DPY4" s="33"/>
      <c r="DPZ4" s="33"/>
      <c r="DQA4" s="33"/>
      <c r="DQB4" s="33"/>
      <c r="DQC4" s="33"/>
      <c r="DQD4" s="33"/>
      <c r="DQE4" s="33"/>
      <c r="DQF4" s="33"/>
      <c r="DQG4" s="33"/>
      <c r="DQH4" s="33"/>
      <c r="DQI4" s="34"/>
      <c r="DQJ4" s="32"/>
      <c r="DQK4" s="33"/>
      <c r="DQL4" s="33"/>
      <c r="DQM4" s="33"/>
      <c r="DQN4" s="33"/>
      <c r="DQO4" s="33"/>
      <c r="DQP4" s="33"/>
      <c r="DQQ4" s="33"/>
      <c r="DQR4" s="33"/>
      <c r="DQS4" s="33"/>
      <c r="DQT4" s="33"/>
      <c r="DQU4" s="33"/>
      <c r="DQV4" s="33"/>
      <c r="DQW4" s="33"/>
      <c r="DQX4" s="34"/>
      <c r="DQY4" s="32"/>
      <c r="DQZ4" s="33"/>
      <c r="DRA4" s="33"/>
      <c r="DRB4" s="33"/>
      <c r="DRC4" s="33"/>
      <c r="DRD4" s="33"/>
      <c r="DRE4" s="33"/>
      <c r="DRF4" s="33"/>
      <c r="DRG4" s="33"/>
      <c r="DRH4" s="33"/>
      <c r="DRI4" s="33"/>
      <c r="DRJ4" s="33"/>
      <c r="DRK4" s="33"/>
      <c r="DRL4" s="33"/>
      <c r="DRM4" s="34"/>
      <c r="DRN4" s="32"/>
      <c r="DRO4" s="33"/>
      <c r="DRP4" s="33"/>
      <c r="DRQ4" s="33"/>
      <c r="DRR4" s="33"/>
      <c r="DRS4" s="33"/>
      <c r="DRT4" s="33"/>
      <c r="DRU4" s="33"/>
      <c r="DRV4" s="33"/>
      <c r="DRW4" s="33"/>
      <c r="DRX4" s="33"/>
      <c r="DRY4" s="33"/>
      <c r="DRZ4" s="33"/>
      <c r="DSA4" s="33"/>
      <c r="DSB4" s="34"/>
      <c r="DSC4" s="32"/>
      <c r="DSD4" s="33"/>
      <c r="DSE4" s="33"/>
      <c r="DSF4" s="33"/>
      <c r="DSG4" s="33"/>
      <c r="DSH4" s="33"/>
      <c r="DSI4" s="33"/>
      <c r="DSJ4" s="33"/>
      <c r="DSK4" s="33"/>
      <c r="DSL4" s="33"/>
      <c r="DSM4" s="33"/>
      <c r="DSN4" s="33"/>
      <c r="DSO4" s="33"/>
      <c r="DSP4" s="33"/>
      <c r="DSQ4" s="34"/>
      <c r="DSR4" s="32"/>
      <c r="DSS4" s="33"/>
      <c r="DST4" s="33"/>
      <c r="DSU4" s="33"/>
      <c r="DSV4" s="33"/>
      <c r="DSW4" s="33"/>
      <c r="DSX4" s="33"/>
      <c r="DSY4" s="33"/>
      <c r="DSZ4" s="33"/>
      <c r="DTA4" s="33"/>
      <c r="DTB4" s="33"/>
      <c r="DTC4" s="33"/>
      <c r="DTD4" s="33"/>
      <c r="DTE4" s="33"/>
      <c r="DTF4" s="34"/>
      <c r="DTG4" s="32"/>
      <c r="DTH4" s="33"/>
      <c r="DTI4" s="33"/>
      <c r="DTJ4" s="33"/>
      <c r="DTK4" s="33"/>
      <c r="DTL4" s="33"/>
      <c r="DTM4" s="33"/>
      <c r="DTN4" s="33"/>
      <c r="DTO4" s="33"/>
      <c r="DTP4" s="33"/>
      <c r="DTQ4" s="33"/>
      <c r="DTR4" s="33"/>
      <c r="DTS4" s="33"/>
      <c r="DTT4" s="33"/>
      <c r="DTU4" s="34"/>
      <c r="DTV4" s="32"/>
      <c r="DTW4" s="33"/>
      <c r="DTX4" s="33"/>
      <c r="DTY4" s="33"/>
      <c r="DTZ4" s="33"/>
      <c r="DUA4" s="33"/>
      <c r="DUB4" s="33"/>
      <c r="DUC4" s="33"/>
      <c r="DUD4" s="33"/>
      <c r="DUE4" s="33"/>
      <c r="DUF4" s="33"/>
      <c r="DUG4" s="33"/>
      <c r="DUH4" s="33"/>
      <c r="DUI4" s="33"/>
      <c r="DUJ4" s="34"/>
      <c r="DUK4" s="32"/>
      <c r="DUL4" s="33"/>
      <c r="DUM4" s="33"/>
      <c r="DUN4" s="33"/>
      <c r="DUO4" s="33"/>
      <c r="DUP4" s="33"/>
      <c r="DUQ4" s="33"/>
      <c r="DUR4" s="33"/>
      <c r="DUS4" s="33"/>
      <c r="DUT4" s="33"/>
      <c r="DUU4" s="33"/>
      <c r="DUV4" s="33"/>
      <c r="DUW4" s="33"/>
      <c r="DUX4" s="33"/>
      <c r="DUY4" s="34"/>
      <c r="DUZ4" s="32"/>
      <c r="DVA4" s="33"/>
      <c r="DVB4" s="33"/>
      <c r="DVC4" s="33"/>
      <c r="DVD4" s="33"/>
      <c r="DVE4" s="33"/>
      <c r="DVF4" s="33"/>
      <c r="DVG4" s="33"/>
      <c r="DVH4" s="33"/>
      <c r="DVI4" s="33"/>
      <c r="DVJ4" s="33"/>
      <c r="DVK4" s="33"/>
      <c r="DVL4" s="33"/>
      <c r="DVM4" s="33"/>
      <c r="DVN4" s="34"/>
      <c r="DVO4" s="32"/>
      <c r="DVP4" s="33"/>
      <c r="DVQ4" s="33"/>
      <c r="DVR4" s="33"/>
      <c r="DVS4" s="33"/>
      <c r="DVT4" s="33"/>
      <c r="DVU4" s="33"/>
      <c r="DVV4" s="33"/>
      <c r="DVW4" s="33"/>
      <c r="DVX4" s="33"/>
      <c r="DVY4" s="33"/>
      <c r="DVZ4" s="33"/>
      <c r="DWA4" s="33"/>
      <c r="DWB4" s="33"/>
      <c r="DWC4" s="34"/>
      <c r="DWD4" s="32"/>
      <c r="DWE4" s="33"/>
      <c r="DWF4" s="33"/>
      <c r="DWG4" s="33"/>
      <c r="DWH4" s="33"/>
      <c r="DWI4" s="33"/>
      <c r="DWJ4" s="33"/>
      <c r="DWK4" s="33"/>
      <c r="DWL4" s="33"/>
      <c r="DWM4" s="33"/>
      <c r="DWN4" s="33"/>
      <c r="DWO4" s="33"/>
      <c r="DWP4" s="33"/>
      <c r="DWQ4" s="33"/>
      <c r="DWR4" s="34"/>
      <c r="DWS4" s="32"/>
      <c r="DWT4" s="33"/>
      <c r="DWU4" s="33"/>
      <c r="DWV4" s="33"/>
      <c r="DWW4" s="33"/>
      <c r="DWX4" s="33"/>
      <c r="DWY4" s="33"/>
      <c r="DWZ4" s="33"/>
      <c r="DXA4" s="33"/>
      <c r="DXB4" s="33"/>
      <c r="DXC4" s="33"/>
      <c r="DXD4" s="33"/>
      <c r="DXE4" s="33"/>
      <c r="DXF4" s="33"/>
      <c r="DXG4" s="34"/>
      <c r="DXH4" s="32"/>
      <c r="DXI4" s="33"/>
      <c r="DXJ4" s="33"/>
      <c r="DXK4" s="33"/>
      <c r="DXL4" s="33"/>
      <c r="DXM4" s="33"/>
      <c r="DXN4" s="33"/>
      <c r="DXO4" s="33"/>
      <c r="DXP4" s="33"/>
      <c r="DXQ4" s="33"/>
      <c r="DXR4" s="33"/>
      <c r="DXS4" s="33"/>
      <c r="DXT4" s="33"/>
      <c r="DXU4" s="33"/>
      <c r="DXV4" s="34"/>
      <c r="DXW4" s="32"/>
      <c r="DXX4" s="33"/>
      <c r="DXY4" s="33"/>
      <c r="DXZ4" s="33"/>
      <c r="DYA4" s="33"/>
      <c r="DYB4" s="33"/>
      <c r="DYC4" s="33"/>
      <c r="DYD4" s="33"/>
      <c r="DYE4" s="33"/>
      <c r="DYF4" s="33"/>
      <c r="DYG4" s="33"/>
      <c r="DYH4" s="33"/>
      <c r="DYI4" s="33"/>
      <c r="DYJ4" s="33"/>
      <c r="DYK4" s="34"/>
      <c r="DYL4" s="32"/>
      <c r="DYM4" s="33"/>
      <c r="DYN4" s="33"/>
      <c r="DYO4" s="33"/>
      <c r="DYP4" s="33"/>
      <c r="DYQ4" s="33"/>
      <c r="DYR4" s="33"/>
      <c r="DYS4" s="33"/>
      <c r="DYT4" s="33"/>
      <c r="DYU4" s="33"/>
      <c r="DYV4" s="33"/>
      <c r="DYW4" s="33"/>
      <c r="DYX4" s="33"/>
      <c r="DYY4" s="33"/>
      <c r="DYZ4" s="34"/>
      <c r="DZA4" s="32"/>
      <c r="DZB4" s="33"/>
      <c r="DZC4" s="33"/>
      <c r="DZD4" s="33"/>
      <c r="DZE4" s="33"/>
      <c r="DZF4" s="33"/>
      <c r="DZG4" s="33"/>
      <c r="DZH4" s="33"/>
      <c r="DZI4" s="33"/>
      <c r="DZJ4" s="33"/>
      <c r="DZK4" s="33"/>
      <c r="DZL4" s="33"/>
      <c r="DZM4" s="33"/>
      <c r="DZN4" s="33"/>
      <c r="DZO4" s="34"/>
      <c r="DZP4" s="32"/>
      <c r="DZQ4" s="33"/>
      <c r="DZR4" s="33"/>
      <c r="DZS4" s="33"/>
      <c r="DZT4" s="33"/>
      <c r="DZU4" s="33"/>
      <c r="DZV4" s="33"/>
      <c r="DZW4" s="33"/>
      <c r="DZX4" s="33"/>
      <c r="DZY4" s="33"/>
      <c r="DZZ4" s="33"/>
      <c r="EAA4" s="33"/>
      <c r="EAB4" s="33"/>
      <c r="EAC4" s="33"/>
      <c r="EAD4" s="34"/>
      <c r="EAE4" s="32"/>
      <c r="EAF4" s="33"/>
      <c r="EAG4" s="33"/>
      <c r="EAH4" s="33"/>
      <c r="EAI4" s="33"/>
      <c r="EAJ4" s="33"/>
      <c r="EAK4" s="33"/>
      <c r="EAL4" s="33"/>
      <c r="EAM4" s="33"/>
      <c r="EAN4" s="33"/>
      <c r="EAO4" s="33"/>
      <c r="EAP4" s="33"/>
      <c r="EAQ4" s="33"/>
      <c r="EAR4" s="33"/>
      <c r="EAS4" s="34"/>
      <c r="EAT4" s="32"/>
      <c r="EAU4" s="33"/>
      <c r="EAV4" s="33"/>
      <c r="EAW4" s="33"/>
      <c r="EAX4" s="33"/>
      <c r="EAY4" s="33"/>
      <c r="EAZ4" s="33"/>
      <c r="EBA4" s="33"/>
      <c r="EBB4" s="33"/>
      <c r="EBC4" s="33"/>
      <c r="EBD4" s="33"/>
      <c r="EBE4" s="33"/>
      <c r="EBF4" s="33"/>
      <c r="EBG4" s="33"/>
      <c r="EBH4" s="34"/>
      <c r="EBI4" s="32"/>
      <c r="EBJ4" s="33"/>
      <c r="EBK4" s="33"/>
      <c r="EBL4" s="33"/>
      <c r="EBM4" s="33"/>
      <c r="EBN4" s="33"/>
      <c r="EBO4" s="33"/>
      <c r="EBP4" s="33"/>
      <c r="EBQ4" s="33"/>
      <c r="EBR4" s="33"/>
      <c r="EBS4" s="33"/>
      <c r="EBT4" s="33"/>
      <c r="EBU4" s="33"/>
      <c r="EBV4" s="33"/>
      <c r="EBW4" s="34"/>
      <c r="EBX4" s="32"/>
      <c r="EBY4" s="33"/>
      <c r="EBZ4" s="33"/>
      <c r="ECA4" s="33"/>
      <c r="ECB4" s="33"/>
      <c r="ECC4" s="33"/>
      <c r="ECD4" s="33"/>
      <c r="ECE4" s="33"/>
      <c r="ECF4" s="33"/>
      <c r="ECG4" s="33"/>
      <c r="ECH4" s="33"/>
      <c r="ECI4" s="33"/>
      <c r="ECJ4" s="33"/>
      <c r="ECK4" s="33"/>
      <c r="ECL4" s="34"/>
      <c r="ECM4" s="32"/>
      <c r="ECN4" s="33"/>
      <c r="ECO4" s="33"/>
      <c r="ECP4" s="33"/>
      <c r="ECQ4" s="33"/>
      <c r="ECR4" s="33"/>
      <c r="ECS4" s="33"/>
      <c r="ECT4" s="33"/>
      <c r="ECU4" s="33"/>
      <c r="ECV4" s="33"/>
      <c r="ECW4" s="33"/>
      <c r="ECX4" s="33"/>
      <c r="ECY4" s="33"/>
      <c r="ECZ4" s="33"/>
      <c r="EDA4" s="34"/>
      <c r="EDB4" s="32"/>
      <c r="EDC4" s="33"/>
      <c r="EDD4" s="33"/>
      <c r="EDE4" s="33"/>
      <c r="EDF4" s="33"/>
      <c r="EDG4" s="33"/>
      <c r="EDH4" s="33"/>
      <c r="EDI4" s="33"/>
      <c r="EDJ4" s="33"/>
      <c r="EDK4" s="33"/>
      <c r="EDL4" s="33"/>
      <c r="EDM4" s="33"/>
      <c r="EDN4" s="33"/>
      <c r="EDO4" s="33"/>
      <c r="EDP4" s="34"/>
      <c r="EDQ4" s="32"/>
      <c r="EDR4" s="33"/>
      <c r="EDS4" s="33"/>
      <c r="EDT4" s="33"/>
      <c r="EDU4" s="33"/>
      <c r="EDV4" s="33"/>
      <c r="EDW4" s="33"/>
      <c r="EDX4" s="33"/>
      <c r="EDY4" s="33"/>
      <c r="EDZ4" s="33"/>
      <c r="EEA4" s="33"/>
      <c r="EEB4" s="33"/>
      <c r="EEC4" s="33"/>
      <c r="EED4" s="33"/>
      <c r="EEE4" s="34"/>
      <c r="EEF4" s="32"/>
      <c r="EEG4" s="33"/>
      <c r="EEH4" s="33"/>
      <c r="EEI4" s="33"/>
      <c r="EEJ4" s="33"/>
      <c r="EEK4" s="33"/>
      <c r="EEL4" s="33"/>
      <c r="EEM4" s="33"/>
      <c r="EEN4" s="33"/>
      <c r="EEO4" s="33"/>
      <c r="EEP4" s="33"/>
      <c r="EEQ4" s="33"/>
      <c r="EER4" s="33"/>
      <c r="EES4" s="33"/>
      <c r="EET4" s="34"/>
      <c r="EEU4" s="32"/>
      <c r="EEV4" s="33"/>
      <c r="EEW4" s="33"/>
      <c r="EEX4" s="33"/>
      <c r="EEY4" s="33"/>
      <c r="EEZ4" s="33"/>
      <c r="EFA4" s="33"/>
      <c r="EFB4" s="33"/>
      <c r="EFC4" s="33"/>
      <c r="EFD4" s="33"/>
      <c r="EFE4" s="33"/>
      <c r="EFF4" s="33"/>
      <c r="EFG4" s="33"/>
      <c r="EFH4" s="33"/>
      <c r="EFI4" s="34"/>
      <c r="EFJ4" s="32"/>
      <c r="EFK4" s="33"/>
      <c r="EFL4" s="33"/>
      <c r="EFM4" s="33"/>
      <c r="EFN4" s="33"/>
      <c r="EFO4" s="33"/>
      <c r="EFP4" s="33"/>
      <c r="EFQ4" s="33"/>
      <c r="EFR4" s="33"/>
      <c r="EFS4" s="33"/>
      <c r="EFT4" s="33"/>
      <c r="EFU4" s="33"/>
      <c r="EFV4" s="33"/>
      <c r="EFW4" s="33"/>
      <c r="EFX4" s="34"/>
      <c r="EFY4" s="32"/>
      <c r="EFZ4" s="33"/>
      <c r="EGA4" s="33"/>
      <c r="EGB4" s="33"/>
      <c r="EGC4" s="33"/>
      <c r="EGD4" s="33"/>
      <c r="EGE4" s="33"/>
      <c r="EGF4" s="33"/>
      <c r="EGG4" s="33"/>
      <c r="EGH4" s="33"/>
      <c r="EGI4" s="33"/>
      <c r="EGJ4" s="33"/>
      <c r="EGK4" s="33"/>
      <c r="EGL4" s="33"/>
      <c r="EGM4" s="34"/>
      <c r="EGN4" s="32"/>
      <c r="EGO4" s="33"/>
      <c r="EGP4" s="33"/>
      <c r="EGQ4" s="33"/>
      <c r="EGR4" s="33"/>
      <c r="EGS4" s="33"/>
      <c r="EGT4" s="33"/>
      <c r="EGU4" s="33"/>
      <c r="EGV4" s="33"/>
      <c r="EGW4" s="33"/>
      <c r="EGX4" s="33"/>
      <c r="EGY4" s="33"/>
      <c r="EGZ4" s="33"/>
      <c r="EHA4" s="33"/>
      <c r="EHB4" s="34"/>
      <c r="EHC4" s="32"/>
      <c r="EHD4" s="33"/>
      <c r="EHE4" s="33"/>
      <c r="EHF4" s="33"/>
      <c r="EHG4" s="33"/>
      <c r="EHH4" s="33"/>
      <c r="EHI4" s="33"/>
      <c r="EHJ4" s="33"/>
      <c r="EHK4" s="33"/>
      <c r="EHL4" s="33"/>
      <c r="EHM4" s="33"/>
      <c r="EHN4" s="33"/>
      <c r="EHO4" s="33"/>
      <c r="EHP4" s="33"/>
      <c r="EHQ4" s="34"/>
      <c r="EHR4" s="32"/>
      <c r="EHS4" s="33"/>
      <c r="EHT4" s="33"/>
      <c r="EHU4" s="33"/>
      <c r="EHV4" s="33"/>
      <c r="EHW4" s="33"/>
      <c r="EHX4" s="33"/>
      <c r="EHY4" s="33"/>
      <c r="EHZ4" s="33"/>
      <c r="EIA4" s="33"/>
      <c r="EIB4" s="33"/>
      <c r="EIC4" s="33"/>
      <c r="EID4" s="33"/>
      <c r="EIE4" s="33"/>
      <c r="EIF4" s="34"/>
      <c r="EIG4" s="32"/>
      <c r="EIH4" s="33"/>
      <c r="EII4" s="33"/>
      <c r="EIJ4" s="33"/>
      <c r="EIK4" s="33"/>
      <c r="EIL4" s="33"/>
      <c r="EIM4" s="33"/>
      <c r="EIN4" s="33"/>
      <c r="EIO4" s="33"/>
      <c r="EIP4" s="33"/>
      <c r="EIQ4" s="33"/>
      <c r="EIR4" s="33"/>
      <c r="EIS4" s="33"/>
      <c r="EIT4" s="33"/>
      <c r="EIU4" s="34"/>
      <c r="EIV4" s="32"/>
      <c r="EIW4" s="33"/>
      <c r="EIX4" s="33"/>
      <c r="EIY4" s="33"/>
      <c r="EIZ4" s="33"/>
      <c r="EJA4" s="33"/>
      <c r="EJB4" s="33"/>
      <c r="EJC4" s="33"/>
      <c r="EJD4" s="33"/>
      <c r="EJE4" s="33"/>
      <c r="EJF4" s="33"/>
      <c r="EJG4" s="33"/>
      <c r="EJH4" s="33"/>
      <c r="EJI4" s="33"/>
      <c r="EJJ4" s="34"/>
      <c r="EJK4" s="32"/>
      <c r="EJL4" s="33"/>
      <c r="EJM4" s="33"/>
      <c r="EJN4" s="33"/>
      <c r="EJO4" s="33"/>
      <c r="EJP4" s="33"/>
      <c r="EJQ4" s="33"/>
      <c r="EJR4" s="33"/>
      <c r="EJS4" s="33"/>
      <c r="EJT4" s="33"/>
      <c r="EJU4" s="33"/>
      <c r="EJV4" s="33"/>
      <c r="EJW4" s="33"/>
      <c r="EJX4" s="33"/>
      <c r="EJY4" s="34"/>
      <c r="EJZ4" s="32"/>
      <c r="EKA4" s="33"/>
      <c r="EKB4" s="33"/>
      <c r="EKC4" s="33"/>
      <c r="EKD4" s="33"/>
      <c r="EKE4" s="33"/>
      <c r="EKF4" s="33"/>
      <c r="EKG4" s="33"/>
      <c r="EKH4" s="33"/>
      <c r="EKI4" s="33"/>
      <c r="EKJ4" s="33"/>
      <c r="EKK4" s="33"/>
      <c r="EKL4" s="33"/>
      <c r="EKM4" s="33"/>
      <c r="EKN4" s="34"/>
      <c r="EKO4" s="32"/>
      <c r="EKP4" s="33"/>
      <c r="EKQ4" s="33"/>
      <c r="EKR4" s="33"/>
      <c r="EKS4" s="33"/>
      <c r="EKT4" s="33"/>
      <c r="EKU4" s="33"/>
      <c r="EKV4" s="33"/>
      <c r="EKW4" s="33"/>
      <c r="EKX4" s="33"/>
      <c r="EKY4" s="33"/>
      <c r="EKZ4" s="33"/>
      <c r="ELA4" s="33"/>
      <c r="ELB4" s="33"/>
      <c r="ELC4" s="34"/>
      <c r="ELD4" s="32"/>
      <c r="ELE4" s="33"/>
      <c r="ELF4" s="33"/>
      <c r="ELG4" s="33"/>
      <c r="ELH4" s="33"/>
      <c r="ELI4" s="33"/>
      <c r="ELJ4" s="33"/>
      <c r="ELK4" s="33"/>
      <c r="ELL4" s="33"/>
      <c r="ELM4" s="33"/>
      <c r="ELN4" s="33"/>
      <c r="ELO4" s="33"/>
      <c r="ELP4" s="33"/>
      <c r="ELQ4" s="33"/>
      <c r="ELR4" s="34"/>
      <c r="ELS4" s="32"/>
      <c r="ELT4" s="33"/>
      <c r="ELU4" s="33"/>
      <c r="ELV4" s="33"/>
      <c r="ELW4" s="33"/>
      <c r="ELX4" s="33"/>
      <c r="ELY4" s="33"/>
      <c r="ELZ4" s="33"/>
      <c r="EMA4" s="33"/>
      <c r="EMB4" s="33"/>
      <c r="EMC4" s="33"/>
      <c r="EMD4" s="33"/>
      <c r="EME4" s="33"/>
      <c r="EMF4" s="33"/>
      <c r="EMG4" s="34"/>
      <c r="EMH4" s="32"/>
      <c r="EMI4" s="33"/>
      <c r="EMJ4" s="33"/>
      <c r="EMK4" s="33"/>
      <c r="EML4" s="33"/>
      <c r="EMM4" s="33"/>
      <c r="EMN4" s="33"/>
      <c r="EMO4" s="33"/>
      <c r="EMP4" s="33"/>
      <c r="EMQ4" s="33"/>
      <c r="EMR4" s="33"/>
      <c r="EMS4" s="33"/>
      <c r="EMT4" s="33"/>
      <c r="EMU4" s="33"/>
      <c r="EMV4" s="34"/>
      <c r="EMW4" s="32"/>
      <c r="EMX4" s="33"/>
      <c r="EMY4" s="33"/>
      <c r="EMZ4" s="33"/>
      <c r="ENA4" s="33"/>
      <c r="ENB4" s="33"/>
      <c r="ENC4" s="33"/>
      <c r="END4" s="33"/>
      <c r="ENE4" s="33"/>
      <c r="ENF4" s="33"/>
      <c r="ENG4" s="33"/>
      <c r="ENH4" s="33"/>
      <c r="ENI4" s="33"/>
      <c r="ENJ4" s="33"/>
      <c r="ENK4" s="34"/>
      <c r="ENL4" s="32"/>
      <c r="ENM4" s="33"/>
      <c r="ENN4" s="33"/>
      <c r="ENO4" s="33"/>
      <c r="ENP4" s="33"/>
      <c r="ENQ4" s="33"/>
      <c r="ENR4" s="33"/>
      <c r="ENS4" s="33"/>
      <c r="ENT4" s="33"/>
      <c r="ENU4" s="33"/>
      <c r="ENV4" s="33"/>
      <c r="ENW4" s="33"/>
      <c r="ENX4" s="33"/>
      <c r="ENY4" s="33"/>
      <c r="ENZ4" s="34"/>
      <c r="EOA4" s="32"/>
      <c r="EOB4" s="33"/>
      <c r="EOC4" s="33"/>
      <c r="EOD4" s="33"/>
      <c r="EOE4" s="33"/>
      <c r="EOF4" s="33"/>
      <c r="EOG4" s="33"/>
      <c r="EOH4" s="33"/>
      <c r="EOI4" s="33"/>
      <c r="EOJ4" s="33"/>
      <c r="EOK4" s="33"/>
      <c r="EOL4" s="33"/>
      <c r="EOM4" s="33"/>
      <c r="EON4" s="33"/>
      <c r="EOO4" s="34"/>
      <c r="EOP4" s="32"/>
      <c r="EOQ4" s="33"/>
      <c r="EOR4" s="33"/>
      <c r="EOS4" s="33"/>
      <c r="EOT4" s="33"/>
      <c r="EOU4" s="33"/>
      <c r="EOV4" s="33"/>
      <c r="EOW4" s="33"/>
      <c r="EOX4" s="33"/>
      <c r="EOY4" s="33"/>
      <c r="EOZ4" s="33"/>
      <c r="EPA4" s="33"/>
      <c r="EPB4" s="33"/>
      <c r="EPC4" s="33"/>
      <c r="EPD4" s="34"/>
      <c r="EPE4" s="32"/>
      <c r="EPF4" s="33"/>
      <c r="EPG4" s="33"/>
      <c r="EPH4" s="33"/>
      <c r="EPI4" s="33"/>
      <c r="EPJ4" s="33"/>
      <c r="EPK4" s="33"/>
      <c r="EPL4" s="33"/>
      <c r="EPM4" s="33"/>
      <c r="EPN4" s="33"/>
      <c r="EPO4" s="33"/>
      <c r="EPP4" s="33"/>
      <c r="EPQ4" s="33"/>
      <c r="EPR4" s="33"/>
      <c r="EPS4" s="34"/>
      <c r="EPT4" s="32"/>
      <c r="EPU4" s="33"/>
      <c r="EPV4" s="33"/>
      <c r="EPW4" s="33"/>
      <c r="EPX4" s="33"/>
      <c r="EPY4" s="33"/>
      <c r="EPZ4" s="33"/>
      <c r="EQA4" s="33"/>
      <c r="EQB4" s="33"/>
      <c r="EQC4" s="33"/>
      <c r="EQD4" s="33"/>
      <c r="EQE4" s="33"/>
      <c r="EQF4" s="33"/>
      <c r="EQG4" s="33"/>
      <c r="EQH4" s="34"/>
      <c r="EQI4" s="32"/>
      <c r="EQJ4" s="33"/>
      <c r="EQK4" s="33"/>
      <c r="EQL4" s="33"/>
      <c r="EQM4" s="33"/>
      <c r="EQN4" s="33"/>
      <c r="EQO4" s="33"/>
      <c r="EQP4" s="33"/>
      <c r="EQQ4" s="33"/>
      <c r="EQR4" s="33"/>
      <c r="EQS4" s="33"/>
      <c r="EQT4" s="33"/>
      <c r="EQU4" s="33"/>
      <c r="EQV4" s="33"/>
      <c r="EQW4" s="34"/>
      <c r="EQX4" s="32"/>
      <c r="EQY4" s="33"/>
      <c r="EQZ4" s="33"/>
      <c r="ERA4" s="33"/>
      <c r="ERB4" s="33"/>
      <c r="ERC4" s="33"/>
      <c r="ERD4" s="33"/>
      <c r="ERE4" s="33"/>
      <c r="ERF4" s="33"/>
      <c r="ERG4" s="33"/>
      <c r="ERH4" s="33"/>
      <c r="ERI4" s="33"/>
      <c r="ERJ4" s="33"/>
      <c r="ERK4" s="33"/>
      <c r="ERL4" s="34"/>
      <c r="ERM4" s="32"/>
      <c r="ERN4" s="33"/>
      <c r="ERO4" s="33"/>
      <c r="ERP4" s="33"/>
      <c r="ERQ4" s="33"/>
      <c r="ERR4" s="33"/>
      <c r="ERS4" s="33"/>
      <c r="ERT4" s="33"/>
      <c r="ERU4" s="33"/>
      <c r="ERV4" s="33"/>
      <c r="ERW4" s="33"/>
      <c r="ERX4" s="33"/>
      <c r="ERY4" s="33"/>
      <c r="ERZ4" s="33"/>
      <c r="ESA4" s="34"/>
      <c r="ESB4" s="32"/>
      <c r="ESC4" s="33"/>
      <c r="ESD4" s="33"/>
      <c r="ESE4" s="33"/>
      <c r="ESF4" s="33"/>
      <c r="ESG4" s="33"/>
      <c r="ESH4" s="33"/>
      <c r="ESI4" s="33"/>
      <c r="ESJ4" s="33"/>
      <c r="ESK4" s="33"/>
      <c r="ESL4" s="33"/>
      <c r="ESM4" s="33"/>
      <c r="ESN4" s="33"/>
      <c r="ESO4" s="33"/>
      <c r="ESP4" s="34"/>
      <c r="ESQ4" s="32"/>
      <c r="ESR4" s="33"/>
      <c r="ESS4" s="33"/>
      <c r="EST4" s="33"/>
      <c r="ESU4" s="33"/>
      <c r="ESV4" s="33"/>
      <c r="ESW4" s="33"/>
      <c r="ESX4" s="33"/>
      <c r="ESY4" s="33"/>
      <c r="ESZ4" s="33"/>
      <c r="ETA4" s="33"/>
      <c r="ETB4" s="33"/>
      <c r="ETC4" s="33"/>
      <c r="ETD4" s="33"/>
      <c r="ETE4" s="34"/>
      <c r="ETF4" s="32"/>
      <c r="ETG4" s="33"/>
      <c r="ETH4" s="33"/>
      <c r="ETI4" s="33"/>
      <c r="ETJ4" s="33"/>
      <c r="ETK4" s="33"/>
      <c r="ETL4" s="33"/>
      <c r="ETM4" s="33"/>
      <c r="ETN4" s="33"/>
      <c r="ETO4" s="33"/>
      <c r="ETP4" s="33"/>
      <c r="ETQ4" s="33"/>
      <c r="ETR4" s="33"/>
      <c r="ETS4" s="33"/>
      <c r="ETT4" s="34"/>
      <c r="ETU4" s="32"/>
      <c r="ETV4" s="33"/>
      <c r="ETW4" s="33"/>
      <c r="ETX4" s="33"/>
      <c r="ETY4" s="33"/>
      <c r="ETZ4" s="33"/>
      <c r="EUA4" s="33"/>
      <c r="EUB4" s="33"/>
      <c r="EUC4" s="33"/>
      <c r="EUD4" s="33"/>
      <c r="EUE4" s="33"/>
      <c r="EUF4" s="33"/>
      <c r="EUG4" s="33"/>
      <c r="EUH4" s="33"/>
      <c r="EUI4" s="34"/>
      <c r="EUJ4" s="32"/>
      <c r="EUK4" s="33"/>
      <c r="EUL4" s="33"/>
      <c r="EUM4" s="33"/>
      <c r="EUN4" s="33"/>
      <c r="EUO4" s="33"/>
      <c r="EUP4" s="33"/>
      <c r="EUQ4" s="33"/>
      <c r="EUR4" s="33"/>
      <c r="EUS4" s="33"/>
      <c r="EUT4" s="33"/>
      <c r="EUU4" s="33"/>
      <c r="EUV4" s="33"/>
      <c r="EUW4" s="33"/>
      <c r="EUX4" s="34"/>
      <c r="EUY4" s="32"/>
      <c r="EUZ4" s="33"/>
      <c r="EVA4" s="33"/>
      <c r="EVB4" s="33"/>
      <c r="EVC4" s="33"/>
      <c r="EVD4" s="33"/>
      <c r="EVE4" s="33"/>
      <c r="EVF4" s="33"/>
      <c r="EVG4" s="33"/>
      <c r="EVH4" s="33"/>
      <c r="EVI4" s="33"/>
      <c r="EVJ4" s="33"/>
      <c r="EVK4" s="33"/>
      <c r="EVL4" s="33"/>
      <c r="EVM4" s="34"/>
      <c r="EVN4" s="32"/>
      <c r="EVO4" s="33"/>
      <c r="EVP4" s="33"/>
      <c r="EVQ4" s="33"/>
      <c r="EVR4" s="33"/>
      <c r="EVS4" s="33"/>
      <c r="EVT4" s="33"/>
      <c r="EVU4" s="33"/>
      <c r="EVV4" s="33"/>
      <c r="EVW4" s="33"/>
      <c r="EVX4" s="33"/>
      <c r="EVY4" s="33"/>
      <c r="EVZ4" s="33"/>
      <c r="EWA4" s="33"/>
      <c r="EWB4" s="34"/>
      <c r="EWC4" s="32"/>
      <c r="EWD4" s="33"/>
      <c r="EWE4" s="33"/>
      <c r="EWF4" s="33"/>
      <c r="EWG4" s="33"/>
      <c r="EWH4" s="33"/>
      <c r="EWI4" s="33"/>
      <c r="EWJ4" s="33"/>
      <c r="EWK4" s="33"/>
      <c r="EWL4" s="33"/>
      <c r="EWM4" s="33"/>
      <c r="EWN4" s="33"/>
      <c r="EWO4" s="33"/>
      <c r="EWP4" s="33"/>
      <c r="EWQ4" s="34"/>
      <c r="EWR4" s="32"/>
      <c r="EWS4" s="33"/>
      <c r="EWT4" s="33"/>
      <c r="EWU4" s="33"/>
      <c r="EWV4" s="33"/>
      <c r="EWW4" s="33"/>
      <c r="EWX4" s="33"/>
      <c r="EWY4" s="33"/>
      <c r="EWZ4" s="33"/>
      <c r="EXA4" s="33"/>
      <c r="EXB4" s="33"/>
      <c r="EXC4" s="33"/>
      <c r="EXD4" s="33"/>
      <c r="EXE4" s="33"/>
      <c r="EXF4" s="34"/>
      <c r="EXG4" s="32"/>
      <c r="EXH4" s="33"/>
      <c r="EXI4" s="33"/>
      <c r="EXJ4" s="33"/>
      <c r="EXK4" s="33"/>
      <c r="EXL4" s="33"/>
      <c r="EXM4" s="33"/>
      <c r="EXN4" s="33"/>
      <c r="EXO4" s="33"/>
      <c r="EXP4" s="33"/>
      <c r="EXQ4" s="33"/>
      <c r="EXR4" s="33"/>
      <c r="EXS4" s="33"/>
      <c r="EXT4" s="33"/>
      <c r="EXU4" s="34"/>
      <c r="EXV4" s="32"/>
      <c r="EXW4" s="33"/>
      <c r="EXX4" s="33"/>
      <c r="EXY4" s="33"/>
      <c r="EXZ4" s="33"/>
      <c r="EYA4" s="33"/>
      <c r="EYB4" s="33"/>
      <c r="EYC4" s="33"/>
      <c r="EYD4" s="33"/>
      <c r="EYE4" s="33"/>
      <c r="EYF4" s="33"/>
      <c r="EYG4" s="33"/>
      <c r="EYH4" s="33"/>
      <c r="EYI4" s="33"/>
      <c r="EYJ4" s="34"/>
      <c r="EYK4" s="32"/>
      <c r="EYL4" s="33"/>
      <c r="EYM4" s="33"/>
      <c r="EYN4" s="33"/>
      <c r="EYO4" s="33"/>
      <c r="EYP4" s="33"/>
      <c r="EYQ4" s="33"/>
      <c r="EYR4" s="33"/>
      <c r="EYS4" s="33"/>
      <c r="EYT4" s="33"/>
      <c r="EYU4" s="33"/>
      <c r="EYV4" s="33"/>
      <c r="EYW4" s="33"/>
      <c r="EYX4" s="33"/>
      <c r="EYY4" s="34"/>
      <c r="EYZ4" s="32"/>
      <c r="EZA4" s="33"/>
      <c r="EZB4" s="33"/>
      <c r="EZC4" s="33"/>
      <c r="EZD4" s="33"/>
      <c r="EZE4" s="33"/>
      <c r="EZF4" s="33"/>
      <c r="EZG4" s="33"/>
      <c r="EZH4" s="33"/>
      <c r="EZI4" s="33"/>
      <c r="EZJ4" s="33"/>
      <c r="EZK4" s="33"/>
      <c r="EZL4" s="33"/>
      <c r="EZM4" s="33"/>
      <c r="EZN4" s="34"/>
      <c r="EZO4" s="32"/>
      <c r="EZP4" s="33"/>
      <c r="EZQ4" s="33"/>
      <c r="EZR4" s="33"/>
      <c r="EZS4" s="33"/>
      <c r="EZT4" s="33"/>
      <c r="EZU4" s="33"/>
      <c r="EZV4" s="33"/>
      <c r="EZW4" s="33"/>
      <c r="EZX4" s="33"/>
      <c r="EZY4" s="33"/>
      <c r="EZZ4" s="33"/>
      <c r="FAA4" s="33"/>
      <c r="FAB4" s="33"/>
      <c r="FAC4" s="34"/>
      <c r="FAD4" s="32"/>
      <c r="FAE4" s="33"/>
      <c r="FAF4" s="33"/>
      <c r="FAG4" s="33"/>
      <c r="FAH4" s="33"/>
      <c r="FAI4" s="33"/>
      <c r="FAJ4" s="33"/>
      <c r="FAK4" s="33"/>
      <c r="FAL4" s="33"/>
      <c r="FAM4" s="33"/>
      <c r="FAN4" s="33"/>
      <c r="FAO4" s="33"/>
      <c r="FAP4" s="33"/>
      <c r="FAQ4" s="33"/>
      <c r="FAR4" s="34"/>
      <c r="FAS4" s="32"/>
      <c r="FAT4" s="33"/>
      <c r="FAU4" s="33"/>
      <c r="FAV4" s="33"/>
      <c r="FAW4" s="33"/>
      <c r="FAX4" s="33"/>
      <c r="FAY4" s="33"/>
      <c r="FAZ4" s="33"/>
      <c r="FBA4" s="33"/>
      <c r="FBB4" s="33"/>
      <c r="FBC4" s="33"/>
      <c r="FBD4" s="33"/>
      <c r="FBE4" s="33"/>
      <c r="FBF4" s="33"/>
      <c r="FBG4" s="34"/>
      <c r="FBH4" s="32"/>
      <c r="FBI4" s="33"/>
      <c r="FBJ4" s="33"/>
      <c r="FBK4" s="33"/>
      <c r="FBL4" s="33"/>
      <c r="FBM4" s="33"/>
      <c r="FBN4" s="33"/>
      <c r="FBO4" s="33"/>
      <c r="FBP4" s="33"/>
      <c r="FBQ4" s="33"/>
      <c r="FBR4" s="33"/>
      <c r="FBS4" s="33"/>
      <c r="FBT4" s="33"/>
      <c r="FBU4" s="33"/>
      <c r="FBV4" s="34"/>
      <c r="FBW4" s="32"/>
      <c r="FBX4" s="33"/>
      <c r="FBY4" s="33"/>
      <c r="FBZ4" s="33"/>
      <c r="FCA4" s="33"/>
      <c r="FCB4" s="33"/>
      <c r="FCC4" s="33"/>
      <c r="FCD4" s="33"/>
      <c r="FCE4" s="33"/>
      <c r="FCF4" s="33"/>
      <c r="FCG4" s="33"/>
      <c r="FCH4" s="33"/>
      <c r="FCI4" s="33"/>
      <c r="FCJ4" s="33"/>
      <c r="FCK4" s="34"/>
      <c r="FCL4" s="32"/>
      <c r="FCM4" s="33"/>
      <c r="FCN4" s="33"/>
      <c r="FCO4" s="33"/>
      <c r="FCP4" s="33"/>
      <c r="FCQ4" s="33"/>
      <c r="FCR4" s="33"/>
      <c r="FCS4" s="33"/>
      <c r="FCT4" s="33"/>
      <c r="FCU4" s="33"/>
      <c r="FCV4" s="33"/>
      <c r="FCW4" s="33"/>
      <c r="FCX4" s="33"/>
      <c r="FCY4" s="33"/>
      <c r="FCZ4" s="34"/>
      <c r="FDA4" s="32"/>
      <c r="FDB4" s="33"/>
      <c r="FDC4" s="33"/>
      <c r="FDD4" s="33"/>
      <c r="FDE4" s="33"/>
      <c r="FDF4" s="33"/>
      <c r="FDG4" s="33"/>
      <c r="FDH4" s="33"/>
      <c r="FDI4" s="33"/>
      <c r="FDJ4" s="33"/>
      <c r="FDK4" s="33"/>
      <c r="FDL4" s="33"/>
      <c r="FDM4" s="33"/>
      <c r="FDN4" s="33"/>
      <c r="FDO4" s="34"/>
      <c r="FDP4" s="32"/>
      <c r="FDQ4" s="33"/>
      <c r="FDR4" s="33"/>
      <c r="FDS4" s="33"/>
      <c r="FDT4" s="33"/>
      <c r="FDU4" s="33"/>
      <c r="FDV4" s="33"/>
      <c r="FDW4" s="33"/>
      <c r="FDX4" s="33"/>
      <c r="FDY4" s="33"/>
      <c r="FDZ4" s="33"/>
      <c r="FEA4" s="33"/>
      <c r="FEB4" s="33"/>
      <c r="FEC4" s="33"/>
      <c r="FED4" s="34"/>
      <c r="FEE4" s="32"/>
      <c r="FEF4" s="33"/>
      <c r="FEG4" s="33"/>
      <c r="FEH4" s="33"/>
      <c r="FEI4" s="33"/>
      <c r="FEJ4" s="33"/>
      <c r="FEK4" s="33"/>
      <c r="FEL4" s="33"/>
      <c r="FEM4" s="33"/>
      <c r="FEN4" s="33"/>
      <c r="FEO4" s="33"/>
      <c r="FEP4" s="33"/>
      <c r="FEQ4" s="33"/>
      <c r="FER4" s="33"/>
      <c r="FES4" s="34"/>
      <c r="FET4" s="32"/>
      <c r="FEU4" s="33"/>
      <c r="FEV4" s="33"/>
      <c r="FEW4" s="33"/>
      <c r="FEX4" s="33"/>
      <c r="FEY4" s="33"/>
      <c r="FEZ4" s="33"/>
      <c r="FFA4" s="33"/>
      <c r="FFB4" s="33"/>
      <c r="FFC4" s="33"/>
      <c r="FFD4" s="33"/>
      <c r="FFE4" s="33"/>
      <c r="FFF4" s="33"/>
      <c r="FFG4" s="33"/>
      <c r="FFH4" s="34"/>
      <c r="FFI4" s="32"/>
      <c r="FFJ4" s="33"/>
      <c r="FFK4" s="33"/>
      <c r="FFL4" s="33"/>
      <c r="FFM4" s="33"/>
      <c r="FFN4" s="33"/>
      <c r="FFO4" s="33"/>
      <c r="FFP4" s="33"/>
      <c r="FFQ4" s="33"/>
      <c r="FFR4" s="33"/>
      <c r="FFS4" s="33"/>
      <c r="FFT4" s="33"/>
      <c r="FFU4" s="33"/>
      <c r="FFV4" s="33"/>
      <c r="FFW4" s="34"/>
      <c r="FFX4" s="32"/>
      <c r="FFY4" s="33"/>
      <c r="FFZ4" s="33"/>
      <c r="FGA4" s="33"/>
      <c r="FGB4" s="33"/>
      <c r="FGC4" s="33"/>
      <c r="FGD4" s="33"/>
      <c r="FGE4" s="33"/>
      <c r="FGF4" s="33"/>
      <c r="FGG4" s="33"/>
      <c r="FGH4" s="33"/>
      <c r="FGI4" s="33"/>
      <c r="FGJ4" s="33"/>
      <c r="FGK4" s="33"/>
      <c r="FGL4" s="34"/>
      <c r="FGM4" s="32"/>
      <c r="FGN4" s="33"/>
      <c r="FGO4" s="33"/>
      <c r="FGP4" s="33"/>
      <c r="FGQ4" s="33"/>
      <c r="FGR4" s="33"/>
      <c r="FGS4" s="33"/>
      <c r="FGT4" s="33"/>
      <c r="FGU4" s="33"/>
      <c r="FGV4" s="33"/>
      <c r="FGW4" s="33"/>
      <c r="FGX4" s="33"/>
      <c r="FGY4" s="33"/>
      <c r="FGZ4" s="33"/>
      <c r="FHA4" s="34"/>
      <c r="FHB4" s="32"/>
      <c r="FHC4" s="33"/>
      <c r="FHD4" s="33"/>
      <c r="FHE4" s="33"/>
      <c r="FHF4" s="33"/>
      <c r="FHG4" s="33"/>
      <c r="FHH4" s="33"/>
      <c r="FHI4" s="33"/>
      <c r="FHJ4" s="33"/>
      <c r="FHK4" s="33"/>
      <c r="FHL4" s="33"/>
      <c r="FHM4" s="33"/>
      <c r="FHN4" s="33"/>
      <c r="FHO4" s="33"/>
      <c r="FHP4" s="34"/>
      <c r="FHQ4" s="32"/>
      <c r="FHR4" s="33"/>
      <c r="FHS4" s="33"/>
      <c r="FHT4" s="33"/>
      <c r="FHU4" s="33"/>
      <c r="FHV4" s="33"/>
      <c r="FHW4" s="33"/>
      <c r="FHX4" s="33"/>
      <c r="FHY4" s="33"/>
      <c r="FHZ4" s="33"/>
      <c r="FIA4" s="33"/>
      <c r="FIB4" s="33"/>
      <c r="FIC4" s="33"/>
      <c r="FID4" s="33"/>
      <c r="FIE4" s="34"/>
      <c r="FIF4" s="32"/>
      <c r="FIG4" s="33"/>
      <c r="FIH4" s="33"/>
      <c r="FII4" s="33"/>
      <c r="FIJ4" s="33"/>
      <c r="FIK4" s="33"/>
      <c r="FIL4" s="33"/>
      <c r="FIM4" s="33"/>
      <c r="FIN4" s="33"/>
      <c r="FIO4" s="33"/>
      <c r="FIP4" s="33"/>
      <c r="FIQ4" s="33"/>
      <c r="FIR4" s="33"/>
      <c r="FIS4" s="33"/>
      <c r="FIT4" s="34"/>
      <c r="FIU4" s="32"/>
      <c r="FIV4" s="33"/>
      <c r="FIW4" s="33"/>
      <c r="FIX4" s="33"/>
      <c r="FIY4" s="33"/>
      <c r="FIZ4" s="33"/>
      <c r="FJA4" s="33"/>
      <c r="FJB4" s="33"/>
      <c r="FJC4" s="33"/>
      <c r="FJD4" s="33"/>
      <c r="FJE4" s="33"/>
      <c r="FJF4" s="33"/>
      <c r="FJG4" s="33"/>
      <c r="FJH4" s="33"/>
      <c r="FJI4" s="34"/>
      <c r="FJJ4" s="32"/>
      <c r="FJK4" s="33"/>
      <c r="FJL4" s="33"/>
      <c r="FJM4" s="33"/>
      <c r="FJN4" s="33"/>
      <c r="FJO4" s="33"/>
      <c r="FJP4" s="33"/>
      <c r="FJQ4" s="33"/>
      <c r="FJR4" s="33"/>
      <c r="FJS4" s="33"/>
      <c r="FJT4" s="33"/>
      <c r="FJU4" s="33"/>
      <c r="FJV4" s="33"/>
      <c r="FJW4" s="33"/>
      <c r="FJX4" s="34"/>
      <c r="FJY4" s="32"/>
      <c r="FJZ4" s="33"/>
      <c r="FKA4" s="33"/>
      <c r="FKB4" s="33"/>
      <c r="FKC4" s="33"/>
      <c r="FKD4" s="33"/>
      <c r="FKE4" s="33"/>
      <c r="FKF4" s="33"/>
      <c r="FKG4" s="33"/>
      <c r="FKH4" s="33"/>
      <c r="FKI4" s="33"/>
      <c r="FKJ4" s="33"/>
      <c r="FKK4" s="33"/>
      <c r="FKL4" s="33"/>
      <c r="FKM4" s="34"/>
      <c r="FKN4" s="32"/>
      <c r="FKO4" s="33"/>
      <c r="FKP4" s="33"/>
      <c r="FKQ4" s="33"/>
      <c r="FKR4" s="33"/>
      <c r="FKS4" s="33"/>
      <c r="FKT4" s="33"/>
      <c r="FKU4" s="33"/>
      <c r="FKV4" s="33"/>
      <c r="FKW4" s="33"/>
      <c r="FKX4" s="33"/>
      <c r="FKY4" s="33"/>
      <c r="FKZ4" s="33"/>
      <c r="FLA4" s="33"/>
      <c r="FLB4" s="34"/>
      <c r="FLC4" s="32"/>
      <c r="FLD4" s="33"/>
      <c r="FLE4" s="33"/>
      <c r="FLF4" s="33"/>
      <c r="FLG4" s="33"/>
      <c r="FLH4" s="33"/>
      <c r="FLI4" s="33"/>
      <c r="FLJ4" s="33"/>
      <c r="FLK4" s="33"/>
      <c r="FLL4" s="33"/>
      <c r="FLM4" s="33"/>
      <c r="FLN4" s="33"/>
      <c r="FLO4" s="33"/>
      <c r="FLP4" s="33"/>
      <c r="FLQ4" s="34"/>
      <c r="FLR4" s="32"/>
      <c r="FLS4" s="33"/>
      <c r="FLT4" s="33"/>
      <c r="FLU4" s="33"/>
      <c r="FLV4" s="33"/>
      <c r="FLW4" s="33"/>
      <c r="FLX4" s="33"/>
      <c r="FLY4" s="33"/>
      <c r="FLZ4" s="33"/>
      <c r="FMA4" s="33"/>
      <c r="FMB4" s="33"/>
      <c r="FMC4" s="33"/>
      <c r="FMD4" s="33"/>
      <c r="FME4" s="33"/>
      <c r="FMF4" s="34"/>
      <c r="FMG4" s="32"/>
      <c r="FMH4" s="33"/>
      <c r="FMI4" s="33"/>
      <c r="FMJ4" s="33"/>
      <c r="FMK4" s="33"/>
      <c r="FML4" s="33"/>
      <c r="FMM4" s="33"/>
      <c r="FMN4" s="33"/>
      <c r="FMO4" s="33"/>
      <c r="FMP4" s="33"/>
      <c r="FMQ4" s="33"/>
      <c r="FMR4" s="33"/>
      <c r="FMS4" s="33"/>
      <c r="FMT4" s="33"/>
      <c r="FMU4" s="34"/>
      <c r="FMV4" s="32"/>
      <c r="FMW4" s="33"/>
      <c r="FMX4" s="33"/>
      <c r="FMY4" s="33"/>
      <c r="FMZ4" s="33"/>
      <c r="FNA4" s="33"/>
      <c r="FNB4" s="33"/>
      <c r="FNC4" s="33"/>
      <c r="FND4" s="33"/>
      <c r="FNE4" s="33"/>
      <c r="FNF4" s="33"/>
      <c r="FNG4" s="33"/>
      <c r="FNH4" s="33"/>
      <c r="FNI4" s="33"/>
      <c r="FNJ4" s="34"/>
      <c r="FNK4" s="32"/>
      <c r="FNL4" s="33"/>
      <c r="FNM4" s="33"/>
      <c r="FNN4" s="33"/>
      <c r="FNO4" s="33"/>
      <c r="FNP4" s="33"/>
      <c r="FNQ4" s="33"/>
      <c r="FNR4" s="33"/>
      <c r="FNS4" s="33"/>
      <c r="FNT4" s="33"/>
      <c r="FNU4" s="33"/>
      <c r="FNV4" s="33"/>
      <c r="FNW4" s="33"/>
      <c r="FNX4" s="33"/>
      <c r="FNY4" s="34"/>
      <c r="FNZ4" s="32"/>
      <c r="FOA4" s="33"/>
      <c r="FOB4" s="33"/>
      <c r="FOC4" s="33"/>
      <c r="FOD4" s="33"/>
      <c r="FOE4" s="33"/>
      <c r="FOF4" s="33"/>
      <c r="FOG4" s="33"/>
      <c r="FOH4" s="33"/>
      <c r="FOI4" s="33"/>
      <c r="FOJ4" s="33"/>
      <c r="FOK4" s="33"/>
      <c r="FOL4" s="33"/>
      <c r="FOM4" s="33"/>
      <c r="FON4" s="34"/>
      <c r="FOO4" s="32"/>
      <c r="FOP4" s="33"/>
      <c r="FOQ4" s="33"/>
      <c r="FOR4" s="33"/>
      <c r="FOS4" s="33"/>
      <c r="FOT4" s="33"/>
      <c r="FOU4" s="33"/>
      <c r="FOV4" s="33"/>
      <c r="FOW4" s="33"/>
      <c r="FOX4" s="33"/>
      <c r="FOY4" s="33"/>
      <c r="FOZ4" s="33"/>
      <c r="FPA4" s="33"/>
      <c r="FPB4" s="33"/>
      <c r="FPC4" s="34"/>
      <c r="FPD4" s="32"/>
      <c r="FPE4" s="33"/>
      <c r="FPF4" s="33"/>
      <c r="FPG4" s="33"/>
      <c r="FPH4" s="33"/>
      <c r="FPI4" s="33"/>
      <c r="FPJ4" s="33"/>
      <c r="FPK4" s="33"/>
      <c r="FPL4" s="33"/>
      <c r="FPM4" s="33"/>
      <c r="FPN4" s="33"/>
      <c r="FPO4" s="33"/>
      <c r="FPP4" s="33"/>
      <c r="FPQ4" s="33"/>
      <c r="FPR4" s="34"/>
      <c r="FPS4" s="32"/>
      <c r="FPT4" s="33"/>
      <c r="FPU4" s="33"/>
      <c r="FPV4" s="33"/>
      <c r="FPW4" s="33"/>
      <c r="FPX4" s="33"/>
      <c r="FPY4" s="33"/>
      <c r="FPZ4" s="33"/>
      <c r="FQA4" s="33"/>
      <c r="FQB4" s="33"/>
      <c r="FQC4" s="33"/>
      <c r="FQD4" s="33"/>
      <c r="FQE4" s="33"/>
      <c r="FQF4" s="33"/>
      <c r="FQG4" s="34"/>
      <c r="FQH4" s="32"/>
      <c r="FQI4" s="33"/>
      <c r="FQJ4" s="33"/>
      <c r="FQK4" s="33"/>
      <c r="FQL4" s="33"/>
      <c r="FQM4" s="33"/>
      <c r="FQN4" s="33"/>
      <c r="FQO4" s="33"/>
      <c r="FQP4" s="33"/>
      <c r="FQQ4" s="33"/>
      <c r="FQR4" s="33"/>
      <c r="FQS4" s="33"/>
      <c r="FQT4" s="33"/>
      <c r="FQU4" s="33"/>
      <c r="FQV4" s="34"/>
      <c r="FQW4" s="32"/>
      <c r="FQX4" s="33"/>
      <c r="FQY4" s="33"/>
      <c r="FQZ4" s="33"/>
      <c r="FRA4" s="33"/>
      <c r="FRB4" s="33"/>
      <c r="FRC4" s="33"/>
      <c r="FRD4" s="33"/>
      <c r="FRE4" s="33"/>
      <c r="FRF4" s="33"/>
      <c r="FRG4" s="33"/>
      <c r="FRH4" s="33"/>
      <c r="FRI4" s="33"/>
      <c r="FRJ4" s="33"/>
      <c r="FRK4" s="34"/>
      <c r="FRL4" s="32"/>
      <c r="FRM4" s="33"/>
      <c r="FRN4" s="33"/>
      <c r="FRO4" s="33"/>
      <c r="FRP4" s="33"/>
      <c r="FRQ4" s="33"/>
      <c r="FRR4" s="33"/>
      <c r="FRS4" s="33"/>
      <c r="FRT4" s="33"/>
      <c r="FRU4" s="33"/>
      <c r="FRV4" s="33"/>
      <c r="FRW4" s="33"/>
      <c r="FRX4" s="33"/>
      <c r="FRY4" s="33"/>
      <c r="FRZ4" s="34"/>
      <c r="FSA4" s="32"/>
      <c r="FSB4" s="33"/>
      <c r="FSC4" s="33"/>
      <c r="FSD4" s="33"/>
      <c r="FSE4" s="33"/>
      <c r="FSF4" s="33"/>
      <c r="FSG4" s="33"/>
      <c r="FSH4" s="33"/>
      <c r="FSI4" s="33"/>
      <c r="FSJ4" s="33"/>
      <c r="FSK4" s="33"/>
      <c r="FSL4" s="33"/>
      <c r="FSM4" s="33"/>
      <c r="FSN4" s="33"/>
      <c r="FSO4" s="34"/>
      <c r="FSP4" s="32"/>
      <c r="FSQ4" s="33"/>
      <c r="FSR4" s="33"/>
      <c r="FSS4" s="33"/>
      <c r="FST4" s="33"/>
      <c r="FSU4" s="33"/>
      <c r="FSV4" s="33"/>
      <c r="FSW4" s="33"/>
      <c r="FSX4" s="33"/>
      <c r="FSY4" s="33"/>
      <c r="FSZ4" s="33"/>
      <c r="FTA4" s="33"/>
      <c r="FTB4" s="33"/>
      <c r="FTC4" s="33"/>
      <c r="FTD4" s="34"/>
      <c r="FTE4" s="32"/>
      <c r="FTF4" s="33"/>
      <c r="FTG4" s="33"/>
      <c r="FTH4" s="33"/>
      <c r="FTI4" s="33"/>
      <c r="FTJ4" s="33"/>
      <c r="FTK4" s="33"/>
      <c r="FTL4" s="33"/>
      <c r="FTM4" s="33"/>
      <c r="FTN4" s="33"/>
      <c r="FTO4" s="33"/>
      <c r="FTP4" s="33"/>
      <c r="FTQ4" s="33"/>
      <c r="FTR4" s="33"/>
      <c r="FTS4" s="34"/>
      <c r="FTT4" s="32"/>
      <c r="FTU4" s="33"/>
      <c r="FTV4" s="33"/>
      <c r="FTW4" s="33"/>
      <c r="FTX4" s="33"/>
      <c r="FTY4" s="33"/>
      <c r="FTZ4" s="33"/>
      <c r="FUA4" s="33"/>
      <c r="FUB4" s="33"/>
      <c r="FUC4" s="33"/>
      <c r="FUD4" s="33"/>
      <c r="FUE4" s="33"/>
      <c r="FUF4" s="33"/>
      <c r="FUG4" s="33"/>
      <c r="FUH4" s="34"/>
      <c r="FUI4" s="32"/>
      <c r="FUJ4" s="33"/>
      <c r="FUK4" s="33"/>
      <c r="FUL4" s="33"/>
      <c r="FUM4" s="33"/>
      <c r="FUN4" s="33"/>
      <c r="FUO4" s="33"/>
      <c r="FUP4" s="33"/>
      <c r="FUQ4" s="33"/>
      <c r="FUR4" s="33"/>
      <c r="FUS4" s="33"/>
      <c r="FUT4" s="33"/>
      <c r="FUU4" s="33"/>
      <c r="FUV4" s="33"/>
      <c r="FUW4" s="34"/>
      <c r="FUX4" s="32"/>
      <c r="FUY4" s="33"/>
      <c r="FUZ4" s="33"/>
      <c r="FVA4" s="33"/>
      <c r="FVB4" s="33"/>
      <c r="FVC4" s="33"/>
      <c r="FVD4" s="33"/>
      <c r="FVE4" s="33"/>
      <c r="FVF4" s="33"/>
      <c r="FVG4" s="33"/>
      <c r="FVH4" s="33"/>
      <c r="FVI4" s="33"/>
      <c r="FVJ4" s="33"/>
      <c r="FVK4" s="33"/>
      <c r="FVL4" s="34"/>
      <c r="FVM4" s="32"/>
      <c r="FVN4" s="33"/>
      <c r="FVO4" s="33"/>
      <c r="FVP4" s="33"/>
      <c r="FVQ4" s="33"/>
      <c r="FVR4" s="33"/>
      <c r="FVS4" s="33"/>
      <c r="FVT4" s="33"/>
      <c r="FVU4" s="33"/>
      <c r="FVV4" s="33"/>
      <c r="FVW4" s="33"/>
      <c r="FVX4" s="33"/>
      <c r="FVY4" s="33"/>
      <c r="FVZ4" s="33"/>
      <c r="FWA4" s="34"/>
      <c r="FWB4" s="32"/>
      <c r="FWC4" s="33"/>
      <c r="FWD4" s="33"/>
      <c r="FWE4" s="33"/>
      <c r="FWF4" s="33"/>
      <c r="FWG4" s="33"/>
      <c r="FWH4" s="33"/>
      <c r="FWI4" s="33"/>
      <c r="FWJ4" s="33"/>
      <c r="FWK4" s="33"/>
      <c r="FWL4" s="33"/>
      <c r="FWM4" s="33"/>
      <c r="FWN4" s="33"/>
      <c r="FWO4" s="33"/>
      <c r="FWP4" s="34"/>
      <c r="FWQ4" s="32"/>
      <c r="FWR4" s="33"/>
      <c r="FWS4" s="33"/>
      <c r="FWT4" s="33"/>
      <c r="FWU4" s="33"/>
      <c r="FWV4" s="33"/>
      <c r="FWW4" s="33"/>
      <c r="FWX4" s="33"/>
      <c r="FWY4" s="33"/>
      <c r="FWZ4" s="33"/>
      <c r="FXA4" s="33"/>
      <c r="FXB4" s="33"/>
      <c r="FXC4" s="33"/>
      <c r="FXD4" s="33"/>
      <c r="FXE4" s="34"/>
      <c r="FXF4" s="32"/>
      <c r="FXG4" s="33"/>
      <c r="FXH4" s="33"/>
      <c r="FXI4" s="33"/>
      <c r="FXJ4" s="33"/>
      <c r="FXK4" s="33"/>
      <c r="FXL4" s="33"/>
      <c r="FXM4" s="33"/>
      <c r="FXN4" s="33"/>
      <c r="FXO4" s="33"/>
      <c r="FXP4" s="33"/>
      <c r="FXQ4" s="33"/>
      <c r="FXR4" s="33"/>
      <c r="FXS4" s="33"/>
      <c r="FXT4" s="34"/>
      <c r="FXU4" s="32"/>
      <c r="FXV4" s="33"/>
      <c r="FXW4" s="33"/>
      <c r="FXX4" s="33"/>
      <c r="FXY4" s="33"/>
      <c r="FXZ4" s="33"/>
      <c r="FYA4" s="33"/>
      <c r="FYB4" s="33"/>
      <c r="FYC4" s="33"/>
      <c r="FYD4" s="33"/>
      <c r="FYE4" s="33"/>
      <c r="FYF4" s="33"/>
      <c r="FYG4" s="33"/>
      <c r="FYH4" s="33"/>
      <c r="FYI4" s="34"/>
      <c r="FYJ4" s="32"/>
      <c r="FYK4" s="33"/>
      <c r="FYL4" s="33"/>
      <c r="FYM4" s="33"/>
      <c r="FYN4" s="33"/>
      <c r="FYO4" s="33"/>
      <c r="FYP4" s="33"/>
      <c r="FYQ4" s="33"/>
      <c r="FYR4" s="33"/>
      <c r="FYS4" s="33"/>
      <c r="FYT4" s="33"/>
      <c r="FYU4" s="33"/>
      <c r="FYV4" s="33"/>
      <c r="FYW4" s="33"/>
      <c r="FYX4" s="34"/>
      <c r="FYY4" s="32"/>
      <c r="FYZ4" s="33"/>
      <c r="FZA4" s="33"/>
      <c r="FZB4" s="33"/>
      <c r="FZC4" s="33"/>
      <c r="FZD4" s="33"/>
      <c r="FZE4" s="33"/>
      <c r="FZF4" s="33"/>
      <c r="FZG4" s="33"/>
      <c r="FZH4" s="33"/>
      <c r="FZI4" s="33"/>
      <c r="FZJ4" s="33"/>
      <c r="FZK4" s="33"/>
      <c r="FZL4" s="33"/>
      <c r="FZM4" s="34"/>
      <c r="FZN4" s="32"/>
      <c r="FZO4" s="33"/>
      <c r="FZP4" s="33"/>
      <c r="FZQ4" s="33"/>
      <c r="FZR4" s="33"/>
      <c r="FZS4" s="33"/>
      <c r="FZT4" s="33"/>
      <c r="FZU4" s="33"/>
      <c r="FZV4" s="33"/>
      <c r="FZW4" s="33"/>
      <c r="FZX4" s="33"/>
      <c r="FZY4" s="33"/>
      <c r="FZZ4" s="33"/>
      <c r="GAA4" s="33"/>
      <c r="GAB4" s="34"/>
      <c r="GAC4" s="32"/>
      <c r="GAD4" s="33"/>
      <c r="GAE4" s="33"/>
      <c r="GAF4" s="33"/>
      <c r="GAG4" s="33"/>
      <c r="GAH4" s="33"/>
      <c r="GAI4" s="33"/>
      <c r="GAJ4" s="33"/>
      <c r="GAK4" s="33"/>
      <c r="GAL4" s="33"/>
      <c r="GAM4" s="33"/>
      <c r="GAN4" s="33"/>
      <c r="GAO4" s="33"/>
      <c r="GAP4" s="33"/>
      <c r="GAQ4" s="34"/>
      <c r="GAR4" s="32"/>
      <c r="GAS4" s="33"/>
      <c r="GAT4" s="33"/>
      <c r="GAU4" s="33"/>
      <c r="GAV4" s="33"/>
      <c r="GAW4" s="33"/>
      <c r="GAX4" s="33"/>
      <c r="GAY4" s="33"/>
      <c r="GAZ4" s="33"/>
      <c r="GBA4" s="33"/>
      <c r="GBB4" s="33"/>
      <c r="GBC4" s="33"/>
      <c r="GBD4" s="33"/>
      <c r="GBE4" s="33"/>
      <c r="GBF4" s="34"/>
      <c r="GBG4" s="32"/>
      <c r="GBH4" s="33"/>
      <c r="GBI4" s="33"/>
      <c r="GBJ4" s="33"/>
      <c r="GBK4" s="33"/>
      <c r="GBL4" s="33"/>
      <c r="GBM4" s="33"/>
      <c r="GBN4" s="33"/>
      <c r="GBO4" s="33"/>
      <c r="GBP4" s="33"/>
      <c r="GBQ4" s="33"/>
      <c r="GBR4" s="33"/>
      <c r="GBS4" s="33"/>
      <c r="GBT4" s="33"/>
      <c r="GBU4" s="34"/>
      <c r="GBV4" s="32"/>
      <c r="GBW4" s="33"/>
      <c r="GBX4" s="33"/>
      <c r="GBY4" s="33"/>
      <c r="GBZ4" s="33"/>
      <c r="GCA4" s="33"/>
      <c r="GCB4" s="33"/>
      <c r="GCC4" s="33"/>
      <c r="GCD4" s="33"/>
      <c r="GCE4" s="33"/>
      <c r="GCF4" s="33"/>
      <c r="GCG4" s="33"/>
      <c r="GCH4" s="33"/>
      <c r="GCI4" s="33"/>
      <c r="GCJ4" s="34"/>
      <c r="GCK4" s="32"/>
      <c r="GCL4" s="33"/>
      <c r="GCM4" s="33"/>
      <c r="GCN4" s="33"/>
      <c r="GCO4" s="33"/>
      <c r="GCP4" s="33"/>
      <c r="GCQ4" s="33"/>
      <c r="GCR4" s="33"/>
      <c r="GCS4" s="33"/>
      <c r="GCT4" s="33"/>
      <c r="GCU4" s="33"/>
      <c r="GCV4" s="33"/>
      <c r="GCW4" s="33"/>
      <c r="GCX4" s="33"/>
      <c r="GCY4" s="34"/>
      <c r="GCZ4" s="32"/>
      <c r="GDA4" s="33"/>
      <c r="GDB4" s="33"/>
      <c r="GDC4" s="33"/>
      <c r="GDD4" s="33"/>
      <c r="GDE4" s="33"/>
      <c r="GDF4" s="33"/>
      <c r="GDG4" s="33"/>
      <c r="GDH4" s="33"/>
      <c r="GDI4" s="33"/>
      <c r="GDJ4" s="33"/>
      <c r="GDK4" s="33"/>
      <c r="GDL4" s="33"/>
      <c r="GDM4" s="33"/>
      <c r="GDN4" s="34"/>
      <c r="GDO4" s="32"/>
      <c r="GDP4" s="33"/>
      <c r="GDQ4" s="33"/>
      <c r="GDR4" s="33"/>
      <c r="GDS4" s="33"/>
      <c r="GDT4" s="33"/>
      <c r="GDU4" s="33"/>
      <c r="GDV4" s="33"/>
      <c r="GDW4" s="33"/>
      <c r="GDX4" s="33"/>
      <c r="GDY4" s="33"/>
      <c r="GDZ4" s="33"/>
      <c r="GEA4" s="33"/>
      <c r="GEB4" s="33"/>
      <c r="GEC4" s="34"/>
      <c r="GED4" s="32"/>
      <c r="GEE4" s="33"/>
      <c r="GEF4" s="33"/>
      <c r="GEG4" s="33"/>
      <c r="GEH4" s="33"/>
      <c r="GEI4" s="33"/>
      <c r="GEJ4" s="33"/>
      <c r="GEK4" s="33"/>
      <c r="GEL4" s="33"/>
      <c r="GEM4" s="33"/>
      <c r="GEN4" s="33"/>
      <c r="GEO4" s="33"/>
      <c r="GEP4" s="33"/>
      <c r="GEQ4" s="33"/>
      <c r="GER4" s="34"/>
      <c r="GES4" s="32"/>
      <c r="GET4" s="33"/>
      <c r="GEU4" s="33"/>
      <c r="GEV4" s="33"/>
      <c r="GEW4" s="33"/>
      <c r="GEX4" s="33"/>
      <c r="GEY4" s="33"/>
      <c r="GEZ4" s="33"/>
      <c r="GFA4" s="33"/>
      <c r="GFB4" s="33"/>
      <c r="GFC4" s="33"/>
      <c r="GFD4" s="33"/>
      <c r="GFE4" s="33"/>
      <c r="GFF4" s="33"/>
      <c r="GFG4" s="34"/>
      <c r="GFH4" s="32"/>
      <c r="GFI4" s="33"/>
      <c r="GFJ4" s="33"/>
      <c r="GFK4" s="33"/>
      <c r="GFL4" s="33"/>
      <c r="GFM4" s="33"/>
      <c r="GFN4" s="33"/>
      <c r="GFO4" s="33"/>
      <c r="GFP4" s="33"/>
      <c r="GFQ4" s="33"/>
      <c r="GFR4" s="33"/>
      <c r="GFS4" s="33"/>
      <c r="GFT4" s="33"/>
      <c r="GFU4" s="33"/>
      <c r="GFV4" s="34"/>
      <c r="GFW4" s="32"/>
      <c r="GFX4" s="33"/>
      <c r="GFY4" s="33"/>
      <c r="GFZ4" s="33"/>
      <c r="GGA4" s="33"/>
      <c r="GGB4" s="33"/>
      <c r="GGC4" s="33"/>
      <c r="GGD4" s="33"/>
      <c r="GGE4" s="33"/>
      <c r="GGF4" s="33"/>
      <c r="GGG4" s="33"/>
      <c r="GGH4" s="33"/>
      <c r="GGI4" s="33"/>
      <c r="GGJ4" s="33"/>
      <c r="GGK4" s="34"/>
      <c r="GGL4" s="32"/>
      <c r="GGM4" s="33"/>
      <c r="GGN4" s="33"/>
      <c r="GGO4" s="33"/>
      <c r="GGP4" s="33"/>
      <c r="GGQ4" s="33"/>
      <c r="GGR4" s="33"/>
      <c r="GGS4" s="33"/>
      <c r="GGT4" s="33"/>
      <c r="GGU4" s="33"/>
      <c r="GGV4" s="33"/>
      <c r="GGW4" s="33"/>
      <c r="GGX4" s="33"/>
      <c r="GGY4" s="33"/>
      <c r="GGZ4" s="34"/>
      <c r="GHA4" s="32"/>
      <c r="GHB4" s="33"/>
      <c r="GHC4" s="33"/>
      <c r="GHD4" s="33"/>
      <c r="GHE4" s="33"/>
      <c r="GHF4" s="33"/>
      <c r="GHG4" s="33"/>
      <c r="GHH4" s="33"/>
      <c r="GHI4" s="33"/>
      <c r="GHJ4" s="33"/>
      <c r="GHK4" s="33"/>
      <c r="GHL4" s="33"/>
      <c r="GHM4" s="33"/>
      <c r="GHN4" s="33"/>
      <c r="GHO4" s="34"/>
      <c r="GHP4" s="32"/>
      <c r="GHQ4" s="33"/>
      <c r="GHR4" s="33"/>
      <c r="GHS4" s="33"/>
      <c r="GHT4" s="33"/>
      <c r="GHU4" s="33"/>
      <c r="GHV4" s="33"/>
      <c r="GHW4" s="33"/>
      <c r="GHX4" s="33"/>
      <c r="GHY4" s="33"/>
      <c r="GHZ4" s="33"/>
      <c r="GIA4" s="33"/>
      <c r="GIB4" s="33"/>
      <c r="GIC4" s="33"/>
      <c r="GID4" s="34"/>
      <c r="GIE4" s="32"/>
      <c r="GIF4" s="33"/>
      <c r="GIG4" s="33"/>
      <c r="GIH4" s="33"/>
      <c r="GII4" s="33"/>
      <c r="GIJ4" s="33"/>
      <c r="GIK4" s="33"/>
      <c r="GIL4" s="33"/>
      <c r="GIM4" s="33"/>
      <c r="GIN4" s="33"/>
      <c r="GIO4" s="33"/>
      <c r="GIP4" s="33"/>
      <c r="GIQ4" s="33"/>
      <c r="GIR4" s="33"/>
      <c r="GIS4" s="34"/>
      <c r="GIT4" s="32"/>
      <c r="GIU4" s="33"/>
      <c r="GIV4" s="33"/>
      <c r="GIW4" s="33"/>
      <c r="GIX4" s="33"/>
      <c r="GIY4" s="33"/>
      <c r="GIZ4" s="33"/>
      <c r="GJA4" s="33"/>
      <c r="GJB4" s="33"/>
      <c r="GJC4" s="33"/>
      <c r="GJD4" s="33"/>
      <c r="GJE4" s="33"/>
      <c r="GJF4" s="33"/>
      <c r="GJG4" s="33"/>
      <c r="GJH4" s="34"/>
      <c r="GJI4" s="32"/>
      <c r="GJJ4" s="33"/>
      <c r="GJK4" s="33"/>
      <c r="GJL4" s="33"/>
      <c r="GJM4" s="33"/>
      <c r="GJN4" s="33"/>
      <c r="GJO4" s="33"/>
      <c r="GJP4" s="33"/>
      <c r="GJQ4" s="33"/>
      <c r="GJR4" s="33"/>
      <c r="GJS4" s="33"/>
      <c r="GJT4" s="33"/>
      <c r="GJU4" s="33"/>
      <c r="GJV4" s="33"/>
      <c r="GJW4" s="34"/>
      <c r="GJX4" s="32"/>
      <c r="GJY4" s="33"/>
      <c r="GJZ4" s="33"/>
      <c r="GKA4" s="33"/>
      <c r="GKB4" s="33"/>
      <c r="GKC4" s="33"/>
      <c r="GKD4" s="33"/>
      <c r="GKE4" s="33"/>
      <c r="GKF4" s="33"/>
      <c r="GKG4" s="33"/>
      <c r="GKH4" s="33"/>
      <c r="GKI4" s="33"/>
      <c r="GKJ4" s="33"/>
      <c r="GKK4" s="33"/>
      <c r="GKL4" s="34"/>
      <c r="GKM4" s="32"/>
      <c r="GKN4" s="33"/>
      <c r="GKO4" s="33"/>
      <c r="GKP4" s="33"/>
      <c r="GKQ4" s="33"/>
      <c r="GKR4" s="33"/>
      <c r="GKS4" s="33"/>
      <c r="GKT4" s="33"/>
      <c r="GKU4" s="33"/>
      <c r="GKV4" s="33"/>
      <c r="GKW4" s="33"/>
      <c r="GKX4" s="33"/>
      <c r="GKY4" s="33"/>
      <c r="GKZ4" s="33"/>
      <c r="GLA4" s="34"/>
      <c r="GLB4" s="32"/>
      <c r="GLC4" s="33"/>
      <c r="GLD4" s="33"/>
      <c r="GLE4" s="33"/>
      <c r="GLF4" s="33"/>
      <c r="GLG4" s="33"/>
      <c r="GLH4" s="33"/>
      <c r="GLI4" s="33"/>
      <c r="GLJ4" s="33"/>
      <c r="GLK4" s="33"/>
      <c r="GLL4" s="33"/>
      <c r="GLM4" s="33"/>
      <c r="GLN4" s="33"/>
      <c r="GLO4" s="33"/>
      <c r="GLP4" s="34"/>
      <c r="GLQ4" s="32"/>
      <c r="GLR4" s="33"/>
      <c r="GLS4" s="33"/>
      <c r="GLT4" s="33"/>
      <c r="GLU4" s="33"/>
      <c r="GLV4" s="33"/>
      <c r="GLW4" s="33"/>
      <c r="GLX4" s="33"/>
      <c r="GLY4" s="33"/>
      <c r="GLZ4" s="33"/>
      <c r="GMA4" s="33"/>
      <c r="GMB4" s="33"/>
      <c r="GMC4" s="33"/>
      <c r="GMD4" s="33"/>
      <c r="GME4" s="34"/>
      <c r="GMF4" s="32"/>
      <c r="GMG4" s="33"/>
      <c r="GMH4" s="33"/>
      <c r="GMI4" s="33"/>
      <c r="GMJ4" s="33"/>
      <c r="GMK4" s="33"/>
      <c r="GML4" s="33"/>
      <c r="GMM4" s="33"/>
      <c r="GMN4" s="33"/>
      <c r="GMO4" s="33"/>
      <c r="GMP4" s="33"/>
      <c r="GMQ4" s="33"/>
      <c r="GMR4" s="33"/>
      <c r="GMS4" s="33"/>
      <c r="GMT4" s="34"/>
      <c r="GMU4" s="32"/>
      <c r="GMV4" s="33"/>
      <c r="GMW4" s="33"/>
      <c r="GMX4" s="33"/>
      <c r="GMY4" s="33"/>
      <c r="GMZ4" s="33"/>
      <c r="GNA4" s="33"/>
      <c r="GNB4" s="33"/>
      <c r="GNC4" s="33"/>
      <c r="GND4" s="33"/>
      <c r="GNE4" s="33"/>
      <c r="GNF4" s="33"/>
      <c r="GNG4" s="33"/>
      <c r="GNH4" s="33"/>
      <c r="GNI4" s="34"/>
      <c r="GNJ4" s="32"/>
      <c r="GNK4" s="33"/>
      <c r="GNL4" s="33"/>
      <c r="GNM4" s="33"/>
      <c r="GNN4" s="33"/>
      <c r="GNO4" s="33"/>
      <c r="GNP4" s="33"/>
      <c r="GNQ4" s="33"/>
      <c r="GNR4" s="33"/>
      <c r="GNS4" s="33"/>
      <c r="GNT4" s="33"/>
      <c r="GNU4" s="33"/>
      <c r="GNV4" s="33"/>
      <c r="GNW4" s="33"/>
      <c r="GNX4" s="34"/>
      <c r="GNY4" s="32"/>
      <c r="GNZ4" s="33"/>
      <c r="GOA4" s="33"/>
      <c r="GOB4" s="33"/>
      <c r="GOC4" s="33"/>
      <c r="GOD4" s="33"/>
      <c r="GOE4" s="33"/>
      <c r="GOF4" s="33"/>
      <c r="GOG4" s="33"/>
      <c r="GOH4" s="33"/>
      <c r="GOI4" s="33"/>
      <c r="GOJ4" s="33"/>
      <c r="GOK4" s="33"/>
      <c r="GOL4" s="33"/>
      <c r="GOM4" s="34"/>
      <c r="GON4" s="32"/>
      <c r="GOO4" s="33"/>
      <c r="GOP4" s="33"/>
      <c r="GOQ4" s="33"/>
      <c r="GOR4" s="33"/>
      <c r="GOS4" s="33"/>
      <c r="GOT4" s="33"/>
      <c r="GOU4" s="33"/>
      <c r="GOV4" s="33"/>
      <c r="GOW4" s="33"/>
      <c r="GOX4" s="33"/>
      <c r="GOY4" s="33"/>
      <c r="GOZ4" s="33"/>
      <c r="GPA4" s="33"/>
      <c r="GPB4" s="34"/>
      <c r="GPC4" s="32"/>
      <c r="GPD4" s="33"/>
      <c r="GPE4" s="33"/>
      <c r="GPF4" s="33"/>
      <c r="GPG4" s="33"/>
      <c r="GPH4" s="33"/>
      <c r="GPI4" s="33"/>
      <c r="GPJ4" s="33"/>
      <c r="GPK4" s="33"/>
      <c r="GPL4" s="33"/>
      <c r="GPM4" s="33"/>
      <c r="GPN4" s="33"/>
      <c r="GPO4" s="33"/>
      <c r="GPP4" s="33"/>
      <c r="GPQ4" s="34"/>
      <c r="GPR4" s="32"/>
      <c r="GPS4" s="33"/>
      <c r="GPT4" s="33"/>
      <c r="GPU4" s="33"/>
      <c r="GPV4" s="33"/>
      <c r="GPW4" s="33"/>
      <c r="GPX4" s="33"/>
      <c r="GPY4" s="33"/>
      <c r="GPZ4" s="33"/>
      <c r="GQA4" s="33"/>
      <c r="GQB4" s="33"/>
      <c r="GQC4" s="33"/>
      <c r="GQD4" s="33"/>
      <c r="GQE4" s="33"/>
      <c r="GQF4" s="34"/>
      <c r="GQG4" s="32"/>
      <c r="GQH4" s="33"/>
      <c r="GQI4" s="33"/>
      <c r="GQJ4" s="33"/>
      <c r="GQK4" s="33"/>
      <c r="GQL4" s="33"/>
      <c r="GQM4" s="33"/>
      <c r="GQN4" s="33"/>
      <c r="GQO4" s="33"/>
      <c r="GQP4" s="33"/>
      <c r="GQQ4" s="33"/>
      <c r="GQR4" s="33"/>
      <c r="GQS4" s="33"/>
      <c r="GQT4" s="33"/>
      <c r="GQU4" s="34"/>
      <c r="GQV4" s="32"/>
      <c r="GQW4" s="33"/>
      <c r="GQX4" s="33"/>
      <c r="GQY4" s="33"/>
      <c r="GQZ4" s="33"/>
      <c r="GRA4" s="33"/>
      <c r="GRB4" s="33"/>
      <c r="GRC4" s="33"/>
      <c r="GRD4" s="33"/>
      <c r="GRE4" s="33"/>
      <c r="GRF4" s="33"/>
      <c r="GRG4" s="33"/>
      <c r="GRH4" s="33"/>
      <c r="GRI4" s="33"/>
      <c r="GRJ4" s="34"/>
      <c r="GRK4" s="32"/>
      <c r="GRL4" s="33"/>
      <c r="GRM4" s="33"/>
      <c r="GRN4" s="33"/>
      <c r="GRO4" s="33"/>
      <c r="GRP4" s="33"/>
      <c r="GRQ4" s="33"/>
      <c r="GRR4" s="33"/>
      <c r="GRS4" s="33"/>
      <c r="GRT4" s="33"/>
      <c r="GRU4" s="33"/>
      <c r="GRV4" s="33"/>
      <c r="GRW4" s="33"/>
      <c r="GRX4" s="33"/>
      <c r="GRY4" s="34"/>
      <c r="GRZ4" s="32"/>
      <c r="GSA4" s="33"/>
      <c r="GSB4" s="33"/>
      <c r="GSC4" s="33"/>
      <c r="GSD4" s="33"/>
      <c r="GSE4" s="33"/>
      <c r="GSF4" s="33"/>
      <c r="GSG4" s="33"/>
      <c r="GSH4" s="33"/>
      <c r="GSI4" s="33"/>
      <c r="GSJ4" s="33"/>
      <c r="GSK4" s="33"/>
      <c r="GSL4" s="33"/>
      <c r="GSM4" s="33"/>
      <c r="GSN4" s="34"/>
      <c r="GSO4" s="32"/>
      <c r="GSP4" s="33"/>
      <c r="GSQ4" s="33"/>
      <c r="GSR4" s="33"/>
      <c r="GSS4" s="33"/>
      <c r="GST4" s="33"/>
      <c r="GSU4" s="33"/>
      <c r="GSV4" s="33"/>
      <c r="GSW4" s="33"/>
      <c r="GSX4" s="33"/>
      <c r="GSY4" s="33"/>
      <c r="GSZ4" s="33"/>
      <c r="GTA4" s="33"/>
      <c r="GTB4" s="33"/>
      <c r="GTC4" s="34"/>
      <c r="GTD4" s="32"/>
      <c r="GTE4" s="33"/>
      <c r="GTF4" s="33"/>
      <c r="GTG4" s="33"/>
      <c r="GTH4" s="33"/>
      <c r="GTI4" s="33"/>
      <c r="GTJ4" s="33"/>
      <c r="GTK4" s="33"/>
      <c r="GTL4" s="33"/>
      <c r="GTM4" s="33"/>
      <c r="GTN4" s="33"/>
      <c r="GTO4" s="33"/>
      <c r="GTP4" s="33"/>
      <c r="GTQ4" s="33"/>
      <c r="GTR4" s="34"/>
      <c r="GTS4" s="32"/>
      <c r="GTT4" s="33"/>
      <c r="GTU4" s="33"/>
      <c r="GTV4" s="33"/>
      <c r="GTW4" s="33"/>
      <c r="GTX4" s="33"/>
      <c r="GTY4" s="33"/>
      <c r="GTZ4" s="33"/>
      <c r="GUA4" s="33"/>
      <c r="GUB4" s="33"/>
      <c r="GUC4" s="33"/>
      <c r="GUD4" s="33"/>
      <c r="GUE4" s="33"/>
      <c r="GUF4" s="33"/>
      <c r="GUG4" s="34"/>
      <c r="GUH4" s="32"/>
      <c r="GUI4" s="33"/>
      <c r="GUJ4" s="33"/>
      <c r="GUK4" s="33"/>
      <c r="GUL4" s="33"/>
      <c r="GUM4" s="33"/>
      <c r="GUN4" s="33"/>
      <c r="GUO4" s="33"/>
      <c r="GUP4" s="33"/>
      <c r="GUQ4" s="33"/>
      <c r="GUR4" s="33"/>
      <c r="GUS4" s="33"/>
      <c r="GUT4" s="33"/>
      <c r="GUU4" s="33"/>
      <c r="GUV4" s="34"/>
      <c r="GUW4" s="32"/>
      <c r="GUX4" s="33"/>
      <c r="GUY4" s="33"/>
      <c r="GUZ4" s="33"/>
      <c r="GVA4" s="33"/>
      <c r="GVB4" s="33"/>
      <c r="GVC4" s="33"/>
      <c r="GVD4" s="33"/>
      <c r="GVE4" s="33"/>
      <c r="GVF4" s="33"/>
      <c r="GVG4" s="33"/>
      <c r="GVH4" s="33"/>
      <c r="GVI4" s="33"/>
      <c r="GVJ4" s="33"/>
      <c r="GVK4" s="34"/>
      <c r="GVL4" s="32"/>
      <c r="GVM4" s="33"/>
      <c r="GVN4" s="33"/>
      <c r="GVO4" s="33"/>
      <c r="GVP4" s="33"/>
      <c r="GVQ4" s="33"/>
      <c r="GVR4" s="33"/>
      <c r="GVS4" s="33"/>
      <c r="GVT4" s="33"/>
      <c r="GVU4" s="33"/>
      <c r="GVV4" s="33"/>
      <c r="GVW4" s="33"/>
      <c r="GVX4" s="33"/>
      <c r="GVY4" s="33"/>
      <c r="GVZ4" s="34"/>
      <c r="GWA4" s="32"/>
      <c r="GWB4" s="33"/>
      <c r="GWC4" s="33"/>
      <c r="GWD4" s="33"/>
      <c r="GWE4" s="33"/>
      <c r="GWF4" s="33"/>
      <c r="GWG4" s="33"/>
      <c r="GWH4" s="33"/>
      <c r="GWI4" s="33"/>
      <c r="GWJ4" s="33"/>
      <c r="GWK4" s="33"/>
      <c r="GWL4" s="33"/>
      <c r="GWM4" s="33"/>
      <c r="GWN4" s="33"/>
      <c r="GWO4" s="34"/>
      <c r="GWP4" s="32"/>
      <c r="GWQ4" s="33"/>
      <c r="GWR4" s="33"/>
      <c r="GWS4" s="33"/>
      <c r="GWT4" s="33"/>
      <c r="GWU4" s="33"/>
      <c r="GWV4" s="33"/>
      <c r="GWW4" s="33"/>
      <c r="GWX4" s="33"/>
      <c r="GWY4" s="33"/>
      <c r="GWZ4" s="33"/>
      <c r="GXA4" s="33"/>
      <c r="GXB4" s="33"/>
      <c r="GXC4" s="33"/>
      <c r="GXD4" s="34"/>
      <c r="GXE4" s="32"/>
      <c r="GXF4" s="33"/>
      <c r="GXG4" s="33"/>
      <c r="GXH4" s="33"/>
      <c r="GXI4" s="33"/>
      <c r="GXJ4" s="33"/>
      <c r="GXK4" s="33"/>
      <c r="GXL4" s="33"/>
      <c r="GXM4" s="33"/>
      <c r="GXN4" s="33"/>
      <c r="GXO4" s="33"/>
      <c r="GXP4" s="33"/>
      <c r="GXQ4" s="33"/>
      <c r="GXR4" s="33"/>
      <c r="GXS4" s="34"/>
      <c r="GXT4" s="32"/>
      <c r="GXU4" s="33"/>
      <c r="GXV4" s="33"/>
      <c r="GXW4" s="33"/>
      <c r="GXX4" s="33"/>
      <c r="GXY4" s="33"/>
      <c r="GXZ4" s="33"/>
      <c r="GYA4" s="33"/>
      <c r="GYB4" s="33"/>
      <c r="GYC4" s="33"/>
      <c r="GYD4" s="33"/>
      <c r="GYE4" s="33"/>
      <c r="GYF4" s="33"/>
      <c r="GYG4" s="33"/>
      <c r="GYH4" s="34"/>
      <c r="GYI4" s="32"/>
      <c r="GYJ4" s="33"/>
      <c r="GYK4" s="33"/>
      <c r="GYL4" s="33"/>
      <c r="GYM4" s="33"/>
      <c r="GYN4" s="33"/>
      <c r="GYO4" s="33"/>
      <c r="GYP4" s="33"/>
      <c r="GYQ4" s="33"/>
      <c r="GYR4" s="33"/>
      <c r="GYS4" s="33"/>
      <c r="GYT4" s="33"/>
      <c r="GYU4" s="33"/>
      <c r="GYV4" s="33"/>
      <c r="GYW4" s="34"/>
      <c r="GYX4" s="32"/>
      <c r="GYY4" s="33"/>
      <c r="GYZ4" s="33"/>
      <c r="GZA4" s="33"/>
      <c r="GZB4" s="33"/>
      <c r="GZC4" s="33"/>
      <c r="GZD4" s="33"/>
      <c r="GZE4" s="33"/>
      <c r="GZF4" s="33"/>
      <c r="GZG4" s="33"/>
      <c r="GZH4" s="33"/>
      <c r="GZI4" s="33"/>
      <c r="GZJ4" s="33"/>
      <c r="GZK4" s="33"/>
      <c r="GZL4" s="34"/>
      <c r="GZM4" s="32"/>
      <c r="GZN4" s="33"/>
      <c r="GZO4" s="33"/>
      <c r="GZP4" s="33"/>
      <c r="GZQ4" s="33"/>
      <c r="GZR4" s="33"/>
      <c r="GZS4" s="33"/>
      <c r="GZT4" s="33"/>
      <c r="GZU4" s="33"/>
      <c r="GZV4" s="33"/>
      <c r="GZW4" s="33"/>
      <c r="GZX4" s="33"/>
      <c r="GZY4" s="33"/>
      <c r="GZZ4" s="33"/>
      <c r="HAA4" s="34"/>
      <c r="HAB4" s="32"/>
      <c r="HAC4" s="33"/>
      <c r="HAD4" s="33"/>
      <c r="HAE4" s="33"/>
      <c r="HAF4" s="33"/>
      <c r="HAG4" s="33"/>
      <c r="HAH4" s="33"/>
      <c r="HAI4" s="33"/>
      <c r="HAJ4" s="33"/>
      <c r="HAK4" s="33"/>
      <c r="HAL4" s="33"/>
      <c r="HAM4" s="33"/>
      <c r="HAN4" s="33"/>
      <c r="HAO4" s="33"/>
      <c r="HAP4" s="34"/>
      <c r="HAQ4" s="32"/>
      <c r="HAR4" s="33"/>
      <c r="HAS4" s="33"/>
      <c r="HAT4" s="33"/>
      <c r="HAU4" s="33"/>
      <c r="HAV4" s="33"/>
      <c r="HAW4" s="33"/>
      <c r="HAX4" s="33"/>
      <c r="HAY4" s="33"/>
      <c r="HAZ4" s="33"/>
      <c r="HBA4" s="33"/>
      <c r="HBB4" s="33"/>
      <c r="HBC4" s="33"/>
      <c r="HBD4" s="33"/>
      <c r="HBE4" s="34"/>
      <c r="HBF4" s="32"/>
      <c r="HBG4" s="33"/>
      <c r="HBH4" s="33"/>
      <c r="HBI4" s="33"/>
      <c r="HBJ4" s="33"/>
      <c r="HBK4" s="33"/>
      <c r="HBL4" s="33"/>
      <c r="HBM4" s="33"/>
      <c r="HBN4" s="33"/>
      <c r="HBO4" s="33"/>
      <c r="HBP4" s="33"/>
      <c r="HBQ4" s="33"/>
      <c r="HBR4" s="33"/>
      <c r="HBS4" s="33"/>
      <c r="HBT4" s="34"/>
      <c r="HBU4" s="32"/>
      <c r="HBV4" s="33"/>
      <c r="HBW4" s="33"/>
      <c r="HBX4" s="33"/>
      <c r="HBY4" s="33"/>
      <c r="HBZ4" s="33"/>
      <c r="HCA4" s="33"/>
      <c r="HCB4" s="33"/>
      <c r="HCC4" s="33"/>
      <c r="HCD4" s="33"/>
      <c r="HCE4" s="33"/>
      <c r="HCF4" s="33"/>
      <c r="HCG4" s="33"/>
      <c r="HCH4" s="33"/>
      <c r="HCI4" s="34"/>
      <c r="HCJ4" s="32"/>
      <c r="HCK4" s="33"/>
      <c r="HCL4" s="33"/>
      <c r="HCM4" s="33"/>
      <c r="HCN4" s="33"/>
      <c r="HCO4" s="33"/>
      <c r="HCP4" s="33"/>
      <c r="HCQ4" s="33"/>
      <c r="HCR4" s="33"/>
      <c r="HCS4" s="33"/>
      <c r="HCT4" s="33"/>
      <c r="HCU4" s="33"/>
      <c r="HCV4" s="33"/>
      <c r="HCW4" s="33"/>
      <c r="HCX4" s="34"/>
      <c r="HCY4" s="32"/>
      <c r="HCZ4" s="33"/>
      <c r="HDA4" s="33"/>
      <c r="HDB4" s="33"/>
      <c r="HDC4" s="33"/>
      <c r="HDD4" s="33"/>
      <c r="HDE4" s="33"/>
      <c r="HDF4" s="33"/>
      <c r="HDG4" s="33"/>
      <c r="HDH4" s="33"/>
      <c r="HDI4" s="33"/>
      <c r="HDJ4" s="33"/>
      <c r="HDK4" s="33"/>
      <c r="HDL4" s="33"/>
      <c r="HDM4" s="34"/>
      <c r="HDN4" s="32"/>
      <c r="HDO4" s="33"/>
      <c r="HDP4" s="33"/>
      <c r="HDQ4" s="33"/>
      <c r="HDR4" s="33"/>
      <c r="HDS4" s="33"/>
      <c r="HDT4" s="33"/>
      <c r="HDU4" s="33"/>
      <c r="HDV4" s="33"/>
      <c r="HDW4" s="33"/>
      <c r="HDX4" s="33"/>
      <c r="HDY4" s="33"/>
      <c r="HDZ4" s="33"/>
      <c r="HEA4" s="33"/>
      <c r="HEB4" s="34"/>
      <c r="HEC4" s="32"/>
      <c r="HED4" s="33"/>
      <c r="HEE4" s="33"/>
      <c r="HEF4" s="33"/>
      <c r="HEG4" s="33"/>
      <c r="HEH4" s="33"/>
      <c r="HEI4" s="33"/>
      <c r="HEJ4" s="33"/>
      <c r="HEK4" s="33"/>
      <c r="HEL4" s="33"/>
      <c r="HEM4" s="33"/>
      <c r="HEN4" s="33"/>
      <c r="HEO4" s="33"/>
      <c r="HEP4" s="33"/>
      <c r="HEQ4" s="34"/>
      <c r="HER4" s="32"/>
      <c r="HES4" s="33"/>
      <c r="HET4" s="33"/>
      <c r="HEU4" s="33"/>
      <c r="HEV4" s="33"/>
      <c r="HEW4" s="33"/>
      <c r="HEX4" s="33"/>
      <c r="HEY4" s="33"/>
      <c r="HEZ4" s="33"/>
      <c r="HFA4" s="33"/>
      <c r="HFB4" s="33"/>
      <c r="HFC4" s="33"/>
      <c r="HFD4" s="33"/>
      <c r="HFE4" s="33"/>
      <c r="HFF4" s="34"/>
      <c r="HFG4" s="32"/>
      <c r="HFH4" s="33"/>
      <c r="HFI4" s="33"/>
      <c r="HFJ4" s="33"/>
      <c r="HFK4" s="33"/>
      <c r="HFL4" s="33"/>
      <c r="HFM4" s="33"/>
      <c r="HFN4" s="33"/>
      <c r="HFO4" s="33"/>
      <c r="HFP4" s="33"/>
      <c r="HFQ4" s="33"/>
      <c r="HFR4" s="33"/>
      <c r="HFS4" s="33"/>
      <c r="HFT4" s="33"/>
      <c r="HFU4" s="34"/>
      <c r="HFV4" s="32"/>
      <c r="HFW4" s="33"/>
      <c r="HFX4" s="33"/>
      <c r="HFY4" s="33"/>
      <c r="HFZ4" s="33"/>
      <c r="HGA4" s="33"/>
      <c r="HGB4" s="33"/>
      <c r="HGC4" s="33"/>
      <c r="HGD4" s="33"/>
      <c r="HGE4" s="33"/>
      <c r="HGF4" s="33"/>
      <c r="HGG4" s="33"/>
      <c r="HGH4" s="33"/>
      <c r="HGI4" s="33"/>
      <c r="HGJ4" s="34"/>
      <c r="HGK4" s="32"/>
      <c r="HGL4" s="33"/>
      <c r="HGM4" s="33"/>
      <c r="HGN4" s="33"/>
      <c r="HGO4" s="33"/>
      <c r="HGP4" s="33"/>
      <c r="HGQ4" s="33"/>
      <c r="HGR4" s="33"/>
      <c r="HGS4" s="33"/>
      <c r="HGT4" s="33"/>
      <c r="HGU4" s="33"/>
      <c r="HGV4" s="33"/>
      <c r="HGW4" s="33"/>
      <c r="HGX4" s="33"/>
      <c r="HGY4" s="34"/>
      <c r="HGZ4" s="32"/>
      <c r="HHA4" s="33"/>
      <c r="HHB4" s="33"/>
      <c r="HHC4" s="33"/>
      <c r="HHD4" s="33"/>
      <c r="HHE4" s="33"/>
      <c r="HHF4" s="33"/>
      <c r="HHG4" s="33"/>
      <c r="HHH4" s="33"/>
      <c r="HHI4" s="33"/>
      <c r="HHJ4" s="33"/>
      <c r="HHK4" s="33"/>
      <c r="HHL4" s="33"/>
      <c r="HHM4" s="33"/>
      <c r="HHN4" s="34"/>
      <c r="HHO4" s="32"/>
      <c r="HHP4" s="33"/>
      <c r="HHQ4" s="33"/>
      <c r="HHR4" s="33"/>
      <c r="HHS4" s="33"/>
      <c r="HHT4" s="33"/>
      <c r="HHU4" s="33"/>
      <c r="HHV4" s="33"/>
      <c r="HHW4" s="33"/>
      <c r="HHX4" s="33"/>
      <c r="HHY4" s="33"/>
      <c r="HHZ4" s="33"/>
      <c r="HIA4" s="33"/>
      <c r="HIB4" s="33"/>
      <c r="HIC4" s="34"/>
      <c r="HID4" s="32"/>
      <c r="HIE4" s="33"/>
      <c r="HIF4" s="33"/>
      <c r="HIG4" s="33"/>
      <c r="HIH4" s="33"/>
      <c r="HII4" s="33"/>
      <c r="HIJ4" s="33"/>
      <c r="HIK4" s="33"/>
      <c r="HIL4" s="33"/>
      <c r="HIM4" s="33"/>
      <c r="HIN4" s="33"/>
      <c r="HIO4" s="33"/>
      <c r="HIP4" s="33"/>
      <c r="HIQ4" s="33"/>
      <c r="HIR4" s="34"/>
      <c r="HIS4" s="32"/>
      <c r="HIT4" s="33"/>
      <c r="HIU4" s="33"/>
      <c r="HIV4" s="33"/>
      <c r="HIW4" s="33"/>
      <c r="HIX4" s="33"/>
      <c r="HIY4" s="33"/>
      <c r="HIZ4" s="33"/>
      <c r="HJA4" s="33"/>
      <c r="HJB4" s="33"/>
      <c r="HJC4" s="33"/>
      <c r="HJD4" s="33"/>
      <c r="HJE4" s="33"/>
      <c r="HJF4" s="33"/>
      <c r="HJG4" s="34"/>
      <c r="HJH4" s="32"/>
      <c r="HJI4" s="33"/>
      <c r="HJJ4" s="33"/>
      <c r="HJK4" s="33"/>
      <c r="HJL4" s="33"/>
      <c r="HJM4" s="33"/>
      <c r="HJN4" s="33"/>
      <c r="HJO4" s="33"/>
      <c r="HJP4" s="33"/>
      <c r="HJQ4" s="33"/>
      <c r="HJR4" s="33"/>
      <c r="HJS4" s="33"/>
      <c r="HJT4" s="33"/>
      <c r="HJU4" s="33"/>
      <c r="HJV4" s="34"/>
      <c r="HJW4" s="32"/>
      <c r="HJX4" s="33"/>
      <c r="HJY4" s="33"/>
      <c r="HJZ4" s="33"/>
      <c r="HKA4" s="33"/>
      <c r="HKB4" s="33"/>
      <c r="HKC4" s="33"/>
      <c r="HKD4" s="33"/>
      <c r="HKE4" s="33"/>
      <c r="HKF4" s="33"/>
      <c r="HKG4" s="33"/>
      <c r="HKH4" s="33"/>
      <c r="HKI4" s="33"/>
      <c r="HKJ4" s="33"/>
      <c r="HKK4" s="34"/>
      <c r="HKL4" s="32"/>
      <c r="HKM4" s="33"/>
      <c r="HKN4" s="33"/>
      <c r="HKO4" s="33"/>
      <c r="HKP4" s="33"/>
      <c r="HKQ4" s="33"/>
      <c r="HKR4" s="33"/>
      <c r="HKS4" s="33"/>
      <c r="HKT4" s="33"/>
      <c r="HKU4" s="33"/>
      <c r="HKV4" s="33"/>
      <c r="HKW4" s="33"/>
      <c r="HKX4" s="33"/>
      <c r="HKY4" s="33"/>
      <c r="HKZ4" s="34"/>
      <c r="HLA4" s="32"/>
      <c r="HLB4" s="33"/>
      <c r="HLC4" s="33"/>
      <c r="HLD4" s="33"/>
      <c r="HLE4" s="33"/>
      <c r="HLF4" s="33"/>
      <c r="HLG4" s="33"/>
      <c r="HLH4" s="33"/>
      <c r="HLI4" s="33"/>
      <c r="HLJ4" s="33"/>
      <c r="HLK4" s="33"/>
      <c r="HLL4" s="33"/>
      <c r="HLM4" s="33"/>
      <c r="HLN4" s="33"/>
      <c r="HLO4" s="34"/>
      <c r="HLP4" s="32"/>
      <c r="HLQ4" s="33"/>
      <c r="HLR4" s="33"/>
      <c r="HLS4" s="33"/>
      <c r="HLT4" s="33"/>
      <c r="HLU4" s="33"/>
      <c r="HLV4" s="33"/>
      <c r="HLW4" s="33"/>
      <c r="HLX4" s="33"/>
      <c r="HLY4" s="33"/>
      <c r="HLZ4" s="33"/>
      <c r="HMA4" s="33"/>
      <c r="HMB4" s="33"/>
      <c r="HMC4" s="33"/>
      <c r="HMD4" s="34"/>
      <c r="HME4" s="32"/>
      <c r="HMF4" s="33"/>
      <c r="HMG4" s="33"/>
      <c r="HMH4" s="33"/>
      <c r="HMI4" s="33"/>
      <c r="HMJ4" s="33"/>
      <c r="HMK4" s="33"/>
      <c r="HML4" s="33"/>
      <c r="HMM4" s="33"/>
      <c r="HMN4" s="33"/>
      <c r="HMO4" s="33"/>
      <c r="HMP4" s="33"/>
      <c r="HMQ4" s="33"/>
      <c r="HMR4" s="33"/>
      <c r="HMS4" s="34"/>
      <c r="HMT4" s="32"/>
      <c r="HMU4" s="33"/>
      <c r="HMV4" s="33"/>
      <c r="HMW4" s="33"/>
      <c r="HMX4" s="33"/>
      <c r="HMY4" s="33"/>
      <c r="HMZ4" s="33"/>
      <c r="HNA4" s="33"/>
      <c r="HNB4" s="33"/>
      <c r="HNC4" s="33"/>
      <c r="HND4" s="33"/>
      <c r="HNE4" s="33"/>
      <c r="HNF4" s="33"/>
      <c r="HNG4" s="33"/>
      <c r="HNH4" s="34"/>
      <c r="HNI4" s="32"/>
      <c r="HNJ4" s="33"/>
      <c r="HNK4" s="33"/>
      <c r="HNL4" s="33"/>
      <c r="HNM4" s="33"/>
      <c r="HNN4" s="33"/>
      <c r="HNO4" s="33"/>
      <c r="HNP4" s="33"/>
      <c r="HNQ4" s="33"/>
      <c r="HNR4" s="33"/>
      <c r="HNS4" s="33"/>
      <c r="HNT4" s="33"/>
      <c r="HNU4" s="33"/>
      <c r="HNV4" s="33"/>
      <c r="HNW4" s="34"/>
      <c r="HNX4" s="32"/>
      <c r="HNY4" s="33"/>
      <c r="HNZ4" s="33"/>
      <c r="HOA4" s="33"/>
      <c r="HOB4" s="33"/>
      <c r="HOC4" s="33"/>
      <c r="HOD4" s="33"/>
      <c r="HOE4" s="33"/>
      <c r="HOF4" s="33"/>
      <c r="HOG4" s="33"/>
      <c r="HOH4" s="33"/>
      <c r="HOI4" s="33"/>
      <c r="HOJ4" s="33"/>
      <c r="HOK4" s="33"/>
      <c r="HOL4" s="34"/>
      <c r="HOM4" s="32"/>
      <c r="HON4" s="33"/>
      <c r="HOO4" s="33"/>
      <c r="HOP4" s="33"/>
      <c r="HOQ4" s="33"/>
      <c r="HOR4" s="33"/>
      <c r="HOS4" s="33"/>
      <c r="HOT4" s="33"/>
      <c r="HOU4" s="33"/>
      <c r="HOV4" s="33"/>
      <c r="HOW4" s="33"/>
      <c r="HOX4" s="33"/>
      <c r="HOY4" s="33"/>
      <c r="HOZ4" s="33"/>
      <c r="HPA4" s="34"/>
      <c r="HPB4" s="32"/>
      <c r="HPC4" s="33"/>
      <c r="HPD4" s="33"/>
      <c r="HPE4" s="33"/>
      <c r="HPF4" s="33"/>
      <c r="HPG4" s="33"/>
      <c r="HPH4" s="33"/>
      <c r="HPI4" s="33"/>
      <c r="HPJ4" s="33"/>
      <c r="HPK4" s="33"/>
      <c r="HPL4" s="33"/>
      <c r="HPM4" s="33"/>
      <c r="HPN4" s="33"/>
      <c r="HPO4" s="33"/>
      <c r="HPP4" s="34"/>
      <c r="HPQ4" s="32"/>
      <c r="HPR4" s="33"/>
      <c r="HPS4" s="33"/>
      <c r="HPT4" s="33"/>
      <c r="HPU4" s="33"/>
      <c r="HPV4" s="33"/>
      <c r="HPW4" s="33"/>
      <c r="HPX4" s="33"/>
      <c r="HPY4" s="33"/>
      <c r="HPZ4" s="33"/>
      <c r="HQA4" s="33"/>
      <c r="HQB4" s="33"/>
      <c r="HQC4" s="33"/>
      <c r="HQD4" s="33"/>
      <c r="HQE4" s="34"/>
      <c r="HQF4" s="32"/>
      <c r="HQG4" s="33"/>
      <c r="HQH4" s="33"/>
      <c r="HQI4" s="33"/>
      <c r="HQJ4" s="33"/>
      <c r="HQK4" s="33"/>
      <c r="HQL4" s="33"/>
      <c r="HQM4" s="33"/>
      <c r="HQN4" s="33"/>
      <c r="HQO4" s="33"/>
      <c r="HQP4" s="33"/>
      <c r="HQQ4" s="33"/>
      <c r="HQR4" s="33"/>
      <c r="HQS4" s="33"/>
      <c r="HQT4" s="34"/>
      <c r="HQU4" s="32"/>
      <c r="HQV4" s="33"/>
      <c r="HQW4" s="33"/>
      <c r="HQX4" s="33"/>
      <c r="HQY4" s="33"/>
      <c r="HQZ4" s="33"/>
      <c r="HRA4" s="33"/>
      <c r="HRB4" s="33"/>
      <c r="HRC4" s="33"/>
      <c r="HRD4" s="33"/>
      <c r="HRE4" s="33"/>
      <c r="HRF4" s="33"/>
      <c r="HRG4" s="33"/>
      <c r="HRH4" s="33"/>
      <c r="HRI4" s="34"/>
      <c r="HRJ4" s="32"/>
      <c r="HRK4" s="33"/>
      <c r="HRL4" s="33"/>
      <c r="HRM4" s="33"/>
      <c r="HRN4" s="33"/>
      <c r="HRO4" s="33"/>
      <c r="HRP4" s="33"/>
      <c r="HRQ4" s="33"/>
      <c r="HRR4" s="33"/>
      <c r="HRS4" s="33"/>
      <c r="HRT4" s="33"/>
      <c r="HRU4" s="33"/>
      <c r="HRV4" s="33"/>
      <c r="HRW4" s="33"/>
      <c r="HRX4" s="34"/>
      <c r="HRY4" s="32"/>
      <c r="HRZ4" s="33"/>
      <c r="HSA4" s="33"/>
      <c r="HSB4" s="33"/>
      <c r="HSC4" s="33"/>
      <c r="HSD4" s="33"/>
      <c r="HSE4" s="33"/>
      <c r="HSF4" s="33"/>
      <c r="HSG4" s="33"/>
      <c r="HSH4" s="33"/>
      <c r="HSI4" s="33"/>
      <c r="HSJ4" s="33"/>
      <c r="HSK4" s="33"/>
      <c r="HSL4" s="33"/>
      <c r="HSM4" s="34"/>
      <c r="HSN4" s="32"/>
      <c r="HSO4" s="33"/>
      <c r="HSP4" s="33"/>
      <c r="HSQ4" s="33"/>
      <c r="HSR4" s="33"/>
      <c r="HSS4" s="33"/>
      <c r="HST4" s="33"/>
      <c r="HSU4" s="33"/>
      <c r="HSV4" s="33"/>
      <c r="HSW4" s="33"/>
      <c r="HSX4" s="33"/>
      <c r="HSY4" s="33"/>
      <c r="HSZ4" s="33"/>
      <c r="HTA4" s="33"/>
      <c r="HTB4" s="34"/>
      <c r="HTC4" s="32"/>
      <c r="HTD4" s="33"/>
      <c r="HTE4" s="33"/>
      <c r="HTF4" s="33"/>
      <c r="HTG4" s="33"/>
      <c r="HTH4" s="33"/>
      <c r="HTI4" s="33"/>
      <c r="HTJ4" s="33"/>
      <c r="HTK4" s="33"/>
      <c r="HTL4" s="33"/>
      <c r="HTM4" s="33"/>
      <c r="HTN4" s="33"/>
      <c r="HTO4" s="33"/>
      <c r="HTP4" s="33"/>
      <c r="HTQ4" s="34"/>
      <c r="HTR4" s="32"/>
      <c r="HTS4" s="33"/>
      <c r="HTT4" s="33"/>
      <c r="HTU4" s="33"/>
      <c r="HTV4" s="33"/>
      <c r="HTW4" s="33"/>
      <c r="HTX4" s="33"/>
      <c r="HTY4" s="33"/>
      <c r="HTZ4" s="33"/>
      <c r="HUA4" s="33"/>
      <c r="HUB4" s="33"/>
      <c r="HUC4" s="33"/>
      <c r="HUD4" s="33"/>
      <c r="HUE4" s="33"/>
      <c r="HUF4" s="34"/>
      <c r="HUG4" s="32"/>
      <c r="HUH4" s="33"/>
      <c r="HUI4" s="33"/>
      <c r="HUJ4" s="33"/>
      <c r="HUK4" s="33"/>
      <c r="HUL4" s="33"/>
      <c r="HUM4" s="33"/>
      <c r="HUN4" s="33"/>
      <c r="HUO4" s="33"/>
      <c r="HUP4" s="33"/>
      <c r="HUQ4" s="33"/>
      <c r="HUR4" s="33"/>
      <c r="HUS4" s="33"/>
      <c r="HUT4" s="33"/>
      <c r="HUU4" s="34"/>
      <c r="HUV4" s="32"/>
      <c r="HUW4" s="33"/>
      <c r="HUX4" s="33"/>
      <c r="HUY4" s="33"/>
      <c r="HUZ4" s="33"/>
      <c r="HVA4" s="33"/>
      <c r="HVB4" s="33"/>
      <c r="HVC4" s="33"/>
      <c r="HVD4" s="33"/>
      <c r="HVE4" s="33"/>
      <c r="HVF4" s="33"/>
      <c r="HVG4" s="33"/>
      <c r="HVH4" s="33"/>
      <c r="HVI4" s="33"/>
      <c r="HVJ4" s="34"/>
      <c r="HVK4" s="32"/>
      <c r="HVL4" s="33"/>
      <c r="HVM4" s="33"/>
      <c r="HVN4" s="33"/>
      <c r="HVO4" s="33"/>
      <c r="HVP4" s="33"/>
      <c r="HVQ4" s="33"/>
      <c r="HVR4" s="33"/>
      <c r="HVS4" s="33"/>
      <c r="HVT4" s="33"/>
      <c r="HVU4" s="33"/>
      <c r="HVV4" s="33"/>
      <c r="HVW4" s="33"/>
      <c r="HVX4" s="33"/>
      <c r="HVY4" s="34"/>
      <c r="HVZ4" s="32"/>
      <c r="HWA4" s="33"/>
      <c r="HWB4" s="33"/>
      <c r="HWC4" s="33"/>
      <c r="HWD4" s="33"/>
      <c r="HWE4" s="33"/>
      <c r="HWF4" s="33"/>
      <c r="HWG4" s="33"/>
      <c r="HWH4" s="33"/>
      <c r="HWI4" s="33"/>
      <c r="HWJ4" s="33"/>
      <c r="HWK4" s="33"/>
      <c r="HWL4" s="33"/>
      <c r="HWM4" s="33"/>
      <c r="HWN4" s="34"/>
      <c r="HWO4" s="32"/>
      <c r="HWP4" s="33"/>
      <c r="HWQ4" s="33"/>
      <c r="HWR4" s="33"/>
      <c r="HWS4" s="33"/>
      <c r="HWT4" s="33"/>
      <c r="HWU4" s="33"/>
      <c r="HWV4" s="33"/>
      <c r="HWW4" s="33"/>
      <c r="HWX4" s="33"/>
      <c r="HWY4" s="33"/>
      <c r="HWZ4" s="33"/>
      <c r="HXA4" s="33"/>
      <c r="HXB4" s="33"/>
      <c r="HXC4" s="34"/>
      <c r="HXD4" s="32"/>
      <c r="HXE4" s="33"/>
      <c r="HXF4" s="33"/>
      <c r="HXG4" s="33"/>
      <c r="HXH4" s="33"/>
      <c r="HXI4" s="33"/>
      <c r="HXJ4" s="33"/>
      <c r="HXK4" s="33"/>
      <c r="HXL4" s="33"/>
      <c r="HXM4" s="33"/>
      <c r="HXN4" s="33"/>
      <c r="HXO4" s="33"/>
      <c r="HXP4" s="33"/>
      <c r="HXQ4" s="33"/>
      <c r="HXR4" s="34"/>
      <c r="HXS4" s="32"/>
      <c r="HXT4" s="33"/>
      <c r="HXU4" s="33"/>
      <c r="HXV4" s="33"/>
      <c r="HXW4" s="33"/>
      <c r="HXX4" s="33"/>
      <c r="HXY4" s="33"/>
      <c r="HXZ4" s="33"/>
      <c r="HYA4" s="33"/>
      <c r="HYB4" s="33"/>
      <c r="HYC4" s="33"/>
      <c r="HYD4" s="33"/>
      <c r="HYE4" s="33"/>
      <c r="HYF4" s="33"/>
      <c r="HYG4" s="34"/>
      <c r="HYH4" s="32"/>
      <c r="HYI4" s="33"/>
      <c r="HYJ4" s="33"/>
      <c r="HYK4" s="33"/>
      <c r="HYL4" s="33"/>
      <c r="HYM4" s="33"/>
      <c r="HYN4" s="33"/>
      <c r="HYO4" s="33"/>
      <c r="HYP4" s="33"/>
      <c r="HYQ4" s="33"/>
      <c r="HYR4" s="33"/>
      <c r="HYS4" s="33"/>
      <c r="HYT4" s="33"/>
      <c r="HYU4" s="33"/>
      <c r="HYV4" s="34"/>
      <c r="HYW4" s="32"/>
      <c r="HYX4" s="33"/>
      <c r="HYY4" s="33"/>
      <c r="HYZ4" s="33"/>
      <c r="HZA4" s="33"/>
      <c r="HZB4" s="33"/>
      <c r="HZC4" s="33"/>
      <c r="HZD4" s="33"/>
      <c r="HZE4" s="33"/>
      <c r="HZF4" s="33"/>
      <c r="HZG4" s="33"/>
      <c r="HZH4" s="33"/>
      <c r="HZI4" s="33"/>
      <c r="HZJ4" s="33"/>
      <c r="HZK4" s="34"/>
      <c r="HZL4" s="32"/>
      <c r="HZM4" s="33"/>
      <c r="HZN4" s="33"/>
      <c r="HZO4" s="33"/>
      <c r="HZP4" s="33"/>
      <c r="HZQ4" s="33"/>
      <c r="HZR4" s="33"/>
      <c r="HZS4" s="33"/>
      <c r="HZT4" s="33"/>
      <c r="HZU4" s="33"/>
      <c r="HZV4" s="33"/>
      <c r="HZW4" s="33"/>
      <c r="HZX4" s="33"/>
      <c r="HZY4" s="33"/>
      <c r="HZZ4" s="34"/>
      <c r="IAA4" s="32"/>
      <c r="IAB4" s="33"/>
      <c r="IAC4" s="33"/>
      <c r="IAD4" s="33"/>
      <c r="IAE4" s="33"/>
      <c r="IAF4" s="33"/>
      <c r="IAG4" s="33"/>
      <c r="IAH4" s="33"/>
      <c r="IAI4" s="33"/>
      <c r="IAJ4" s="33"/>
      <c r="IAK4" s="33"/>
      <c r="IAL4" s="33"/>
      <c r="IAM4" s="33"/>
      <c r="IAN4" s="33"/>
      <c r="IAO4" s="34"/>
      <c r="IAP4" s="32"/>
      <c r="IAQ4" s="33"/>
      <c r="IAR4" s="33"/>
      <c r="IAS4" s="33"/>
      <c r="IAT4" s="33"/>
      <c r="IAU4" s="33"/>
      <c r="IAV4" s="33"/>
      <c r="IAW4" s="33"/>
      <c r="IAX4" s="33"/>
      <c r="IAY4" s="33"/>
      <c r="IAZ4" s="33"/>
      <c r="IBA4" s="33"/>
      <c r="IBB4" s="33"/>
      <c r="IBC4" s="33"/>
      <c r="IBD4" s="34"/>
      <c r="IBE4" s="32"/>
      <c r="IBF4" s="33"/>
      <c r="IBG4" s="33"/>
      <c r="IBH4" s="33"/>
      <c r="IBI4" s="33"/>
      <c r="IBJ4" s="33"/>
      <c r="IBK4" s="33"/>
      <c r="IBL4" s="33"/>
      <c r="IBM4" s="33"/>
      <c r="IBN4" s="33"/>
      <c r="IBO4" s="33"/>
      <c r="IBP4" s="33"/>
      <c r="IBQ4" s="33"/>
      <c r="IBR4" s="33"/>
      <c r="IBS4" s="34"/>
      <c r="IBT4" s="32"/>
      <c r="IBU4" s="33"/>
      <c r="IBV4" s="33"/>
      <c r="IBW4" s="33"/>
      <c r="IBX4" s="33"/>
      <c r="IBY4" s="33"/>
      <c r="IBZ4" s="33"/>
      <c r="ICA4" s="33"/>
      <c r="ICB4" s="33"/>
      <c r="ICC4" s="33"/>
      <c r="ICD4" s="33"/>
      <c r="ICE4" s="33"/>
      <c r="ICF4" s="33"/>
      <c r="ICG4" s="33"/>
      <c r="ICH4" s="34"/>
      <c r="ICI4" s="32"/>
      <c r="ICJ4" s="33"/>
      <c r="ICK4" s="33"/>
      <c r="ICL4" s="33"/>
      <c r="ICM4" s="33"/>
      <c r="ICN4" s="33"/>
      <c r="ICO4" s="33"/>
      <c r="ICP4" s="33"/>
      <c r="ICQ4" s="33"/>
      <c r="ICR4" s="33"/>
      <c r="ICS4" s="33"/>
      <c r="ICT4" s="33"/>
      <c r="ICU4" s="33"/>
      <c r="ICV4" s="33"/>
      <c r="ICW4" s="34"/>
      <c r="ICX4" s="32"/>
      <c r="ICY4" s="33"/>
      <c r="ICZ4" s="33"/>
      <c r="IDA4" s="33"/>
      <c r="IDB4" s="33"/>
      <c r="IDC4" s="33"/>
      <c r="IDD4" s="33"/>
      <c r="IDE4" s="33"/>
      <c r="IDF4" s="33"/>
      <c r="IDG4" s="33"/>
      <c r="IDH4" s="33"/>
      <c r="IDI4" s="33"/>
      <c r="IDJ4" s="33"/>
      <c r="IDK4" s="33"/>
      <c r="IDL4" s="34"/>
      <c r="IDM4" s="32"/>
      <c r="IDN4" s="33"/>
      <c r="IDO4" s="33"/>
      <c r="IDP4" s="33"/>
      <c r="IDQ4" s="33"/>
      <c r="IDR4" s="33"/>
      <c r="IDS4" s="33"/>
      <c r="IDT4" s="33"/>
      <c r="IDU4" s="33"/>
      <c r="IDV4" s="33"/>
      <c r="IDW4" s="33"/>
      <c r="IDX4" s="33"/>
      <c r="IDY4" s="33"/>
      <c r="IDZ4" s="33"/>
      <c r="IEA4" s="34"/>
      <c r="IEB4" s="32"/>
      <c r="IEC4" s="33"/>
      <c r="IED4" s="33"/>
      <c r="IEE4" s="33"/>
      <c r="IEF4" s="33"/>
      <c r="IEG4" s="33"/>
      <c r="IEH4" s="33"/>
      <c r="IEI4" s="33"/>
      <c r="IEJ4" s="33"/>
      <c r="IEK4" s="33"/>
      <c r="IEL4" s="33"/>
      <c r="IEM4" s="33"/>
      <c r="IEN4" s="33"/>
      <c r="IEO4" s="33"/>
      <c r="IEP4" s="34"/>
      <c r="IEQ4" s="32"/>
      <c r="IER4" s="33"/>
      <c r="IES4" s="33"/>
      <c r="IET4" s="33"/>
      <c r="IEU4" s="33"/>
      <c r="IEV4" s="33"/>
      <c r="IEW4" s="33"/>
      <c r="IEX4" s="33"/>
      <c r="IEY4" s="33"/>
      <c r="IEZ4" s="33"/>
      <c r="IFA4" s="33"/>
      <c r="IFB4" s="33"/>
      <c r="IFC4" s="33"/>
      <c r="IFD4" s="33"/>
      <c r="IFE4" s="34"/>
      <c r="IFF4" s="32"/>
      <c r="IFG4" s="33"/>
      <c r="IFH4" s="33"/>
      <c r="IFI4" s="33"/>
      <c r="IFJ4" s="33"/>
      <c r="IFK4" s="33"/>
      <c r="IFL4" s="33"/>
      <c r="IFM4" s="33"/>
      <c r="IFN4" s="33"/>
      <c r="IFO4" s="33"/>
      <c r="IFP4" s="33"/>
      <c r="IFQ4" s="33"/>
      <c r="IFR4" s="33"/>
      <c r="IFS4" s="33"/>
      <c r="IFT4" s="34"/>
      <c r="IFU4" s="32"/>
      <c r="IFV4" s="33"/>
      <c r="IFW4" s="33"/>
      <c r="IFX4" s="33"/>
      <c r="IFY4" s="33"/>
      <c r="IFZ4" s="33"/>
      <c r="IGA4" s="33"/>
      <c r="IGB4" s="33"/>
      <c r="IGC4" s="33"/>
      <c r="IGD4" s="33"/>
      <c r="IGE4" s="33"/>
      <c r="IGF4" s="33"/>
      <c r="IGG4" s="33"/>
      <c r="IGH4" s="33"/>
      <c r="IGI4" s="34"/>
      <c r="IGJ4" s="32"/>
      <c r="IGK4" s="33"/>
      <c r="IGL4" s="33"/>
      <c r="IGM4" s="33"/>
      <c r="IGN4" s="33"/>
      <c r="IGO4" s="33"/>
      <c r="IGP4" s="33"/>
      <c r="IGQ4" s="33"/>
      <c r="IGR4" s="33"/>
      <c r="IGS4" s="33"/>
      <c r="IGT4" s="33"/>
      <c r="IGU4" s="33"/>
      <c r="IGV4" s="33"/>
      <c r="IGW4" s="33"/>
      <c r="IGX4" s="34"/>
      <c r="IGY4" s="32"/>
      <c r="IGZ4" s="33"/>
      <c r="IHA4" s="33"/>
      <c r="IHB4" s="33"/>
      <c r="IHC4" s="33"/>
      <c r="IHD4" s="33"/>
      <c r="IHE4" s="33"/>
      <c r="IHF4" s="33"/>
      <c r="IHG4" s="33"/>
      <c r="IHH4" s="33"/>
      <c r="IHI4" s="33"/>
      <c r="IHJ4" s="33"/>
      <c r="IHK4" s="33"/>
      <c r="IHL4" s="33"/>
      <c r="IHM4" s="34"/>
      <c r="IHN4" s="32"/>
      <c r="IHO4" s="33"/>
      <c r="IHP4" s="33"/>
      <c r="IHQ4" s="33"/>
      <c r="IHR4" s="33"/>
      <c r="IHS4" s="33"/>
      <c r="IHT4" s="33"/>
      <c r="IHU4" s="33"/>
      <c r="IHV4" s="33"/>
      <c r="IHW4" s="33"/>
      <c r="IHX4" s="33"/>
      <c r="IHY4" s="33"/>
      <c r="IHZ4" s="33"/>
      <c r="IIA4" s="33"/>
      <c r="IIB4" s="34"/>
      <c r="IIC4" s="32"/>
      <c r="IID4" s="33"/>
      <c r="IIE4" s="33"/>
      <c r="IIF4" s="33"/>
      <c r="IIG4" s="33"/>
      <c r="IIH4" s="33"/>
      <c r="III4" s="33"/>
      <c r="IIJ4" s="33"/>
      <c r="IIK4" s="33"/>
      <c r="IIL4" s="33"/>
      <c r="IIM4" s="33"/>
      <c r="IIN4" s="33"/>
      <c r="IIO4" s="33"/>
      <c r="IIP4" s="33"/>
      <c r="IIQ4" s="34"/>
      <c r="IIR4" s="32"/>
      <c r="IIS4" s="33"/>
      <c r="IIT4" s="33"/>
      <c r="IIU4" s="33"/>
      <c r="IIV4" s="33"/>
      <c r="IIW4" s="33"/>
      <c r="IIX4" s="33"/>
      <c r="IIY4" s="33"/>
      <c r="IIZ4" s="33"/>
      <c r="IJA4" s="33"/>
      <c r="IJB4" s="33"/>
      <c r="IJC4" s="33"/>
      <c r="IJD4" s="33"/>
      <c r="IJE4" s="33"/>
      <c r="IJF4" s="34"/>
      <c r="IJG4" s="32"/>
      <c r="IJH4" s="33"/>
      <c r="IJI4" s="33"/>
      <c r="IJJ4" s="33"/>
      <c r="IJK4" s="33"/>
      <c r="IJL4" s="33"/>
      <c r="IJM4" s="33"/>
      <c r="IJN4" s="33"/>
      <c r="IJO4" s="33"/>
      <c r="IJP4" s="33"/>
      <c r="IJQ4" s="33"/>
      <c r="IJR4" s="33"/>
      <c r="IJS4" s="33"/>
      <c r="IJT4" s="33"/>
      <c r="IJU4" s="34"/>
      <c r="IJV4" s="32"/>
      <c r="IJW4" s="33"/>
      <c r="IJX4" s="33"/>
      <c r="IJY4" s="33"/>
      <c r="IJZ4" s="33"/>
      <c r="IKA4" s="33"/>
      <c r="IKB4" s="33"/>
      <c r="IKC4" s="33"/>
      <c r="IKD4" s="33"/>
      <c r="IKE4" s="33"/>
      <c r="IKF4" s="33"/>
      <c r="IKG4" s="33"/>
      <c r="IKH4" s="33"/>
      <c r="IKI4" s="33"/>
      <c r="IKJ4" s="34"/>
      <c r="IKK4" s="32"/>
      <c r="IKL4" s="33"/>
      <c r="IKM4" s="33"/>
      <c r="IKN4" s="33"/>
      <c r="IKO4" s="33"/>
      <c r="IKP4" s="33"/>
      <c r="IKQ4" s="33"/>
      <c r="IKR4" s="33"/>
      <c r="IKS4" s="33"/>
      <c r="IKT4" s="33"/>
      <c r="IKU4" s="33"/>
      <c r="IKV4" s="33"/>
      <c r="IKW4" s="33"/>
      <c r="IKX4" s="33"/>
      <c r="IKY4" s="34"/>
      <c r="IKZ4" s="32"/>
      <c r="ILA4" s="33"/>
      <c r="ILB4" s="33"/>
      <c r="ILC4" s="33"/>
      <c r="ILD4" s="33"/>
      <c r="ILE4" s="33"/>
      <c r="ILF4" s="33"/>
      <c r="ILG4" s="33"/>
      <c r="ILH4" s="33"/>
      <c r="ILI4" s="33"/>
      <c r="ILJ4" s="33"/>
      <c r="ILK4" s="33"/>
      <c r="ILL4" s="33"/>
      <c r="ILM4" s="33"/>
      <c r="ILN4" s="34"/>
      <c r="ILO4" s="32"/>
      <c r="ILP4" s="33"/>
      <c r="ILQ4" s="33"/>
      <c r="ILR4" s="33"/>
      <c r="ILS4" s="33"/>
      <c r="ILT4" s="33"/>
      <c r="ILU4" s="33"/>
      <c r="ILV4" s="33"/>
      <c r="ILW4" s="33"/>
      <c r="ILX4" s="33"/>
      <c r="ILY4" s="33"/>
      <c r="ILZ4" s="33"/>
      <c r="IMA4" s="33"/>
      <c r="IMB4" s="33"/>
      <c r="IMC4" s="34"/>
      <c r="IMD4" s="32"/>
      <c r="IME4" s="33"/>
      <c r="IMF4" s="33"/>
      <c r="IMG4" s="33"/>
      <c r="IMH4" s="33"/>
      <c r="IMI4" s="33"/>
      <c r="IMJ4" s="33"/>
      <c r="IMK4" s="33"/>
      <c r="IML4" s="33"/>
      <c r="IMM4" s="33"/>
      <c r="IMN4" s="33"/>
      <c r="IMO4" s="33"/>
      <c r="IMP4" s="33"/>
      <c r="IMQ4" s="33"/>
      <c r="IMR4" s="34"/>
      <c r="IMS4" s="32"/>
      <c r="IMT4" s="33"/>
      <c r="IMU4" s="33"/>
      <c r="IMV4" s="33"/>
      <c r="IMW4" s="33"/>
      <c r="IMX4" s="33"/>
      <c r="IMY4" s="33"/>
      <c r="IMZ4" s="33"/>
      <c r="INA4" s="33"/>
      <c r="INB4" s="33"/>
      <c r="INC4" s="33"/>
      <c r="IND4" s="33"/>
      <c r="INE4" s="33"/>
      <c r="INF4" s="33"/>
      <c r="ING4" s="34"/>
      <c r="INH4" s="32"/>
      <c r="INI4" s="33"/>
      <c r="INJ4" s="33"/>
      <c r="INK4" s="33"/>
      <c r="INL4" s="33"/>
      <c r="INM4" s="33"/>
      <c r="INN4" s="33"/>
      <c r="INO4" s="33"/>
      <c r="INP4" s="33"/>
      <c r="INQ4" s="33"/>
      <c r="INR4" s="33"/>
      <c r="INS4" s="33"/>
      <c r="INT4" s="33"/>
      <c r="INU4" s="33"/>
      <c r="INV4" s="34"/>
      <c r="INW4" s="32"/>
      <c r="INX4" s="33"/>
      <c r="INY4" s="33"/>
      <c r="INZ4" s="33"/>
      <c r="IOA4" s="33"/>
      <c r="IOB4" s="33"/>
      <c r="IOC4" s="33"/>
      <c r="IOD4" s="33"/>
      <c r="IOE4" s="33"/>
      <c r="IOF4" s="33"/>
      <c r="IOG4" s="33"/>
      <c r="IOH4" s="33"/>
      <c r="IOI4" s="33"/>
      <c r="IOJ4" s="33"/>
      <c r="IOK4" s="34"/>
      <c r="IOL4" s="32"/>
      <c r="IOM4" s="33"/>
      <c r="ION4" s="33"/>
      <c r="IOO4" s="33"/>
      <c r="IOP4" s="33"/>
      <c r="IOQ4" s="33"/>
      <c r="IOR4" s="33"/>
      <c r="IOS4" s="33"/>
      <c r="IOT4" s="33"/>
      <c r="IOU4" s="33"/>
      <c r="IOV4" s="33"/>
      <c r="IOW4" s="33"/>
      <c r="IOX4" s="33"/>
      <c r="IOY4" s="33"/>
      <c r="IOZ4" s="34"/>
      <c r="IPA4" s="32"/>
      <c r="IPB4" s="33"/>
      <c r="IPC4" s="33"/>
      <c r="IPD4" s="33"/>
      <c r="IPE4" s="33"/>
      <c r="IPF4" s="33"/>
      <c r="IPG4" s="33"/>
      <c r="IPH4" s="33"/>
      <c r="IPI4" s="33"/>
      <c r="IPJ4" s="33"/>
      <c r="IPK4" s="33"/>
      <c r="IPL4" s="33"/>
      <c r="IPM4" s="33"/>
      <c r="IPN4" s="33"/>
      <c r="IPO4" s="34"/>
      <c r="IPP4" s="32"/>
      <c r="IPQ4" s="33"/>
      <c r="IPR4" s="33"/>
      <c r="IPS4" s="33"/>
      <c r="IPT4" s="33"/>
      <c r="IPU4" s="33"/>
      <c r="IPV4" s="33"/>
      <c r="IPW4" s="33"/>
      <c r="IPX4" s="33"/>
      <c r="IPY4" s="33"/>
      <c r="IPZ4" s="33"/>
      <c r="IQA4" s="33"/>
      <c r="IQB4" s="33"/>
      <c r="IQC4" s="33"/>
      <c r="IQD4" s="34"/>
      <c r="IQE4" s="32"/>
      <c r="IQF4" s="33"/>
      <c r="IQG4" s="33"/>
      <c r="IQH4" s="33"/>
      <c r="IQI4" s="33"/>
      <c r="IQJ4" s="33"/>
      <c r="IQK4" s="33"/>
      <c r="IQL4" s="33"/>
      <c r="IQM4" s="33"/>
      <c r="IQN4" s="33"/>
      <c r="IQO4" s="33"/>
      <c r="IQP4" s="33"/>
      <c r="IQQ4" s="33"/>
      <c r="IQR4" s="33"/>
      <c r="IQS4" s="34"/>
      <c r="IQT4" s="32"/>
      <c r="IQU4" s="33"/>
      <c r="IQV4" s="33"/>
      <c r="IQW4" s="33"/>
      <c r="IQX4" s="33"/>
      <c r="IQY4" s="33"/>
      <c r="IQZ4" s="33"/>
      <c r="IRA4" s="33"/>
      <c r="IRB4" s="33"/>
      <c r="IRC4" s="33"/>
      <c r="IRD4" s="33"/>
      <c r="IRE4" s="33"/>
      <c r="IRF4" s="33"/>
      <c r="IRG4" s="33"/>
      <c r="IRH4" s="34"/>
      <c r="IRI4" s="32"/>
      <c r="IRJ4" s="33"/>
      <c r="IRK4" s="33"/>
      <c r="IRL4" s="33"/>
      <c r="IRM4" s="33"/>
      <c r="IRN4" s="33"/>
      <c r="IRO4" s="33"/>
      <c r="IRP4" s="33"/>
      <c r="IRQ4" s="33"/>
      <c r="IRR4" s="33"/>
      <c r="IRS4" s="33"/>
      <c r="IRT4" s="33"/>
      <c r="IRU4" s="33"/>
      <c r="IRV4" s="33"/>
      <c r="IRW4" s="34"/>
      <c r="IRX4" s="32"/>
      <c r="IRY4" s="33"/>
      <c r="IRZ4" s="33"/>
      <c r="ISA4" s="33"/>
      <c r="ISB4" s="33"/>
      <c r="ISC4" s="33"/>
      <c r="ISD4" s="33"/>
      <c r="ISE4" s="33"/>
      <c r="ISF4" s="33"/>
      <c r="ISG4" s="33"/>
      <c r="ISH4" s="33"/>
      <c r="ISI4" s="33"/>
      <c r="ISJ4" s="33"/>
      <c r="ISK4" s="33"/>
      <c r="ISL4" s="34"/>
      <c r="ISM4" s="32"/>
      <c r="ISN4" s="33"/>
      <c r="ISO4" s="33"/>
      <c r="ISP4" s="33"/>
      <c r="ISQ4" s="33"/>
      <c r="ISR4" s="33"/>
      <c r="ISS4" s="33"/>
      <c r="IST4" s="33"/>
      <c r="ISU4" s="33"/>
      <c r="ISV4" s="33"/>
      <c r="ISW4" s="33"/>
      <c r="ISX4" s="33"/>
      <c r="ISY4" s="33"/>
      <c r="ISZ4" s="33"/>
      <c r="ITA4" s="34"/>
      <c r="ITB4" s="32"/>
      <c r="ITC4" s="33"/>
      <c r="ITD4" s="33"/>
      <c r="ITE4" s="33"/>
      <c r="ITF4" s="33"/>
      <c r="ITG4" s="33"/>
      <c r="ITH4" s="33"/>
      <c r="ITI4" s="33"/>
      <c r="ITJ4" s="33"/>
      <c r="ITK4" s="33"/>
      <c r="ITL4" s="33"/>
      <c r="ITM4" s="33"/>
      <c r="ITN4" s="33"/>
      <c r="ITO4" s="33"/>
      <c r="ITP4" s="34"/>
      <c r="ITQ4" s="32"/>
      <c r="ITR4" s="33"/>
      <c r="ITS4" s="33"/>
      <c r="ITT4" s="33"/>
      <c r="ITU4" s="33"/>
      <c r="ITV4" s="33"/>
      <c r="ITW4" s="33"/>
      <c r="ITX4" s="33"/>
      <c r="ITY4" s="33"/>
      <c r="ITZ4" s="33"/>
      <c r="IUA4" s="33"/>
      <c r="IUB4" s="33"/>
      <c r="IUC4" s="33"/>
      <c r="IUD4" s="33"/>
      <c r="IUE4" s="34"/>
      <c r="IUF4" s="32"/>
      <c r="IUG4" s="33"/>
      <c r="IUH4" s="33"/>
      <c r="IUI4" s="33"/>
      <c r="IUJ4" s="33"/>
      <c r="IUK4" s="33"/>
      <c r="IUL4" s="33"/>
      <c r="IUM4" s="33"/>
      <c r="IUN4" s="33"/>
      <c r="IUO4" s="33"/>
      <c r="IUP4" s="33"/>
      <c r="IUQ4" s="33"/>
      <c r="IUR4" s="33"/>
      <c r="IUS4" s="33"/>
      <c r="IUT4" s="34"/>
      <c r="IUU4" s="32"/>
      <c r="IUV4" s="33"/>
      <c r="IUW4" s="33"/>
      <c r="IUX4" s="33"/>
      <c r="IUY4" s="33"/>
      <c r="IUZ4" s="33"/>
      <c r="IVA4" s="33"/>
      <c r="IVB4" s="33"/>
      <c r="IVC4" s="33"/>
      <c r="IVD4" s="33"/>
      <c r="IVE4" s="33"/>
      <c r="IVF4" s="33"/>
      <c r="IVG4" s="33"/>
      <c r="IVH4" s="33"/>
      <c r="IVI4" s="34"/>
      <c r="IVJ4" s="32"/>
      <c r="IVK4" s="33"/>
      <c r="IVL4" s="33"/>
      <c r="IVM4" s="33"/>
      <c r="IVN4" s="33"/>
      <c r="IVO4" s="33"/>
      <c r="IVP4" s="33"/>
      <c r="IVQ4" s="33"/>
      <c r="IVR4" s="33"/>
      <c r="IVS4" s="33"/>
      <c r="IVT4" s="33"/>
      <c r="IVU4" s="33"/>
      <c r="IVV4" s="33"/>
      <c r="IVW4" s="33"/>
      <c r="IVX4" s="34"/>
      <c r="IVY4" s="32"/>
      <c r="IVZ4" s="33"/>
      <c r="IWA4" s="33"/>
      <c r="IWB4" s="33"/>
      <c r="IWC4" s="33"/>
      <c r="IWD4" s="33"/>
      <c r="IWE4" s="33"/>
      <c r="IWF4" s="33"/>
      <c r="IWG4" s="33"/>
      <c r="IWH4" s="33"/>
      <c r="IWI4" s="33"/>
      <c r="IWJ4" s="33"/>
      <c r="IWK4" s="33"/>
      <c r="IWL4" s="33"/>
      <c r="IWM4" s="34"/>
      <c r="IWN4" s="32"/>
      <c r="IWO4" s="33"/>
      <c r="IWP4" s="33"/>
      <c r="IWQ4" s="33"/>
      <c r="IWR4" s="33"/>
      <c r="IWS4" s="33"/>
      <c r="IWT4" s="33"/>
      <c r="IWU4" s="33"/>
      <c r="IWV4" s="33"/>
      <c r="IWW4" s="33"/>
      <c r="IWX4" s="33"/>
      <c r="IWY4" s="33"/>
      <c r="IWZ4" s="33"/>
      <c r="IXA4" s="33"/>
      <c r="IXB4" s="34"/>
      <c r="IXC4" s="32"/>
      <c r="IXD4" s="33"/>
      <c r="IXE4" s="33"/>
      <c r="IXF4" s="33"/>
      <c r="IXG4" s="33"/>
      <c r="IXH4" s="33"/>
      <c r="IXI4" s="33"/>
      <c r="IXJ4" s="33"/>
      <c r="IXK4" s="33"/>
      <c r="IXL4" s="33"/>
      <c r="IXM4" s="33"/>
      <c r="IXN4" s="33"/>
      <c r="IXO4" s="33"/>
      <c r="IXP4" s="33"/>
      <c r="IXQ4" s="34"/>
      <c r="IXR4" s="32"/>
      <c r="IXS4" s="33"/>
      <c r="IXT4" s="33"/>
      <c r="IXU4" s="33"/>
      <c r="IXV4" s="33"/>
      <c r="IXW4" s="33"/>
      <c r="IXX4" s="33"/>
      <c r="IXY4" s="33"/>
      <c r="IXZ4" s="33"/>
      <c r="IYA4" s="33"/>
      <c r="IYB4" s="33"/>
      <c r="IYC4" s="33"/>
      <c r="IYD4" s="33"/>
      <c r="IYE4" s="33"/>
      <c r="IYF4" s="34"/>
      <c r="IYG4" s="32"/>
      <c r="IYH4" s="33"/>
      <c r="IYI4" s="33"/>
      <c r="IYJ4" s="33"/>
      <c r="IYK4" s="33"/>
      <c r="IYL4" s="33"/>
      <c r="IYM4" s="33"/>
      <c r="IYN4" s="33"/>
      <c r="IYO4" s="33"/>
      <c r="IYP4" s="33"/>
      <c r="IYQ4" s="33"/>
      <c r="IYR4" s="33"/>
      <c r="IYS4" s="33"/>
      <c r="IYT4" s="33"/>
      <c r="IYU4" s="34"/>
      <c r="IYV4" s="32"/>
      <c r="IYW4" s="33"/>
      <c r="IYX4" s="33"/>
      <c r="IYY4" s="33"/>
      <c r="IYZ4" s="33"/>
      <c r="IZA4" s="33"/>
      <c r="IZB4" s="33"/>
      <c r="IZC4" s="33"/>
      <c r="IZD4" s="33"/>
      <c r="IZE4" s="33"/>
      <c r="IZF4" s="33"/>
      <c r="IZG4" s="33"/>
      <c r="IZH4" s="33"/>
      <c r="IZI4" s="33"/>
      <c r="IZJ4" s="34"/>
      <c r="IZK4" s="32"/>
      <c r="IZL4" s="33"/>
      <c r="IZM4" s="33"/>
      <c r="IZN4" s="33"/>
      <c r="IZO4" s="33"/>
      <c r="IZP4" s="33"/>
      <c r="IZQ4" s="33"/>
      <c r="IZR4" s="33"/>
      <c r="IZS4" s="33"/>
      <c r="IZT4" s="33"/>
      <c r="IZU4" s="33"/>
      <c r="IZV4" s="33"/>
      <c r="IZW4" s="33"/>
      <c r="IZX4" s="33"/>
      <c r="IZY4" s="34"/>
      <c r="IZZ4" s="32"/>
      <c r="JAA4" s="33"/>
      <c r="JAB4" s="33"/>
      <c r="JAC4" s="33"/>
      <c r="JAD4" s="33"/>
      <c r="JAE4" s="33"/>
      <c r="JAF4" s="33"/>
      <c r="JAG4" s="33"/>
      <c r="JAH4" s="33"/>
      <c r="JAI4" s="33"/>
      <c r="JAJ4" s="33"/>
      <c r="JAK4" s="33"/>
      <c r="JAL4" s="33"/>
      <c r="JAM4" s="33"/>
      <c r="JAN4" s="34"/>
      <c r="JAO4" s="32"/>
      <c r="JAP4" s="33"/>
      <c r="JAQ4" s="33"/>
      <c r="JAR4" s="33"/>
      <c r="JAS4" s="33"/>
      <c r="JAT4" s="33"/>
      <c r="JAU4" s="33"/>
      <c r="JAV4" s="33"/>
      <c r="JAW4" s="33"/>
      <c r="JAX4" s="33"/>
      <c r="JAY4" s="33"/>
      <c r="JAZ4" s="33"/>
      <c r="JBA4" s="33"/>
      <c r="JBB4" s="33"/>
      <c r="JBC4" s="34"/>
      <c r="JBD4" s="32"/>
      <c r="JBE4" s="33"/>
      <c r="JBF4" s="33"/>
      <c r="JBG4" s="33"/>
      <c r="JBH4" s="33"/>
      <c r="JBI4" s="33"/>
      <c r="JBJ4" s="33"/>
      <c r="JBK4" s="33"/>
      <c r="JBL4" s="33"/>
      <c r="JBM4" s="33"/>
      <c r="JBN4" s="33"/>
      <c r="JBO4" s="33"/>
      <c r="JBP4" s="33"/>
      <c r="JBQ4" s="33"/>
      <c r="JBR4" s="34"/>
      <c r="JBS4" s="32"/>
      <c r="JBT4" s="33"/>
      <c r="JBU4" s="33"/>
      <c r="JBV4" s="33"/>
      <c r="JBW4" s="33"/>
      <c r="JBX4" s="33"/>
      <c r="JBY4" s="33"/>
      <c r="JBZ4" s="33"/>
      <c r="JCA4" s="33"/>
      <c r="JCB4" s="33"/>
      <c r="JCC4" s="33"/>
      <c r="JCD4" s="33"/>
      <c r="JCE4" s="33"/>
      <c r="JCF4" s="33"/>
      <c r="JCG4" s="34"/>
      <c r="JCH4" s="32"/>
      <c r="JCI4" s="33"/>
      <c r="JCJ4" s="33"/>
      <c r="JCK4" s="33"/>
      <c r="JCL4" s="33"/>
      <c r="JCM4" s="33"/>
      <c r="JCN4" s="33"/>
      <c r="JCO4" s="33"/>
      <c r="JCP4" s="33"/>
      <c r="JCQ4" s="33"/>
      <c r="JCR4" s="33"/>
      <c r="JCS4" s="33"/>
      <c r="JCT4" s="33"/>
      <c r="JCU4" s="33"/>
      <c r="JCV4" s="34"/>
      <c r="JCW4" s="32"/>
      <c r="JCX4" s="33"/>
      <c r="JCY4" s="33"/>
      <c r="JCZ4" s="33"/>
      <c r="JDA4" s="33"/>
      <c r="JDB4" s="33"/>
      <c r="JDC4" s="33"/>
      <c r="JDD4" s="33"/>
      <c r="JDE4" s="33"/>
      <c r="JDF4" s="33"/>
      <c r="JDG4" s="33"/>
      <c r="JDH4" s="33"/>
      <c r="JDI4" s="33"/>
      <c r="JDJ4" s="33"/>
      <c r="JDK4" s="34"/>
      <c r="JDL4" s="32"/>
      <c r="JDM4" s="33"/>
      <c r="JDN4" s="33"/>
      <c r="JDO4" s="33"/>
      <c r="JDP4" s="33"/>
      <c r="JDQ4" s="33"/>
      <c r="JDR4" s="33"/>
      <c r="JDS4" s="33"/>
      <c r="JDT4" s="33"/>
      <c r="JDU4" s="33"/>
      <c r="JDV4" s="33"/>
      <c r="JDW4" s="33"/>
      <c r="JDX4" s="33"/>
      <c r="JDY4" s="33"/>
      <c r="JDZ4" s="34"/>
      <c r="JEA4" s="32"/>
      <c r="JEB4" s="33"/>
      <c r="JEC4" s="33"/>
      <c r="JED4" s="33"/>
      <c r="JEE4" s="33"/>
      <c r="JEF4" s="33"/>
      <c r="JEG4" s="33"/>
      <c r="JEH4" s="33"/>
      <c r="JEI4" s="33"/>
      <c r="JEJ4" s="33"/>
      <c r="JEK4" s="33"/>
      <c r="JEL4" s="33"/>
      <c r="JEM4" s="33"/>
      <c r="JEN4" s="33"/>
      <c r="JEO4" s="34"/>
      <c r="JEP4" s="32"/>
      <c r="JEQ4" s="33"/>
      <c r="JER4" s="33"/>
      <c r="JES4" s="33"/>
      <c r="JET4" s="33"/>
      <c r="JEU4" s="33"/>
      <c r="JEV4" s="33"/>
      <c r="JEW4" s="33"/>
      <c r="JEX4" s="33"/>
      <c r="JEY4" s="33"/>
      <c r="JEZ4" s="33"/>
      <c r="JFA4" s="33"/>
      <c r="JFB4" s="33"/>
      <c r="JFC4" s="33"/>
      <c r="JFD4" s="34"/>
      <c r="JFE4" s="32"/>
      <c r="JFF4" s="33"/>
      <c r="JFG4" s="33"/>
      <c r="JFH4" s="33"/>
      <c r="JFI4" s="33"/>
      <c r="JFJ4" s="33"/>
      <c r="JFK4" s="33"/>
      <c r="JFL4" s="33"/>
      <c r="JFM4" s="33"/>
      <c r="JFN4" s="33"/>
      <c r="JFO4" s="33"/>
      <c r="JFP4" s="33"/>
      <c r="JFQ4" s="33"/>
      <c r="JFR4" s="33"/>
      <c r="JFS4" s="34"/>
      <c r="JFT4" s="32"/>
      <c r="JFU4" s="33"/>
      <c r="JFV4" s="33"/>
      <c r="JFW4" s="33"/>
      <c r="JFX4" s="33"/>
      <c r="JFY4" s="33"/>
      <c r="JFZ4" s="33"/>
      <c r="JGA4" s="33"/>
      <c r="JGB4" s="33"/>
      <c r="JGC4" s="33"/>
      <c r="JGD4" s="33"/>
      <c r="JGE4" s="33"/>
      <c r="JGF4" s="33"/>
      <c r="JGG4" s="33"/>
      <c r="JGH4" s="34"/>
      <c r="JGI4" s="32"/>
      <c r="JGJ4" s="33"/>
      <c r="JGK4" s="33"/>
      <c r="JGL4" s="33"/>
      <c r="JGM4" s="33"/>
      <c r="JGN4" s="33"/>
      <c r="JGO4" s="33"/>
      <c r="JGP4" s="33"/>
      <c r="JGQ4" s="33"/>
      <c r="JGR4" s="33"/>
      <c r="JGS4" s="33"/>
      <c r="JGT4" s="33"/>
      <c r="JGU4" s="33"/>
      <c r="JGV4" s="33"/>
      <c r="JGW4" s="34"/>
      <c r="JGX4" s="32"/>
      <c r="JGY4" s="33"/>
      <c r="JGZ4" s="33"/>
      <c r="JHA4" s="33"/>
      <c r="JHB4" s="33"/>
      <c r="JHC4" s="33"/>
      <c r="JHD4" s="33"/>
      <c r="JHE4" s="33"/>
      <c r="JHF4" s="33"/>
      <c r="JHG4" s="33"/>
      <c r="JHH4" s="33"/>
      <c r="JHI4" s="33"/>
      <c r="JHJ4" s="33"/>
      <c r="JHK4" s="33"/>
      <c r="JHL4" s="34"/>
      <c r="JHM4" s="32"/>
      <c r="JHN4" s="33"/>
      <c r="JHO4" s="33"/>
      <c r="JHP4" s="33"/>
      <c r="JHQ4" s="33"/>
      <c r="JHR4" s="33"/>
      <c r="JHS4" s="33"/>
      <c r="JHT4" s="33"/>
      <c r="JHU4" s="33"/>
      <c r="JHV4" s="33"/>
      <c r="JHW4" s="33"/>
      <c r="JHX4" s="33"/>
      <c r="JHY4" s="33"/>
      <c r="JHZ4" s="33"/>
      <c r="JIA4" s="34"/>
      <c r="JIB4" s="32"/>
      <c r="JIC4" s="33"/>
      <c r="JID4" s="33"/>
      <c r="JIE4" s="33"/>
      <c r="JIF4" s="33"/>
      <c r="JIG4" s="33"/>
      <c r="JIH4" s="33"/>
      <c r="JII4" s="33"/>
      <c r="JIJ4" s="33"/>
      <c r="JIK4" s="33"/>
      <c r="JIL4" s="33"/>
      <c r="JIM4" s="33"/>
      <c r="JIN4" s="33"/>
      <c r="JIO4" s="33"/>
      <c r="JIP4" s="34"/>
      <c r="JIQ4" s="32"/>
      <c r="JIR4" s="33"/>
      <c r="JIS4" s="33"/>
      <c r="JIT4" s="33"/>
      <c r="JIU4" s="33"/>
      <c r="JIV4" s="33"/>
      <c r="JIW4" s="33"/>
      <c r="JIX4" s="33"/>
      <c r="JIY4" s="33"/>
      <c r="JIZ4" s="33"/>
      <c r="JJA4" s="33"/>
      <c r="JJB4" s="33"/>
      <c r="JJC4" s="33"/>
      <c r="JJD4" s="33"/>
      <c r="JJE4" s="34"/>
      <c r="JJF4" s="32"/>
      <c r="JJG4" s="33"/>
      <c r="JJH4" s="33"/>
      <c r="JJI4" s="33"/>
      <c r="JJJ4" s="33"/>
      <c r="JJK4" s="33"/>
      <c r="JJL4" s="33"/>
      <c r="JJM4" s="33"/>
      <c r="JJN4" s="33"/>
      <c r="JJO4" s="33"/>
      <c r="JJP4" s="33"/>
      <c r="JJQ4" s="33"/>
      <c r="JJR4" s="33"/>
      <c r="JJS4" s="33"/>
      <c r="JJT4" s="34"/>
      <c r="JJU4" s="32"/>
      <c r="JJV4" s="33"/>
      <c r="JJW4" s="33"/>
      <c r="JJX4" s="33"/>
      <c r="JJY4" s="33"/>
      <c r="JJZ4" s="33"/>
      <c r="JKA4" s="33"/>
      <c r="JKB4" s="33"/>
      <c r="JKC4" s="33"/>
      <c r="JKD4" s="33"/>
      <c r="JKE4" s="33"/>
      <c r="JKF4" s="33"/>
      <c r="JKG4" s="33"/>
      <c r="JKH4" s="33"/>
      <c r="JKI4" s="34"/>
      <c r="JKJ4" s="32"/>
      <c r="JKK4" s="33"/>
      <c r="JKL4" s="33"/>
      <c r="JKM4" s="33"/>
      <c r="JKN4" s="33"/>
      <c r="JKO4" s="33"/>
      <c r="JKP4" s="33"/>
      <c r="JKQ4" s="33"/>
      <c r="JKR4" s="33"/>
      <c r="JKS4" s="33"/>
      <c r="JKT4" s="33"/>
      <c r="JKU4" s="33"/>
      <c r="JKV4" s="33"/>
      <c r="JKW4" s="33"/>
      <c r="JKX4" s="34"/>
      <c r="JKY4" s="32"/>
      <c r="JKZ4" s="33"/>
      <c r="JLA4" s="33"/>
      <c r="JLB4" s="33"/>
      <c r="JLC4" s="33"/>
      <c r="JLD4" s="33"/>
      <c r="JLE4" s="33"/>
      <c r="JLF4" s="33"/>
      <c r="JLG4" s="33"/>
      <c r="JLH4" s="33"/>
      <c r="JLI4" s="33"/>
      <c r="JLJ4" s="33"/>
      <c r="JLK4" s="33"/>
      <c r="JLL4" s="33"/>
      <c r="JLM4" s="34"/>
      <c r="JLN4" s="32"/>
      <c r="JLO4" s="33"/>
      <c r="JLP4" s="33"/>
      <c r="JLQ4" s="33"/>
      <c r="JLR4" s="33"/>
      <c r="JLS4" s="33"/>
      <c r="JLT4" s="33"/>
      <c r="JLU4" s="33"/>
      <c r="JLV4" s="33"/>
      <c r="JLW4" s="33"/>
      <c r="JLX4" s="33"/>
      <c r="JLY4" s="33"/>
      <c r="JLZ4" s="33"/>
      <c r="JMA4" s="33"/>
      <c r="JMB4" s="34"/>
      <c r="JMC4" s="32"/>
      <c r="JMD4" s="33"/>
      <c r="JME4" s="33"/>
      <c r="JMF4" s="33"/>
      <c r="JMG4" s="33"/>
      <c r="JMH4" s="33"/>
      <c r="JMI4" s="33"/>
      <c r="JMJ4" s="33"/>
      <c r="JMK4" s="33"/>
      <c r="JML4" s="33"/>
      <c r="JMM4" s="33"/>
      <c r="JMN4" s="33"/>
      <c r="JMO4" s="33"/>
      <c r="JMP4" s="33"/>
      <c r="JMQ4" s="34"/>
      <c r="JMR4" s="32"/>
      <c r="JMS4" s="33"/>
      <c r="JMT4" s="33"/>
      <c r="JMU4" s="33"/>
      <c r="JMV4" s="33"/>
      <c r="JMW4" s="33"/>
      <c r="JMX4" s="33"/>
      <c r="JMY4" s="33"/>
      <c r="JMZ4" s="33"/>
      <c r="JNA4" s="33"/>
      <c r="JNB4" s="33"/>
      <c r="JNC4" s="33"/>
      <c r="JND4" s="33"/>
      <c r="JNE4" s="33"/>
      <c r="JNF4" s="34"/>
      <c r="JNG4" s="32"/>
      <c r="JNH4" s="33"/>
      <c r="JNI4" s="33"/>
      <c r="JNJ4" s="33"/>
      <c r="JNK4" s="33"/>
      <c r="JNL4" s="33"/>
      <c r="JNM4" s="33"/>
      <c r="JNN4" s="33"/>
      <c r="JNO4" s="33"/>
      <c r="JNP4" s="33"/>
      <c r="JNQ4" s="33"/>
      <c r="JNR4" s="33"/>
      <c r="JNS4" s="33"/>
      <c r="JNT4" s="33"/>
      <c r="JNU4" s="34"/>
      <c r="JNV4" s="32"/>
      <c r="JNW4" s="33"/>
      <c r="JNX4" s="33"/>
      <c r="JNY4" s="33"/>
      <c r="JNZ4" s="33"/>
      <c r="JOA4" s="33"/>
      <c r="JOB4" s="33"/>
      <c r="JOC4" s="33"/>
      <c r="JOD4" s="33"/>
      <c r="JOE4" s="33"/>
      <c r="JOF4" s="33"/>
      <c r="JOG4" s="33"/>
      <c r="JOH4" s="33"/>
      <c r="JOI4" s="33"/>
      <c r="JOJ4" s="34"/>
      <c r="JOK4" s="32"/>
      <c r="JOL4" s="33"/>
      <c r="JOM4" s="33"/>
      <c r="JON4" s="33"/>
      <c r="JOO4" s="33"/>
      <c r="JOP4" s="33"/>
      <c r="JOQ4" s="33"/>
      <c r="JOR4" s="33"/>
      <c r="JOS4" s="33"/>
      <c r="JOT4" s="33"/>
      <c r="JOU4" s="33"/>
      <c r="JOV4" s="33"/>
      <c r="JOW4" s="33"/>
      <c r="JOX4" s="33"/>
      <c r="JOY4" s="34"/>
      <c r="JOZ4" s="32"/>
      <c r="JPA4" s="33"/>
      <c r="JPB4" s="33"/>
      <c r="JPC4" s="33"/>
      <c r="JPD4" s="33"/>
      <c r="JPE4" s="33"/>
      <c r="JPF4" s="33"/>
      <c r="JPG4" s="33"/>
      <c r="JPH4" s="33"/>
      <c r="JPI4" s="33"/>
      <c r="JPJ4" s="33"/>
      <c r="JPK4" s="33"/>
      <c r="JPL4" s="33"/>
      <c r="JPM4" s="33"/>
      <c r="JPN4" s="34"/>
      <c r="JPO4" s="32"/>
      <c r="JPP4" s="33"/>
      <c r="JPQ4" s="33"/>
      <c r="JPR4" s="33"/>
      <c r="JPS4" s="33"/>
      <c r="JPT4" s="33"/>
      <c r="JPU4" s="33"/>
      <c r="JPV4" s="33"/>
      <c r="JPW4" s="33"/>
      <c r="JPX4" s="33"/>
      <c r="JPY4" s="33"/>
      <c r="JPZ4" s="33"/>
      <c r="JQA4" s="33"/>
      <c r="JQB4" s="33"/>
      <c r="JQC4" s="34"/>
      <c r="JQD4" s="32"/>
      <c r="JQE4" s="33"/>
      <c r="JQF4" s="33"/>
      <c r="JQG4" s="33"/>
      <c r="JQH4" s="33"/>
      <c r="JQI4" s="33"/>
      <c r="JQJ4" s="33"/>
      <c r="JQK4" s="33"/>
      <c r="JQL4" s="33"/>
      <c r="JQM4" s="33"/>
      <c r="JQN4" s="33"/>
      <c r="JQO4" s="33"/>
      <c r="JQP4" s="33"/>
      <c r="JQQ4" s="33"/>
      <c r="JQR4" s="34"/>
      <c r="JQS4" s="32"/>
      <c r="JQT4" s="33"/>
      <c r="JQU4" s="33"/>
      <c r="JQV4" s="33"/>
      <c r="JQW4" s="33"/>
      <c r="JQX4" s="33"/>
      <c r="JQY4" s="33"/>
      <c r="JQZ4" s="33"/>
      <c r="JRA4" s="33"/>
      <c r="JRB4" s="33"/>
      <c r="JRC4" s="33"/>
      <c r="JRD4" s="33"/>
      <c r="JRE4" s="33"/>
      <c r="JRF4" s="33"/>
      <c r="JRG4" s="34"/>
      <c r="JRH4" s="32"/>
      <c r="JRI4" s="33"/>
      <c r="JRJ4" s="33"/>
      <c r="JRK4" s="33"/>
      <c r="JRL4" s="33"/>
      <c r="JRM4" s="33"/>
      <c r="JRN4" s="33"/>
      <c r="JRO4" s="33"/>
      <c r="JRP4" s="33"/>
      <c r="JRQ4" s="33"/>
      <c r="JRR4" s="33"/>
      <c r="JRS4" s="33"/>
      <c r="JRT4" s="33"/>
      <c r="JRU4" s="33"/>
      <c r="JRV4" s="34"/>
      <c r="JRW4" s="32"/>
      <c r="JRX4" s="33"/>
      <c r="JRY4" s="33"/>
      <c r="JRZ4" s="33"/>
      <c r="JSA4" s="33"/>
      <c r="JSB4" s="33"/>
      <c r="JSC4" s="33"/>
      <c r="JSD4" s="33"/>
      <c r="JSE4" s="33"/>
      <c r="JSF4" s="33"/>
      <c r="JSG4" s="33"/>
      <c r="JSH4" s="33"/>
      <c r="JSI4" s="33"/>
      <c r="JSJ4" s="33"/>
      <c r="JSK4" s="34"/>
      <c r="JSL4" s="32"/>
      <c r="JSM4" s="33"/>
      <c r="JSN4" s="33"/>
      <c r="JSO4" s="33"/>
      <c r="JSP4" s="33"/>
      <c r="JSQ4" s="33"/>
      <c r="JSR4" s="33"/>
      <c r="JSS4" s="33"/>
      <c r="JST4" s="33"/>
      <c r="JSU4" s="33"/>
      <c r="JSV4" s="33"/>
      <c r="JSW4" s="33"/>
      <c r="JSX4" s="33"/>
      <c r="JSY4" s="33"/>
      <c r="JSZ4" s="34"/>
      <c r="JTA4" s="32"/>
      <c r="JTB4" s="33"/>
      <c r="JTC4" s="33"/>
      <c r="JTD4" s="33"/>
      <c r="JTE4" s="33"/>
      <c r="JTF4" s="33"/>
      <c r="JTG4" s="33"/>
      <c r="JTH4" s="33"/>
      <c r="JTI4" s="33"/>
      <c r="JTJ4" s="33"/>
      <c r="JTK4" s="33"/>
      <c r="JTL4" s="33"/>
      <c r="JTM4" s="33"/>
      <c r="JTN4" s="33"/>
      <c r="JTO4" s="34"/>
      <c r="JTP4" s="32"/>
      <c r="JTQ4" s="33"/>
      <c r="JTR4" s="33"/>
      <c r="JTS4" s="33"/>
      <c r="JTT4" s="33"/>
      <c r="JTU4" s="33"/>
      <c r="JTV4" s="33"/>
      <c r="JTW4" s="33"/>
      <c r="JTX4" s="33"/>
      <c r="JTY4" s="33"/>
      <c r="JTZ4" s="33"/>
      <c r="JUA4" s="33"/>
      <c r="JUB4" s="33"/>
      <c r="JUC4" s="33"/>
      <c r="JUD4" s="34"/>
      <c r="JUE4" s="32"/>
      <c r="JUF4" s="33"/>
      <c r="JUG4" s="33"/>
      <c r="JUH4" s="33"/>
      <c r="JUI4" s="33"/>
      <c r="JUJ4" s="33"/>
      <c r="JUK4" s="33"/>
      <c r="JUL4" s="33"/>
      <c r="JUM4" s="33"/>
      <c r="JUN4" s="33"/>
      <c r="JUO4" s="33"/>
      <c r="JUP4" s="33"/>
      <c r="JUQ4" s="33"/>
      <c r="JUR4" s="33"/>
      <c r="JUS4" s="34"/>
      <c r="JUT4" s="32"/>
      <c r="JUU4" s="33"/>
      <c r="JUV4" s="33"/>
      <c r="JUW4" s="33"/>
      <c r="JUX4" s="33"/>
      <c r="JUY4" s="33"/>
      <c r="JUZ4" s="33"/>
      <c r="JVA4" s="33"/>
      <c r="JVB4" s="33"/>
      <c r="JVC4" s="33"/>
      <c r="JVD4" s="33"/>
      <c r="JVE4" s="33"/>
      <c r="JVF4" s="33"/>
      <c r="JVG4" s="33"/>
      <c r="JVH4" s="34"/>
      <c r="JVI4" s="32"/>
      <c r="JVJ4" s="33"/>
      <c r="JVK4" s="33"/>
      <c r="JVL4" s="33"/>
      <c r="JVM4" s="33"/>
      <c r="JVN4" s="33"/>
      <c r="JVO4" s="33"/>
      <c r="JVP4" s="33"/>
      <c r="JVQ4" s="33"/>
      <c r="JVR4" s="33"/>
      <c r="JVS4" s="33"/>
      <c r="JVT4" s="33"/>
      <c r="JVU4" s="33"/>
      <c r="JVV4" s="33"/>
      <c r="JVW4" s="34"/>
      <c r="JVX4" s="32"/>
      <c r="JVY4" s="33"/>
      <c r="JVZ4" s="33"/>
      <c r="JWA4" s="33"/>
      <c r="JWB4" s="33"/>
      <c r="JWC4" s="33"/>
      <c r="JWD4" s="33"/>
      <c r="JWE4" s="33"/>
      <c r="JWF4" s="33"/>
      <c r="JWG4" s="33"/>
      <c r="JWH4" s="33"/>
      <c r="JWI4" s="33"/>
      <c r="JWJ4" s="33"/>
      <c r="JWK4" s="33"/>
      <c r="JWL4" s="34"/>
      <c r="JWM4" s="32"/>
      <c r="JWN4" s="33"/>
      <c r="JWO4" s="33"/>
      <c r="JWP4" s="33"/>
      <c r="JWQ4" s="33"/>
      <c r="JWR4" s="33"/>
      <c r="JWS4" s="33"/>
      <c r="JWT4" s="33"/>
      <c r="JWU4" s="33"/>
      <c r="JWV4" s="33"/>
      <c r="JWW4" s="33"/>
      <c r="JWX4" s="33"/>
      <c r="JWY4" s="33"/>
      <c r="JWZ4" s="33"/>
      <c r="JXA4" s="34"/>
      <c r="JXB4" s="32"/>
      <c r="JXC4" s="33"/>
      <c r="JXD4" s="33"/>
      <c r="JXE4" s="33"/>
      <c r="JXF4" s="33"/>
      <c r="JXG4" s="33"/>
      <c r="JXH4" s="33"/>
      <c r="JXI4" s="33"/>
      <c r="JXJ4" s="33"/>
      <c r="JXK4" s="33"/>
      <c r="JXL4" s="33"/>
      <c r="JXM4" s="33"/>
      <c r="JXN4" s="33"/>
      <c r="JXO4" s="33"/>
      <c r="JXP4" s="34"/>
      <c r="JXQ4" s="32"/>
      <c r="JXR4" s="33"/>
      <c r="JXS4" s="33"/>
      <c r="JXT4" s="33"/>
      <c r="JXU4" s="33"/>
      <c r="JXV4" s="33"/>
      <c r="JXW4" s="33"/>
      <c r="JXX4" s="33"/>
      <c r="JXY4" s="33"/>
      <c r="JXZ4" s="33"/>
      <c r="JYA4" s="33"/>
      <c r="JYB4" s="33"/>
      <c r="JYC4" s="33"/>
      <c r="JYD4" s="33"/>
      <c r="JYE4" s="34"/>
      <c r="JYF4" s="32"/>
      <c r="JYG4" s="33"/>
      <c r="JYH4" s="33"/>
      <c r="JYI4" s="33"/>
      <c r="JYJ4" s="33"/>
      <c r="JYK4" s="33"/>
      <c r="JYL4" s="33"/>
      <c r="JYM4" s="33"/>
      <c r="JYN4" s="33"/>
      <c r="JYO4" s="33"/>
      <c r="JYP4" s="33"/>
      <c r="JYQ4" s="33"/>
      <c r="JYR4" s="33"/>
      <c r="JYS4" s="33"/>
      <c r="JYT4" s="34"/>
      <c r="JYU4" s="32"/>
      <c r="JYV4" s="33"/>
      <c r="JYW4" s="33"/>
      <c r="JYX4" s="33"/>
      <c r="JYY4" s="33"/>
      <c r="JYZ4" s="33"/>
      <c r="JZA4" s="33"/>
      <c r="JZB4" s="33"/>
      <c r="JZC4" s="33"/>
      <c r="JZD4" s="33"/>
      <c r="JZE4" s="33"/>
      <c r="JZF4" s="33"/>
      <c r="JZG4" s="33"/>
      <c r="JZH4" s="33"/>
      <c r="JZI4" s="34"/>
      <c r="JZJ4" s="32"/>
      <c r="JZK4" s="33"/>
      <c r="JZL4" s="33"/>
      <c r="JZM4" s="33"/>
      <c r="JZN4" s="33"/>
      <c r="JZO4" s="33"/>
      <c r="JZP4" s="33"/>
      <c r="JZQ4" s="33"/>
      <c r="JZR4" s="33"/>
      <c r="JZS4" s="33"/>
      <c r="JZT4" s="33"/>
      <c r="JZU4" s="33"/>
      <c r="JZV4" s="33"/>
      <c r="JZW4" s="33"/>
      <c r="JZX4" s="34"/>
      <c r="JZY4" s="32"/>
      <c r="JZZ4" s="33"/>
      <c r="KAA4" s="33"/>
      <c r="KAB4" s="33"/>
      <c r="KAC4" s="33"/>
      <c r="KAD4" s="33"/>
      <c r="KAE4" s="33"/>
      <c r="KAF4" s="33"/>
      <c r="KAG4" s="33"/>
      <c r="KAH4" s="33"/>
      <c r="KAI4" s="33"/>
      <c r="KAJ4" s="33"/>
      <c r="KAK4" s="33"/>
      <c r="KAL4" s="33"/>
      <c r="KAM4" s="34"/>
      <c r="KAN4" s="32"/>
      <c r="KAO4" s="33"/>
      <c r="KAP4" s="33"/>
      <c r="KAQ4" s="33"/>
      <c r="KAR4" s="33"/>
      <c r="KAS4" s="33"/>
      <c r="KAT4" s="33"/>
      <c r="KAU4" s="33"/>
      <c r="KAV4" s="33"/>
      <c r="KAW4" s="33"/>
      <c r="KAX4" s="33"/>
      <c r="KAY4" s="33"/>
      <c r="KAZ4" s="33"/>
      <c r="KBA4" s="33"/>
      <c r="KBB4" s="34"/>
      <c r="KBC4" s="32"/>
      <c r="KBD4" s="33"/>
      <c r="KBE4" s="33"/>
      <c r="KBF4" s="33"/>
      <c r="KBG4" s="33"/>
      <c r="KBH4" s="33"/>
      <c r="KBI4" s="33"/>
      <c r="KBJ4" s="33"/>
      <c r="KBK4" s="33"/>
      <c r="KBL4" s="33"/>
      <c r="KBM4" s="33"/>
      <c r="KBN4" s="33"/>
      <c r="KBO4" s="33"/>
      <c r="KBP4" s="33"/>
      <c r="KBQ4" s="34"/>
      <c r="KBR4" s="32"/>
      <c r="KBS4" s="33"/>
      <c r="KBT4" s="33"/>
      <c r="KBU4" s="33"/>
      <c r="KBV4" s="33"/>
      <c r="KBW4" s="33"/>
      <c r="KBX4" s="33"/>
      <c r="KBY4" s="33"/>
      <c r="KBZ4" s="33"/>
      <c r="KCA4" s="33"/>
      <c r="KCB4" s="33"/>
      <c r="KCC4" s="33"/>
      <c r="KCD4" s="33"/>
      <c r="KCE4" s="33"/>
      <c r="KCF4" s="34"/>
      <c r="KCG4" s="32"/>
      <c r="KCH4" s="33"/>
      <c r="KCI4" s="33"/>
      <c r="KCJ4" s="33"/>
      <c r="KCK4" s="33"/>
      <c r="KCL4" s="33"/>
      <c r="KCM4" s="33"/>
      <c r="KCN4" s="33"/>
      <c r="KCO4" s="33"/>
      <c r="KCP4" s="33"/>
      <c r="KCQ4" s="33"/>
      <c r="KCR4" s="33"/>
      <c r="KCS4" s="33"/>
      <c r="KCT4" s="33"/>
      <c r="KCU4" s="34"/>
      <c r="KCV4" s="32"/>
      <c r="KCW4" s="33"/>
      <c r="KCX4" s="33"/>
      <c r="KCY4" s="33"/>
      <c r="KCZ4" s="33"/>
      <c r="KDA4" s="33"/>
      <c r="KDB4" s="33"/>
      <c r="KDC4" s="33"/>
      <c r="KDD4" s="33"/>
      <c r="KDE4" s="33"/>
      <c r="KDF4" s="33"/>
      <c r="KDG4" s="33"/>
      <c r="KDH4" s="33"/>
      <c r="KDI4" s="33"/>
      <c r="KDJ4" s="34"/>
      <c r="KDK4" s="32"/>
      <c r="KDL4" s="33"/>
      <c r="KDM4" s="33"/>
      <c r="KDN4" s="33"/>
      <c r="KDO4" s="33"/>
      <c r="KDP4" s="33"/>
      <c r="KDQ4" s="33"/>
      <c r="KDR4" s="33"/>
      <c r="KDS4" s="33"/>
      <c r="KDT4" s="33"/>
      <c r="KDU4" s="33"/>
      <c r="KDV4" s="33"/>
      <c r="KDW4" s="33"/>
      <c r="KDX4" s="33"/>
      <c r="KDY4" s="34"/>
      <c r="KDZ4" s="32"/>
      <c r="KEA4" s="33"/>
      <c r="KEB4" s="33"/>
      <c r="KEC4" s="33"/>
      <c r="KED4" s="33"/>
      <c r="KEE4" s="33"/>
      <c r="KEF4" s="33"/>
      <c r="KEG4" s="33"/>
      <c r="KEH4" s="33"/>
      <c r="KEI4" s="33"/>
      <c r="KEJ4" s="33"/>
      <c r="KEK4" s="33"/>
      <c r="KEL4" s="33"/>
      <c r="KEM4" s="33"/>
      <c r="KEN4" s="34"/>
      <c r="KEO4" s="32"/>
      <c r="KEP4" s="33"/>
      <c r="KEQ4" s="33"/>
      <c r="KER4" s="33"/>
      <c r="KES4" s="33"/>
      <c r="KET4" s="33"/>
      <c r="KEU4" s="33"/>
      <c r="KEV4" s="33"/>
      <c r="KEW4" s="33"/>
      <c r="KEX4" s="33"/>
      <c r="KEY4" s="33"/>
      <c r="KEZ4" s="33"/>
      <c r="KFA4" s="33"/>
      <c r="KFB4" s="33"/>
      <c r="KFC4" s="34"/>
      <c r="KFD4" s="32"/>
      <c r="KFE4" s="33"/>
      <c r="KFF4" s="33"/>
      <c r="KFG4" s="33"/>
      <c r="KFH4" s="33"/>
      <c r="KFI4" s="33"/>
      <c r="KFJ4" s="33"/>
      <c r="KFK4" s="33"/>
      <c r="KFL4" s="33"/>
      <c r="KFM4" s="33"/>
      <c r="KFN4" s="33"/>
      <c r="KFO4" s="33"/>
      <c r="KFP4" s="33"/>
      <c r="KFQ4" s="33"/>
      <c r="KFR4" s="34"/>
      <c r="KFS4" s="32"/>
      <c r="KFT4" s="33"/>
      <c r="KFU4" s="33"/>
      <c r="KFV4" s="33"/>
      <c r="KFW4" s="33"/>
      <c r="KFX4" s="33"/>
      <c r="KFY4" s="33"/>
      <c r="KFZ4" s="33"/>
      <c r="KGA4" s="33"/>
      <c r="KGB4" s="33"/>
      <c r="KGC4" s="33"/>
      <c r="KGD4" s="33"/>
      <c r="KGE4" s="33"/>
      <c r="KGF4" s="33"/>
      <c r="KGG4" s="34"/>
      <c r="KGH4" s="32"/>
      <c r="KGI4" s="33"/>
      <c r="KGJ4" s="33"/>
      <c r="KGK4" s="33"/>
      <c r="KGL4" s="33"/>
      <c r="KGM4" s="33"/>
      <c r="KGN4" s="33"/>
      <c r="KGO4" s="33"/>
      <c r="KGP4" s="33"/>
      <c r="KGQ4" s="33"/>
      <c r="KGR4" s="33"/>
      <c r="KGS4" s="33"/>
      <c r="KGT4" s="33"/>
      <c r="KGU4" s="33"/>
      <c r="KGV4" s="34"/>
      <c r="KGW4" s="32"/>
      <c r="KGX4" s="33"/>
      <c r="KGY4" s="33"/>
      <c r="KGZ4" s="33"/>
      <c r="KHA4" s="33"/>
      <c r="KHB4" s="33"/>
      <c r="KHC4" s="33"/>
      <c r="KHD4" s="33"/>
      <c r="KHE4" s="33"/>
      <c r="KHF4" s="33"/>
      <c r="KHG4" s="33"/>
      <c r="KHH4" s="33"/>
      <c r="KHI4" s="33"/>
      <c r="KHJ4" s="33"/>
      <c r="KHK4" s="34"/>
      <c r="KHL4" s="32"/>
      <c r="KHM4" s="33"/>
      <c r="KHN4" s="33"/>
      <c r="KHO4" s="33"/>
      <c r="KHP4" s="33"/>
      <c r="KHQ4" s="33"/>
      <c r="KHR4" s="33"/>
      <c r="KHS4" s="33"/>
      <c r="KHT4" s="33"/>
      <c r="KHU4" s="33"/>
      <c r="KHV4" s="33"/>
      <c r="KHW4" s="33"/>
      <c r="KHX4" s="33"/>
      <c r="KHY4" s="33"/>
      <c r="KHZ4" s="34"/>
      <c r="KIA4" s="32"/>
      <c r="KIB4" s="33"/>
      <c r="KIC4" s="33"/>
      <c r="KID4" s="33"/>
      <c r="KIE4" s="33"/>
      <c r="KIF4" s="33"/>
      <c r="KIG4" s="33"/>
      <c r="KIH4" s="33"/>
      <c r="KII4" s="33"/>
      <c r="KIJ4" s="33"/>
      <c r="KIK4" s="33"/>
      <c r="KIL4" s="33"/>
      <c r="KIM4" s="33"/>
      <c r="KIN4" s="33"/>
      <c r="KIO4" s="34"/>
      <c r="KIP4" s="32"/>
      <c r="KIQ4" s="33"/>
      <c r="KIR4" s="33"/>
      <c r="KIS4" s="33"/>
      <c r="KIT4" s="33"/>
      <c r="KIU4" s="33"/>
      <c r="KIV4" s="33"/>
      <c r="KIW4" s="33"/>
      <c r="KIX4" s="33"/>
      <c r="KIY4" s="33"/>
      <c r="KIZ4" s="33"/>
      <c r="KJA4" s="33"/>
      <c r="KJB4" s="33"/>
      <c r="KJC4" s="33"/>
      <c r="KJD4" s="34"/>
      <c r="KJE4" s="32"/>
      <c r="KJF4" s="33"/>
      <c r="KJG4" s="33"/>
      <c r="KJH4" s="33"/>
      <c r="KJI4" s="33"/>
      <c r="KJJ4" s="33"/>
      <c r="KJK4" s="33"/>
      <c r="KJL4" s="33"/>
      <c r="KJM4" s="33"/>
      <c r="KJN4" s="33"/>
      <c r="KJO4" s="33"/>
      <c r="KJP4" s="33"/>
      <c r="KJQ4" s="33"/>
      <c r="KJR4" s="33"/>
      <c r="KJS4" s="34"/>
      <c r="KJT4" s="32"/>
      <c r="KJU4" s="33"/>
      <c r="KJV4" s="33"/>
      <c r="KJW4" s="33"/>
      <c r="KJX4" s="33"/>
      <c r="KJY4" s="33"/>
      <c r="KJZ4" s="33"/>
      <c r="KKA4" s="33"/>
      <c r="KKB4" s="33"/>
      <c r="KKC4" s="33"/>
      <c r="KKD4" s="33"/>
      <c r="KKE4" s="33"/>
      <c r="KKF4" s="33"/>
      <c r="KKG4" s="33"/>
      <c r="KKH4" s="34"/>
      <c r="KKI4" s="32"/>
      <c r="KKJ4" s="33"/>
      <c r="KKK4" s="33"/>
      <c r="KKL4" s="33"/>
      <c r="KKM4" s="33"/>
      <c r="KKN4" s="33"/>
      <c r="KKO4" s="33"/>
      <c r="KKP4" s="33"/>
      <c r="KKQ4" s="33"/>
      <c r="KKR4" s="33"/>
      <c r="KKS4" s="33"/>
      <c r="KKT4" s="33"/>
      <c r="KKU4" s="33"/>
      <c r="KKV4" s="33"/>
      <c r="KKW4" s="34"/>
      <c r="KKX4" s="32"/>
      <c r="KKY4" s="33"/>
      <c r="KKZ4" s="33"/>
      <c r="KLA4" s="33"/>
      <c r="KLB4" s="33"/>
      <c r="KLC4" s="33"/>
      <c r="KLD4" s="33"/>
      <c r="KLE4" s="33"/>
      <c r="KLF4" s="33"/>
      <c r="KLG4" s="33"/>
      <c r="KLH4" s="33"/>
      <c r="KLI4" s="33"/>
      <c r="KLJ4" s="33"/>
      <c r="KLK4" s="33"/>
      <c r="KLL4" s="34"/>
      <c r="KLM4" s="32"/>
      <c r="KLN4" s="33"/>
      <c r="KLO4" s="33"/>
      <c r="KLP4" s="33"/>
      <c r="KLQ4" s="33"/>
      <c r="KLR4" s="33"/>
      <c r="KLS4" s="33"/>
      <c r="KLT4" s="33"/>
      <c r="KLU4" s="33"/>
      <c r="KLV4" s="33"/>
      <c r="KLW4" s="33"/>
      <c r="KLX4" s="33"/>
      <c r="KLY4" s="33"/>
      <c r="KLZ4" s="33"/>
      <c r="KMA4" s="34"/>
      <c r="KMB4" s="32"/>
      <c r="KMC4" s="33"/>
      <c r="KMD4" s="33"/>
      <c r="KME4" s="33"/>
      <c r="KMF4" s="33"/>
      <c r="KMG4" s="33"/>
      <c r="KMH4" s="33"/>
      <c r="KMI4" s="33"/>
      <c r="KMJ4" s="33"/>
      <c r="KMK4" s="33"/>
      <c r="KML4" s="33"/>
      <c r="KMM4" s="33"/>
      <c r="KMN4" s="33"/>
      <c r="KMO4" s="33"/>
      <c r="KMP4" s="34"/>
      <c r="KMQ4" s="32"/>
      <c r="KMR4" s="33"/>
      <c r="KMS4" s="33"/>
      <c r="KMT4" s="33"/>
      <c r="KMU4" s="33"/>
      <c r="KMV4" s="33"/>
      <c r="KMW4" s="33"/>
      <c r="KMX4" s="33"/>
      <c r="KMY4" s="33"/>
      <c r="KMZ4" s="33"/>
      <c r="KNA4" s="33"/>
      <c r="KNB4" s="33"/>
      <c r="KNC4" s="33"/>
      <c r="KND4" s="33"/>
      <c r="KNE4" s="34"/>
      <c r="KNF4" s="32"/>
      <c r="KNG4" s="33"/>
      <c r="KNH4" s="33"/>
      <c r="KNI4" s="33"/>
      <c r="KNJ4" s="33"/>
      <c r="KNK4" s="33"/>
      <c r="KNL4" s="33"/>
      <c r="KNM4" s="33"/>
      <c r="KNN4" s="33"/>
      <c r="KNO4" s="33"/>
      <c r="KNP4" s="33"/>
      <c r="KNQ4" s="33"/>
      <c r="KNR4" s="33"/>
      <c r="KNS4" s="33"/>
      <c r="KNT4" s="34"/>
      <c r="KNU4" s="32"/>
      <c r="KNV4" s="33"/>
      <c r="KNW4" s="33"/>
      <c r="KNX4" s="33"/>
      <c r="KNY4" s="33"/>
      <c r="KNZ4" s="33"/>
      <c r="KOA4" s="33"/>
      <c r="KOB4" s="33"/>
      <c r="KOC4" s="33"/>
      <c r="KOD4" s="33"/>
      <c r="KOE4" s="33"/>
      <c r="KOF4" s="33"/>
      <c r="KOG4" s="33"/>
      <c r="KOH4" s="33"/>
      <c r="KOI4" s="34"/>
      <c r="KOJ4" s="32"/>
      <c r="KOK4" s="33"/>
      <c r="KOL4" s="33"/>
      <c r="KOM4" s="33"/>
      <c r="KON4" s="33"/>
      <c r="KOO4" s="33"/>
      <c r="KOP4" s="33"/>
      <c r="KOQ4" s="33"/>
      <c r="KOR4" s="33"/>
      <c r="KOS4" s="33"/>
      <c r="KOT4" s="33"/>
      <c r="KOU4" s="33"/>
      <c r="KOV4" s="33"/>
      <c r="KOW4" s="33"/>
      <c r="KOX4" s="34"/>
      <c r="KOY4" s="32"/>
      <c r="KOZ4" s="33"/>
      <c r="KPA4" s="33"/>
      <c r="KPB4" s="33"/>
      <c r="KPC4" s="33"/>
      <c r="KPD4" s="33"/>
      <c r="KPE4" s="33"/>
      <c r="KPF4" s="33"/>
      <c r="KPG4" s="33"/>
      <c r="KPH4" s="33"/>
      <c r="KPI4" s="33"/>
      <c r="KPJ4" s="33"/>
      <c r="KPK4" s="33"/>
      <c r="KPL4" s="33"/>
      <c r="KPM4" s="34"/>
      <c r="KPN4" s="32"/>
      <c r="KPO4" s="33"/>
      <c r="KPP4" s="33"/>
      <c r="KPQ4" s="33"/>
      <c r="KPR4" s="33"/>
      <c r="KPS4" s="33"/>
      <c r="KPT4" s="33"/>
      <c r="KPU4" s="33"/>
      <c r="KPV4" s="33"/>
      <c r="KPW4" s="33"/>
      <c r="KPX4" s="33"/>
      <c r="KPY4" s="33"/>
      <c r="KPZ4" s="33"/>
      <c r="KQA4" s="33"/>
      <c r="KQB4" s="34"/>
      <c r="KQC4" s="32"/>
      <c r="KQD4" s="33"/>
      <c r="KQE4" s="33"/>
      <c r="KQF4" s="33"/>
      <c r="KQG4" s="33"/>
      <c r="KQH4" s="33"/>
      <c r="KQI4" s="33"/>
      <c r="KQJ4" s="33"/>
      <c r="KQK4" s="33"/>
      <c r="KQL4" s="33"/>
      <c r="KQM4" s="33"/>
      <c r="KQN4" s="33"/>
      <c r="KQO4" s="33"/>
      <c r="KQP4" s="33"/>
      <c r="KQQ4" s="34"/>
      <c r="KQR4" s="32"/>
      <c r="KQS4" s="33"/>
      <c r="KQT4" s="33"/>
      <c r="KQU4" s="33"/>
      <c r="KQV4" s="33"/>
      <c r="KQW4" s="33"/>
      <c r="KQX4" s="33"/>
      <c r="KQY4" s="33"/>
      <c r="KQZ4" s="33"/>
      <c r="KRA4" s="33"/>
      <c r="KRB4" s="33"/>
      <c r="KRC4" s="33"/>
      <c r="KRD4" s="33"/>
      <c r="KRE4" s="33"/>
      <c r="KRF4" s="34"/>
      <c r="KRG4" s="32"/>
      <c r="KRH4" s="33"/>
      <c r="KRI4" s="33"/>
      <c r="KRJ4" s="33"/>
      <c r="KRK4" s="33"/>
      <c r="KRL4" s="33"/>
      <c r="KRM4" s="33"/>
      <c r="KRN4" s="33"/>
      <c r="KRO4" s="33"/>
      <c r="KRP4" s="33"/>
      <c r="KRQ4" s="33"/>
      <c r="KRR4" s="33"/>
      <c r="KRS4" s="33"/>
      <c r="KRT4" s="33"/>
      <c r="KRU4" s="34"/>
      <c r="KRV4" s="32"/>
      <c r="KRW4" s="33"/>
      <c r="KRX4" s="33"/>
      <c r="KRY4" s="33"/>
      <c r="KRZ4" s="33"/>
      <c r="KSA4" s="33"/>
      <c r="KSB4" s="33"/>
      <c r="KSC4" s="33"/>
      <c r="KSD4" s="33"/>
      <c r="KSE4" s="33"/>
      <c r="KSF4" s="33"/>
      <c r="KSG4" s="33"/>
      <c r="KSH4" s="33"/>
      <c r="KSI4" s="33"/>
      <c r="KSJ4" s="34"/>
      <c r="KSK4" s="32"/>
      <c r="KSL4" s="33"/>
      <c r="KSM4" s="33"/>
      <c r="KSN4" s="33"/>
      <c r="KSO4" s="33"/>
      <c r="KSP4" s="33"/>
      <c r="KSQ4" s="33"/>
      <c r="KSR4" s="33"/>
      <c r="KSS4" s="33"/>
      <c r="KST4" s="33"/>
      <c r="KSU4" s="33"/>
      <c r="KSV4" s="33"/>
      <c r="KSW4" s="33"/>
      <c r="KSX4" s="33"/>
      <c r="KSY4" s="34"/>
      <c r="KSZ4" s="32"/>
      <c r="KTA4" s="33"/>
      <c r="KTB4" s="33"/>
      <c r="KTC4" s="33"/>
      <c r="KTD4" s="33"/>
      <c r="KTE4" s="33"/>
      <c r="KTF4" s="33"/>
      <c r="KTG4" s="33"/>
      <c r="KTH4" s="33"/>
      <c r="KTI4" s="33"/>
      <c r="KTJ4" s="33"/>
      <c r="KTK4" s="33"/>
      <c r="KTL4" s="33"/>
      <c r="KTM4" s="33"/>
      <c r="KTN4" s="34"/>
      <c r="KTO4" s="32"/>
      <c r="KTP4" s="33"/>
      <c r="KTQ4" s="33"/>
      <c r="KTR4" s="33"/>
      <c r="KTS4" s="33"/>
      <c r="KTT4" s="33"/>
      <c r="KTU4" s="33"/>
      <c r="KTV4" s="33"/>
      <c r="KTW4" s="33"/>
      <c r="KTX4" s="33"/>
      <c r="KTY4" s="33"/>
      <c r="KTZ4" s="33"/>
      <c r="KUA4" s="33"/>
      <c r="KUB4" s="33"/>
      <c r="KUC4" s="34"/>
      <c r="KUD4" s="32"/>
      <c r="KUE4" s="33"/>
      <c r="KUF4" s="33"/>
      <c r="KUG4" s="33"/>
      <c r="KUH4" s="33"/>
      <c r="KUI4" s="33"/>
      <c r="KUJ4" s="33"/>
      <c r="KUK4" s="33"/>
      <c r="KUL4" s="33"/>
      <c r="KUM4" s="33"/>
      <c r="KUN4" s="33"/>
      <c r="KUO4" s="33"/>
      <c r="KUP4" s="33"/>
      <c r="KUQ4" s="33"/>
      <c r="KUR4" s="34"/>
      <c r="KUS4" s="32"/>
      <c r="KUT4" s="33"/>
      <c r="KUU4" s="33"/>
      <c r="KUV4" s="33"/>
      <c r="KUW4" s="33"/>
      <c r="KUX4" s="33"/>
      <c r="KUY4" s="33"/>
      <c r="KUZ4" s="33"/>
      <c r="KVA4" s="33"/>
      <c r="KVB4" s="33"/>
      <c r="KVC4" s="33"/>
      <c r="KVD4" s="33"/>
      <c r="KVE4" s="33"/>
      <c r="KVF4" s="33"/>
      <c r="KVG4" s="34"/>
      <c r="KVH4" s="32"/>
      <c r="KVI4" s="33"/>
      <c r="KVJ4" s="33"/>
      <c r="KVK4" s="33"/>
      <c r="KVL4" s="33"/>
      <c r="KVM4" s="33"/>
      <c r="KVN4" s="33"/>
      <c r="KVO4" s="33"/>
      <c r="KVP4" s="33"/>
      <c r="KVQ4" s="33"/>
      <c r="KVR4" s="33"/>
      <c r="KVS4" s="33"/>
      <c r="KVT4" s="33"/>
      <c r="KVU4" s="33"/>
      <c r="KVV4" s="34"/>
      <c r="KVW4" s="32"/>
      <c r="KVX4" s="33"/>
      <c r="KVY4" s="33"/>
      <c r="KVZ4" s="33"/>
      <c r="KWA4" s="33"/>
      <c r="KWB4" s="33"/>
      <c r="KWC4" s="33"/>
      <c r="KWD4" s="33"/>
      <c r="KWE4" s="33"/>
      <c r="KWF4" s="33"/>
      <c r="KWG4" s="33"/>
      <c r="KWH4" s="33"/>
      <c r="KWI4" s="33"/>
      <c r="KWJ4" s="33"/>
      <c r="KWK4" s="34"/>
      <c r="KWL4" s="32"/>
      <c r="KWM4" s="33"/>
      <c r="KWN4" s="33"/>
      <c r="KWO4" s="33"/>
      <c r="KWP4" s="33"/>
      <c r="KWQ4" s="33"/>
      <c r="KWR4" s="33"/>
      <c r="KWS4" s="33"/>
      <c r="KWT4" s="33"/>
      <c r="KWU4" s="33"/>
      <c r="KWV4" s="33"/>
      <c r="KWW4" s="33"/>
      <c r="KWX4" s="33"/>
      <c r="KWY4" s="33"/>
      <c r="KWZ4" s="34"/>
      <c r="KXA4" s="32"/>
      <c r="KXB4" s="33"/>
      <c r="KXC4" s="33"/>
      <c r="KXD4" s="33"/>
      <c r="KXE4" s="33"/>
      <c r="KXF4" s="33"/>
      <c r="KXG4" s="33"/>
      <c r="KXH4" s="33"/>
      <c r="KXI4" s="33"/>
      <c r="KXJ4" s="33"/>
      <c r="KXK4" s="33"/>
      <c r="KXL4" s="33"/>
      <c r="KXM4" s="33"/>
      <c r="KXN4" s="33"/>
      <c r="KXO4" s="34"/>
      <c r="KXP4" s="32"/>
      <c r="KXQ4" s="33"/>
      <c r="KXR4" s="33"/>
      <c r="KXS4" s="33"/>
      <c r="KXT4" s="33"/>
      <c r="KXU4" s="33"/>
      <c r="KXV4" s="33"/>
      <c r="KXW4" s="33"/>
      <c r="KXX4" s="33"/>
      <c r="KXY4" s="33"/>
      <c r="KXZ4" s="33"/>
      <c r="KYA4" s="33"/>
      <c r="KYB4" s="33"/>
      <c r="KYC4" s="33"/>
      <c r="KYD4" s="34"/>
      <c r="KYE4" s="32"/>
      <c r="KYF4" s="33"/>
      <c r="KYG4" s="33"/>
      <c r="KYH4" s="33"/>
      <c r="KYI4" s="33"/>
      <c r="KYJ4" s="33"/>
      <c r="KYK4" s="33"/>
      <c r="KYL4" s="33"/>
      <c r="KYM4" s="33"/>
      <c r="KYN4" s="33"/>
      <c r="KYO4" s="33"/>
      <c r="KYP4" s="33"/>
      <c r="KYQ4" s="33"/>
      <c r="KYR4" s="33"/>
      <c r="KYS4" s="34"/>
      <c r="KYT4" s="32"/>
      <c r="KYU4" s="33"/>
      <c r="KYV4" s="33"/>
      <c r="KYW4" s="33"/>
      <c r="KYX4" s="33"/>
      <c r="KYY4" s="33"/>
      <c r="KYZ4" s="33"/>
      <c r="KZA4" s="33"/>
      <c r="KZB4" s="33"/>
      <c r="KZC4" s="33"/>
      <c r="KZD4" s="33"/>
      <c r="KZE4" s="33"/>
      <c r="KZF4" s="33"/>
      <c r="KZG4" s="33"/>
      <c r="KZH4" s="34"/>
      <c r="KZI4" s="32"/>
      <c r="KZJ4" s="33"/>
      <c r="KZK4" s="33"/>
      <c r="KZL4" s="33"/>
      <c r="KZM4" s="33"/>
      <c r="KZN4" s="33"/>
      <c r="KZO4" s="33"/>
      <c r="KZP4" s="33"/>
      <c r="KZQ4" s="33"/>
      <c r="KZR4" s="33"/>
      <c r="KZS4" s="33"/>
      <c r="KZT4" s="33"/>
      <c r="KZU4" s="33"/>
      <c r="KZV4" s="33"/>
      <c r="KZW4" s="34"/>
      <c r="KZX4" s="32"/>
      <c r="KZY4" s="33"/>
      <c r="KZZ4" s="33"/>
      <c r="LAA4" s="33"/>
      <c r="LAB4" s="33"/>
      <c r="LAC4" s="33"/>
      <c r="LAD4" s="33"/>
      <c r="LAE4" s="33"/>
      <c r="LAF4" s="33"/>
      <c r="LAG4" s="33"/>
      <c r="LAH4" s="33"/>
      <c r="LAI4" s="33"/>
      <c r="LAJ4" s="33"/>
      <c r="LAK4" s="33"/>
      <c r="LAL4" s="34"/>
      <c r="LAM4" s="32"/>
      <c r="LAN4" s="33"/>
      <c r="LAO4" s="33"/>
      <c r="LAP4" s="33"/>
      <c r="LAQ4" s="33"/>
      <c r="LAR4" s="33"/>
      <c r="LAS4" s="33"/>
      <c r="LAT4" s="33"/>
      <c r="LAU4" s="33"/>
      <c r="LAV4" s="33"/>
      <c r="LAW4" s="33"/>
      <c r="LAX4" s="33"/>
      <c r="LAY4" s="33"/>
      <c r="LAZ4" s="33"/>
      <c r="LBA4" s="34"/>
      <c r="LBB4" s="32"/>
      <c r="LBC4" s="33"/>
      <c r="LBD4" s="33"/>
      <c r="LBE4" s="33"/>
      <c r="LBF4" s="33"/>
      <c r="LBG4" s="33"/>
      <c r="LBH4" s="33"/>
      <c r="LBI4" s="33"/>
      <c r="LBJ4" s="33"/>
      <c r="LBK4" s="33"/>
      <c r="LBL4" s="33"/>
      <c r="LBM4" s="33"/>
      <c r="LBN4" s="33"/>
      <c r="LBO4" s="33"/>
      <c r="LBP4" s="34"/>
      <c r="LBQ4" s="32"/>
      <c r="LBR4" s="33"/>
      <c r="LBS4" s="33"/>
      <c r="LBT4" s="33"/>
      <c r="LBU4" s="33"/>
      <c r="LBV4" s="33"/>
      <c r="LBW4" s="33"/>
      <c r="LBX4" s="33"/>
      <c r="LBY4" s="33"/>
      <c r="LBZ4" s="33"/>
      <c r="LCA4" s="33"/>
      <c r="LCB4" s="33"/>
      <c r="LCC4" s="33"/>
      <c r="LCD4" s="33"/>
      <c r="LCE4" s="34"/>
      <c r="LCF4" s="32"/>
      <c r="LCG4" s="33"/>
      <c r="LCH4" s="33"/>
      <c r="LCI4" s="33"/>
      <c r="LCJ4" s="33"/>
      <c r="LCK4" s="33"/>
      <c r="LCL4" s="33"/>
      <c r="LCM4" s="33"/>
      <c r="LCN4" s="33"/>
      <c r="LCO4" s="33"/>
      <c r="LCP4" s="33"/>
      <c r="LCQ4" s="33"/>
      <c r="LCR4" s="33"/>
      <c r="LCS4" s="33"/>
      <c r="LCT4" s="34"/>
      <c r="LCU4" s="32"/>
      <c r="LCV4" s="33"/>
      <c r="LCW4" s="33"/>
      <c r="LCX4" s="33"/>
      <c r="LCY4" s="33"/>
      <c r="LCZ4" s="33"/>
      <c r="LDA4" s="33"/>
      <c r="LDB4" s="33"/>
      <c r="LDC4" s="33"/>
      <c r="LDD4" s="33"/>
      <c r="LDE4" s="33"/>
      <c r="LDF4" s="33"/>
      <c r="LDG4" s="33"/>
      <c r="LDH4" s="33"/>
      <c r="LDI4" s="34"/>
      <c r="LDJ4" s="32"/>
      <c r="LDK4" s="33"/>
      <c r="LDL4" s="33"/>
      <c r="LDM4" s="33"/>
      <c r="LDN4" s="33"/>
      <c r="LDO4" s="33"/>
      <c r="LDP4" s="33"/>
      <c r="LDQ4" s="33"/>
      <c r="LDR4" s="33"/>
      <c r="LDS4" s="33"/>
      <c r="LDT4" s="33"/>
      <c r="LDU4" s="33"/>
      <c r="LDV4" s="33"/>
      <c r="LDW4" s="33"/>
      <c r="LDX4" s="34"/>
      <c r="LDY4" s="32"/>
      <c r="LDZ4" s="33"/>
      <c r="LEA4" s="33"/>
      <c r="LEB4" s="33"/>
      <c r="LEC4" s="33"/>
      <c r="LED4" s="33"/>
      <c r="LEE4" s="33"/>
      <c r="LEF4" s="33"/>
      <c r="LEG4" s="33"/>
      <c r="LEH4" s="33"/>
      <c r="LEI4" s="33"/>
      <c r="LEJ4" s="33"/>
      <c r="LEK4" s="33"/>
      <c r="LEL4" s="33"/>
      <c r="LEM4" s="34"/>
      <c r="LEN4" s="32"/>
      <c r="LEO4" s="33"/>
      <c r="LEP4" s="33"/>
      <c r="LEQ4" s="33"/>
      <c r="LER4" s="33"/>
      <c r="LES4" s="33"/>
      <c r="LET4" s="33"/>
      <c r="LEU4" s="33"/>
      <c r="LEV4" s="33"/>
      <c r="LEW4" s="33"/>
      <c r="LEX4" s="33"/>
      <c r="LEY4" s="33"/>
      <c r="LEZ4" s="33"/>
      <c r="LFA4" s="33"/>
      <c r="LFB4" s="34"/>
      <c r="LFC4" s="32"/>
      <c r="LFD4" s="33"/>
      <c r="LFE4" s="33"/>
      <c r="LFF4" s="33"/>
      <c r="LFG4" s="33"/>
      <c r="LFH4" s="33"/>
      <c r="LFI4" s="33"/>
      <c r="LFJ4" s="33"/>
      <c r="LFK4" s="33"/>
      <c r="LFL4" s="33"/>
      <c r="LFM4" s="33"/>
      <c r="LFN4" s="33"/>
      <c r="LFO4" s="33"/>
      <c r="LFP4" s="33"/>
      <c r="LFQ4" s="34"/>
      <c r="LFR4" s="32"/>
      <c r="LFS4" s="33"/>
      <c r="LFT4" s="33"/>
      <c r="LFU4" s="33"/>
      <c r="LFV4" s="33"/>
      <c r="LFW4" s="33"/>
      <c r="LFX4" s="33"/>
      <c r="LFY4" s="33"/>
      <c r="LFZ4" s="33"/>
      <c r="LGA4" s="33"/>
      <c r="LGB4" s="33"/>
      <c r="LGC4" s="33"/>
      <c r="LGD4" s="33"/>
      <c r="LGE4" s="33"/>
      <c r="LGF4" s="34"/>
      <c r="LGG4" s="32"/>
      <c r="LGH4" s="33"/>
      <c r="LGI4" s="33"/>
      <c r="LGJ4" s="33"/>
      <c r="LGK4" s="33"/>
      <c r="LGL4" s="33"/>
      <c r="LGM4" s="33"/>
      <c r="LGN4" s="33"/>
      <c r="LGO4" s="33"/>
      <c r="LGP4" s="33"/>
      <c r="LGQ4" s="33"/>
      <c r="LGR4" s="33"/>
      <c r="LGS4" s="33"/>
      <c r="LGT4" s="33"/>
      <c r="LGU4" s="34"/>
      <c r="LGV4" s="32"/>
      <c r="LGW4" s="33"/>
      <c r="LGX4" s="33"/>
      <c r="LGY4" s="33"/>
      <c r="LGZ4" s="33"/>
      <c r="LHA4" s="33"/>
      <c r="LHB4" s="33"/>
      <c r="LHC4" s="33"/>
      <c r="LHD4" s="33"/>
      <c r="LHE4" s="33"/>
      <c r="LHF4" s="33"/>
      <c r="LHG4" s="33"/>
      <c r="LHH4" s="33"/>
      <c r="LHI4" s="33"/>
      <c r="LHJ4" s="34"/>
      <c r="LHK4" s="32"/>
      <c r="LHL4" s="33"/>
      <c r="LHM4" s="33"/>
      <c r="LHN4" s="33"/>
      <c r="LHO4" s="33"/>
      <c r="LHP4" s="33"/>
      <c r="LHQ4" s="33"/>
      <c r="LHR4" s="33"/>
      <c r="LHS4" s="33"/>
      <c r="LHT4" s="33"/>
      <c r="LHU4" s="33"/>
      <c r="LHV4" s="33"/>
      <c r="LHW4" s="33"/>
      <c r="LHX4" s="33"/>
      <c r="LHY4" s="34"/>
      <c r="LHZ4" s="32"/>
      <c r="LIA4" s="33"/>
      <c r="LIB4" s="33"/>
      <c r="LIC4" s="33"/>
      <c r="LID4" s="33"/>
      <c r="LIE4" s="33"/>
      <c r="LIF4" s="33"/>
      <c r="LIG4" s="33"/>
      <c r="LIH4" s="33"/>
      <c r="LII4" s="33"/>
      <c r="LIJ4" s="33"/>
      <c r="LIK4" s="33"/>
      <c r="LIL4" s="33"/>
      <c r="LIM4" s="33"/>
      <c r="LIN4" s="34"/>
      <c r="LIO4" s="32"/>
      <c r="LIP4" s="33"/>
      <c r="LIQ4" s="33"/>
      <c r="LIR4" s="33"/>
      <c r="LIS4" s="33"/>
      <c r="LIT4" s="33"/>
      <c r="LIU4" s="33"/>
      <c r="LIV4" s="33"/>
      <c r="LIW4" s="33"/>
      <c r="LIX4" s="33"/>
      <c r="LIY4" s="33"/>
      <c r="LIZ4" s="33"/>
      <c r="LJA4" s="33"/>
      <c r="LJB4" s="33"/>
      <c r="LJC4" s="34"/>
      <c r="LJD4" s="32"/>
      <c r="LJE4" s="33"/>
      <c r="LJF4" s="33"/>
      <c r="LJG4" s="33"/>
      <c r="LJH4" s="33"/>
      <c r="LJI4" s="33"/>
      <c r="LJJ4" s="33"/>
      <c r="LJK4" s="33"/>
      <c r="LJL4" s="33"/>
      <c r="LJM4" s="33"/>
      <c r="LJN4" s="33"/>
      <c r="LJO4" s="33"/>
      <c r="LJP4" s="33"/>
      <c r="LJQ4" s="33"/>
      <c r="LJR4" s="34"/>
      <c r="LJS4" s="32"/>
      <c r="LJT4" s="33"/>
      <c r="LJU4" s="33"/>
      <c r="LJV4" s="33"/>
      <c r="LJW4" s="33"/>
      <c r="LJX4" s="33"/>
      <c r="LJY4" s="33"/>
      <c r="LJZ4" s="33"/>
      <c r="LKA4" s="33"/>
      <c r="LKB4" s="33"/>
      <c r="LKC4" s="33"/>
      <c r="LKD4" s="33"/>
      <c r="LKE4" s="33"/>
      <c r="LKF4" s="33"/>
      <c r="LKG4" s="34"/>
      <c r="LKH4" s="32"/>
      <c r="LKI4" s="33"/>
      <c r="LKJ4" s="33"/>
      <c r="LKK4" s="33"/>
      <c r="LKL4" s="33"/>
      <c r="LKM4" s="33"/>
      <c r="LKN4" s="33"/>
      <c r="LKO4" s="33"/>
      <c r="LKP4" s="33"/>
      <c r="LKQ4" s="33"/>
      <c r="LKR4" s="33"/>
      <c r="LKS4" s="33"/>
      <c r="LKT4" s="33"/>
      <c r="LKU4" s="33"/>
      <c r="LKV4" s="34"/>
      <c r="LKW4" s="32"/>
      <c r="LKX4" s="33"/>
      <c r="LKY4" s="33"/>
      <c r="LKZ4" s="33"/>
      <c r="LLA4" s="33"/>
      <c r="LLB4" s="33"/>
      <c r="LLC4" s="33"/>
      <c r="LLD4" s="33"/>
      <c r="LLE4" s="33"/>
      <c r="LLF4" s="33"/>
      <c r="LLG4" s="33"/>
      <c r="LLH4" s="33"/>
      <c r="LLI4" s="33"/>
      <c r="LLJ4" s="33"/>
      <c r="LLK4" s="34"/>
      <c r="LLL4" s="32"/>
      <c r="LLM4" s="33"/>
      <c r="LLN4" s="33"/>
      <c r="LLO4" s="33"/>
      <c r="LLP4" s="33"/>
      <c r="LLQ4" s="33"/>
      <c r="LLR4" s="33"/>
      <c r="LLS4" s="33"/>
      <c r="LLT4" s="33"/>
      <c r="LLU4" s="33"/>
      <c r="LLV4" s="33"/>
      <c r="LLW4" s="33"/>
      <c r="LLX4" s="33"/>
      <c r="LLY4" s="33"/>
      <c r="LLZ4" s="34"/>
      <c r="LMA4" s="32"/>
      <c r="LMB4" s="33"/>
      <c r="LMC4" s="33"/>
      <c r="LMD4" s="33"/>
      <c r="LME4" s="33"/>
      <c r="LMF4" s="33"/>
      <c r="LMG4" s="33"/>
      <c r="LMH4" s="33"/>
      <c r="LMI4" s="33"/>
      <c r="LMJ4" s="33"/>
      <c r="LMK4" s="33"/>
      <c r="LML4" s="33"/>
      <c r="LMM4" s="33"/>
      <c r="LMN4" s="33"/>
      <c r="LMO4" s="34"/>
      <c r="LMP4" s="32"/>
      <c r="LMQ4" s="33"/>
      <c r="LMR4" s="33"/>
      <c r="LMS4" s="33"/>
      <c r="LMT4" s="33"/>
      <c r="LMU4" s="33"/>
      <c r="LMV4" s="33"/>
      <c r="LMW4" s="33"/>
      <c r="LMX4" s="33"/>
      <c r="LMY4" s="33"/>
      <c r="LMZ4" s="33"/>
      <c r="LNA4" s="33"/>
      <c r="LNB4" s="33"/>
      <c r="LNC4" s="33"/>
      <c r="LND4" s="34"/>
      <c r="LNE4" s="32"/>
      <c r="LNF4" s="33"/>
      <c r="LNG4" s="33"/>
      <c r="LNH4" s="33"/>
      <c r="LNI4" s="33"/>
      <c r="LNJ4" s="33"/>
      <c r="LNK4" s="33"/>
      <c r="LNL4" s="33"/>
      <c r="LNM4" s="33"/>
      <c r="LNN4" s="33"/>
      <c r="LNO4" s="33"/>
      <c r="LNP4" s="33"/>
      <c r="LNQ4" s="33"/>
      <c r="LNR4" s="33"/>
      <c r="LNS4" s="34"/>
      <c r="LNT4" s="32"/>
      <c r="LNU4" s="33"/>
      <c r="LNV4" s="33"/>
      <c r="LNW4" s="33"/>
      <c r="LNX4" s="33"/>
      <c r="LNY4" s="33"/>
      <c r="LNZ4" s="33"/>
      <c r="LOA4" s="33"/>
      <c r="LOB4" s="33"/>
      <c r="LOC4" s="33"/>
      <c r="LOD4" s="33"/>
      <c r="LOE4" s="33"/>
      <c r="LOF4" s="33"/>
      <c r="LOG4" s="33"/>
      <c r="LOH4" s="34"/>
      <c r="LOI4" s="32"/>
      <c r="LOJ4" s="33"/>
      <c r="LOK4" s="33"/>
      <c r="LOL4" s="33"/>
      <c r="LOM4" s="33"/>
      <c r="LON4" s="33"/>
      <c r="LOO4" s="33"/>
      <c r="LOP4" s="33"/>
      <c r="LOQ4" s="33"/>
      <c r="LOR4" s="33"/>
      <c r="LOS4" s="33"/>
      <c r="LOT4" s="33"/>
      <c r="LOU4" s="33"/>
      <c r="LOV4" s="33"/>
      <c r="LOW4" s="34"/>
      <c r="LOX4" s="32"/>
      <c r="LOY4" s="33"/>
      <c r="LOZ4" s="33"/>
      <c r="LPA4" s="33"/>
      <c r="LPB4" s="33"/>
      <c r="LPC4" s="33"/>
      <c r="LPD4" s="33"/>
      <c r="LPE4" s="33"/>
      <c r="LPF4" s="33"/>
      <c r="LPG4" s="33"/>
      <c r="LPH4" s="33"/>
      <c r="LPI4" s="33"/>
      <c r="LPJ4" s="33"/>
      <c r="LPK4" s="33"/>
      <c r="LPL4" s="34"/>
      <c r="LPM4" s="32"/>
      <c r="LPN4" s="33"/>
      <c r="LPO4" s="33"/>
      <c r="LPP4" s="33"/>
      <c r="LPQ4" s="33"/>
      <c r="LPR4" s="33"/>
      <c r="LPS4" s="33"/>
      <c r="LPT4" s="33"/>
      <c r="LPU4" s="33"/>
      <c r="LPV4" s="33"/>
      <c r="LPW4" s="33"/>
      <c r="LPX4" s="33"/>
      <c r="LPY4" s="33"/>
      <c r="LPZ4" s="33"/>
      <c r="LQA4" s="34"/>
      <c r="LQB4" s="32"/>
      <c r="LQC4" s="33"/>
      <c r="LQD4" s="33"/>
      <c r="LQE4" s="33"/>
      <c r="LQF4" s="33"/>
      <c r="LQG4" s="33"/>
      <c r="LQH4" s="33"/>
      <c r="LQI4" s="33"/>
      <c r="LQJ4" s="33"/>
      <c r="LQK4" s="33"/>
      <c r="LQL4" s="33"/>
      <c r="LQM4" s="33"/>
      <c r="LQN4" s="33"/>
      <c r="LQO4" s="33"/>
      <c r="LQP4" s="34"/>
      <c r="LQQ4" s="32"/>
      <c r="LQR4" s="33"/>
      <c r="LQS4" s="33"/>
      <c r="LQT4" s="33"/>
      <c r="LQU4" s="33"/>
      <c r="LQV4" s="33"/>
      <c r="LQW4" s="33"/>
      <c r="LQX4" s="33"/>
      <c r="LQY4" s="33"/>
      <c r="LQZ4" s="33"/>
      <c r="LRA4" s="33"/>
      <c r="LRB4" s="33"/>
      <c r="LRC4" s="33"/>
      <c r="LRD4" s="33"/>
      <c r="LRE4" s="34"/>
      <c r="LRF4" s="32"/>
      <c r="LRG4" s="33"/>
      <c r="LRH4" s="33"/>
      <c r="LRI4" s="33"/>
      <c r="LRJ4" s="33"/>
      <c r="LRK4" s="33"/>
      <c r="LRL4" s="33"/>
      <c r="LRM4" s="33"/>
      <c r="LRN4" s="33"/>
      <c r="LRO4" s="33"/>
      <c r="LRP4" s="33"/>
      <c r="LRQ4" s="33"/>
      <c r="LRR4" s="33"/>
      <c r="LRS4" s="33"/>
      <c r="LRT4" s="34"/>
      <c r="LRU4" s="32"/>
      <c r="LRV4" s="33"/>
      <c r="LRW4" s="33"/>
      <c r="LRX4" s="33"/>
      <c r="LRY4" s="33"/>
      <c r="LRZ4" s="33"/>
      <c r="LSA4" s="33"/>
      <c r="LSB4" s="33"/>
      <c r="LSC4" s="33"/>
      <c r="LSD4" s="33"/>
      <c r="LSE4" s="33"/>
      <c r="LSF4" s="33"/>
      <c r="LSG4" s="33"/>
      <c r="LSH4" s="33"/>
      <c r="LSI4" s="34"/>
      <c r="LSJ4" s="32"/>
      <c r="LSK4" s="33"/>
      <c r="LSL4" s="33"/>
      <c r="LSM4" s="33"/>
      <c r="LSN4" s="33"/>
      <c r="LSO4" s="33"/>
      <c r="LSP4" s="33"/>
      <c r="LSQ4" s="33"/>
      <c r="LSR4" s="33"/>
      <c r="LSS4" s="33"/>
      <c r="LST4" s="33"/>
      <c r="LSU4" s="33"/>
      <c r="LSV4" s="33"/>
      <c r="LSW4" s="33"/>
      <c r="LSX4" s="34"/>
      <c r="LSY4" s="32"/>
      <c r="LSZ4" s="33"/>
      <c r="LTA4" s="33"/>
      <c r="LTB4" s="33"/>
      <c r="LTC4" s="33"/>
      <c r="LTD4" s="33"/>
      <c r="LTE4" s="33"/>
      <c r="LTF4" s="33"/>
      <c r="LTG4" s="33"/>
      <c r="LTH4" s="33"/>
      <c r="LTI4" s="33"/>
      <c r="LTJ4" s="33"/>
      <c r="LTK4" s="33"/>
      <c r="LTL4" s="33"/>
      <c r="LTM4" s="34"/>
      <c r="LTN4" s="32"/>
      <c r="LTO4" s="33"/>
      <c r="LTP4" s="33"/>
      <c r="LTQ4" s="33"/>
      <c r="LTR4" s="33"/>
      <c r="LTS4" s="33"/>
      <c r="LTT4" s="33"/>
      <c r="LTU4" s="33"/>
      <c r="LTV4" s="33"/>
      <c r="LTW4" s="33"/>
      <c r="LTX4" s="33"/>
      <c r="LTY4" s="33"/>
      <c r="LTZ4" s="33"/>
      <c r="LUA4" s="33"/>
      <c r="LUB4" s="34"/>
      <c r="LUC4" s="32"/>
      <c r="LUD4" s="33"/>
      <c r="LUE4" s="33"/>
      <c r="LUF4" s="33"/>
      <c r="LUG4" s="33"/>
      <c r="LUH4" s="33"/>
      <c r="LUI4" s="33"/>
      <c r="LUJ4" s="33"/>
      <c r="LUK4" s="33"/>
      <c r="LUL4" s="33"/>
      <c r="LUM4" s="33"/>
      <c r="LUN4" s="33"/>
      <c r="LUO4" s="33"/>
      <c r="LUP4" s="33"/>
      <c r="LUQ4" s="34"/>
      <c r="LUR4" s="32"/>
      <c r="LUS4" s="33"/>
      <c r="LUT4" s="33"/>
      <c r="LUU4" s="33"/>
      <c r="LUV4" s="33"/>
      <c r="LUW4" s="33"/>
      <c r="LUX4" s="33"/>
      <c r="LUY4" s="33"/>
      <c r="LUZ4" s="33"/>
      <c r="LVA4" s="33"/>
      <c r="LVB4" s="33"/>
      <c r="LVC4" s="33"/>
      <c r="LVD4" s="33"/>
      <c r="LVE4" s="33"/>
      <c r="LVF4" s="34"/>
      <c r="LVG4" s="32"/>
      <c r="LVH4" s="33"/>
      <c r="LVI4" s="33"/>
      <c r="LVJ4" s="33"/>
      <c r="LVK4" s="33"/>
      <c r="LVL4" s="33"/>
      <c r="LVM4" s="33"/>
      <c r="LVN4" s="33"/>
      <c r="LVO4" s="33"/>
      <c r="LVP4" s="33"/>
      <c r="LVQ4" s="33"/>
      <c r="LVR4" s="33"/>
      <c r="LVS4" s="33"/>
      <c r="LVT4" s="33"/>
      <c r="LVU4" s="34"/>
      <c r="LVV4" s="32"/>
      <c r="LVW4" s="33"/>
      <c r="LVX4" s="33"/>
      <c r="LVY4" s="33"/>
      <c r="LVZ4" s="33"/>
      <c r="LWA4" s="33"/>
      <c r="LWB4" s="33"/>
      <c r="LWC4" s="33"/>
      <c r="LWD4" s="33"/>
      <c r="LWE4" s="33"/>
      <c r="LWF4" s="33"/>
      <c r="LWG4" s="33"/>
      <c r="LWH4" s="33"/>
      <c r="LWI4" s="33"/>
      <c r="LWJ4" s="34"/>
      <c r="LWK4" s="32"/>
      <c r="LWL4" s="33"/>
      <c r="LWM4" s="33"/>
      <c r="LWN4" s="33"/>
      <c r="LWO4" s="33"/>
      <c r="LWP4" s="33"/>
      <c r="LWQ4" s="33"/>
      <c r="LWR4" s="33"/>
      <c r="LWS4" s="33"/>
      <c r="LWT4" s="33"/>
      <c r="LWU4" s="33"/>
      <c r="LWV4" s="33"/>
      <c r="LWW4" s="33"/>
      <c r="LWX4" s="33"/>
      <c r="LWY4" s="34"/>
      <c r="LWZ4" s="32"/>
      <c r="LXA4" s="33"/>
      <c r="LXB4" s="33"/>
      <c r="LXC4" s="33"/>
      <c r="LXD4" s="33"/>
      <c r="LXE4" s="33"/>
      <c r="LXF4" s="33"/>
      <c r="LXG4" s="33"/>
      <c r="LXH4" s="33"/>
      <c r="LXI4" s="33"/>
      <c r="LXJ4" s="33"/>
      <c r="LXK4" s="33"/>
      <c r="LXL4" s="33"/>
      <c r="LXM4" s="33"/>
      <c r="LXN4" s="34"/>
      <c r="LXO4" s="32"/>
      <c r="LXP4" s="33"/>
      <c r="LXQ4" s="33"/>
      <c r="LXR4" s="33"/>
      <c r="LXS4" s="33"/>
      <c r="LXT4" s="33"/>
      <c r="LXU4" s="33"/>
      <c r="LXV4" s="33"/>
      <c r="LXW4" s="33"/>
      <c r="LXX4" s="33"/>
      <c r="LXY4" s="33"/>
      <c r="LXZ4" s="33"/>
      <c r="LYA4" s="33"/>
      <c r="LYB4" s="33"/>
      <c r="LYC4" s="34"/>
      <c r="LYD4" s="32"/>
      <c r="LYE4" s="33"/>
      <c r="LYF4" s="33"/>
      <c r="LYG4" s="33"/>
      <c r="LYH4" s="33"/>
      <c r="LYI4" s="33"/>
      <c r="LYJ4" s="33"/>
      <c r="LYK4" s="33"/>
      <c r="LYL4" s="33"/>
      <c r="LYM4" s="33"/>
      <c r="LYN4" s="33"/>
      <c r="LYO4" s="33"/>
      <c r="LYP4" s="33"/>
      <c r="LYQ4" s="33"/>
      <c r="LYR4" s="34"/>
      <c r="LYS4" s="32"/>
      <c r="LYT4" s="33"/>
      <c r="LYU4" s="33"/>
      <c r="LYV4" s="33"/>
      <c r="LYW4" s="33"/>
      <c r="LYX4" s="33"/>
      <c r="LYY4" s="33"/>
      <c r="LYZ4" s="33"/>
      <c r="LZA4" s="33"/>
      <c r="LZB4" s="33"/>
      <c r="LZC4" s="33"/>
      <c r="LZD4" s="33"/>
      <c r="LZE4" s="33"/>
      <c r="LZF4" s="33"/>
      <c r="LZG4" s="34"/>
      <c r="LZH4" s="32"/>
      <c r="LZI4" s="33"/>
      <c r="LZJ4" s="33"/>
      <c r="LZK4" s="33"/>
      <c r="LZL4" s="33"/>
      <c r="LZM4" s="33"/>
      <c r="LZN4" s="33"/>
      <c r="LZO4" s="33"/>
      <c r="LZP4" s="33"/>
      <c r="LZQ4" s="33"/>
      <c r="LZR4" s="33"/>
      <c r="LZS4" s="33"/>
      <c r="LZT4" s="33"/>
      <c r="LZU4" s="33"/>
      <c r="LZV4" s="34"/>
      <c r="LZW4" s="32"/>
      <c r="LZX4" s="33"/>
      <c r="LZY4" s="33"/>
      <c r="LZZ4" s="33"/>
      <c r="MAA4" s="33"/>
      <c r="MAB4" s="33"/>
      <c r="MAC4" s="33"/>
      <c r="MAD4" s="33"/>
      <c r="MAE4" s="33"/>
      <c r="MAF4" s="33"/>
      <c r="MAG4" s="33"/>
      <c r="MAH4" s="33"/>
      <c r="MAI4" s="33"/>
      <c r="MAJ4" s="33"/>
      <c r="MAK4" s="34"/>
      <c r="MAL4" s="32"/>
      <c r="MAM4" s="33"/>
      <c r="MAN4" s="33"/>
      <c r="MAO4" s="33"/>
      <c r="MAP4" s="33"/>
      <c r="MAQ4" s="33"/>
      <c r="MAR4" s="33"/>
      <c r="MAS4" s="33"/>
      <c r="MAT4" s="33"/>
      <c r="MAU4" s="33"/>
      <c r="MAV4" s="33"/>
      <c r="MAW4" s="33"/>
      <c r="MAX4" s="33"/>
      <c r="MAY4" s="33"/>
      <c r="MAZ4" s="34"/>
      <c r="MBA4" s="32"/>
      <c r="MBB4" s="33"/>
      <c r="MBC4" s="33"/>
      <c r="MBD4" s="33"/>
      <c r="MBE4" s="33"/>
      <c r="MBF4" s="33"/>
      <c r="MBG4" s="33"/>
      <c r="MBH4" s="33"/>
      <c r="MBI4" s="33"/>
      <c r="MBJ4" s="33"/>
      <c r="MBK4" s="33"/>
      <c r="MBL4" s="33"/>
      <c r="MBM4" s="33"/>
      <c r="MBN4" s="33"/>
      <c r="MBO4" s="34"/>
      <c r="MBP4" s="32"/>
      <c r="MBQ4" s="33"/>
      <c r="MBR4" s="33"/>
      <c r="MBS4" s="33"/>
      <c r="MBT4" s="33"/>
      <c r="MBU4" s="33"/>
      <c r="MBV4" s="33"/>
      <c r="MBW4" s="33"/>
      <c r="MBX4" s="33"/>
      <c r="MBY4" s="33"/>
      <c r="MBZ4" s="33"/>
      <c r="MCA4" s="33"/>
      <c r="MCB4" s="33"/>
      <c r="MCC4" s="33"/>
      <c r="MCD4" s="34"/>
      <c r="MCE4" s="32"/>
      <c r="MCF4" s="33"/>
      <c r="MCG4" s="33"/>
      <c r="MCH4" s="33"/>
      <c r="MCI4" s="33"/>
      <c r="MCJ4" s="33"/>
      <c r="MCK4" s="33"/>
      <c r="MCL4" s="33"/>
      <c r="MCM4" s="33"/>
      <c r="MCN4" s="33"/>
      <c r="MCO4" s="33"/>
      <c r="MCP4" s="33"/>
      <c r="MCQ4" s="33"/>
      <c r="MCR4" s="33"/>
      <c r="MCS4" s="34"/>
      <c r="MCT4" s="32"/>
      <c r="MCU4" s="33"/>
      <c r="MCV4" s="33"/>
      <c r="MCW4" s="33"/>
      <c r="MCX4" s="33"/>
      <c r="MCY4" s="33"/>
      <c r="MCZ4" s="33"/>
      <c r="MDA4" s="33"/>
      <c r="MDB4" s="33"/>
      <c r="MDC4" s="33"/>
      <c r="MDD4" s="33"/>
      <c r="MDE4" s="33"/>
      <c r="MDF4" s="33"/>
      <c r="MDG4" s="33"/>
      <c r="MDH4" s="34"/>
      <c r="MDI4" s="32"/>
      <c r="MDJ4" s="33"/>
      <c r="MDK4" s="33"/>
      <c r="MDL4" s="33"/>
      <c r="MDM4" s="33"/>
      <c r="MDN4" s="33"/>
      <c r="MDO4" s="33"/>
      <c r="MDP4" s="33"/>
      <c r="MDQ4" s="33"/>
      <c r="MDR4" s="33"/>
      <c r="MDS4" s="33"/>
      <c r="MDT4" s="33"/>
      <c r="MDU4" s="33"/>
      <c r="MDV4" s="33"/>
      <c r="MDW4" s="34"/>
      <c r="MDX4" s="32"/>
      <c r="MDY4" s="33"/>
      <c r="MDZ4" s="33"/>
      <c r="MEA4" s="33"/>
      <c r="MEB4" s="33"/>
      <c r="MEC4" s="33"/>
      <c r="MED4" s="33"/>
      <c r="MEE4" s="33"/>
      <c r="MEF4" s="33"/>
      <c r="MEG4" s="33"/>
      <c r="MEH4" s="33"/>
      <c r="MEI4" s="33"/>
      <c r="MEJ4" s="33"/>
      <c r="MEK4" s="33"/>
      <c r="MEL4" s="34"/>
      <c r="MEM4" s="32"/>
      <c r="MEN4" s="33"/>
      <c r="MEO4" s="33"/>
      <c r="MEP4" s="33"/>
      <c r="MEQ4" s="33"/>
      <c r="MER4" s="33"/>
      <c r="MES4" s="33"/>
      <c r="MET4" s="33"/>
      <c r="MEU4" s="33"/>
      <c r="MEV4" s="33"/>
      <c r="MEW4" s="33"/>
      <c r="MEX4" s="33"/>
      <c r="MEY4" s="33"/>
      <c r="MEZ4" s="33"/>
      <c r="MFA4" s="34"/>
      <c r="MFB4" s="32"/>
      <c r="MFC4" s="33"/>
      <c r="MFD4" s="33"/>
      <c r="MFE4" s="33"/>
      <c r="MFF4" s="33"/>
      <c r="MFG4" s="33"/>
      <c r="MFH4" s="33"/>
      <c r="MFI4" s="33"/>
      <c r="MFJ4" s="33"/>
      <c r="MFK4" s="33"/>
      <c r="MFL4" s="33"/>
      <c r="MFM4" s="33"/>
      <c r="MFN4" s="33"/>
      <c r="MFO4" s="33"/>
      <c r="MFP4" s="34"/>
      <c r="MFQ4" s="32"/>
      <c r="MFR4" s="33"/>
      <c r="MFS4" s="33"/>
      <c r="MFT4" s="33"/>
      <c r="MFU4" s="33"/>
      <c r="MFV4" s="33"/>
      <c r="MFW4" s="33"/>
      <c r="MFX4" s="33"/>
      <c r="MFY4" s="33"/>
      <c r="MFZ4" s="33"/>
      <c r="MGA4" s="33"/>
      <c r="MGB4" s="33"/>
      <c r="MGC4" s="33"/>
      <c r="MGD4" s="33"/>
      <c r="MGE4" s="34"/>
      <c r="MGF4" s="32"/>
      <c r="MGG4" s="33"/>
      <c r="MGH4" s="33"/>
      <c r="MGI4" s="33"/>
      <c r="MGJ4" s="33"/>
      <c r="MGK4" s="33"/>
      <c r="MGL4" s="33"/>
      <c r="MGM4" s="33"/>
      <c r="MGN4" s="33"/>
      <c r="MGO4" s="33"/>
      <c r="MGP4" s="33"/>
      <c r="MGQ4" s="33"/>
      <c r="MGR4" s="33"/>
      <c r="MGS4" s="33"/>
      <c r="MGT4" s="34"/>
      <c r="MGU4" s="32"/>
      <c r="MGV4" s="33"/>
      <c r="MGW4" s="33"/>
      <c r="MGX4" s="33"/>
      <c r="MGY4" s="33"/>
      <c r="MGZ4" s="33"/>
      <c r="MHA4" s="33"/>
      <c r="MHB4" s="33"/>
      <c r="MHC4" s="33"/>
      <c r="MHD4" s="33"/>
      <c r="MHE4" s="33"/>
      <c r="MHF4" s="33"/>
      <c r="MHG4" s="33"/>
      <c r="MHH4" s="33"/>
      <c r="MHI4" s="34"/>
      <c r="MHJ4" s="32"/>
      <c r="MHK4" s="33"/>
      <c r="MHL4" s="33"/>
      <c r="MHM4" s="33"/>
      <c r="MHN4" s="33"/>
      <c r="MHO4" s="33"/>
      <c r="MHP4" s="33"/>
      <c r="MHQ4" s="33"/>
      <c r="MHR4" s="33"/>
      <c r="MHS4" s="33"/>
      <c r="MHT4" s="33"/>
      <c r="MHU4" s="33"/>
      <c r="MHV4" s="33"/>
      <c r="MHW4" s="33"/>
      <c r="MHX4" s="34"/>
      <c r="MHY4" s="32"/>
      <c r="MHZ4" s="33"/>
      <c r="MIA4" s="33"/>
      <c r="MIB4" s="33"/>
      <c r="MIC4" s="33"/>
      <c r="MID4" s="33"/>
      <c r="MIE4" s="33"/>
      <c r="MIF4" s="33"/>
      <c r="MIG4" s="33"/>
      <c r="MIH4" s="33"/>
      <c r="MII4" s="33"/>
      <c r="MIJ4" s="33"/>
      <c r="MIK4" s="33"/>
      <c r="MIL4" s="33"/>
      <c r="MIM4" s="34"/>
      <c r="MIN4" s="32"/>
      <c r="MIO4" s="33"/>
      <c r="MIP4" s="33"/>
      <c r="MIQ4" s="33"/>
      <c r="MIR4" s="33"/>
      <c r="MIS4" s="33"/>
      <c r="MIT4" s="33"/>
      <c r="MIU4" s="33"/>
      <c r="MIV4" s="33"/>
      <c r="MIW4" s="33"/>
      <c r="MIX4" s="33"/>
      <c r="MIY4" s="33"/>
      <c r="MIZ4" s="33"/>
      <c r="MJA4" s="33"/>
      <c r="MJB4" s="34"/>
      <c r="MJC4" s="32"/>
      <c r="MJD4" s="33"/>
      <c r="MJE4" s="33"/>
      <c r="MJF4" s="33"/>
      <c r="MJG4" s="33"/>
      <c r="MJH4" s="33"/>
      <c r="MJI4" s="33"/>
      <c r="MJJ4" s="33"/>
      <c r="MJK4" s="33"/>
      <c r="MJL4" s="33"/>
      <c r="MJM4" s="33"/>
      <c r="MJN4" s="33"/>
      <c r="MJO4" s="33"/>
      <c r="MJP4" s="33"/>
      <c r="MJQ4" s="34"/>
      <c r="MJR4" s="32"/>
      <c r="MJS4" s="33"/>
      <c r="MJT4" s="33"/>
      <c r="MJU4" s="33"/>
      <c r="MJV4" s="33"/>
      <c r="MJW4" s="33"/>
      <c r="MJX4" s="33"/>
      <c r="MJY4" s="33"/>
      <c r="MJZ4" s="33"/>
      <c r="MKA4" s="33"/>
      <c r="MKB4" s="33"/>
      <c r="MKC4" s="33"/>
      <c r="MKD4" s="33"/>
      <c r="MKE4" s="33"/>
      <c r="MKF4" s="34"/>
      <c r="MKG4" s="32"/>
      <c r="MKH4" s="33"/>
      <c r="MKI4" s="33"/>
      <c r="MKJ4" s="33"/>
      <c r="MKK4" s="33"/>
      <c r="MKL4" s="33"/>
      <c r="MKM4" s="33"/>
      <c r="MKN4" s="33"/>
      <c r="MKO4" s="33"/>
      <c r="MKP4" s="33"/>
      <c r="MKQ4" s="33"/>
      <c r="MKR4" s="33"/>
      <c r="MKS4" s="33"/>
      <c r="MKT4" s="33"/>
      <c r="MKU4" s="34"/>
      <c r="MKV4" s="32"/>
      <c r="MKW4" s="33"/>
      <c r="MKX4" s="33"/>
      <c r="MKY4" s="33"/>
      <c r="MKZ4" s="33"/>
      <c r="MLA4" s="33"/>
      <c r="MLB4" s="33"/>
      <c r="MLC4" s="33"/>
      <c r="MLD4" s="33"/>
      <c r="MLE4" s="33"/>
      <c r="MLF4" s="33"/>
      <c r="MLG4" s="33"/>
      <c r="MLH4" s="33"/>
      <c r="MLI4" s="33"/>
      <c r="MLJ4" s="34"/>
      <c r="MLK4" s="32"/>
      <c r="MLL4" s="33"/>
      <c r="MLM4" s="33"/>
      <c r="MLN4" s="33"/>
      <c r="MLO4" s="33"/>
      <c r="MLP4" s="33"/>
      <c r="MLQ4" s="33"/>
      <c r="MLR4" s="33"/>
      <c r="MLS4" s="33"/>
      <c r="MLT4" s="33"/>
      <c r="MLU4" s="33"/>
      <c r="MLV4" s="33"/>
      <c r="MLW4" s="33"/>
      <c r="MLX4" s="33"/>
      <c r="MLY4" s="34"/>
      <c r="MLZ4" s="32"/>
      <c r="MMA4" s="33"/>
      <c r="MMB4" s="33"/>
      <c r="MMC4" s="33"/>
      <c r="MMD4" s="33"/>
      <c r="MME4" s="33"/>
      <c r="MMF4" s="33"/>
      <c r="MMG4" s="33"/>
      <c r="MMH4" s="33"/>
      <c r="MMI4" s="33"/>
      <c r="MMJ4" s="33"/>
      <c r="MMK4" s="33"/>
      <c r="MML4" s="33"/>
      <c r="MMM4" s="33"/>
      <c r="MMN4" s="34"/>
      <c r="MMO4" s="32"/>
      <c r="MMP4" s="33"/>
      <c r="MMQ4" s="33"/>
      <c r="MMR4" s="33"/>
      <c r="MMS4" s="33"/>
      <c r="MMT4" s="33"/>
      <c r="MMU4" s="33"/>
      <c r="MMV4" s="33"/>
      <c r="MMW4" s="33"/>
      <c r="MMX4" s="33"/>
      <c r="MMY4" s="33"/>
      <c r="MMZ4" s="33"/>
      <c r="MNA4" s="33"/>
      <c r="MNB4" s="33"/>
      <c r="MNC4" s="34"/>
      <c r="MND4" s="32"/>
      <c r="MNE4" s="33"/>
      <c r="MNF4" s="33"/>
      <c r="MNG4" s="33"/>
      <c r="MNH4" s="33"/>
      <c r="MNI4" s="33"/>
      <c r="MNJ4" s="33"/>
      <c r="MNK4" s="33"/>
      <c r="MNL4" s="33"/>
      <c r="MNM4" s="33"/>
      <c r="MNN4" s="33"/>
      <c r="MNO4" s="33"/>
      <c r="MNP4" s="33"/>
      <c r="MNQ4" s="33"/>
      <c r="MNR4" s="34"/>
      <c r="MNS4" s="32"/>
      <c r="MNT4" s="33"/>
      <c r="MNU4" s="33"/>
      <c r="MNV4" s="33"/>
      <c r="MNW4" s="33"/>
      <c r="MNX4" s="33"/>
      <c r="MNY4" s="33"/>
      <c r="MNZ4" s="33"/>
      <c r="MOA4" s="33"/>
      <c r="MOB4" s="33"/>
      <c r="MOC4" s="33"/>
      <c r="MOD4" s="33"/>
      <c r="MOE4" s="33"/>
      <c r="MOF4" s="33"/>
      <c r="MOG4" s="34"/>
      <c r="MOH4" s="32"/>
      <c r="MOI4" s="33"/>
      <c r="MOJ4" s="33"/>
      <c r="MOK4" s="33"/>
      <c r="MOL4" s="33"/>
      <c r="MOM4" s="33"/>
      <c r="MON4" s="33"/>
      <c r="MOO4" s="33"/>
      <c r="MOP4" s="33"/>
      <c r="MOQ4" s="33"/>
      <c r="MOR4" s="33"/>
      <c r="MOS4" s="33"/>
      <c r="MOT4" s="33"/>
      <c r="MOU4" s="33"/>
      <c r="MOV4" s="34"/>
      <c r="MOW4" s="32"/>
      <c r="MOX4" s="33"/>
      <c r="MOY4" s="33"/>
      <c r="MOZ4" s="33"/>
      <c r="MPA4" s="33"/>
      <c r="MPB4" s="33"/>
      <c r="MPC4" s="33"/>
      <c r="MPD4" s="33"/>
      <c r="MPE4" s="33"/>
      <c r="MPF4" s="33"/>
      <c r="MPG4" s="33"/>
      <c r="MPH4" s="33"/>
      <c r="MPI4" s="33"/>
      <c r="MPJ4" s="33"/>
      <c r="MPK4" s="34"/>
      <c r="MPL4" s="32"/>
      <c r="MPM4" s="33"/>
      <c r="MPN4" s="33"/>
      <c r="MPO4" s="33"/>
      <c r="MPP4" s="33"/>
      <c r="MPQ4" s="33"/>
      <c r="MPR4" s="33"/>
      <c r="MPS4" s="33"/>
      <c r="MPT4" s="33"/>
      <c r="MPU4" s="33"/>
      <c r="MPV4" s="33"/>
      <c r="MPW4" s="33"/>
      <c r="MPX4" s="33"/>
      <c r="MPY4" s="33"/>
      <c r="MPZ4" s="34"/>
      <c r="MQA4" s="32"/>
      <c r="MQB4" s="33"/>
      <c r="MQC4" s="33"/>
      <c r="MQD4" s="33"/>
      <c r="MQE4" s="33"/>
      <c r="MQF4" s="33"/>
      <c r="MQG4" s="33"/>
      <c r="MQH4" s="33"/>
      <c r="MQI4" s="33"/>
      <c r="MQJ4" s="33"/>
      <c r="MQK4" s="33"/>
      <c r="MQL4" s="33"/>
      <c r="MQM4" s="33"/>
      <c r="MQN4" s="33"/>
      <c r="MQO4" s="34"/>
      <c r="MQP4" s="32"/>
      <c r="MQQ4" s="33"/>
      <c r="MQR4" s="33"/>
      <c r="MQS4" s="33"/>
      <c r="MQT4" s="33"/>
      <c r="MQU4" s="33"/>
      <c r="MQV4" s="33"/>
      <c r="MQW4" s="33"/>
      <c r="MQX4" s="33"/>
      <c r="MQY4" s="33"/>
      <c r="MQZ4" s="33"/>
      <c r="MRA4" s="33"/>
      <c r="MRB4" s="33"/>
      <c r="MRC4" s="33"/>
      <c r="MRD4" s="34"/>
      <c r="MRE4" s="32"/>
      <c r="MRF4" s="33"/>
      <c r="MRG4" s="33"/>
      <c r="MRH4" s="33"/>
      <c r="MRI4" s="33"/>
      <c r="MRJ4" s="33"/>
      <c r="MRK4" s="33"/>
      <c r="MRL4" s="33"/>
      <c r="MRM4" s="33"/>
      <c r="MRN4" s="33"/>
      <c r="MRO4" s="33"/>
      <c r="MRP4" s="33"/>
      <c r="MRQ4" s="33"/>
      <c r="MRR4" s="33"/>
      <c r="MRS4" s="34"/>
      <c r="MRT4" s="32"/>
      <c r="MRU4" s="33"/>
      <c r="MRV4" s="33"/>
      <c r="MRW4" s="33"/>
      <c r="MRX4" s="33"/>
      <c r="MRY4" s="33"/>
      <c r="MRZ4" s="33"/>
      <c r="MSA4" s="33"/>
      <c r="MSB4" s="33"/>
      <c r="MSC4" s="33"/>
      <c r="MSD4" s="33"/>
      <c r="MSE4" s="33"/>
      <c r="MSF4" s="33"/>
      <c r="MSG4" s="33"/>
      <c r="MSH4" s="34"/>
      <c r="MSI4" s="32"/>
      <c r="MSJ4" s="33"/>
      <c r="MSK4" s="33"/>
      <c r="MSL4" s="33"/>
      <c r="MSM4" s="33"/>
      <c r="MSN4" s="33"/>
      <c r="MSO4" s="33"/>
      <c r="MSP4" s="33"/>
      <c r="MSQ4" s="33"/>
      <c r="MSR4" s="33"/>
      <c r="MSS4" s="33"/>
      <c r="MST4" s="33"/>
      <c r="MSU4" s="33"/>
      <c r="MSV4" s="33"/>
      <c r="MSW4" s="34"/>
      <c r="MSX4" s="32"/>
      <c r="MSY4" s="33"/>
      <c r="MSZ4" s="33"/>
      <c r="MTA4" s="33"/>
      <c r="MTB4" s="33"/>
      <c r="MTC4" s="33"/>
      <c r="MTD4" s="33"/>
      <c r="MTE4" s="33"/>
      <c r="MTF4" s="33"/>
      <c r="MTG4" s="33"/>
      <c r="MTH4" s="33"/>
      <c r="MTI4" s="33"/>
      <c r="MTJ4" s="33"/>
      <c r="MTK4" s="33"/>
      <c r="MTL4" s="34"/>
      <c r="MTM4" s="32"/>
      <c r="MTN4" s="33"/>
      <c r="MTO4" s="33"/>
      <c r="MTP4" s="33"/>
      <c r="MTQ4" s="33"/>
      <c r="MTR4" s="33"/>
      <c r="MTS4" s="33"/>
      <c r="MTT4" s="33"/>
      <c r="MTU4" s="33"/>
      <c r="MTV4" s="33"/>
      <c r="MTW4" s="33"/>
      <c r="MTX4" s="33"/>
      <c r="MTY4" s="33"/>
      <c r="MTZ4" s="33"/>
      <c r="MUA4" s="34"/>
      <c r="MUB4" s="32"/>
      <c r="MUC4" s="33"/>
      <c r="MUD4" s="33"/>
      <c r="MUE4" s="33"/>
      <c r="MUF4" s="33"/>
      <c r="MUG4" s="33"/>
      <c r="MUH4" s="33"/>
      <c r="MUI4" s="33"/>
      <c r="MUJ4" s="33"/>
      <c r="MUK4" s="33"/>
      <c r="MUL4" s="33"/>
      <c r="MUM4" s="33"/>
      <c r="MUN4" s="33"/>
      <c r="MUO4" s="33"/>
      <c r="MUP4" s="34"/>
      <c r="MUQ4" s="32"/>
      <c r="MUR4" s="33"/>
      <c r="MUS4" s="33"/>
      <c r="MUT4" s="33"/>
      <c r="MUU4" s="33"/>
      <c r="MUV4" s="33"/>
      <c r="MUW4" s="33"/>
      <c r="MUX4" s="33"/>
      <c r="MUY4" s="33"/>
      <c r="MUZ4" s="33"/>
      <c r="MVA4" s="33"/>
      <c r="MVB4" s="33"/>
      <c r="MVC4" s="33"/>
      <c r="MVD4" s="33"/>
      <c r="MVE4" s="34"/>
      <c r="MVF4" s="32"/>
      <c r="MVG4" s="33"/>
      <c r="MVH4" s="33"/>
      <c r="MVI4" s="33"/>
      <c r="MVJ4" s="33"/>
      <c r="MVK4" s="33"/>
      <c r="MVL4" s="33"/>
      <c r="MVM4" s="33"/>
      <c r="MVN4" s="33"/>
      <c r="MVO4" s="33"/>
      <c r="MVP4" s="33"/>
      <c r="MVQ4" s="33"/>
      <c r="MVR4" s="33"/>
      <c r="MVS4" s="33"/>
      <c r="MVT4" s="34"/>
      <c r="MVU4" s="32"/>
      <c r="MVV4" s="33"/>
      <c r="MVW4" s="33"/>
      <c r="MVX4" s="33"/>
      <c r="MVY4" s="33"/>
      <c r="MVZ4" s="33"/>
      <c r="MWA4" s="33"/>
      <c r="MWB4" s="33"/>
      <c r="MWC4" s="33"/>
      <c r="MWD4" s="33"/>
      <c r="MWE4" s="33"/>
      <c r="MWF4" s="33"/>
      <c r="MWG4" s="33"/>
      <c r="MWH4" s="33"/>
      <c r="MWI4" s="34"/>
      <c r="MWJ4" s="32"/>
      <c r="MWK4" s="33"/>
      <c r="MWL4" s="33"/>
      <c r="MWM4" s="33"/>
      <c r="MWN4" s="33"/>
      <c r="MWO4" s="33"/>
      <c r="MWP4" s="33"/>
      <c r="MWQ4" s="33"/>
      <c r="MWR4" s="33"/>
      <c r="MWS4" s="33"/>
      <c r="MWT4" s="33"/>
      <c r="MWU4" s="33"/>
      <c r="MWV4" s="33"/>
      <c r="MWW4" s="33"/>
      <c r="MWX4" s="34"/>
      <c r="MWY4" s="32"/>
      <c r="MWZ4" s="33"/>
      <c r="MXA4" s="33"/>
      <c r="MXB4" s="33"/>
      <c r="MXC4" s="33"/>
      <c r="MXD4" s="33"/>
      <c r="MXE4" s="33"/>
      <c r="MXF4" s="33"/>
      <c r="MXG4" s="33"/>
      <c r="MXH4" s="33"/>
      <c r="MXI4" s="33"/>
      <c r="MXJ4" s="33"/>
      <c r="MXK4" s="33"/>
      <c r="MXL4" s="33"/>
      <c r="MXM4" s="34"/>
      <c r="MXN4" s="32"/>
      <c r="MXO4" s="33"/>
      <c r="MXP4" s="33"/>
      <c r="MXQ4" s="33"/>
      <c r="MXR4" s="33"/>
      <c r="MXS4" s="33"/>
      <c r="MXT4" s="33"/>
      <c r="MXU4" s="33"/>
      <c r="MXV4" s="33"/>
      <c r="MXW4" s="33"/>
      <c r="MXX4" s="33"/>
      <c r="MXY4" s="33"/>
      <c r="MXZ4" s="33"/>
      <c r="MYA4" s="33"/>
      <c r="MYB4" s="34"/>
      <c r="MYC4" s="32"/>
      <c r="MYD4" s="33"/>
      <c r="MYE4" s="33"/>
      <c r="MYF4" s="33"/>
      <c r="MYG4" s="33"/>
      <c r="MYH4" s="33"/>
      <c r="MYI4" s="33"/>
      <c r="MYJ4" s="33"/>
      <c r="MYK4" s="33"/>
      <c r="MYL4" s="33"/>
      <c r="MYM4" s="33"/>
      <c r="MYN4" s="33"/>
      <c r="MYO4" s="33"/>
      <c r="MYP4" s="33"/>
      <c r="MYQ4" s="34"/>
      <c r="MYR4" s="32"/>
      <c r="MYS4" s="33"/>
      <c r="MYT4" s="33"/>
      <c r="MYU4" s="33"/>
      <c r="MYV4" s="33"/>
      <c r="MYW4" s="33"/>
      <c r="MYX4" s="33"/>
      <c r="MYY4" s="33"/>
      <c r="MYZ4" s="33"/>
      <c r="MZA4" s="33"/>
      <c r="MZB4" s="33"/>
      <c r="MZC4" s="33"/>
      <c r="MZD4" s="33"/>
      <c r="MZE4" s="33"/>
      <c r="MZF4" s="34"/>
      <c r="MZG4" s="32"/>
      <c r="MZH4" s="33"/>
      <c r="MZI4" s="33"/>
      <c r="MZJ4" s="33"/>
      <c r="MZK4" s="33"/>
      <c r="MZL4" s="33"/>
      <c r="MZM4" s="33"/>
      <c r="MZN4" s="33"/>
      <c r="MZO4" s="33"/>
      <c r="MZP4" s="33"/>
      <c r="MZQ4" s="33"/>
      <c r="MZR4" s="33"/>
      <c r="MZS4" s="33"/>
      <c r="MZT4" s="33"/>
      <c r="MZU4" s="34"/>
      <c r="MZV4" s="32"/>
      <c r="MZW4" s="33"/>
      <c r="MZX4" s="33"/>
      <c r="MZY4" s="33"/>
      <c r="MZZ4" s="33"/>
      <c r="NAA4" s="33"/>
      <c r="NAB4" s="33"/>
      <c r="NAC4" s="33"/>
      <c r="NAD4" s="33"/>
      <c r="NAE4" s="33"/>
      <c r="NAF4" s="33"/>
      <c r="NAG4" s="33"/>
      <c r="NAH4" s="33"/>
      <c r="NAI4" s="33"/>
      <c r="NAJ4" s="34"/>
      <c r="NAK4" s="32"/>
      <c r="NAL4" s="33"/>
      <c r="NAM4" s="33"/>
      <c r="NAN4" s="33"/>
      <c r="NAO4" s="33"/>
      <c r="NAP4" s="33"/>
      <c r="NAQ4" s="33"/>
      <c r="NAR4" s="33"/>
      <c r="NAS4" s="33"/>
      <c r="NAT4" s="33"/>
      <c r="NAU4" s="33"/>
      <c r="NAV4" s="33"/>
      <c r="NAW4" s="33"/>
      <c r="NAX4" s="33"/>
      <c r="NAY4" s="34"/>
      <c r="NAZ4" s="32"/>
      <c r="NBA4" s="33"/>
      <c r="NBB4" s="33"/>
      <c r="NBC4" s="33"/>
      <c r="NBD4" s="33"/>
      <c r="NBE4" s="33"/>
      <c r="NBF4" s="33"/>
      <c r="NBG4" s="33"/>
      <c r="NBH4" s="33"/>
      <c r="NBI4" s="33"/>
      <c r="NBJ4" s="33"/>
      <c r="NBK4" s="33"/>
      <c r="NBL4" s="33"/>
      <c r="NBM4" s="33"/>
      <c r="NBN4" s="34"/>
      <c r="NBO4" s="32"/>
      <c r="NBP4" s="33"/>
      <c r="NBQ4" s="33"/>
      <c r="NBR4" s="33"/>
      <c r="NBS4" s="33"/>
      <c r="NBT4" s="33"/>
      <c r="NBU4" s="33"/>
      <c r="NBV4" s="33"/>
      <c r="NBW4" s="33"/>
      <c r="NBX4" s="33"/>
      <c r="NBY4" s="33"/>
      <c r="NBZ4" s="33"/>
      <c r="NCA4" s="33"/>
      <c r="NCB4" s="33"/>
      <c r="NCC4" s="34"/>
      <c r="NCD4" s="32"/>
      <c r="NCE4" s="33"/>
      <c r="NCF4" s="33"/>
      <c r="NCG4" s="33"/>
      <c r="NCH4" s="33"/>
      <c r="NCI4" s="33"/>
      <c r="NCJ4" s="33"/>
      <c r="NCK4" s="33"/>
      <c r="NCL4" s="33"/>
      <c r="NCM4" s="33"/>
      <c r="NCN4" s="33"/>
      <c r="NCO4" s="33"/>
      <c r="NCP4" s="33"/>
      <c r="NCQ4" s="33"/>
      <c r="NCR4" s="34"/>
      <c r="NCS4" s="32"/>
      <c r="NCT4" s="33"/>
      <c r="NCU4" s="33"/>
      <c r="NCV4" s="33"/>
      <c r="NCW4" s="33"/>
      <c r="NCX4" s="33"/>
      <c r="NCY4" s="33"/>
      <c r="NCZ4" s="33"/>
      <c r="NDA4" s="33"/>
      <c r="NDB4" s="33"/>
      <c r="NDC4" s="33"/>
      <c r="NDD4" s="33"/>
      <c r="NDE4" s="33"/>
      <c r="NDF4" s="33"/>
      <c r="NDG4" s="34"/>
      <c r="NDH4" s="32"/>
      <c r="NDI4" s="33"/>
      <c r="NDJ4" s="33"/>
      <c r="NDK4" s="33"/>
      <c r="NDL4" s="33"/>
      <c r="NDM4" s="33"/>
      <c r="NDN4" s="33"/>
      <c r="NDO4" s="33"/>
      <c r="NDP4" s="33"/>
      <c r="NDQ4" s="33"/>
      <c r="NDR4" s="33"/>
      <c r="NDS4" s="33"/>
      <c r="NDT4" s="33"/>
      <c r="NDU4" s="33"/>
      <c r="NDV4" s="34"/>
      <c r="NDW4" s="32"/>
      <c r="NDX4" s="33"/>
      <c r="NDY4" s="33"/>
      <c r="NDZ4" s="33"/>
      <c r="NEA4" s="33"/>
      <c r="NEB4" s="33"/>
      <c r="NEC4" s="33"/>
      <c r="NED4" s="33"/>
      <c r="NEE4" s="33"/>
      <c r="NEF4" s="33"/>
      <c r="NEG4" s="33"/>
      <c r="NEH4" s="33"/>
      <c r="NEI4" s="33"/>
      <c r="NEJ4" s="33"/>
      <c r="NEK4" s="34"/>
      <c r="NEL4" s="32"/>
      <c r="NEM4" s="33"/>
      <c r="NEN4" s="33"/>
      <c r="NEO4" s="33"/>
      <c r="NEP4" s="33"/>
      <c r="NEQ4" s="33"/>
      <c r="NER4" s="33"/>
      <c r="NES4" s="33"/>
      <c r="NET4" s="33"/>
      <c r="NEU4" s="33"/>
      <c r="NEV4" s="33"/>
      <c r="NEW4" s="33"/>
      <c r="NEX4" s="33"/>
      <c r="NEY4" s="33"/>
      <c r="NEZ4" s="34"/>
      <c r="NFA4" s="32"/>
      <c r="NFB4" s="33"/>
      <c r="NFC4" s="33"/>
      <c r="NFD4" s="33"/>
      <c r="NFE4" s="33"/>
      <c r="NFF4" s="33"/>
      <c r="NFG4" s="33"/>
      <c r="NFH4" s="33"/>
      <c r="NFI4" s="33"/>
      <c r="NFJ4" s="33"/>
      <c r="NFK4" s="33"/>
      <c r="NFL4" s="33"/>
      <c r="NFM4" s="33"/>
      <c r="NFN4" s="33"/>
      <c r="NFO4" s="34"/>
      <c r="NFP4" s="32"/>
      <c r="NFQ4" s="33"/>
      <c r="NFR4" s="33"/>
      <c r="NFS4" s="33"/>
      <c r="NFT4" s="33"/>
      <c r="NFU4" s="33"/>
      <c r="NFV4" s="33"/>
      <c r="NFW4" s="33"/>
      <c r="NFX4" s="33"/>
      <c r="NFY4" s="33"/>
      <c r="NFZ4" s="33"/>
      <c r="NGA4" s="33"/>
      <c r="NGB4" s="33"/>
      <c r="NGC4" s="33"/>
      <c r="NGD4" s="34"/>
      <c r="NGE4" s="32"/>
      <c r="NGF4" s="33"/>
      <c r="NGG4" s="33"/>
      <c r="NGH4" s="33"/>
      <c r="NGI4" s="33"/>
      <c r="NGJ4" s="33"/>
      <c r="NGK4" s="33"/>
      <c r="NGL4" s="33"/>
      <c r="NGM4" s="33"/>
      <c r="NGN4" s="33"/>
      <c r="NGO4" s="33"/>
      <c r="NGP4" s="33"/>
      <c r="NGQ4" s="33"/>
      <c r="NGR4" s="33"/>
      <c r="NGS4" s="34"/>
      <c r="NGT4" s="32"/>
      <c r="NGU4" s="33"/>
      <c r="NGV4" s="33"/>
      <c r="NGW4" s="33"/>
      <c r="NGX4" s="33"/>
      <c r="NGY4" s="33"/>
      <c r="NGZ4" s="33"/>
      <c r="NHA4" s="33"/>
      <c r="NHB4" s="33"/>
      <c r="NHC4" s="33"/>
      <c r="NHD4" s="33"/>
      <c r="NHE4" s="33"/>
      <c r="NHF4" s="33"/>
      <c r="NHG4" s="33"/>
      <c r="NHH4" s="34"/>
      <c r="NHI4" s="32"/>
      <c r="NHJ4" s="33"/>
      <c r="NHK4" s="33"/>
      <c r="NHL4" s="33"/>
      <c r="NHM4" s="33"/>
      <c r="NHN4" s="33"/>
      <c r="NHO4" s="33"/>
      <c r="NHP4" s="33"/>
      <c r="NHQ4" s="33"/>
      <c r="NHR4" s="33"/>
      <c r="NHS4" s="33"/>
      <c r="NHT4" s="33"/>
      <c r="NHU4" s="33"/>
      <c r="NHV4" s="33"/>
      <c r="NHW4" s="34"/>
      <c r="NHX4" s="32"/>
      <c r="NHY4" s="33"/>
      <c r="NHZ4" s="33"/>
      <c r="NIA4" s="33"/>
      <c r="NIB4" s="33"/>
      <c r="NIC4" s="33"/>
      <c r="NID4" s="33"/>
      <c r="NIE4" s="33"/>
      <c r="NIF4" s="33"/>
      <c r="NIG4" s="33"/>
      <c r="NIH4" s="33"/>
      <c r="NII4" s="33"/>
      <c r="NIJ4" s="33"/>
      <c r="NIK4" s="33"/>
      <c r="NIL4" s="34"/>
      <c r="NIM4" s="32"/>
      <c r="NIN4" s="33"/>
      <c r="NIO4" s="33"/>
      <c r="NIP4" s="33"/>
      <c r="NIQ4" s="33"/>
      <c r="NIR4" s="33"/>
      <c r="NIS4" s="33"/>
      <c r="NIT4" s="33"/>
      <c r="NIU4" s="33"/>
      <c r="NIV4" s="33"/>
      <c r="NIW4" s="33"/>
      <c r="NIX4" s="33"/>
      <c r="NIY4" s="33"/>
      <c r="NIZ4" s="33"/>
      <c r="NJA4" s="34"/>
      <c r="NJB4" s="32"/>
      <c r="NJC4" s="33"/>
      <c r="NJD4" s="33"/>
      <c r="NJE4" s="33"/>
      <c r="NJF4" s="33"/>
      <c r="NJG4" s="33"/>
      <c r="NJH4" s="33"/>
      <c r="NJI4" s="33"/>
      <c r="NJJ4" s="33"/>
      <c r="NJK4" s="33"/>
      <c r="NJL4" s="33"/>
      <c r="NJM4" s="33"/>
      <c r="NJN4" s="33"/>
      <c r="NJO4" s="33"/>
      <c r="NJP4" s="34"/>
      <c r="NJQ4" s="32"/>
      <c r="NJR4" s="33"/>
      <c r="NJS4" s="33"/>
      <c r="NJT4" s="33"/>
      <c r="NJU4" s="33"/>
      <c r="NJV4" s="33"/>
      <c r="NJW4" s="33"/>
      <c r="NJX4" s="33"/>
      <c r="NJY4" s="33"/>
      <c r="NJZ4" s="33"/>
      <c r="NKA4" s="33"/>
      <c r="NKB4" s="33"/>
      <c r="NKC4" s="33"/>
      <c r="NKD4" s="33"/>
      <c r="NKE4" s="34"/>
      <c r="NKF4" s="32"/>
      <c r="NKG4" s="33"/>
      <c r="NKH4" s="33"/>
      <c r="NKI4" s="33"/>
      <c r="NKJ4" s="33"/>
      <c r="NKK4" s="33"/>
      <c r="NKL4" s="33"/>
      <c r="NKM4" s="33"/>
      <c r="NKN4" s="33"/>
      <c r="NKO4" s="33"/>
      <c r="NKP4" s="33"/>
      <c r="NKQ4" s="33"/>
      <c r="NKR4" s="33"/>
      <c r="NKS4" s="33"/>
      <c r="NKT4" s="34"/>
      <c r="NKU4" s="32"/>
      <c r="NKV4" s="33"/>
      <c r="NKW4" s="33"/>
      <c r="NKX4" s="33"/>
      <c r="NKY4" s="33"/>
      <c r="NKZ4" s="33"/>
      <c r="NLA4" s="33"/>
      <c r="NLB4" s="33"/>
      <c r="NLC4" s="33"/>
      <c r="NLD4" s="33"/>
      <c r="NLE4" s="33"/>
      <c r="NLF4" s="33"/>
      <c r="NLG4" s="33"/>
      <c r="NLH4" s="33"/>
      <c r="NLI4" s="34"/>
      <c r="NLJ4" s="32"/>
      <c r="NLK4" s="33"/>
      <c r="NLL4" s="33"/>
      <c r="NLM4" s="33"/>
      <c r="NLN4" s="33"/>
      <c r="NLO4" s="33"/>
      <c r="NLP4" s="33"/>
      <c r="NLQ4" s="33"/>
      <c r="NLR4" s="33"/>
      <c r="NLS4" s="33"/>
      <c r="NLT4" s="33"/>
      <c r="NLU4" s="33"/>
      <c r="NLV4" s="33"/>
      <c r="NLW4" s="33"/>
      <c r="NLX4" s="34"/>
      <c r="NLY4" s="32"/>
      <c r="NLZ4" s="33"/>
      <c r="NMA4" s="33"/>
      <c r="NMB4" s="33"/>
      <c r="NMC4" s="33"/>
      <c r="NMD4" s="33"/>
      <c r="NME4" s="33"/>
      <c r="NMF4" s="33"/>
      <c r="NMG4" s="33"/>
      <c r="NMH4" s="33"/>
      <c r="NMI4" s="33"/>
      <c r="NMJ4" s="33"/>
      <c r="NMK4" s="33"/>
      <c r="NML4" s="33"/>
      <c r="NMM4" s="34"/>
      <c r="NMN4" s="32"/>
      <c r="NMO4" s="33"/>
      <c r="NMP4" s="33"/>
      <c r="NMQ4" s="33"/>
      <c r="NMR4" s="33"/>
      <c r="NMS4" s="33"/>
      <c r="NMT4" s="33"/>
      <c r="NMU4" s="33"/>
      <c r="NMV4" s="33"/>
      <c r="NMW4" s="33"/>
      <c r="NMX4" s="33"/>
      <c r="NMY4" s="33"/>
      <c r="NMZ4" s="33"/>
      <c r="NNA4" s="33"/>
      <c r="NNB4" s="34"/>
      <c r="NNC4" s="32"/>
      <c r="NND4" s="33"/>
      <c r="NNE4" s="33"/>
      <c r="NNF4" s="33"/>
      <c r="NNG4" s="33"/>
      <c r="NNH4" s="33"/>
      <c r="NNI4" s="33"/>
      <c r="NNJ4" s="33"/>
      <c r="NNK4" s="33"/>
      <c r="NNL4" s="33"/>
      <c r="NNM4" s="33"/>
      <c r="NNN4" s="33"/>
      <c r="NNO4" s="33"/>
      <c r="NNP4" s="33"/>
      <c r="NNQ4" s="34"/>
      <c r="NNR4" s="32"/>
      <c r="NNS4" s="33"/>
      <c r="NNT4" s="33"/>
      <c r="NNU4" s="33"/>
      <c r="NNV4" s="33"/>
      <c r="NNW4" s="33"/>
      <c r="NNX4" s="33"/>
      <c r="NNY4" s="33"/>
      <c r="NNZ4" s="33"/>
      <c r="NOA4" s="33"/>
      <c r="NOB4" s="33"/>
      <c r="NOC4" s="33"/>
      <c r="NOD4" s="33"/>
      <c r="NOE4" s="33"/>
      <c r="NOF4" s="34"/>
      <c r="NOG4" s="32"/>
      <c r="NOH4" s="33"/>
      <c r="NOI4" s="33"/>
      <c r="NOJ4" s="33"/>
      <c r="NOK4" s="33"/>
      <c r="NOL4" s="33"/>
      <c r="NOM4" s="33"/>
      <c r="NON4" s="33"/>
      <c r="NOO4" s="33"/>
      <c r="NOP4" s="33"/>
      <c r="NOQ4" s="33"/>
      <c r="NOR4" s="33"/>
      <c r="NOS4" s="33"/>
      <c r="NOT4" s="33"/>
      <c r="NOU4" s="34"/>
      <c r="NOV4" s="32"/>
      <c r="NOW4" s="33"/>
      <c r="NOX4" s="33"/>
      <c r="NOY4" s="33"/>
      <c r="NOZ4" s="33"/>
      <c r="NPA4" s="33"/>
      <c r="NPB4" s="33"/>
      <c r="NPC4" s="33"/>
      <c r="NPD4" s="33"/>
      <c r="NPE4" s="33"/>
      <c r="NPF4" s="33"/>
      <c r="NPG4" s="33"/>
      <c r="NPH4" s="33"/>
      <c r="NPI4" s="33"/>
      <c r="NPJ4" s="34"/>
      <c r="NPK4" s="32"/>
      <c r="NPL4" s="33"/>
      <c r="NPM4" s="33"/>
      <c r="NPN4" s="33"/>
      <c r="NPO4" s="33"/>
      <c r="NPP4" s="33"/>
      <c r="NPQ4" s="33"/>
      <c r="NPR4" s="33"/>
      <c r="NPS4" s="33"/>
      <c r="NPT4" s="33"/>
      <c r="NPU4" s="33"/>
      <c r="NPV4" s="33"/>
      <c r="NPW4" s="33"/>
      <c r="NPX4" s="33"/>
      <c r="NPY4" s="34"/>
      <c r="NPZ4" s="32"/>
      <c r="NQA4" s="33"/>
      <c r="NQB4" s="33"/>
      <c r="NQC4" s="33"/>
      <c r="NQD4" s="33"/>
      <c r="NQE4" s="33"/>
      <c r="NQF4" s="33"/>
      <c r="NQG4" s="33"/>
      <c r="NQH4" s="33"/>
      <c r="NQI4" s="33"/>
      <c r="NQJ4" s="33"/>
      <c r="NQK4" s="33"/>
      <c r="NQL4" s="33"/>
      <c r="NQM4" s="33"/>
      <c r="NQN4" s="34"/>
      <c r="NQO4" s="32"/>
      <c r="NQP4" s="33"/>
      <c r="NQQ4" s="33"/>
      <c r="NQR4" s="33"/>
      <c r="NQS4" s="33"/>
      <c r="NQT4" s="33"/>
      <c r="NQU4" s="33"/>
      <c r="NQV4" s="33"/>
      <c r="NQW4" s="33"/>
      <c r="NQX4" s="33"/>
      <c r="NQY4" s="33"/>
      <c r="NQZ4" s="33"/>
      <c r="NRA4" s="33"/>
      <c r="NRB4" s="33"/>
      <c r="NRC4" s="34"/>
      <c r="NRD4" s="32"/>
      <c r="NRE4" s="33"/>
      <c r="NRF4" s="33"/>
      <c r="NRG4" s="33"/>
      <c r="NRH4" s="33"/>
      <c r="NRI4" s="33"/>
      <c r="NRJ4" s="33"/>
      <c r="NRK4" s="33"/>
      <c r="NRL4" s="33"/>
      <c r="NRM4" s="33"/>
      <c r="NRN4" s="33"/>
      <c r="NRO4" s="33"/>
      <c r="NRP4" s="33"/>
      <c r="NRQ4" s="33"/>
      <c r="NRR4" s="34"/>
      <c r="NRS4" s="32"/>
      <c r="NRT4" s="33"/>
      <c r="NRU4" s="33"/>
      <c r="NRV4" s="33"/>
      <c r="NRW4" s="33"/>
      <c r="NRX4" s="33"/>
      <c r="NRY4" s="33"/>
      <c r="NRZ4" s="33"/>
      <c r="NSA4" s="33"/>
      <c r="NSB4" s="33"/>
      <c r="NSC4" s="33"/>
      <c r="NSD4" s="33"/>
      <c r="NSE4" s="33"/>
      <c r="NSF4" s="33"/>
      <c r="NSG4" s="34"/>
      <c r="NSH4" s="32"/>
      <c r="NSI4" s="33"/>
      <c r="NSJ4" s="33"/>
      <c r="NSK4" s="33"/>
      <c r="NSL4" s="33"/>
      <c r="NSM4" s="33"/>
      <c r="NSN4" s="33"/>
      <c r="NSO4" s="33"/>
      <c r="NSP4" s="33"/>
      <c r="NSQ4" s="33"/>
      <c r="NSR4" s="33"/>
      <c r="NSS4" s="33"/>
      <c r="NST4" s="33"/>
      <c r="NSU4" s="33"/>
      <c r="NSV4" s="34"/>
      <c r="NSW4" s="32"/>
      <c r="NSX4" s="33"/>
      <c r="NSY4" s="33"/>
      <c r="NSZ4" s="33"/>
      <c r="NTA4" s="33"/>
      <c r="NTB4" s="33"/>
      <c r="NTC4" s="33"/>
      <c r="NTD4" s="33"/>
      <c r="NTE4" s="33"/>
      <c r="NTF4" s="33"/>
      <c r="NTG4" s="33"/>
      <c r="NTH4" s="33"/>
      <c r="NTI4" s="33"/>
      <c r="NTJ4" s="33"/>
      <c r="NTK4" s="34"/>
      <c r="NTL4" s="32"/>
      <c r="NTM4" s="33"/>
      <c r="NTN4" s="33"/>
      <c r="NTO4" s="33"/>
      <c r="NTP4" s="33"/>
      <c r="NTQ4" s="33"/>
      <c r="NTR4" s="33"/>
      <c r="NTS4" s="33"/>
      <c r="NTT4" s="33"/>
      <c r="NTU4" s="33"/>
      <c r="NTV4" s="33"/>
      <c r="NTW4" s="33"/>
      <c r="NTX4" s="33"/>
      <c r="NTY4" s="33"/>
      <c r="NTZ4" s="34"/>
      <c r="NUA4" s="32"/>
      <c r="NUB4" s="33"/>
      <c r="NUC4" s="33"/>
      <c r="NUD4" s="33"/>
      <c r="NUE4" s="33"/>
      <c r="NUF4" s="33"/>
      <c r="NUG4" s="33"/>
      <c r="NUH4" s="33"/>
      <c r="NUI4" s="33"/>
      <c r="NUJ4" s="33"/>
      <c r="NUK4" s="33"/>
      <c r="NUL4" s="33"/>
      <c r="NUM4" s="33"/>
      <c r="NUN4" s="33"/>
      <c r="NUO4" s="34"/>
      <c r="NUP4" s="32"/>
      <c r="NUQ4" s="33"/>
      <c r="NUR4" s="33"/>
      <c r="NUS4" s="33"/>
      <c r="NUT4" s="33"/>
      <c r="NUU4" s="33"/>
      <c r="NUV4" s="33"/>
      <c r="NUW4" s="33"/>
      <c r="NUX4" s="33"/>
      <c r="NUY4" s="33"/>
      <c r="NUZ4" s="33"/>
      <c r="NVA4" s="33"/>
      <c r="NVB4" s="33"/>
      <c r="NVC4" s="33"/>
      <c r="NVD4" s="34"/>
      <c r="NVE4" s="32"/>
      <c r="NVF4" s="33"/>
      <c r="NVG4" s="33"/>
      <c r="NVH4" s="33"/>
      <c r="NVI4" s="33"/>
      <c r="NVJ4" s="33"/>
      <c r="NVK4" s="33"/>
      <c r="NVL4" s="33"/>
      <c r="NVM4" s="33"/>
      <c r="NVN4" s="33"/>
      <c r="NVO4" s="33"/>
      <c r="NVP4" s="33"/>
      <c r="NVQ4" s="33"/>
      <c r="NVR4" s="33"/>
      <c r="NVS4" s="34"/>
      <c r="NVT4" s="32"/>
      <c r="NVU4" s="33"/>
      <c r="NVV4" s="33"/>
      <c r="NVW4" s="33"/>
      <c r="NVX4" s="33"/>
      <c r="NVY4" s="33"/>
      <c r="NVZ4" s="33"/>
      <c r="NWA4" s="33"/>
      <c r="NWB4" s="33"/>
      <c r="NWC4" s="33"/>
      <c r="NWD4" s="33"/>
      <c r="NWE4" s="33"/>
      <c r="NWF4" s="33"/>
      <c r="NWG4" s="33"/>
      <c r="NWH4" s="34"/>
      <c r="NWI4" s="32"/>
      <c r="NWJ4" s="33"/>
      <c r="NWK4" s="33"/>
      <c r="NWL4" s="33"/>
      <c r="NWM4" s="33"/>
      <c r="NWN4" s="33"/>
      <c r="NWO4" s="33"/>
      <c r="NWP4" s="33"/>
      <c r="NWQ4" s="33"/>
      <c r="NWR4" s="33"/>
      <c r="NWS4" s="33"/>
      <c r="NWT4" s="33"/>
      <c r="NWU4" s="33"/>
      <c r="NWV4" s="33"/>
      <c r="NWW4" s="34"/>
      <c r="NWX4" s="32"/>
      <c r="NWY4" s="33"/>
      <c r="NWZ4" s="33"/>
      <c r="NXA4" s="33"/>
      <c r="NXB4" s="33"/>
      <c r="NXC4" s="33"/>
      <c r="NXD4" s="33"/>
      <c r="NXE4" s="33"/>
      <c r="NXF4" s="33"/>
      <c r="NXG4" s="33"/>
      <c r="NXH4" s="33"/>
      <c r="NXI4" s="33"/>
      <c r="NXJ4" s="33"/>
      <c r="NXK4" s="33"/>
      <c r="NXL4" s="34"/>
      <c r="NXM4" s="32"/>
      <c r="NXN4" s="33"/>
      <c r="NXO4" s="33"/>
      <c r="NXP4" s="33"/>
      <c r="NXQ4" s="33"/>
      <c r="NXR4" s="33"/>
      <c r="NXS4" s="33"/>
      <c r="NXT4" s="33"/>
      <c r="NXU4" s="33"/>
      <c r="NXV4" s="33"/>
      <c r="NXW4" s="33"/>
      <c r="NXX4" s="33"/>
      <c r="NXY4" s="33"/>
      <c r="NXZ4" s="33"/>
      <c r="NYA4" s="34"/>
      <c r="NYB4" s="32"/>
      <c r="NYC4" s="33"/>
      <c r="NYD4" s="33"/>
      <c r="NYE4" s="33"/>
      <c r="NYF4" s="33"/>
      <c r="NYG4" s="33"/>
      <c r="NYH4" s="33"/>
      <c r="NYI4" s="33"/>
      <c r="NYJ4" s="33"/>
      <c r="NYK4" s="33"/>
      <c r="NYL4" s="33"/>
      <c r="NYM4" s="33"/>
      <c r="NYN4" s="33"/>
      <c r="NYO4" s="33"/>
      <c r="NYP4" s="34"/>
      <c r="NYQ4" s="32"/>
      <c r="NYR4" s="33"/>
      <c r="NYS4" s="33"/>
      <c r="NYT4" s="33"/>
      <c r="NYU4" s="33"/>
      <c r="NYV4" s="33"/>
      <c r="NYW4" s="33"/>
      <c r="NYX4" s="33"/>
      <c r="NYY4" s="33"/>
      <c r="NYZ4" s="33"/>
      <c r="NZA4" s="33"/>
      <c r="NZB4" s="33"/>
      <c r="NZC4" s="33"/>
      <c r="NZD4" s="33"/>
      <c r="NZE4" s="34"/>
      <c r="NZF4" s="32"/>
      <c r="NZG4" s="33"/>
      <c r="NZH4" s="33"/>
      <c r="NZI4" s="33"/>
      <c r="NZJ4" s="33"/>
      <c r="NZK4" s="33"/>
      <c r="NZL4" s="33"/>
      <c r="NZM4" s="33"/>
      <c r="NZN4" s="33"/>
      <c r="NZO4" s="33"/>
      <c r="NZP4" s="33"/>
      <c r="NZQ4" s="33"/>
      <c r="NZR4" s="33"/>
      <c r="NZS4" s="33"/>
      <c r="NZT4" s="34"/>
      <c r="NZU4" s="32"/>
      <c r="NZV4" s="33"/>
      <c r="NZW4" s="33"/>
      <c r="NZX4" s="33"/>
      <c r="NZY4" s="33"/>
      <c r="NZZ4" s="33"/>
      <c r="OAA4" s="33"/>
      <c r="OAB4" s="33"/>
      <c r="OAC4" s="33"/>
      <c r="OAD4" s="33"/>
      <c r="OAE4" s="33"/>
      <c r="OAF4" s="33"/>
      <c r="OAG4" s="33"/>
      <c r="OAH4" s="33"/>
      <c r="OAI4" s="34"/>
      <c r="OAJ4" s="32"/>
      <c r="OAK4" s="33"/>
      <c r="OAL4" s="33"/>
      <c r="OAM4" s="33"/>
      <c r="OAN4" s="33"/>
      <c r="OAO4" s="33"/>
      <c r="OAP4" s="33"/>
      <c r="OAQ4" s="33"/>
      <c r="OAR4" s="33"/>
      <c r="OAS4" s="33"/>
      <c r="OAT4" s="33"/>
      <c r="OAU4" s="33"/>
      <c r="OAV4" s="33"/>
      <c r="OAW4" s="33"/>
      <c r="OAX4" s="34"/>
      <c r="OAY4" s="32"/>
      <c r="OAZ4" s="33"/>
      <c r="OBA4" s="33"/>
      <c r="OBB4" s="33"/>
      <c r="OBC4" s="33"/>
      <c r="OBD4" s="33"/>
      <c r="OBE4" s="33"/>
      <c r="OBF4" s="33"/>
      <c r="OBG4" s="33"/>
      <c r="OBH4" s="33"/>
      <c r="OBI4" s="33"/>
      <c r="OBJ4" s="33"/>
      <c r="OBK4" s="33"/>
      <c r="OBL4" s="33"/>
      <c r="OBM4" s="34"/>
      <c r="OBN4" s="32"/>
      <c r="OBO4" s="33"/>
      <c r="OBP4" s="33"/>
      <c r="OBQ4" s="33"/>
      <c r="OBR4" s="33"/>
      <c r="OBS4" s="33"/>
      <c r="OBT4" s="33"/>
      <c r="OBU4" s="33"/>
      <c r="OBV4" s="33"/>
      <c r="OBW4" s="33"/>
      <c r="OBX4" s="33"/>
      <c r="OBY4" s="33"/>
      <c r="OBZ4" s="33"/>
      <c r="OCA4" s="33"/>
      <c r="OCB4" s="34"/>
      <c r="OCC4" s="32"/>
      <c r="OCD4" s="33"/>
      <c r="OCE4" s="33"/>
      <c r="OCF4" s="33"/>
      <c r="OCG4" s="33"/>
      <c r="OCH4" s="33"/>
      <c r="OCI4" s="33"/>
      <c r="OCJ4" s="33"/>
      <c r="OCK4" s="33"/>
      <c r="OCL4" s="33"/>
      <c r="OCM4" s="33"/>
      <c r="OCN4" s="33"/>
      <c r="OCO4" s="33"/>
      <c r="OCP4" s="33"/>
      <c r="OCQ4" s="34"/>
      <c r="OCR4" s="32"/>
      <c r="OCS4" s="33"/>
      <c r="OCT4" s="33"/>
      <c r="OCU4" s="33"/>
      <c r="OCV4" s="33"/>
      <c r="OCW4" s="33"/>
      <c r="OCX4" s="33"/>
      <c r="OCY4" s="33"/>
      <c r="OCZ4" s="33"/>
      <c r="ODA4" s="33"/>
      <c r="ODB4" s="33"/>
      <c r="ODC4" s="33"/>
      <c r="ODD4" s="33"/>
      <c r="ODE4" s="33"/>
      <c r="ODF4" s="34"/>
      <c r="ODG4" s="32"/>
      <c r="ODH4" s="33"/>
      <c r="ODI4" s="33"/>
      <c r="ODJ4" s="33"/>
      <c r="ODK4" s="33"/>
      <c r="ODL4" s="33"/>
      <c r="ODM4" s="33"/>
      <c r="ODN4" s="33"/>
      <c r="ODO4" s="33"/>
      <c r="ODP4" s="33"/>
      <c r="ODQ4" s="33"/>
      <c r="ODR4" s="33"/>
      <c r="ODS4" s="33"/>
      <c r="ODT4" s="33"/>
      <c r="ODU4" s="34"/>
      <c r="ODV4" s="32"/>
      <c r="ODW4" s="33"/>
      <c r="ODX4" s="33"/>
      <c r="ODY4" s="33"/>
      <c r="ODZ4" s="33"/>
      <c r="OEA4" s="33"/>
      <c r="OEB4" s="33"/>
      <c r="OEC4" s="33"/>
      <c r="OED4" s="33"/>
      <c r="OEE4" s="33"/>
      <c r="OEF4" s="33"/>
      <c r="OEG4" s="33"/>
      <c r="OEH4" s="33"/>
      <c r="OEI4" s="33"/>
      <c r="OEJ4" s="34"/>
      <c r="OEK4" s="32"/>
      <c r="OEL4" s="33"/>
      <c r="OEM4" s="33"/>
      <c r="OEN4" s="33"/>
      <c r="OEO4" s="33"/>
      <c r="OEP4" s="33"/>
      <c r="OEQ4" s="33"/>
      <c r="OER4" s="33"/>
      <c r="OES4" s="33"/>
      <c r="OET4" s="33"/>
      <c r="OEU4" s="33"/>
      <c r="OEV4" s="33"/>
      <c r="OEW4" s="33"/>
      <c r="OEX4" s="33"/>
      <c r="OEY4" s="34"/>
      <c r="OEZ4" s="32"/>
      <c r="OFA4" s="33"/>
      <c r="OFB4" s="33"/>
      <c r="OFC4" s="33"/>
      <c r="OFD4" s="33"/>
      <c r="OFE4" s="33"/>
      <c r="OFF4" s="33"/>
      <c r="OFG4" s="33"/>
      <c r="OFH4" s="33"/>
      <c r="OFI4" s="33"/>
      <c r="OFJ4" s="33"/>
      <c r="OFK4" s="33"/>
      <c r="OFL4" s="33"/>
      <c r="OFM4" s="33"/>
      <c r="OFN4" s="34"/>
      <c r="OFO4" s="32"/>
      <c r="OFP4" s="33"/>
      <c r="OFQ4" s="33"/>
      <c r="OFR4" s="33"/>
      <c r="OFS4" s="33"/>
      <c r="OFT4" s="33"/>
      <c r="OFU4" s="33"/>
      <c r="OFV4" s="33"/>
      <c r="OFW4" s="33"/>
      <c r="OFX4" s="33"/>
      <c r="OFY4" s="33"/>
      <c r="OFZ4" s="33"/>
      <c r="OGA4" s="33"/>
      <c r="OGB4" s="33"/>
      <c r="OGC4" s="34"/>
      <c r="OGD4" s="32"/>
      <c r="OGE4" s="33"/>
      <c r="OGF4" s="33"/>
      <c r="OGG4" s="33"/>
      <c r="OGH4" s="33"/>
      <c r="OGI4" s="33"/>
      <c r="OGJ4" s="33"/>
      <c r="OGK4" s="33"/>
      <c r="OGL4" s="33"/>
      <c r="OGM4" s="33"/>
      <c r="OGN4" s="33"/>
      <c r="OGO4" s="33"/>
      <c r="OGP4" s="33"/>
      <c r="OGQ4" s="33"/>
      <c r="OGR4" s="34"/>
      <c r="OGS4" s="32"/>
      <c r="OGT4" s="33"/>
      <c r="OGU4" s="33"/>
      <c r="OGV4" s="33"/>
      <c r="OGW4" s="33"/>
      <c r="OGX4" s="33"/>
      <c r="OGY4" s="33"/>
      <c r="OGZ4" s="33"/>
      <c r="OHA4" s="33"/>
      <c r="OHB4" s="33"/>
      <c r="OHC4" s="33"/>
      <c r="OHD4" s="33"/>
      <c r="OHE4" s="33"/>
      <c r="OHF4" s="33"/>
      <c r="OHG4" s="34"/>
      <c r="OHH4" s="32"/>
      <c r="OHI4" s="33"/>
      <c r="OHJ4" s="33"/>
      <c r="OHK4" s="33"/>
      <c r="OHL4" s="33"/>
      <c r="OHM4" s="33"/>
      <c r="OHN4" s="33"/>
      <c r="OHO4" s="33"/>
      <c r="OHP4" s="33"/>
      <c r="OHQ4" s="33"/>
      <c r="OHR4" s="33"/>
      <c r="OHS4" s="33"/>
      <c r="OHT4" s="33"/>
      <c r="OHU4" s="33"/>
      <c r="OHV4" s="34"/>
      <c r="OHW4" s="32"/>
      <c r="OHX4" s="33"/>
      <c r="OHY4" s="33"/>
      <c r="OHZ4" s="33"/>
      <c r="OIA4" s="33"/>
      <c r="OIB4" s="33"/>
      <c r="OIC4" s="33"/>
      <c r="OID4" s="33"/>
      <c r="OIE4" s="33"/>
      <c r="OIF4" s="33"/>
      <c r="OIG4" s="33"/>
      <c r="OIH4" s="33"/>
      <c r="OII4" s="33"/>
      <c r="OIJ4" s="33"/>
      <c r="OIK4" s="34"/>
      <c r="OIL4" s="32"/>
      <c r="OIM4" s="33"/>
      <c r="OIN4" s="33"/>
      <c r="OIO4" s="33"/>
      <c r="OIP4" s="33"/>
      <c r="OIQ4" s="33"/>
      <c r="OIR4" s="33"/>
      <c r="OIS4" s="33"/>
      <c r="OIT4" s="33"/>
      <c r="OIU4" s="33"/>
      <c r="OIV4" s="33"/>
      <c r="OIW4" s="33"/>
      <c r="OIX4" s="33"/>
      <c r="OIY4" s="33"/>
      <c r="OIZ4" s="34"/>
      <c r="OJA4" s="32"/>
      <c r="OJB4" s="33"/>
      <c r="OJC4" s="33"/>
      <c r="OJD4" s="33"/>
      <c r="OJE4" s="33"/>
      <c r="OJF4" s="33"/>
      <c r="OJG4" s="33"/>
      <c r="OJH4" s="33"/>
      <c r="OJI4" s="33"/>
      <c r="OJJ4" s="33"/>
      <c r="OJK4" s="33"/>
      <c r="OJL4" s="33"/>
      <c r="OJM4" s="33"/>
      <c r="OJN4" s="33"/>
      <c r="OJO4" s="34"/>
      <c r="OJP4" s="32"/>
      <c r="OJQ4" s="33"/>
      <c r="OJR4" s="33"/>
      <c r="OJS4" s="33"/>
      <c r="OJT4" s="33"/>
      <c r="OJU4" s="33"/>
      <c r="OJV4" s="33"/>
      <c r="OJW4" s="33"/>
      <c r="OJX4" s="33"/>
      <c r="OJY4" s="33"/>
      <c r="OJZ4" s="33"/>
      <c r="OKA4" s="33"/>
      <c r="OKB4" s="33"/>
      <c r="OKC4" s="33"/>
      <c r="OKD4" s="34"/>
      <c r="OKE4" s="32"/>
      <c r="OKF4" s="33"/>
      <c r="OKG4" s="33"/>
      <c r="OKH4" s="33"/>
      <c r="OKI4" s="33"/>
      <c r="OKJ4" s="33"/>
      <c r="OKK4" s="33"/>
      <c r="OKL4" s="33"/>
      <c r="OKM4" s="33"/>
      <c r="OKN4" s="33"/>
      <c r="OKO4" s="33"/>
      <c r="OKP4" s="33"/>
      <c r="OKQ4" s="33"/>
      <c r="OKR4" s="33"/>
      <c r="OKS4" s="34"/>
      <c r="OKT4" s="32"/>
      <c r="OKU4" s="33"/>
      <c r="OKV4" s="33"/>
      <c r="OKW4" s="33"/>
      <c r="OKX4" s="33"/>
      <c r="OKY4" s="33"/>
      <c r="OKZ4" s="33"/>
      <c r="OLA4" s="33"/>
      <c r="OLB4" s="33"/>
      <c r="OLC4" s="33"/>
      <c r="OLD4" s="33"/>
      <c r="OLE4" s="33"/>
      <c r="OLF4" s="33"/>
      <c r="OLG4" s="33"/>
      <c r="OLH4" s="34"/>
      <c r="OLI4" s="32"/>
      <c r="OLJ4" s="33"/>
      <c r="OLK4" s="33"/>
      <c r="OLL4" s="33"/>
      <c r="OLM4" s="33"/>
      <c r="OLN4" s="33"/>
      <c r="OLO4" s="33"/>
      <c r="OLP4" s="33"/>
      <c r="OLQ4" s="33"/>
      <c r="OLR4" s="33"/>
      <c r="OLS4" s="33"/>
      <c r="OLT4" s="33"/>
      <c r="OLU4" s="33"/>
      <c r="OLV4" s="33"/>
      <c r="OLW4" s="34"/>
      <c r="OLX4" s="32"/>
      <c r="OLY4" s="33"/>
      <c r="OLZ4" s="33"/>
      <c r="OMA4" s="33"/>
      <c r="OMB4" s="33"/>
      <c r="OMC4" s="33"/>
      <c r="OMD4" s="33"/>
      <c r="OME4" s="33"/>
      <c r="OMF4" s="33"/>
      <c r="OMG4" s="33"/>
      <c r="OMH4" s="33"/>
      <c r="OMI4" s="33"/>
      <c r="OMJ4" s="33"/>
      <c r="OMK4" s="33"/>
      <c r="OML4" s="34"/>
      <c r="OMM4" s="32"/>
      <c r="OMN4" s="33"/>
      <c r="OMO4" s="33"/>
      <c r="OMP4" s="33"/>
      <c r="OMQ4" s="33"/>
      <c r="OMR4" s="33"/>
      <c r="OMS4" s="33"/>
      <c r="OMT4" s="33"/>
      <c r="OMU4" s="33"/>
      <c r="OMV4" s="33"/>
      <c r="OMW4" s="33"/>
      <c r="OMX4" s="33"/>
      <c r="OMY4" s="33"/>
      <c r="OMZ4" s="33"/>
      <c r="ONA4" s="34"/>
      <c r="ONB4" s="32"/>
      <c r="ONC4" s="33"/>
      <c r="OND4" s="33"/>
      <c r="ONE4" s="33"/>
      <c r="ONF4" s="33"/>
      <c r="ONG4" s="33"/>
      <c r="ONH4" s="33"/>
      <c r="ONI4" s="33"/>
      <c r="ONJ4" s="33"/>
      <c r="ONK4" s="33"/>
      <c r="ONL4" s="33"/>
      <c r="ONM4" s="33"/>
      <c r="ONN4" s="33"/>
      <c r="ONO4" s="33"/>
      <c r="ONP4" s="34"/>
      <c r="ONQ4" s="32"/>
      <c r="ONR4" s="33"/>
      <c r="ONS4" s="33"/>
      <c r="ONT4" s="33"/>
      <c r="ONU4" s="33"/>
      <c r="ONV4" s="33"/>
      <c r="ONW4" s="33"/>
      <c r="ONX4" s="33"/>
      <c r="ONY4" s="33"/>
      <c r="ONZ4" s="33"/>
      <c r="OOA4" s="33"/>
      <c r="OOB4" s="33"/>
      <c r="OOC4" s="33"/>
      <c r="OOD4" s="33"/>
      <c r="OOE4" s="34"/>
      <c r="OOF4" s="32"/>
      <c r="OOG4" s="33"/>
      <c r="OOH4" s="33"/>
      <c r="OOI4" s="33"/>
      <c r="OOJ4" s="33"/>
      <c r="OOK4" s="33"/>
      <c r="OOL4" s="33"/>
      <c r="OOM4" s="33"/>
      <c r="OON4" s="33"/>
      <c r="OOO4" s="33"/>
      <c r="OOP4" s="33"/>
      <c r="OOQ4" s="33"/>
      <c r="OOR4" s="33"/>
      <c r="OOS4" s="33"/>
      <c r="OOT4" s="34"/>
      <c r="OOU4" s="32"/>
      <c r="OOV4" s="33"/>
      <c r="OOW4" s="33"/>
      <c r="OOX4" s="33"/>
      <c r="OOY4" s="33"/>
      <c r="OOZ4" s="33"/>
      <c r="OPA4" s="33"/>
      <c r="OPB4" s="33"/>
      <c r="OPC4" s="33"/>
      <c r="OPD4" s="33"/>
      <c r="OPE4" s="33"/>
      <c r="OPF4" s="33"/>
      <c r="OPG4" s="33"/>
      <c r="OPH4" s="33"/>
      <c r="OPI4" s="34"/>
      <c r="OPJ4" s="32"/>
      <c r="OPK4" s="33"/>
      <c r="OPL4" s="33"/>
      <c r="OPM4" s="33"/>
      <c r="OPN4" s="33"/>
      <c r="OPO4" s="33"/>
      <c r="OPP4" s="33"/>
      <c r="OPQ4" s="33"/>
      <c r="OPR4" s="33"/>
      <c r="OPS4" s="33"/>
      <c r="OPT4" s="33"/>
      <c r="OPU4" s="33"/>
      <c r="OPV4" s="33"/>
      <c r="OPW4" s="33"/>
      <c r="OPX4" s="34"/>
      <c r="OPY4" s="32"/>
      <c r="OPZ4" s="33"/>
      <c r="OQA4" s="33"/>
      <c r="OQB4" s="33"/>
      <c r="OQC4" s="33"/>
      <c r="OQD4" s="33"/>
      <c r="OQE4" s="33"/>
      <c r="OQF4" s="33"/>
      <c r="OQG4" s="33"/>
      <c r="OQH4" s="33"/>
      <c r="OQI4" s="33"/>
      <c r="OQJ4" s="33"/>
      <c r="OQK4" s="33"/>
      <c r="OQL4" s="33"/>
      <c r="OQM4" s="34"/>
      <c r="OQN4" s="32"/>
      <c r="OQO4" s="33"/>
      <c r="OQP4" s="33"/>
      <c r="OQQ4" s="33"/>
      <c r="OQR4" s="33"/>
      <c r="OQS4" s="33"/>
      <c r="OQT4" s="33"/>
      <c r="OQU4" s="33"/>
      <c r="OQV4" s="33"/>
      <c r="OQW4" s="33"/>
      <c r="OQX4" s="33"/>
      <c r="OQY4" s="33"/>
      <c r="OQZ4" s="33"/>
      <c r="ORA4" s="33"/>
      <c r="ORB4" s="34"/>
      <c r="ORC4" s="32"/>
      <c r="ORD4" s="33"/>
      <c r="ORE4" s="33"/>
      <c r="ORF4" s="33"/>
      <c r="ORG4" s="33"/>
      <c r="ORH4" s="33"/>
      <c r="ORI4" s="33"/>
      <c r="ORJ4" s="33"/>
      <c r="ORK4" s="33"/>
      <c r="ORL4" s="33"/>
      <c r="ORM4" s="33"/>
      <c r="ORN4" s="33"/>
      <c r="ORO4" s="33"/>
      <c r="ORP4" s="33"/>
      <c r="ORQ4" s="34"/>
      <c r="ORR4" s="32"/>
      <c r="ORS4" s="33"/>
      <c r="ORT4" s="33"/>
      <c r="ORU4" s="33"/>
      <c r="ORV4" s="33"/>
      <c r="ORW4" s="33"/>
      <c r="ORX4" s="33"/>
      <c r="ORY4" s="33"/>
      <c r="ORZ4" s="33"/>
      <c r="OSA4" s="33"/>
      <c r="OSB4" s="33"/>
      <c r="OSC4" s="33"/>
      <c r="OSD4" s="33"/>
      <c r="OSE4" s="33"/>
      <c r="OSF4" s="34"/>
      <c r="OSG4" s="32"/>
      <c r="OSH4" s="33"/>
      <c r="OSI4" s="33"/>
      <c r="OSJ4" s="33"/>
      <c r="OSK4" s="33"/>
      <c r="OSL4" s="33"/>
      <c r="OSM4" s="33"/>
      <c r="OSN4" s="33"/>
      <c r="OSO4" s="33"/>
      <c r="OSP4" s="33"/>
      <c r="OSQ4" s="33"/>
      <c r="OSR4" s="33"/>
      <c r="OSS4" s="33"/>
      <c r="OST4" s="33"/>
      <c r="OSU4" s="34"/>
      <c r="OSV4" s="32"/>
      <c r="OSW4" s="33"/>
      <c r="OSX4" s="33"/>
      <c r="OSY4" s="33"/>
      <c r="OSZ4" s="33"/>
      <c r="OTA4" s="33"/>
      <c r="OTB4" s="33"/>
      <c r="OTC4" s="33"/>
      <c r="OTD4" s="33"/>
      <c r="OTE4" s="33"/>
      <c r="OTF4" s="33"/>
      <c r="OTG4" s="33"/>
      <c r="OTH4" s="33"/>
      <c r="OTI4" s="33"/>
      <c r="OTJ4" s="34"/>
      <c r="OTK4" s="32"/>
      <c r="OTL4" s="33"/>
      <c r="OTM4" s="33"/>
      <c r="OTN4" s="33"/>
      <c r="OTO4" s="33"/>
      <c r="OTP4" s="33"/>
      <c r="OTQ4" s="33"/>
      <c r="OTR4" s="33"/>
      <c r="OTS4" s="33"/>
      <c r="OTT4" s="33"/>
      <c r="OTU4" s="33"/>
      <c r="OTV4" s="33"/>
      <c r="OTW4" s="33"/>
      <c r="OTX4" s="33"/>
      <c r="OTY4" s="34"/>
      <c r="OTZ4" s="32"/>
      <c r="OUA4" s="33"/>
      <c r="OUB4" s="33"/>
      <c r="OUC4" s="33"/>
      <c r="OUD4" s="33"/>
      <c r="OUE4" s="33"/>
      <c r="OUF4" s="33"/>
      <c r="OUG4" s="33"/>
      <c r="OUH4" s="33"/>
      <c r="OUI4" s="33"/>
      <c r="OUJ4" s="33"/>
      <c r="OUK4" s="33"/>
      <c r="OUL4" s="33"/>
      <c r="OUM4" s="33"/>
      <c r="OUN4" s="34"/>
      <c r="OUO4" s="32"/>
      <c r="OUP4" s="33"/>
      <c r="OUQ4" s="33"/>
      <c r="OUR4" s="33"/>
      <c r="OUS4" s="33"/>
      <c r="OUT4" s="33"/>
      <c r="OUU4" s="33"/>
      <c r="OUV4" s="33"/>
      <c r="OUW4" s="33"/>
      <c r="OUX4" s="33"/>
      <c r="OUY4" s="33"/>
      <c r="OUZ4" s="33"/>
      <c r="OVA4" s="33"/>
      <c r="OVB4" s="33"/>
      <c r="OVC4" s="34"/>
      <c r="OVD4" s="32"/>
      <c r="OVE4" s="33"/>
      <c r="OVF4" s="33"/>
      <c r="OVG4" s="33"/>
      <c r="OVH4" s="33"/>
      <c r="OVI4" s="33"/>
      <c r="OVJ4" s="33"/>
      <c r="OVK4" s="33"/>
      <c r="OVL4" s="33"/>
      <c r="OVM4" s="33"/>
      <c r="OVN4" s="33"/>
      <c r="OVO4" s="33"/>
      <c r="OVP4" s="33"/>
      <c r="OVQ4" s="33"/>
      <c r="OVR4" s="34"/>
      <c r="OVS4" s="32"/>
      <c r="OVT4" s="33"/>
      <c r="OVU4" s="33"/>
      <c r="OVV4" s="33"/>
      <c r="OVW4" s="33"/>
      <c r="OVX4" s="33"/>
      <c r="OVY4" s="33"/>
      <c r="OVZ4" s="33"/>
      <c r="OWA4" s="33"/>
      <c r="OWB4" s="33"/>
      <c r="OWC4" s="33"/>
      <c r="OWD4" s="33"/>
      <c r="OWE4" s="33"/>
      <c r="OWF4" s="33"/>
      <c r="OWG4" s="34"/>
      <c r="OWH4" s="32"/>
      <c r="OWI4" s="33"/>
      <c r="OWJ4" s="33"/>
      <c r="OWK4" s="33"/>
      <c r="OWL4" s="33"/>
      <c r="OWM4" s="33"/>
      <c r="OWN4" s="33"/>
      <c r="OWO4" s="33"/>
      <c r="OWP4" s="33"/>
      <c r="OWQ4" s="33"/>
      <c r="OWR4" s="33"/>
      <c r="OWS4" s="33"/>
      <c r="OWT4" s="33"/>
      <c r="OWU4" s="33"/>
      <c r="OWV4" s="34"/>
      <c r="OWW4" s="32"/>
      <c r="OWX4" s="33"/>
      <c r="OWY4" s="33"/>
      <c r="OWZ4" s="33"/>
      <c r="OXA4" s="33"/>
      <c r="OXB4" s="33"/>
      <c r="OXC4" s="33"/>
      <c r="OXD4" s="33"/>
      <c r="OXE4" s="33"/>
      <c r="OXF4" s="33"/>
      <c r="OXG4" s="33"/>
      <c r="OXH4" s="33"/>
      <c r="OXI4" s="33"/>
      <c r="OXJ4" s="33"/>
      <c r="OXK4" s="34"/>
      <c r="OXL4" s="32"/>
      <c r="OXM4" s="33"/>
      <c r="OXN4" s="33"/>
      <c r="OXO4" s="33"/>
      <c r="OXP4" s="33"/>
      <c r="OXQ4" s="33"/>
      <c r="OXR4" s="33"/>
      <c r="OXS4" s="33"/>
      <c r="OXT4" s="33"/>
      <c r="OXU4" s="33"/>
      <c r="OXV4" s="33"/>
      <c r="OXW4" s="33"/>
      <c r="OXX4" s="33"/>
      <c r="OXY4" s="33"/>
      <c r="OXZ4" s="34"/>
      <c r="OYA4" s="32"/>
      <c r="OYB4" s="33"/>
      <c r="OYC4" s="33"/>
      <c r="OYD4" s="33"/>
      <c r="OYE4" s="33"/>
      <c r="OYF4" s="33"/>
      <c r="OYG4" s="33"/>
      <c r="OYH4" s="33"/>
      <c r="OYI4" s="33"/>
      <c r="OYJ4" s="33"/>
      <c r="OYK4" s="33"/>
      <c r="OYL4" s="33"/>
      <c r="OYM4" s="33"/>
      <c r="OYN4" s="33"/>
      <c r="OYO4" s="34"/>
      <c r="OYP4" s="32"/>
      <c r="OYQ4" s="33"/>
      <c r="OYR4" s="33"/>
      <c r="OYS4" s="33"/>
      <c r="OYT4" s="33"/>
      <c r="OYU4" s="33"/>
      <c r="OYV4" s="33"/>
      <c r="OYW4" s="33"/>
      <c r="OYX4" s="33"/>
      <c r="OYY4" s="33"/>
      <c r="OYZ4" s="33"/>
      <c r="OZA4" s="33"/>
      <c r="OZB4" s="33"/>
      <c r="OZC4" s="33"/>
      <c r="OZD4" s="34"/>
      <c r="OZE4" s="32"/>
      <c r="OZF4" s="33"/>
      <c r="OZG4" s="33"/>
      <c r="OZH4" s="33"/>
      <c r="OZI4" s="33"/>
      <c r="OZJ4" s="33"/>
      <c r="OZK4" s="33"/>
      <c r="OZL4" s="33"/>
      <c r="OZM4" s="33"/>
      <c r="OZN4" s="33"/>
      <c r="OZO4" s="33"/>
      <c r="OZP4" s="33"/>
      <c r="OZQ4" s="33"/>
      <c r="OZR4" s="33"/>
      <c r="OZS4" s="34"/>
      <c r="OZT4" s="32"/>
      <c r="OZU4" s="33"/>
      <c r="OZV4" s="33"/>
      <c r="OZW4" s="33"/>
      <c r="OZX4" s="33"/>
      <c r="OZY4" s="33"/>
      <c r="OZZ4" s="33"/>
      <c r="PAA4" s="33"/>
      <c r="PAB4" s="33"/>
      <c r="PAC4" s="33"/>
      <c r="PAD4" s="33"/>
      <c r="PAE4" s="33"/>
      <c r="PAF4" s="33"/>
      <c r="PAG4" s="33"/>
      <c r="PAH4" s="34"/>
      <c r="PAI4" s="32"/>
      <c r="PAJ4" s="33"/>
      <c r="PAK4" s="33"/>
      <c r="PAL4" s="33"/>
      <c r="PAM4" s="33"/>
      <c r="PAN4" s="33"/>
      <c r="PAO4" s="33"/>
      <c r="PAP4" s="33"/>
      <c r="PAQ4" s="33"/>
      <c r="PAR4" s="33"/>
      <c r="PAS4" s="33"/>
      <c r="PAT4" s="33"/>
      <c r="PAU4" s="33"/>
      <c r="PAV4" s="33"/>
      <c r="PAW4" s="34"/>
      <c r="PAX4" s="32"/>
      <c r="PAY4" s="33"/>
      <c r="PAZ4" s="33"/>
      <c r="PBA4" s="33"/>
      <c r="PBB4" s="33"/>
      <c r="PBC4" s="33"/>
      <c r="PBD4" s="33"/>
      <c r="PBE4" s="33"/>
      <c r="PBF4" s="33"/>
      <c r="PBG4" s="33"/>
      <c r="PBH4" s="33"/>
      <c r="PBI4" s="33"/>
      <c r="PBJ4" s="33"/>
      <c r="PBK4" s="33"/>
      <c r="PBL4" s="34"/>
      <c r="PBM4" s="32"/>
      <c r="PBN4" s="33"/>
      <c r="PBO4" s="33"/>
      <c r="PBP4" s="33"/>
      <c r="PBQ4" s="33"/>
      <c r="PBR4" s="33"/>
      <c r="PBS4" s="33"/>
      <c r="PBT4" s="33"/>
      <c r="PBU4" s="33"/>
      <c r="PBV4" s="33"/>
      <c r="PBW4" s="33"/>
      <c r="PBX4" s="33"/>
      <c r="PBY4" s="33"/>
      <c r="PBZ4" s="33"/>
      <c r="PCA4" s="34"/>
      <c r="PCB4" s="32"/>
      <c r="PCC4" s="33"/>
      <c r="PCD4" s="33"/>
      <c r="PCE4" s="33"/>
      <c r="PCF4" s="33"/>
      <c r="PCG4" s="33"/>
      <c r="PCH4" s="33"/>
      <c r="PCI4" s="33"/>
      <c r="PCJ4" s="33"/>
      <c r="PCK4" s="33"/>
      <c r="PCL4" s="33"/>
      <c r="PCM4" s="33"/>
      <c r="PCN4" s="33"/>
      <c r="PCO4" s="33"/>
      <c r="PCP4" s="34"/>
      <c r="PCQ4" s="32"/>
      <c r="PCR4" s="33"/>
      <c r="PCS4" s="33"/>
      <c r="PCT4" s="33"/>
      <c r="PCU4" s="33"/>
      <c r="PCV4" s="33"/>
      <c r="PCW4" s="33"/>
      <c r="PCX4" s="33"/>
      <c r="PCY4" s="33"/>
      <c r="PCZ4" s="33"/>
      <c r="PDA4" s="33"/>
      <c r="PDB4" s="33"/>
      <c r="PDC4" s="33"/>
      <c r="PDD4" s="33"/>
      <c r="PDE4" s="34"/>
      <c r="PDF4" s="32"/>
      <c r="PDG4" s="33"/>
      <c r="PDH4" s="33"/>
      <c r="PDI4" s="33"/>
      <c r="PDJ4" s="33"/>
      <c r="PDK4" s="33"/>
      <c r="PDL4" s="33"/>
      <c r="PDM4" s="33"/>
      <c r="PDN4" s="33"/>
      <c r="PDO4" s="33"/>
      <c r="PDP4" s="33"/>
      <c r="PDQ4" s="33"/>
      <c r="PDR4" s="33"/>
      <c r="PDS4" s="33"/>
      <c r="PDT4" s="34"/>
      <c r="PDU4" s="32"/>
      <c r="PDV4" s="33"/>
      <c r="PDW4" s="33"/>
      <c r="PDX4" s="33"/>
      <c r="PDY4" s="33"/>
      <c r="PDZ4" s="33"/>
      <c r="PEA4" s="33"/>
      <c r="PEB4" s="33"/>
      <c r="PEC4" s="33"/>
      <c r="PED4" s="33"/>
      <c r="PEE4" s="33"/>
      <c r="PEF4" s="33"/>
      <c r="PEG4" s="33"/>
      <c r="PEH4" s="33"/>
      <c r="PEI4" s="34"/>
      <c r="PEJ4" s="32"/>
      <c r="PEK4" s="33"/>
      <c r="PEL4" s="33"/>
      <c r="PEM4" s="33"/>
      <c r="PEN4" s="33"/>
      <c r="PEO4" s="33"/>
      <c r="PEP4" s="33"/>
      <c r="PEQ4" s="33"/>
      <c r="PER4" s="33"/>
      <c r="PES4" s="33"/>
      <c r="PET4" s="33"/>
      <c r="PEU4" s="33"/>
      <c r="PEV4" s="33"/>
      <c r="PEW4" s="33"/>
      <c r="PEX4" s="34"/>
      <c r="PEY4" s="32"/>
      <c r="PEZ4" s="33"/>
      <c r="PFA4" s="33"/>
      <c r="PFB4" s="33"/>
      <c r="PFC4" s="33"/>
      <c r="PFD4" s="33"/>
      <c r="PFE4" s="33"/>
      <c r="PFF4" s="33"/>
      <c r="PFG4" s="33"/>
      <c r="PFH4" s="33"/>
      <c r="PFI4" s="33"/>
      <c r="PFJ4" s="33"/>
      <c r="PFK4" s="33"/>
      <c r="PFL4" s="33"/>
      <c r="PFM4" s="34"/>
      <c r="PFN4" s="32"/>
      <c r="PFO4" s="33"/>
      <c r="PFP4" s="33"/>
      <c r="PFQ4" s="33"/>
      <c r="PFR4" s="33"/>
      <c r="PFS4" s="33"/>
      <c r="PFT4" s="33"/>
      <c r="PFU4" s="33"/>
      <c r="PFV4" s="33"/>
      <c r="PFW4" s="33"/>
      <c r="PFX4" s="33"/>
      <c r="PFY4" s="33"/>
      <c r="PFZ4" s="33"/>
      <c r="PGA4" s="33"/>
      <c r="PGB4" s="34"/>
      <c r="PGC4" s="32"/>
      <c r="PGD4" s="33"/>
      <c r="PGE4" s="33"/>
      <c r="PGF4" s="33"/>
      <c r="PGG4" s="33"/>
      <c r="PGH4" s="33"/>
      <c r="PGI4" s="33"/>
      <c r="PGJ4" s="33"/>
      <c r="PGK4" s="33"/>
      <c r="PGL4" s="33"/>
      <c r="PGM4" s="33"/>
      <c r="PGN4" s="33"/>
      <c r="PGO4" s="33"/>
      <c r="PGP4" s="33"/>
      <c r="PGQ4" s="34"/>
      <c r="PGR4" s="32"/>
      <c r="PGS4" s="33"/>
      <c r="PGT4" s="33"/>
      <c r="PGU4" s="33"/>
      <c r="PGV4" s="33"/>
      <c r="PGW4" s="33"/>
      <c r="PGX4" s="33"/>
      <c r="PGY4" s="33"/>
      <c r="PGZ4" s="33"/>
      <c r="PHA4" s="33"/>
      <c r="PHB4" s="33"/>
      <c r="PHC4" s="33"/>
      <c r="PHD4" s="33"/>
      <c r="PHE4" s="33"/>
      <c r="PHF4" s="34"/>
      <c r="PHG4" s="32"/>
      <c r="PHH4" s="33"/>
      <c r="PHI4" s="33"/>
      <c r="PHJ4" s="33"/>
      <c r="PHK4" s="33"/>
      <c r="PHL4" s="33"/>
      <c r="PHM4" s="33"/>
      <c r="PHN4" s="33"/>
      <c r="PHO4" s="33"/>
      <c r="PHP4" s="33"/>
      <c r="PHQ4" s="33"/>
      <c r="PHR4" s="33"/>
      <c r="PHS4" s="33"/>
      <c r="PHT4" s="33"/>
      <c r="PHU4" s="34"/>
      <c r="PHV4" s="32"/>
      <c r="PHW4" s="33"/>
      <c r="PHX4" s="33"/>
      <c r="PHY4" s="33"/>
      <c r="PHZ4" s="33"/>
      <c r="PIA4" s="33"/>
      <c r="PIB4" s="33"/>
      <c r="PIC4" s="33"/>
      <c r="PID4" s="33"/>
      <c r="PIE4" s="33"/>
      <c r="PIF4" s="33"/>
      <c r="PIG4" s="33"/>
      <c r="PIH4" s="33"/>
      <c r="PII4" s="33"/>
      <c r="PIJ4" s="34"/>
      <c r="PIK4" s="32"/>
      <c r="PIL4" s="33"/>
      <c r="PIM4" s="33"/>
      <c r="PIN4" s="33"/>
      <c r="PIO4" s="33"/>
      <c r="PIP4" s="33"/>
      <c r="PIQ4" s="33"/>
      <c r="PIR4" s="33"/>
      <c r="PIS4" s="33"/>
      <c r="PIT4" s="33"/>
      <c r="PIU4" s="33"/>
      <c r="PIV4" s="33"/>
      <c r="PIW4" s="33"/>
      <c r="PIX4" s="33"/>
      <c r="PIY4" s="34"/>
      <c r="PIZ4" s="32"/>
      <c r="PJA4" s="33"/>
      <c r="PJB4" s="33"/>
      <c r="PJC4" s="33"/>
      <c r="PJD4" s="33"/>
      <c r="PJE4" s="33"/>
      <c r="PJF4" s="33"/>
      <c r="PJG4" s="33"/>
      <c r="PJH4" s="33"/>
      <c r="PJI4" s="33"/>
      <c r="PJJ4" s="33"/>
      <c r="PJK4" s="33"/>
      <c r="PJL4" s="33"/>
      <c r="PJM4" s="33"/>
      <c r="PJN4" s="34"/>
      <c r="PJO4" s="32"/>
      <c r="PJP4" s="33"/>
      <c r="PJQ4" s="33"/>
      <c r="PJR4" s="33"/>
      <c r="PJS4" s="33"/>
      <c r="PJT4" s="33"/>
      <c r="PJU4" s="33"/>
      <c r="PJV4" s="33"/>
      <c r="PJW4" s="33"/>
      <c r="PJX4" s="33"/>
      <c r="PJY4" s="33"/>
      <c r="PJZ4" s="33"/>
      <c r="PKA4" s="33"/>
      <c r="PKB4" s="33"/>
      <c r="PKC4" s="34"/>
      <c r="PKD4" s="32"/>
      <c r="PKE4" s="33"/>
      <c r="PKF4" s="33"/>
      <c r="PKG4" s="33"/>
      <c r="PKH4" s="33"/>
      <c r="PKI4" s="33"/>
      <c r="PKJ4" s="33"/>
      <c r="PKK4" s="33"/>
      <c r="PKL4" s="33"/>
      <c r="PKM4" s="33"/>
      <c r="PKN4" s="33"/>
      <c r="PKO4" s="33"/>
      <c r="PKP4" s="33"/>
      <c r="PKQ4" s="33"/>
      <c r="PKR4" s="34"/>
      <c r="PKS4" s="32"/>
      <c r="PKT4" s="33"/>
      <c r="PKU4" s="33"/>
      <c r="PKV4" s="33"/>
      <c r="PKW4" s="33"/>
      <c r="PKX4" s="33"/>
      <c r="PKY4" s="33"/>
      <c r="PKZ4" s="33"/>
      <c r="PLA4" s="33"/>
      <c r="PLB4" s="33"/>
      <c r="PLC4" s="33"/>
      <c r="PLD4" s="33"/>
      <c r="PLE4" s="33"/>
      <c r="PLF4" s="33"/>
      <c r="PLG4" s="34"/>
      <c r="PLH4" s="32"/>
      <c r="PLI4" s="33"/>
      <c r="PLJ4" s="33"/>
      <c r="PLK4" s="33"/>
      <c r="PLL4" s="33"/>
      <c r="PLM4" s="33"/>
      <c r="PLN4" s="33"/>
      <c r="PLO4" s="33"/>
      <c r="PLP4" s="33"/>
      <c r="PLQ4" s="33"/>
      <c r="PLR4" s="33"/>
      <c r="PLS4" s="33"/>
      <c r="PLT4" s="33"/>
      <c r="PLU4" s="33"/>
      <c r="PLV4" s="34"/>
      <c r="PLW4" s="32"/>
      <c r="PLX4" s="33"/>
      <c r="PLY4" s="33"/>
      <c r="PLZ4" s="33"/>
      <c r="PMA4" s="33"/>
      <c r="PMB4" s="33"/>
      <c r="PMC4" s="33"/>
      <c r="PMD4" s="33"/>
      <c r="PME4" s="33"/>
      <c r="PMF4" s="33"/>
      <c r="PMG4" s="33"/>
      <c r="PMH4" s="33"/>
      <c r="PMI4" s="33"/>
      <c r="PMJ4" s="33"/>
      <c r="PMK4" s="34"/>
      <c r="PML4" s="32"/>
      <c r="PMM4" s="33"/>
      <c r="PMN4" s="33"/>
      <c r="PMO4" s="33"/>
      <c r="PMP4" s="33"/>
      <c r="PMQ4" s="33"/>
      <c r="PMR4" s="33"/>
      <c r="PMS4" s="33"/>
      <c r="PMT4" s="33"/>
      <c r="PMU4" s="33"/>
      <c r="PMV4" s="33"/>
      <c r="PMW4" s="33"/>
      <c r="PMX4" s="33"/>
      <c r="PMY4" s="33"/>
      <c r="PMZ4" s="34"/>
      <c r="PNA4" s="32"/>
      <c r="PNB4" s="33"/>
      <c r="PNC4" s="33"/>
      <c r="PND4" s="33"/>
      <c r="PNE4" s="33"/>
      <c r="PNF4" s="33"/>
      <c r="PNG4" s="33"/>
      <c r="PNH4" s="33"/>
      <c r="PNI4" s="33"/>
      <c r="PNJ4" s="33"/>
      <c r="PNK4" s="33"/>
      <c r="PNL4" s="33"/>
      <c r="PNM4" s="33"/>
      <c r="PNN4" s="33"/>
      <c r="PNO4" s="34"/>
      <c r="PNP4" s="32"/>
      <c r="PNQ4" s="33"/>
      <c r="PNR4" s="33"/>
      <c r="PNS4" s="33"/>
      <c r="PNT4" s="33"/>
      <c r="PNU4" s="33"/>
      <c r="PNV4" s="33"/>
      <c r="PNW4" s="33"/>
      <c r="PNX4" s="33"/>
      <c r="PNY4" s="33"/>
      <c r="PNZ4" s="33"/>
      <c r="POA4" s="33"/>
      <c r="POB4" s="33"/>
      <c r="POC4" s="33"/>
      <c r="POD4" s="34"/>
      <c r="POE4" s="32"/>
      <c r="POF4" s="33"/>
      <c r="POG4" s="33"/>
      <c r="POH4" s="33"/>
      <c r="POI4" s="33"/>
      <c r="POJ4" s="33"/>
      <c r="POK4" s="33"/>
      <c r="POL4" s="33"/>
      <c r="POM4" s="33"/>
      <c r="PON4" s="33"/>
      <c r="POO4" s="33"/>
      <c r="POP4" s="33"/>
      <c r="POQ4" s="33"/>
      <c r="POR4" s="33"/>
      <c r="POS4" s="34"/>
      <c r="POT4" s="32"/>
      <c r="POU4" s="33"/>
      <c r="POV4" s="33"/>
      <c r="POW4" s="33"/>
      <c r="POX4" s="33"/>
      <c r="POY4" s="33"/>
      <c r="POZ4" s="33"/>
      <c r="PPA4" s="33"/>
      <c r="PPB4" s="33"/>
      <c r="PPC4" s="33"/>
      <c r="PPD4" s="33"/>
      <c r="PPE4" s="33"/>
      <c r="PPF4" s="33"/>
      <c r="PPG4" s="33"/>
      <c r="PPH4" s="34"/>
      <c r="PPI4" s="32"/>
      <c r="PPJ4" s="33"/>
      <c r="PPK4" s="33"/>
      <c r="PPL4" s="33"/>
      <c r="PPM4" s="33"/>
      <c r="PPN4" s="33"/>
      <c r="PPO4" s="33"/>
      <c r="PPP4" s="33"/>
      <c r="PPQ4" s="33"/>
      <c r="PPR4" s="33"/>
      <c r="PPS4" s="33"/>
      <c r="PPT4" s="33"/>
      <c r="PPU4" s="33"/>
      <c r="PPV4" s="33"/>
      <c r="PPW4" s="34"/>
      <c r="PPX4" s="32"/>
      <c r="PPY4" s="33"/>
      <c r="PPZ4" s="33"/>
      <c r="PQA4" s="33"/>
      <c r="PQB4" s="33"/>
      <c r="PQC4" s="33"/>
      <c r="PQD4" s="33"/>
      <c r="PQE4" s="33"/>
      <c r="PQF4" s="33"/>
      <c r="PQG4" s="33"/>
      <c r="PQH4" s="33"/>
      <c r="PQI4" s="33"/>
      <c r="PQJ4" s="33"/>
      <c r="PQK4" s="33"/>
      <c r="PQL4" s="34"/>
      <c r="PQM4" s="32"/>
      <c r="PQN4" s="33"/>
      <c r="PQO4" s="33"/>
      <c r="PQP4" s="33"/>
      <c r="PQQ4" s="33"/>
      <c r="PQR4" s="33"/>
      <c r="PQS4" s="33"/>
      <c r="PQT4" s="33"/>
      <c r="PQU4" s="33"/>
      <c r="PQV4" s="33"/>
      <c r="PQW4" s="33"/>
      <c r="PQX4" s="33"/>
      <c r="PQY4" s="33"/>
      <c r="PQZ4" s="33"/>
      <c r="PRA4" s="34"/>
      <c r="PRB4" s="32"/>
      <c r="PRC4" s="33"/>
      <c r="PRD4" s="33"/>
      <c r="PRE4" s="33"/>
      <c r="PRF4" s="33"/>
      <c r="PRG4" s="33"/>
      <c r="PRH4" s="33"/>
      <c r="PRI4" s="33"/>
      <c r="PRJ4" s="33"/>
      <c r="PRK4" s="33"/>
      <c r="PRL4" s="33"/>
      <c r="PRM4" s="33"/>
      <c r="PRN4" s="33"/>
      <c r="PRO4" s="33"/>
      <c r="PRP4" s="34"/>
      <c r="PRQ4" s="32"/>
      <c r="PRR4" s="33"/>
      <c r="PRS4" s="33"/>
      <c r="PRT4" s="33"/>
      <c r="PRU4" s="33"/>
      <c r="PRV4" s="33"/>
      <c r="PRW4" s="33"/>
      <c r="PRX4" s="33"/>
      <c r="PRY4" s="33"/>
      <c r="PRZ4" s="33"/>
      <c r="PSA4" s="33"/>
      <c r="PSB4" s="33"/>
      <c r="PSC4" s="33"/>
      <c r="PSD4" s="33"/>
      <c r="PSE4" s="34"/>
      <c r="PSF4" s="32"/>
      <c r="PSG4" s="33"/>
      <c r="PSH4" s="33"/>
      <c r="PSI4" s="33"/>
      <c r="PSJ4" s="33"/>
      <c r="PSK4" s="33"/>
      <c r="PSL4" s="33"/>
      <c r="PSM4" s="33"/>
      <c r="PSN4" s="33"/>
      <c r="PSO4" s="33"/>
      <c r="PSP4" s="33"/>
      <c r="PSQ4" s="33"/>
      <c r="PSR4" s="33"/>
      <c r="PSS4" s="33"/>
      <c r="PST4" s="34"/>
      <c r="PSU4" s="32"/>
      <c r="PSV4" s="33"/>
      <c r="PSW4" s="33"/>
      <c r="PSX4" s="33"/>
      <c r="PSY4" s="33"/>
      <c r="PSZ4" s="33"/>
      <c r="PTA4" s="33"/>
      <c r="PTB4" s="33"/>
      <c r="PTC4" s="33"/>
      <c r="PTD4" s="33"/>
      <c r="PTE4" s="33"/>
      <c r="PTF4" s="33"/>
      <c r="PTG4" s="33"/>
      <c r="PTH4" s="33"/>
      <c r="PTI4" s="34"/>
      <c r="PTJ4" s="32"/>
      <c r="PTK4" s="33"/>
      <c r="PTL4" s="33"/>
      <c r="PTM4" s="33"/>
      <c r="PTN4" s="33"/>
      <c r="PTO4" s="33"/>
      <c r="PTP4" s="33"/>
      <c r="PTQ4" s="33"/>
      <c r="PTR4" s="33"/>
      <c r="PTS4" s="33"/>
      <c r="PTT4" s="33"/>
      <c r="PTU4" s="33"/>
      <c r="PTV4" s="33"/>
      <c r="PTW4" s="33"/>
      <c r="PTX4" s="34"/>
      <c r="PTY4" s="32"/>
      <c r="PTZ4" s="33"/>
      <c r="PUA4" s="33"/>
      <c r="PUB4" s="33"/>
      <c r="PUC4" s="33"/>
      <c r="PUD4" s="33"/>
      <c r="PUE4" s="33"/>
      <c r="PUF4" s="33"/>
      <c r="PUG4" s="33"/>
      <c r="PUH4" s="33"/>
      <c r="PUI4" s="33"/>
      <c r="PUJ4" s="33"/>
      <c r="PUK4" s="33"/>
      <c r="PUL4" s="33"/>
      <c r="PUM4" s="34"/>
      <c r="PUN4" s="32"/>
      <c r="PUO4" s="33"/>
      <c r="PUP4" s="33"/>
      <c r="PUQ4" s="33"/>
      <c r="PUR4" s="33"/>
      <c r="PUS4" s="33"/>
      <c r="PUT4" s="33"/>
      <c r="PUU4" s="33"/>
      <c r="PUV4" s="33"/>
      <c r="PUW4" s="33"/>
      <c r="PUX4" s="33"/>
      <c r="PUY4" s="33"/>
      <c r="PUZ4" s="33"/>
      <c r="PVA4" s="33"/>
      <c r="PVB4" s="34"/>
      <c r="PVC4" s="32"/>
      <c r="PVD4" s="33"/>
      <c r="PVE4" s="33"/>
      <c r="PVF4" s="33"/>
      <c r="PVG4" s="33"/>
      <c r="PVH4" s="33"/>
      <c r="PVI4" s="33"/>
      <c r="PVJ4" s="33"/>
      <c r="PVK4" s="33"/>
      <c r="PVL4" s="33"/>
      <c r="PVM4" s="33"/>
      <c r="PVN4" s="33"/>
      <c r="PVO4" s="33"/>
      <c r="PVP4" s="33"/>
      <c r="PVQ4" s="34"/>
      <c r="PVR4" s="32"/>
      <c r="PVS4" s="33"/>
      <c r="PVT4" s="33"/>
      <c r="PVU4" s="33"/>
      <c r="PVV4" s="33"/>
      <c r="PVW4" s="33"/>
      <c r="PVX4" s="33"/>
      <c r="PVY4" s="33"/>
      <c r="PVZ4" s="33"/>
      <c r="PWA4" s="33"/>
      <c r="PWB4" s="33"/>
      <c r="PWC4" s="33"/>
      <c r="PWD4" s="33"/>
      <c r="PWE4" s="33"/>
      <c r="PWF4" s="34"/>
      <c r="PWG4" s="32"/>
      <c r="PWH4" s="33"/>
      <c r="PWI4" s="33"/>
      <c r="PWJ4" s="33"/>
      <c r="PWK4" s="33"/>
      <c r="PWL4" s="33"/>
      <c r="PWM4" s="33"/>
      <c r="PWN4" s="33"/>
      <c r="PWO4" s="33"/>
      <c r="PWP4" s="33"/>
      <c r="PWQ4" s="33"/>
      <c r="PWR4" s="33"/>
      <c r="PWS4" s="33"/>
      <c r="PWT4" s="33"/>
      <c r="PWU4" s="34"/>
      <c r="PWV4" s="32"/>
      <c r="PWW4" s="33"/>
      <c r="PWX4" s="33"/>
      <c r="PWY4" s="33"/>
      <c r="PWZ4" s="33"/>
      <c r="PXA4" s="33"/>
      <c r="PXB4" s="33"/>
      <c r="PXC4" s="33"/>
      <c r="PXD4" s="33"/>
      <c r="PXE4" s="33"/>
      <c r="PXF4" s="33"/>
      <c r="PXG4" s="33"/>
      <c r="PXH4" s="33"/>
      <c r="PXI4" s="33"/>
      <c r="PXJ4" s="34"/>
      <c r="PXK4" s="32"/>
      <c r="PXL4" s="33"/>
      <c r="PXM4" s="33"/>
      <c r="PXN4" s="33"/>
      <c r="PXO4" s="33"/>
      <c r="PXP4" s="33"/>
      <c r="PXQ4" s="33"/>
      <c r="PXR4" s="33"/>
      <c r="PXS4" s="33"/>
      <c r="PXT4" s="33"/>
      <c r="PXU4" s="33"/>
      <c r="PXV4" s="33"/>
      <c r="PXW4" s="33"/>
      <c r="PXX4" s="33"/>
      <c r="PXY4" s="34"/>
      <c r="PXZ4" s="32"/>
      <c r="PYA4" s="33"/>
      <c r="PYB4" s="33"/>
      <c r="PYC4" s="33"/>
      <c r="PYD4" s="33"/>
      <c r="PYE4" s="33"/>
      <c r="PYF4" s="33"/>
      <c r="PYG4" s="33"/>
      <c r="PYH4" s="33"/>
      <c r="PYI4" s="33"/>
      <c r="PYJ4" s="33"/>
      <c r="PYK4" s="33"/>
      <c r="PYL4" s="33"/>
      <c r="PYM4" s="33"/>
      <c r="PYN4" s="34"/>
      <c r="PYO4" s="32"/>
      <c r="PYP4" s="33"/>
      <c r="PYQ4" s="33"/>
      <c r="PYR4" s="33"/>
      <c r="PYS4" s="33"/>
      <c r="PYT4" s="33"/>
      <c r="PYU4" s="33"/>
      <c r="PYV4" s="33"/>
      <c r="PYW4" s="33"/>
      <c r="PYX4" s="33"/>
      <c r="PYY4" s="33"/>
      <c r="PYZ4" s="33"/>
      <c r="PZA4" s="33"/>
      <c r="PZB4" s="33"/>
      <c r="PZC4" s="34"/>
      <c r="PZD4" s="32"/>
      <c r="PZE4" s="33"/>
      <c r="PZF4" s="33"/>
      <c r="PZG4" s="33"/>
      <c r="PZH4" s="33"/>
      <c r="PZI4" s="33"/>
      <c r="PZJ4" s="33"/>
      <c r="PZK4" s="33"/>
      <c r="PZL4" s="33"/>
      <c r="PZM4" s="33"/>
      <c r="PZN4" s="33"/>
      <c r="PZO4" s="33"/>
      <c r="PZP4" s="33"/>
      <c r="PZQ4" s="33"/>
      <c r="PZR4" s="34"/>
      <c r="PZS4" s="32"/>
      <c r="PZT4" s="33"/>
      <c r="PZU4" s="33"/>
      <c r="PZV4" s="33"/>
      <c r="PZW4" s="33"/>
      <c r="PZX4" s="33"/>
      <c r="PZY4" s="33"/>
      <c r="PZZ4" s="33"/>
      <c r="QAA4" s="33"/>
      <c r="QAB4" s="33"/>
      <c r="QAC4" s="33"/>
      <c r="QAD4" s="33"/>
      <c r="QAE4" s="33"/>
      <c r="QAF4" s="33"/>
      <c r="QAG4" s="34"/>
      <c r="QAH4" s="32"/>
      <c r="QAI4" s="33"/>
      <c r="QAJ4" s="33"/>
      <c r="QAK4" s="33"/>
      <c r="QAL4" s="33"/>
      <c r="QAM4" s="33"/>
      <c r="QAN4" s="33"/>
      <c r="QAO4" s="33"/>
      <c r="QAP4" s="33"/>
      <c r="QAQ4" s="33"/>
      <c r="QAR4" s="33"/>
      <c r="QAS4" s="33"/>
      <c r="QAT4" s="33"/>
      <c r="QAU4" s="33"/>
      <c r="QAV4" s="34"/>
      <c r="QAW4" s="32"/>
      <c r="QAX4" s="33"/>
      <c r="QAY4" s="33"/>
      <c r="QAZ4" s="33"/>
      <c r="QBA4" s="33"/>
      <c r="QBB4" s="33"/>
      <c r="QBC4" s="33"/>
      <c r="QBD4" s="33"/>
      <c r="QBE4" s="33"/>
      <c r="QBF4" s="33"/>
      <c r="QBG4" s="33"/>
      <c r="QBH4" s="33"/>
      <c r="QBI4" s="33"/>
      <c r="QBJ4" s="33"/>
      <c r="QBK4" s="34"/>
      <c r="QBL4" s="32"/>
      <c r="QBM4" s="33"/>
      <c r="QBN4" s="33"/>
      <c r="QBO4" s="33"/>
      <c r="QBP4" s="33"/>
      <c r="QBQ4" s="33"/>
      <c r="QBR4" s="33"/>
      <c r="QBS4" s="33"/>
      <c r="QBT4" s="33"/>
      <c r="QBU4" s="33"/>
      <c r="QBV4" s="33"/>
      <c r="QBW4" s="33"/>
      <c r="QBX4" s="33"/>
      <c r="QBY4" s="33"/>
      <c r="QBZ4" s="34"/>
      <c r="QCA4" s="32"/>
      <c r="QCB4" s="33"/>
      <c r="QCC4" s="33"/>
      <c r="QCD4" s="33"/>
      <c r="QCE4" s="33"/>
      <c r="QCF4" s="33"/>
      <c r="QCG4" s="33"/>
      <c r="QCH4" s="33"/>
      <c r="QCI4" s="33"/>
      <c r="QCJ4" s="33"/>
      <c r="QCK4" s="33"/>
      <c r="QCL4" s="33"/>
      <c r="QCM4" s="33"/>
      <c r="QCN4" s="33"/>
      <c r="QCO4" s="34"/>
      <c r="QCP4" s="32"/>
      <c r="QCQ4" s="33"/>
      <c r="QCR4" s="33"/>
      <c r="QCS4" s="33"/>
      <c r="QCT4" s="33"/>
      <c r="QCU4" s="33"/>
      <c r="QCV4" s="33"/>
      <c r="QCW4" s="33"/>
      <c r="QCX4" s="33"/>
      <c r="QCY4" s="33"/>
      <c r="QCZ4" s="33"/>
      <c r="QDA4" s="33"/>
      <c r="QDB4" s="33"/>
      <c r="QDC4" s="33"/>
      <c r="QDD4" s="34"/>
      <c r="QDE4" s="32"/>
      <c r="QDF4" s="33"/>
      <c r="QDG4" s="33"/>
      <c r="QDH4" s="33"/>
      <c r="QDI4" s="33"/>
      <c r="QDJ4" s="33"/>
      <c r="QDK4" s="33"/>
      <c r="QDL4" s="33"/>
      <c r="QDM4" s="33"/>
      <c r="QDN4" s="33"/>
      <c r="QDO4" s="33"/>
      <c r="QDP4" s="33"/>
      <c r="QDQ4" s="33"/>
      <c r="QDR4" s="33"/>
      <c r="QDS4" s="34"/>
      <c r="QDT4" s="32"/>
      <c r="QDU4" s="33"/>
      <c r="QDV4" s="33"/>
      <c r="QDW4" s="33"/>
      <c r="QDX4" s="33"/>
      <c r="QDY4" s="33"/>
      <c r="QDZ4" s="33"/>
      <c r="QEA4" s="33"/>
      <c r="QEB4" s="33"/>
      <c r="QEC4" s="33"/>
      <c r="QED4" s="33"/>
      <c r="QEE4" s="33"/>
      <c r="QEF4" s="33"/>
      <c r="QEG4" s="33"/>
      <c r="QEH4" s="34"/>
      <c r="QEI4" s="32"/>
      <c r="QEJ4" s="33"/>
      <c r="QEK4" s="33"/>
      <c r="QEL4" s="33"/>
      <c r="QEM4" s="33"/>
      <c r="QEN4" s="33"/>
      <c r="QEO4" s="33"/>
      <c r="QEP4" s="33"/>
      <c r="QEQ4" s="33"/>
      <c r="QER4" s="33"/>
      <c r="QES4" s="33"/>
      <c r="QET4" s="33"/>
      <c r="QEU4" s="33"/>
      <c r="QEV4" s="33"/>
      <c r="QEW4" s="34"/>
      <c r="QEX4" s="32"/>
      <c r="QEY4" s="33"/>
      <c r="QEZ4" s="33"/>
      <c r="QFA4" s="33"/>
      <c r="QFB4" s="33"/>
      <c r="QFC4" s="33"/>
      <c r="QFD4" s="33"/>
      <c r="QFE4" s="33"/>
      <c r="QFF4" s="33"/>
      <c r="QFG4" s="33"/>
      <c r="QFH4" s="33"/>
      <c r="QFI4" s="33"/>
      <c r="QFJ4" s="33"/>
      <c r="QFK4" s="33"/>
      <c r="QFL4" s="34"/>
      <c r="QFM4" s="32"/>
      <c r="QFN4" s="33"/>
      <c r="QFO4" s="33"/>
      <c r="QFP4" s="33"/>
      <c r="QFQ4" s="33"/>
      <c r="QFR4" s="33"/>
      <c r="QFS4" s="33"/>
      <c r="QFT4" s="33"/>
      <c r="QFU4" s="33"/>
      <c r="QFV4" s="33"/>
      <c r="QFW4" s="33"/>
      <c r="QFX4" s="33"/>
      <c r="QFY4" s="33"/>
      <c r="QFZ4" s="33"/>
      <c r="QGA4" s="34"/>
      <c r="QGB4" s="32"/>
      <c r="QGC4" s="33"/>
      <c r="QGD4" s="33"/>
      <c r="QGE4" s="33"/>
      <c r="QGF4" s="33"/>
      <c r="QGG4" s="33"/>
      <c r="QGH4" s="33"/>
      <c r="QGI4" s="33"/>
      <c r="QGJ4" s="33"/>
      <c r="QGK4" s="33"/>
      <c r="QGL4" s="33"/>
      <c r="QGM4" s="33"/>
      <c r="QGN4" s="33"/>
      <c r="QGO4" s="33"/>
      <c r="QGP4" s="34"/>
      <c r="QGQ4" s="32"/>
      <c r="QGR4" s="33"/>
      <c r="QGS4" s="33"/>
      <c r="QGT4" s="33"/>
      <c r="QGU4" s="33"/>
      <c r="QGV4" s="33"/>
      <c r="QGW4" s="33"/>
      <c r="QGX4" s="33"/>
      <c r="QGY4" s="33"/>
      <c r="QGZ4" s="33"/>
      <c r="QHA4" s="33"/>
      <c r="QHB4" s="33"/>
      <c r="QHC4" s="33"/>
      <c r="QHD4" s="33"/>
      <c r="QHE4" s="34"/>
      <c r="QHF4" s="32"/>
      <c r="QHG4" s="33"/>
      <c r="QHH4" s="33"/>
      <c r="QHI4" s="33"/>
      <c r="QHJ4" s="33"/>
      <c r="QHK4" s="33"/>
      <c r="QHL4" s="33"/>
      <c r="QHM4" s="33"/>
      <c r="QHN4" s="33"/>
      <c r="QHO4" s="33"/>
      <c r="QHP4" s="33"/>
      <c r="QHQ4" s="33"/>
      <c r="QHR4" s="33"/>
      <c r="QHS4" s="33"/>
      <c r="QHT4" s="34"/>
      <c r="QHU4" s="32"/>
      <c r="QHV4" s="33"/>
      <c r="QHW4" s="33"/>
      <c r="QHX4" s="33"/>
      <c r="QHY4" s="33"/>
      <c r="QHZ4" s="33"/>
      <c r="QIA4" s="33"/>
      <c r="QIB4" s="33"/>
      <c r="QIC4" s="33"/>
      <c r="QID4" s="33"/>
      <c r="QIE4" s="33"/>
      <c r="QIF4" s="33"/>
      <c r="QIG4" s="33"/>
      <c r="QIH4" s="33"/>
      <c r="QII4" s="34"/>
      <c r="QIJ4" s="32"/>
      <c r="QIK4" s="33"/>
      <c r="QIL4" s="33"/>
      <c r="QIM4" s="33"/>
      <c r="QIN4" s="33"/>
      <c r="QIO4" s="33"/>
      <c r="QIP4" s="33"/>
      <c r="QIQ4" s="33"/>
      <c r="QIR4" s="33"/>
      <c r="QIS4" s="33"/>
      <c r="QIT4" s="33"/>
      <c r="QIU4" s="33"/>
      <c r="QIV4" s="33"/>
      <c r="QIW4" s="33"/>
      <c r="QIX4" s="34"/>
      <c r="QIY4" s="32"/>
      <c r="QIZ4" s="33"/>
      <c r="QJA4" s="33"/>
      <c r="QJB4" s="33"/>
      <c r="QJC4" s="33"/>
      <c r="QJD4" s="33"/>
      <c r="QJE4" s="33"/>
      <c r="QJF4" s="33"/>
      <c r="QJG4" s="33"/>
      <c r="QJH4" s="33"/>
      <c r="QJI4" s="33"/>
      <c r="QJJ4" s="33"/>
      <c r="QJK4" s="33"/>
      <c r="QJL4" s="33"/>
      <c r="QJM4" s="34"/>
      <c r="QJN4" s="32"/>
      <c r="QJO4" s="33"/>
      <c r="QJP4" s="33"/>
      <c r="QJQ4" s="33"/>
      <c r="QJR4" s="33"/>
      <c r="QJS4" s="33"/>
      <c r="QJT4" s="33"/>
      <c r="QJU4" s="33"/>
      <c r="QJV4" s="33"/>
      <c r="QJW4" s="33"/>
      <c r="QJX4" s="33"/>
      <c r="QJY4" s="33"/>
      <c r="QJZ4" s="33"/>
      <c r="QKA4" s="33"/>
      <c r="QKB4" s="34"/>
      <c r="QKC4" s="32"/>
      <c r="QKD4" s="33"/>
      <c r="QKE4" s="33"/>
      <c r="QKF4" s="33"/>
      <c r="QKG4" s="33"/>
      <c r="QKH4" s="33"/>
      <c r="QKI4" s="33"/>
      <c r="QKJ4" s="33"/>
      <c r="QKK4" s="33"/>
      <c r="QKL4" s="33"/>
      <c r="QKM4" s="33"/>
      <c r="QKN4" s="33"/>
      <c r="QKO4" s="33"/>
      <c r="QKP4" s="33"/>
      <c r="QKQ4" s="34"/>
      <c r="QKR4" s="32"/>
      <c r="QKS4" s="33"/>
      <c r="QKT4" s="33"/>
      <c r="QKU4" s="33"/>
      <c r="QKV4" s="33"/>
      <c r="QKW4" s="33"/>
      <c r="QKX4" s="33"/>
      <c r="QKY4" s="33"/>
      <c r="QKZ4" s="33"/>
      <c r="QLA4" s="33"/>
      <c r="QLB4" s="33"/>
      <c r="QLC4" s="33"/>
      <c r="QLD4" s="33"/>
      <c r="QLE4" s="33"/>
      <c r="QLF4" s="34"/>
      <c r="QLG4" s="32"/>
      <c r="QLH4" s="33"/>
      <c r="QLI4" s="33"/>
      <c r="QLJ4" s="33"/>
      <c r="QLK4" s="33"/>
      <c r="QLL4" s="33"/>
      <c r="QLM4" s="33"/>
      <c r="QLN4" s="33"/>
      <c r="QLO4" s="33"/>
      <c r="QLP4" s="33"/>
      <c r="QLQ4" s="33"/>
      <c r="QLR4" s="33"/>
      <c r="QLS4" s="33"/>
      <c r="QLT4" s="33"/>
      <c r="QLU4" s="34"/>
      <c r="QLV4" s="32"/>
      <c r="QLW4" s="33"/>
      <c r="QLX4" s="33"/>
      <c r="QLY4" s="33"/>
      <c r="QLZ4" s="33"/>
      <c r="QMA4" s="33"/>
      <c r="QMB4" s="33"/>
      <c r="QMC4" s="33"/>
      <c r="QMD4" s="33"/>
      <c r="QME4" s="33"/>
      <c r="QMF4" s="33"/>
      <c r="QMG4" s="33"/>
      <c r="QMH4" s="33"/>
      <c r="QMI4" s="33"/>
      <c r="QMJ4" s="34"/>
      <c r="QMK4" s="32"/>
      <c r="QML4" s="33"/>
      <c r="QMM4" s="33"/>
      <c r="QMN4" s="33"/>
      <c r="QMO4" s="33"/>
      <c r="QMP4" s="33"/>
      <c r="QMQ4" s="33"/>
      <c r="QMR4" s="33"/>
      <c r="QMS4" s="33"/>
      <c r="QMT4" s="33"/>
      <c r="QMU4" s="33"/>
      <c r="QMV4" s="33"/>
      <c r="QMW4" s="33"/>
      <c r="QMX4" s="33"/>
      <c r="QMY4" s="34"/>
      <c r="QMZ4" s="32"/>
      <c r="QNA4" s="33"/>
      <c r="QNB4" s="33"/>
      <c r="QNC4" s="33"/>
      <c r="QND4" s="33"/>
      <c r="QNE4" s="33"/>
      <c r="QNF4" s="33"/>
      <c r="QNG4" s="33"/>
      <c r="QNH4" s="33"/>
      <c r="QNI4" s="33"/>
      <c r="QNJ4" s="33"/>
      <c r="QNK4" s="33"/>
      <c r="QNL4" s="33"/>
      <c r="QNM4" s="33"/>
      <c r="QNN4" s="34"/>
      <c r="QNO4" s="32"/>
      <c r="QNP4" s="33"/>
      <c r="QNQ4" s="33"/>
      <c r="QNR4" s="33"/>
      <c r="QNS4" s="33"/>
      <c r="QNT4" s="33"/>
      <c r="QNU4" s="33"/>
      <c r="QNV4" s="33"/>
      <c r="QNW4" s="33"/>
      <c r="QNX4" s="33"/>
      <c r="QNY4" s="33"/>
      <c r="QNZ4" s="33"/>
      <c r="QOA4" s="33"/>
      <c r="QOB4" s="33"/>
      <c r="QOC4" s="34"/>
      <c r="QOD4" s="32"/>
      <c r="QOE4" s="33"/>
      <c r="QOF4" s="33"/>
      <c r="QOG4" s="33"/>
      <c r="QOH4" s="33"/>
      <c r="QOI4" s="33"/>
      <c r="QOJ4" s="33"/>
      <c r="QOK4" s="33"/>
      <c r="QOL4" s="33"/>
      <c r="QOM4" s="33"/>
      <c r="QON4" s="33"/>
      <c r="QOO4" s="33"/>
      <c r="QOP4" s="33"/>
      <c r="QOQ4" s="33"/>
      <c r="QOR4" s="34"/>
      <c r="QOS4" s="32"/>
      <c r="QOT4" s="33"/>
      <c r="QOU4" s="33"/>
      <c r="QOV4" s="33"/>
      <c r="QOW4" s="33"/>
      <c r="QOX4" s="33"/>
      <c r="QOY4" s="33"/>
      <c r="QOZ4" s="33"/>
      <c r="QPA4" s="33"/>
      <c r="QPB4" s="33"/>
      <c r="QPC4" s="33"/>
      <c r="QPD4" s="33"/>
      <c r="QPE4" s="33"/>
      <c r="QPF4" s="33"/>
      <c r="QPG4" s="34"/>
      <c r="QPH4" s="32"/>
      <c r="QPI4" s="33"/>
      <c r="QPJ4" s="33"/>
      <c r="QPK4" s="33"/>
      <c r="QPL4" s="33"/>
      <c r="QPM4" s="33"/>
      <c r="QPN4" s="33"/>
      <c r="QPO4" s="33"/>
      <c r="QPP4" s="33"/>
      <c r="QPQ4" s="33"/>
      <c r="QPR4" s="33"/>
      <c r="QPS4" s="33"/>
      <c r="QPT4" s="33"/>
      <c r="QPU4" s="33"/>
      <c r="QPV4" s="34"/>
      <c r="QPW4" s="32"/>
      <c r="QPX4" s="33"/>
      <c r="QPY4" s="33"/>
      <c r="QPZ4" s="33"/>
      <c r="QQA4" s="33"/>
      <c r="QQB4" s="33"/>
      <c r="QQC4" s="33"/>
      <c r="QQD4" s="33"/>
      <c r="QQE4" s="33"/>
      <c r="QQF4" s="33"/>
      <c r="QQG4" s="33"/>
      <c r="QQH4" s="33"/>
      <c r="QQI4" s="33"/>
      <c r="QQJ4" s="33"/>
      <c r="QQK4" s="34"/>
      <c r="QQL4" s="32"/>
      <c r="QQM4" s="33"/>
      <c r="QQN4" s="33"/>
      <c r="QQO4" s="33"/>
      <c r="QQP4" s="33"/>
      <c r="QQQ4" s="33"/>
      <c r="QQR4" s="33"/>
      <c r="QQS4" s="33"/>
      <c r="QQT4" s="33"/>
      <c r="QQU4" s="33"/>
      <c r="QQV4" s="33"/>
      <c r="QQW4" s="33"/>
      <c r="QQX4" s="33"/>
      <c r="QQY4" s="33"/>
      <c r="QQZ4" s="34"/>
      <c r="QRA4" s="32"/>
      <c r="QRB4" s="33"/>
      <c r="QRC4" s="33"/>
      <c r="QRD4" s="33"/>
      <c r="QRE4" s="33"/>
      <c r="QRF4" s="33"/>
      <c r="QRG4" s="33"/>
      <c r="QRH4" s="33"/>
      <c r="QRI4" s="33"/>
      <c r="QRJ4" s="33"/>
      <c r="QRK4" s="33"/>
      <c r="QRL4" s="33"/>
      <c r="QRM4" s="33"/>
      <c r="QRN4" s="33"/>
      <c r="QRO4" s="34"/>
      <c r="QRP4" s="32"/>
      <c r="QRQ4" s="33"/>
      <c r="QRR4" s="33"/>
      <c r="QRS4" s="33"/>
      <c r="QRT4" s="33"/>
      <c r="QRU4" s="33"/>
      <c r="QRV4" s="33"/>
      <c r="QRW4" s="33"/>
      <c r="QRX4" s="33"/>
      <c r="QRY4" s="33"/>
      <c r="QRZ4" s="33"/>
      <c r="QSA4" s="33"/>
      <c r="QSB4" s="33"/>
      <c r="QSC4" s="33"/>
      <c r="QSD4" s="34"/>
      <c r="QSE4" s="32"/>
      <c r="QSF4" s="33"/>
      <c r="QSG4" s="33"/>
      <c r="QSH4" s="33"/>
      <c r="QSI4" s="33"/>
      <c r="QSJ4" s="33"/>
      <c r="QSK4" s="33"/>
      <c r="QSL4" s="33"/>
      <c r="QSM4" s="33"/>
      <c r="QSN4" s="33"/>
      <c r="QSO4" s="33"/>
      <c r="QSP4" s="33"/>
      <c r="QSQ4" s="33"/>
      <c r="QSR4" s="33"/>
      <c r="QSS4" s="34"/>
      <c r="QST4" s="32"/>
      <c r="QSU4" s="33"/>
      <c r="QSV4" s="33"/>
      <c r="QSW4" s="33"/>
      <c r="QSX4" s="33"/>
      <c r="QSY4" s="33"/>
      <c r="QSZ4" s="33"/>
      <c r="QTA4" s="33"/>
      <c r="QTB4" s="33"/>
      <c r="QTC4" s="33"/>
      <c r="QTD4" s="33"/>
      <c r="QTE4" s="33"/>
      <c r="QTF4" s="33"/>
      <c r="QTG4" s="33"/>
      <c r="QTH4" s="34"/>
      <c r="QTI4" s="32"/>
      <c r="QTJ4" s="33"/>
      <c r="QTK4" s="33"/>
      <c r="QTL4" s="33"/>
      <c r="QTM4" s="33"/>
      <c r="QTN4" s="33"/>
      <c r="QTO4" s="33"/>
      <c r="QTP4" s="33"/>
      <c r="QTQ4" s="33"/>
      <c r="QTR4" s="33"/>
      <c r="QTS4" s="33"/>
      <c r="QTT4" s="33"/>
      <c r="QTU4" s="33"/>
      <c r="QTV4" s="33"/>
      <c r="QTW4" s="34"/>
      <c r="QTX4" s="32"/>
      <c r="QTY4" s="33"/>
      <c r="QTZ4" s="33"/>
      <c r="QUA4" s="33"/>
      <c r="QUB4" s="33"/>
      <c r="QUC4" s="33"/>
      <c r="QUD4" s="33"/>
      <c r="QUE4" s="33"/>
      <c r="QUF4" s="33"/>
      <c r="QUG4" s="33"/>
      <c r="QUH4" s="33"/>
      <c r="QUI4" s="33"/>
      <c r="QUJ4" s="33"/>
      <c r="QUK4" s="33"/>
      <c r="QUL4" s="34"/>
      <c r="QUM4" s="32"/>
      <c r="QUN4" s="33"/>
      <c r="QUO4" s="33"/>
      <c r="QUP4" s="33"/>
      <c r="QUQ4" s="33"/>
      <c r="QUR4" s="33"/>
      <c r="QUS4" s="33"/>
      <c r="QUT4" s="33"/>
      <c r="QUU4" s="33"/>
      <c r="QUV4" s="33"/>
      <c r="QUW4" s="33"/>
      <c r="QUX4" s="33"/>
      <c r="QUY4" s="33"/>
      <c r="QUZ4" s="33"/>
      <c r="QVA4" s="34"/>
      <c r="QVB4" s="32"/>
      <c r="QVC4" s="33"/>
      <c r="QVD4" s="33"/>
      <c r="QVE4" s="33"/>
      <c r="QVF4" s="33"/>
      <c r="QVG4" s="33"/>
      <c r="QVH4" s="33"/>
      <c r="QVI4" s="33"/>
      <c r="QVJ4" s="33"/>
      <c r="QVK4" s="33"/>
      <c r="QVL4" s="33"/>
      <c r="QVM4" s="33"/>
      <c r="QVN4" s="33"/>
      <c r="QVO4" s="33"/>
      <c r="QVP4" s="34"/>
      <c r="QVQ4" s="32"/>
      <c r="QVR4" s="33"/>
      <c r="QVS4" s="33"/>
      <c r="QVT4" s="33"/>
      <c r="QVU4" s="33"/>
      <c r="QVV4" s="33"/>
      <c r="QVW4" s="33"/>
      <c r="QVX4" s="33"/>
      <c r="QVY4" s="33"/>
      <c r="QVZ4" s="33"/>
      <c r="QWA4" s="33"/>
      <c r="QWB4" s="33"/>
      <c r="QWC4" s="33"/>
      <c r="QWD4" s="33"/>
      <c r="QWE4" s="34"/>
      <c r="QWF4" s="32"/>
      <c r="QWG4" s="33"/>
      <c r="QWH4" s="33"/>
      <c r="QWI4" s="33"/>
      <c r="QWJ4" s="33"/>
      <c r="QWK4" s="33"/>
      <c r="QWL4" s="33"/>
      <c r="QWM4" s="33"/>
      <c r="QWN4" s="33"/>
      <c r="QWO4" s="33"/>
      <c r="QWP4" s="33"/>
      <c r="QWQ4" s="33"/>
      <c r="QWR4" s="33"/>
      <c r="QWS4" s="33"/>
      <c r="QWT4" s="34"/>
      <c r="QWU4" s="32"/>
      <c r="QWV4" s="33"/>
      <c r="QWW4" s="33"/>
      <c r="QWX4" s="33"/>
      <c r="QWY4" s="33"/>
      <c r="QWZ4" s="33"/>
      <c r="QXA4" s="33"/>
      <c r="QXB4" s="33"/>
      <c r="QXC4" s="33"/>
      <c r="QXD4" s="33"/>
      <c r="QXE4" s="33"/>
      <c r="QXF4" s="33"/>
      <c r="QXG4" s="33"/>
      <c r="QXH4" s="33"/>
      <c r="QXI4" s="34"/>
      <c r="QXJ4" s="32"/>
      <c r="QXK4" s="33"/>
      <c r="QXL4" s="33"/>
      <c r="QXM4" s="33"/>
      <c r="QXN4" s="33"/>
      <c r="QXO4" s="33"/>
      <c r="QXP4" s="33"/>
      <c r="QXQ4" s="33"/>
      <c r="QXR4" s="33"/>
      <c r="QXS4" s="33"/>
      <c r="QXT4" s="33"/>
      <c r="QXU4" s="33"/>
      <c r="QXV4" s="33"/>
      <c r="QXW4" s="33"/>
      <c r="QXX4" s="34"/>
      <c r="QXY4" s="32"/>
      <c r="QXZ4" s="33"/>
      <c r="QYA4" s="33"/>
      <c r="QYB4" s="33"/>
      <c r="QYC4" s="33"/>
      <c r="QYD4" s="33"/>
      <c r="QYE4" s="33"/>
      <c r="QYF4" s="33"/>
      <c r="QYG4" s="33"/>
      <c r="QYH4" s="33"/>
      <c r="QYI4" s="33"/>
      <c r="QYJ4" s="33"/>
      <c r="QYK4" s="33"/>
      <c r="QYL4" s="33"/>
      <c r="QYM4" s="34"/>
      <c r="QYN4" s="32"/>
      <c r="QYO4" s="33"/>
      <c r="QYP4" s="33"/>
      <c r="QYQ4" s="33"/>
      <c r="QYR4" s="33"/>
      <c r="QYS4" s="33"/>
      <c r="QYT4" s="33"/>
      <c r="QYU4" s="33"/>
      <c r="QYV4" s="33"/>
      <c r="QYW4" s="33"/>
      <c r="QYX4" s="33"/>
      <c r="QYY4" s="33"/>
      <c r="QYZ4" s="33"/>
      <c r="QZA4" s="33"/>
      <c r="QZB4" s="34"/>
      <c r="QZC4" s="32"/>
      <c r="QZD4" s="33"/>
      <c r="QZE4" s="33"/>
      <c r="QZF4" s="33"/>
      <c r="QZG4" s="33"/>
      <c r="QZH4" s="33"/>
      <c r="QZI4" s="33"/>
      <c r="QZJ4" s="33"/>
      <c r="QZK4" s="33"/>
      <c r="QZL4" s="33"/>
      <c r="QZM4" s="33"/>
      <c r="QZN4" s="33"/>
      <c r="QZO4" s="33"/>
      <c r="QZP4" s="33"/>
      <c r="QZQ4" s="34"/>
      <c r="QZR4" s="32"/>
      <c r="QZS4" s="33"/>
      <c r="QZT4" s="33"/>
      <c r="QZU4" s="33"/>
      <c r="QZV4" s="33"/>
      <c r="QZW4" s="33"/>
      <c r="QZX4" s="33"/>
      <c r="QZY4" s="33"/>
      <c r="QZZ4" s="33"/>
      <c r="RAA4" s="33"/>
      <c r="RAB4" s="33"/>
      <c r="RAC4" s="33"/>
      <c r="RAD4" s="33"/>
      <c r="RAE4" s="33"/>
      <c r="RAF4" s="34"/>
      <c r="RAG4" s="32"/>
      <c r="RAH4" s="33"/>
      <c r="RAI4" s="33"/>
      <c r="RAJ4" s="33"/>
      <c r="RAK4" s="33"/>
      <c r="RAL4" s="33"/>
      <c r="RAM4" s="33"/>
      <c r="RAN4" s="33"/>
      <c r="RAO4" s="33"/>
      <c r="RAP4" s="33"/>
      <c r="RAQ4" s="33"/>
      <c r="RAR4" s="33"/>
      <c r="RAS4" s="33"/>
      <c r="RAT4" s="33"/>
      <c r="RAU4" s="34"/>
      <c r="RAV4" s="32"/>
      <c r="RAW4" s="33"/>
      <c r="RAX4" s="33"/>
      <c r="RAY4" s="33"/>
      <c r="RAZ4" s="33"/>
      <c r="RBA4" s="33"/>
      <c r="RBB4" s="33"/>
      <c r="RBC4" s="33"/>
      <c r="RBD4" s="33"/>
      <c r="RBE4" s="33"/>
      <c r="RBF4" s="33"/>
      <c r="RBG4" s="33"/>
      <c r="RBH4" s="33"/>
      <c r="RBI4" s="33"/>
      <c r="RBJ4" s="34"/>
      <c r="RBK4" s="32"/>
      <c r="RBL4" s="33"/>
      <c r="RBM4" s="33"/>
      <c r="RBN4" s="33"/>
      <c r="RBO4" s="33"/>
      <c r="RBP4" s="33"/>
      <c r="RBQ4" s="33"/>
      <c r="RBR4" s="33"/>
      <c r="RBS4" s="33"/>
      <c r="RBT4" s="33"/>
      <c r="RBU4" s="33"/>
      <c r="RBV4" s="33"/>
      <c r="RBW4" s="33"/>
      <c r="RBX4" s="33"/>
      <c r="RBY4" s="34"/>
      <c r="RBZ4" s="32"/>
      <c r="RCA4" s="33"/>
      <c r="RCB4" s="33"/>
      <c r="RCC4" s="33"/>
      <c r="RCD4" s="33"/>
      <c r="RCE4" s="33"/>
      <c r="RCF4" s="33"/>
      <c r="RCG4" s="33"/>
      <c r="RCH4" s="33"/>
      <c r="RCI4" s="33"/>
      <c r="RCJ4" s="33"/>
      <c r="RCK4" s="33"/>
      <c r="RCL4" s="33"/>
      <c r="RCM4" s="33"/>
      <c r="RCN4" s="34"/>
      <c r="RCO4" s="32"/>
      <c r="RCP4" s="33"/>
      <c r="RCQ4" s="33"/>
      <c r="RCR4" s="33"/>
      <c r="RCS4" s="33"/>
      <c r="RCT4" s="33"/>
      <c r="RCU4" s="33"/>
      <c r="RCV4" s="33"/>
      <c r="RCW4" s="33"/>
      <c r="RCX4" s="33"/>
      <c r="RCY4" s="33"/>
      <c r="RCZ4" s="33"/>
      <c r="RDA4" s="33"/>
      <c r="RDB4" s="33"/>
      <c r="RDC4" s="34"/>
      <c r="RDD4" s="32"/>
      <c r="RDE4" s="33"/>
      <c r="RDF4" s="33"/>
      <c r="RDG4" s="33"/>
      <c r="RDH4" s="33"/>
      <c r="RDI4" s="33"/>
      <c r="RDJ4" s="33"/>
      <c r="RDK4" s="33"/>
      <c r="RDL4" s="33"/>
      <c r="RDM4" s="33"/>
      <c r="RDN4" s="33"/>
      <c r="RDO4" s="33"/>
      <c r="RDP4" s="33"/>
      <c r="RDQ4" s="33"/>
      <c r="RDR4" s="34"/>
      <c r="RDS4" s="32"/>
      <c r="RDT4" s="33"/>
      <c r="RDU4" s="33"/>
      <c r="RDV4" s="33"/>
      <c r="RDW4" s="33"/>
      <c r="RDX4" s="33"/>
      <c r="RDY4" s="33"/>
      <c r="RDZ4" s="33"/>
      <c r="REA4" s="33"/>
      <c r="REB4" s="33"/>
      <c r="REC4" s="33"/>
      <c r="RED4" s="33"/>
      <c r="REE4" s="33"/>
      <c r="REF4" s="33"/>
      <c r="REG4" s="34"/>
      <c r="REH4" s="32"/>
      <c r="REI4" s="33"/>
      <c r="REJ4" s="33"/>
      <c r="REK4" s="33"/>
      <c r="REL4" s="33"/>
      <c r="REM4" s="33"/>
      <c r="REN4" s="33"/>
      <c r="REO4" s="33"/>
      <c r="REP4" s="33"/>
      <c r="REQ4" s="33"/>
      <c r="RER4" s="33"/>
      <c r="RES4" s="33"/>
      <c r="RET4" s="33"/>
      <c r="REU4" s="33"/>
      <c r="REV4" s="34"/>
      <c r="REW4" s="32"/>
      <c r="REX4" s="33"/>
      <c r="REY4" s="33"/>
      <c r="REZ4" s="33"/>
      <c r="RFA4" s="33"/>
      <c r="RFB4" s="33"/>
      <c r="RFC4" s="33"/>
      <c r="RFD4" s="33"/>
      <c r="RFE4" s="33"/>
      <c r="RFF4" s="33"/>
      <c r="RFG4" s="33"/>
      <c r="RFH4" s="33"/>
      <c r="RFI4" s="33"/>
      <c r="RFJ4" s="33"/>
      <c r="RFK4" s="34"/>
      <c r="RFL4" s="32"/>
      <c r="RFM4" s="33"/>
      <c r="RFN4" s="33"/>
      <c r="RFO4" s="33"/>
      <c r="RFP4" s="33"/>
      <c r="RFQ4" s="33"/>
      <c r="RFR4" s="33"/>
      <c r="RFS4" s="33"/>
      <c r="RFT4" s="33"/>
      <c r="RFU4" s="33"/>
      <c r="RFV4" s="33"/>
      <c r="RFW4" s="33"/>
      <c r="RFX4" s="33"/>
      <c r="RFY4" s="33"/>
      <c r="RFZ4" s="34"/>
      <c r="RGA4" s="32"/>
      <c r="RGB4" s="33"/>
      <c r="RGC4" s="33"/>
      <c r="RGD4" s="33"/>
      <c r="RGE4" s="33"/>
      <c r="RGF4" s="33"/>
      <c r="RGG4" s="33"/>
      <c r="RGH4" s="33"/>
      <c r="RGI4" s="33"/>
      <c r="RGJ4" s="33"/>
      <c r="RGK4" s="33"/>
      <c r="RGL4" s="33"/>
      <c r="RGM4" s="33"/>
      <c r="RGN4" s="33"/>
      <c r="RGO4" s="34"/>
      <c r="RGP4" s="32"/>
      <c r="RGQ4" s="33"/>
      <c r="RGR4" s="33"/>
      <c r="RGS4" s="33"/>
      <c r="RGT4" s="33"/>
      <c r="RGU4" s="33"/>
      <c r="RGV4" s="33"/>
      <c r="RGW4" s="33"/>
      <c r="RGX4" s="33"/>
      <c r="RGY4" s="33"/>
      <c r="RGZ4" s="33"/>
      <c r="RHA4" s="33"/>
      <c r="RHB4" s="33"/>
      <c r="RHC4" s="33"/>
      <c r="RHD4" s="34"/>
      <c r="RHE4" s="32"/>
      <c r="RHF4" s="33"/>
      <c r="RHG4" s="33"/>
      <c r="RHH4" s="33"/>
      <c r="RHI4" s="33"/>
      <c r="RHJ4" s="33"/>
      <c r="RHK4" s="33"/>
      <c r="RHL4" s="33"/>
      <c r="RHM4" s="33"/>
      <c r="RHN4" s="33"/>
      <c r="RHO4" s="33"/>
      <c r="RHP4" s="33"/>
      <c r="RHQ4" s="33"/>
      <c r="RHR4" s="33"/>
      <c r="RHS4" s="34"/>
      <c r="RHT4" s="32"/>
      <c r="RHU4" s="33"/>
      <c r="RHV4" s="33"/>
      <c r="RHW4" s="33"/>
      <c r="RHX4" s="33"/>
      <c r="RHY4" s="33"/>
      <c r="RHZ4" s="33"/>
      <c r="RIA4" s="33"/>
      <c r="RIB4" s="33"/>
      <c r="RIC4" s="33"/>
      <c r="RID4" s="33"/>
      <c r="RIE4" s="33"/>
      <c r="RIF4" s="33"/>
      <c r="RIG4" s="33"/>
      <c r="RIH4" s="34"/>
      <c r="RII4" s="32"/>
      <c r="RIJ4" s="33"/>
      <c r="RIK4" s="33"/>
      <c r="RIL4" s="33"/>
      <c r="RIM4" s="33"/>
      <c r="RIN4" s="33"/>
      <c r="RIO4" s="33"/>
      <c r="RIP4" s="33"/>
      <c r="RIQ4" s="33"/>
      <c r="RIR4" s="33"/>
      <c r="RIS4" s="33"/>
      <c r="RIT4" s="33"/>
      <c r="RIU4" s="33"/>
      <c r="RIV4" s="33"/>
      <c r="RIW4" s="34"/>
      <c r="RIX4" s="32"/>
      <c r="RIY4" s="33"/>
      <c r="RIZ4" s="33"/>
      <c r="RJA4" s="33"/>
      <c r="RJB4" s="33"/>
      <c r="RJC4" s="33"/>
      <c r="RJD4" s="33"/>
      <c r="RJE4" s="33"/>
      <c r="RJF4" s="33"/>
      <c r="RJG4" s="33"/>
      <c r="RJH4" s="33"/>
      <c r="RJI4" s="33"/>
      <c r="RJJ4" s="33"/>
      <c r="RJK4" s="33"/>
      <c r="RJL4" s="34"/>
      <c r="RJM4" s="32"/>
      <c r="RJN4" s="33"/>
      <c r="RJO4" s="33"/>
      <c r="RJP4" s="33"/>
      <c r="RJQ4" s="33"/>
      <c r="RJR4" s="33"/>
      <c r="RJS4" s="33"/>
      <c r="RJT4" s="33"/>
      <c r="RJU4" s="33"/>
      <c r="RJV4" s="33"/>
      <c r="RJW4" s="33"/>
      <c r="RJX4" s="33"/>
      <c r="RJY4" s="33"/>
      <c r="RJZ4" s="33"/>
      <c r="RKA4" s="34"/>
      <c r="RKB4" s="32"/>
      <c r="RKC4" s="33"/>
      <c r="RKD4" s="33"/>
      <c r="RKE4" s="33"/>
      <c r="RKF4" s="33"/>
      <c r="RKG4" s="33"/>
      <c r="RKH4" s="33"/>
      <c r="RKI4" s="33"/>
      <c r="RKJ4" s="33"/>
      <c r="RKK4" s="33"/>
      <c r="RKL4" s="33"/>
      <c r="RKM4" s="33"/>
      <c r="RKN4" s="33"/>
      <c r="RKO4" s="33"/>
      <c r="RKP4" s="34"/>
      <c r="RKQ4" s="32"/>
      <c r="RKR4" s="33"/>
      <c r="RKS4" s="33"/>
      <c r="RKT4" s="33"/>
      <c r="RKU4" s="33"/>
      <c r="RKV4" s="33"/>
      <c r="RKW4" s="33"/>
      <c r="RKX4" s="33"/>
      <c r="RKY4" s="33"/>
      <c r="RKZ4" s="33"/>
      <c r="RLA4" s="33"/>
      <c r="RLB4" s="33"/>
      <c r="RLC4" s="33"/>
      <c r="RLD4" s="33"/>
      <c r="RLE4" s="34"/>
      <c r="RLF4" s="32"/>
      <c r="RLG4" s="33"/>
      <c r="RLH4" s="33"/>
      <c r="RLI4" s="33"/>
      <c r="RLJ4" s="33"/>
      <c r="RLK4" s="33"/>
      <c r="RLL4" s="33"/>
      <c r="RLM4" s="33"/>
      <c r="RLN4" s="33"/>
      <c r="RLO4" s="33"/>
      <c r="RLP4" s="33"/>
      <c r="RLQ4" s="33"/>
      <c r="RLR4" s="33"/>
      <c r="RLS4" s="33"/>
      <c r="RLT4" s="34"/>
      <c r="RLU4" s="32"/>
      <c r="RLV4" s="33"/>
      <c r="RLW4" s="33"/>
      <c r="RLX4" s="33"/>
      <c r="RLY4" s="33"/>
      <c r="RLZ4" s="33"/>
      <c r="RMA4" s="33"/>
      <c r="RMB4" s="33"/>
      <c r="RMC4" s="33"/>
      <c r="RMD4" s="33"/>
      <c r="RME4" s="33"/>
      <c r="RMF4" s="33"/>
      <c r="RMG4" s="33"/>
      <c r="RMH4" s="33"/>
      <c r="RMI4" s="34"/>
      <c r="RMJ4" s="32"/>
      <c r="RMK4" s="33"/>
      <c r="RML4" s="33"/>
      <c r="RMM4" s="33"/>
      <c r="RMN4" s="33"/>
      <c r="RMO4" s="33"/>
      <c r="RMP4" s="33"/>
      <c r="RMQ4" s="33"/>
      <c r="RMR4" s="33"/>
      <c r="RMS4" s="33"/>
      <c r="RMT4" s="33"/>
      <c r="RMU4" s="33"/>
      <c r="RMV4" s="33"/>
      <c r="RMW4" s="33"/>
      <c r="RMX4" s="34"/>
      <c r="RMY4" s="32"/>
      <c r="RMZ4" s="33"/>
      <c r="RNA4" s="33"/>
      <c r="RNB4" s="33"/>
      <c r="RNC4" s="33"/>
      <c r="RND4" s="33"/>
      <c r="RNE4" s="33"/>
      <c r="RNF4" s="33"/>
      <c r="RNG4" s="33"/>
      <c r="RNH4" s="33"/>
      <c r="RNI4" s="33"/>
      <c r="RNJ4" s="33"/>
      <c r="RNK4" s="33"/>
      <c r="RNL4" s="33"/>
      <c r="RNM4" s="34"/>
      <c r="RNN4" s="32"/>
      <c r="RNO4" s="33"/>
      <c r="RNP4" s="33"/>
      <c r="RNQ4" s="33"/>
      <c r="RNR4" s="33"/>
      <c r="RNS4" s="33"/>
      <c r="RNT4" s="33"/>
      <c r="RNU4" s="33"/>
      <c r="RNV4" s="33"/>
      <c r="RNW4" s="33"/>
      <c r="RNX4" s="33"/>
      <c r="RNY4" s="33"/>
      <c r="RNZ4" s="33"/>
      <c r="ROA4" s="33"/>
      <c r="ROB4" s="34"/>
      <c r="ROC4" s="32"/>
      <c r="ROD4" s="33"/>
      <c r="ROE4" s="33"/>
      <c r="ROF4" s="33"/>
      <c r="ROG4" s="33"/>
      <c r="ROH4" s="33"/>
      <c r="ROI4" s="33"/>
      <c r="ROJ4" s="33"/>
      <c r="ROK4" s="33"/>
      <c r="ROL4" s="33"/>
      <c r="ROM4" s="33"/>
      <c r="RON4" s="33"/>
      <c r="ROO4" s="33"/>
      <c r="ROP4" s="33"/>
      <c r="ROQ4" s="34"/>
      <c r="ROR4" s="32"/>
      <c r="ROS4" s="33"/>
      <c r="ROT4" s="33"/>
      <c r="ROU4" s="33"/>
      <c r="ROV4" s="33"/>
      <c r="ROW4" s="33"/>
      <c r="ROX4" s="33"/>
      <c r="ROY4" s="33"/>
      <c r="ROZ4" s="33"/>
      <c r="RPA4" s="33"/>
      <c r="RPB4" s="33"/>
      <c r="RPC4" s="33"/>
      <c r="RPD4" s="33"/>
      <c r="RPE4" s="33"/>
      <c r="RPF4" s="34"/>
      <c r="RPG4" s="32"/>
      <c r="RPH4" s="33"/>
      <c r="RPI4" s="33"/>
      <c r="RPJ4" s="33"/>
      <c r="RPK4" s="33"/>
      <c r="RPL4" s="33"/>
      <c r="RPM4" s="33"/>
      <c r="RPN4" s="33"/>
      <c r="RPO4" s="33"/>
      <c r="RPP4" s="33"/>
      <c r="RPQ4" s="33"/>
      <c r="RPR4" s="33"/>
      <c r="RPS4" s="33"/>
      <c r="RPT4" s="33"/>
      <c r="RPU4" s="34"/>
      <c r="RPV4" s="32"/>
      <c r="RPW4" s="33"/>
      <c r="RPX4" s="33"/>
      <c r="RPY4" s="33"/>
      <c r="RPZ4" s="33"/>
      <c r="RQA4" s="33"/>
      <c r="RQB4" s="33"/>
      <c r="RQC4" s="33"/>
      <c r="RQD4" s="33"/>
      <c r="RQE4" s="33"/>
      <c r="RQF4" s="33"/>
      <c r="RQG4" s="33"/>
      <c r="RQH4" s="33"/>
      <c r="RQI4" s="33"/>
      <c r="RQJ4" s="34"/>
      <c r="RQK4" s="32"/>
      <c r="RQL4" s="33"/>
      <c r="RQM4" s="33"/>
      <c r="RQN4" s="33"/>
      <c r="RQO4" s="33"/>
      <c r="RQP4" s="33"/>
      <c r="RQQ4" s="33"/>
      <c r="RQR4" s="33"/>
      <c r="RQS4" s="33"/>
      <c r="RQT4" s="33"/>
      <c r="RQU4" s="33"/>
      <c r="RQV4" s="33"/>
      <c r="RQW4" s="33"/>
      <c r="RQX4" s="33"/>
      <c r="RQY4" s="34"/>
      <c r="RQZ4" s="32"/>
      <c r="RRA4" s="33"/>
      <c r="RRB4" s="33"/>
      <c r="RRC4" s="33"/>
      <c r="RRD4" s="33"/>
      <c r="RRE4" s="33"/>
      <c r="RRF4" s="33"/>
      <c r="RRG4" s="33"/>
      <c r="RRH4" s="33"/>
      <c r="RRI4" s="33"/>
      <c r="RRJ4" s="33"/>
      <c r="RRK4" s="33"/>
      <c r="RRL4" s="33"/>
      <c r="RRM4" s="33"/>
      <c r="RRN4" s="34"/>
      <c r="RRO4" s="32"/>
      <c r="RRP4" s="33"/>
      <c r="RRQ4" s="33"/>
      <c r="RRR4" s="33"/>
      <c r="RRS4" s="33"/>
      <c r="RRT4" s="33"/>
      <c r="RRU4" s="33"/>
      <c r="RRV4" s="33"/>
      <c r="RRW4" s="33"/>
      <c r="RRX4" s="33"/>
      <c r="RRY4" s="33"/>
      <c r="RRZ4" s="33"/>
      <c r="RSA4" s="33"/>
      <c r="RSB4" s="33"/>
      <c r="RSC4" s="34"/>
      <c r="RSD4" s="32"/>
      <c r="RSE4" s="33"/>
      <c r="RSF4" s="33"/>
      <c r="RSG4" s="33"/>
      <c r="RSH4" s="33"/>
      <c r="RSI4" s="33"/>
      <c r="RSJ4" s="33"/>
      <c r="RSK4" s="33"/>
      <c r="RSL4" s="33"/>
      <c r="RSM4" s="33"/>
      <c r="RSN4" s="33"/>
      <c r="RSO4" s="33"/>
      <c r="RSP4" s="33"/>
      <c r="RSQ4" s="33"/>
      <c r="RSR4" s="34"/>
      <c r="RSS4" s="32"/>
      <c r="RST4" s="33"/>
      <c r="RSU4" s="33"/>
      <c r="RSV4" s="33"/>
      <c r="RSW4" s="33"/>
      <c r="RSX4" s="33"/>
      <c r="RSY4" s="33"/>
      <c r="RSZ4" s="33"/>
      <c r="RTA4" s="33"/>
      <c r="RTB4" s="33"/>
      <c r="RTC4" s="33"/>
      <c r="RTD4" s="33"/>
      <c r="RTE4" s="33"/>
      <c r="RTF4" s="33"/>
      <c r="RTG4" s="34"/>
      <c r="RTH4" s="32"/>
      <c r="RTI4" s="33"/>
      <c r="RTJ4" s="33"/>
      <c r="RTK4" s="33"/>
      <c r="RTL4" s="33"/>
      <c r="RTM4" s="33"/>
      <c r="RTN4" s="33"/>
      <c r="RTO4" s="33"/>
      <c r="RTP4" s="33"/>
      <c r="RTQ4" s="33"/>
      <c r="RTR4" s="33"/>
      <c r="RTS4" s="33"/>
      <c r="RTT4" s="33"/>
      <c r="RTU4" s="33"/>
      <c r="RTV4" s="34"/>
      <c r="RTW4" s="32"/>
      <c r="RTX4" s="33"/>
      <c r="RTY4" s="33"/>
      <c r="RTZ4" s="33"/>
      <c r="RUA4" s="33"/>
      <c r="RUB4" s="33"/>
      <c r="RUC4" s="33"/>
      <c r="RUD4" s="33"/>
      <c r="RUE4" s="33"/>
      <c r="RUF4" s="33"/>
      <c r="RUG4" s="33"/>
      <c r="RUH4" s="33"/>
      <c r="RUI4" s="33"/>
      <c r="RUJ4" s="33"/>
      <c r="RUK4" s="34"/>
      <c r="RUL4" s="32"/>
      <c r="RUM4" s="33"/>
      <c r="RUN4" s="33"/>
      <c r="RUO4" s="33"/>
      <c r="RUP4" s="33"/>
      <c r="RUQ4" s="33"/>
      <c r="RUR4" s="33"/>
      <c r="RUS4" s="33"/>
      <c r="RUT4" s="33"/>
      <c r="RUU4" s="33"/>
      <c r="RUV4" s="33"/>
      <c r="RUW4" s="33"/>
      <c r="RUX4" s="33"/>
      <c r="RUY4" s="33"/>
      <c r="RUZ4" s="34"/>
      <c r="RVA4" s="32"/>
      <c r="RVB4" s="33"/>
      <c r="RVC4" s="33"/>
      <c r="RVD4" s="33"/>
      <c r="RVE4" s="33"/>
      <c r="RVF4" s="33"/>
      <c r="RVG4" s="33"/>
      <c r="RVH4" s="33"/>
      <c r="RVI4" s="33"/>
      <c r="RVJ4" s="33"/>
      <c r="RVK4" s="33"/>
      <c r="RVL4" s="33"/>
      <c r="RVM4" s="33"/>
      <c r="RVN4" s="33"/>
      <c r="RVO4" s="34"/>
      <c r="RVP4" s="32"/>
      <c r="RVQ4" s="33"/>
      <c r="RVR4" s="33"/>
      <c r="RVS4" s="33"/>
      <c r="RVT4" s="33"/>
      <c r="RVU4" s="33"/>
      <c r="RVV4" s="33"/>
      <c r="RVW4" s="33"/>
      <c r="RVX4" s="33"/>
      <c r="RVY4" s="33"/>
      <c r="RVZ4" s="33"/>
      <c r="RWA4" s="33"/>
      <c r="RWB4" s="33"/>
      <c r="RWC4" s="33"/>
      <c r="RWD4" s="34"/>
      <c r="RWE4" s="32"/>
      <c r="RWF4" s="33"/>
      <c r="RWG4" s="33"/>
      <c r="RWH4" s="33"/>
      <c r="RWI4" s="33"/>
      <c r="RWJ4" s="33"/>
      <c r="RWK4" s="33"/>
      <c r="RWL4" s="33"/>
      <c r="RWM4" s="33"/>
      <c r="RWN4" s="33"/>
      <c r="RWO4" s="33"/>
      <c r="RWP4" s="33"/>
      <c r="RWQ4" s="33"/>
      <c r="RWR4" s="33"/>
      <c r="RWS4" s="34"/>
      <c r="RWT4" s="32"/>
      <c r="RWU4" s="33"/>
      <c r="RWV4" s="33"/>
      <c r="RWW4" s="33"/>
      <c r="RWX4" s="33"/>
      <c r="RWY4" s="33"/>
      <c r="RWZ4" s="33"/>
      <c r="RXA4" s="33"/>
      <c r="RXB4" s="33"/>
      <c r="RXC4" s="33"/>
      <c r="RXD4" s="33"/>
      <c r="RXE4" s="33"/>
      <c r="RXF4" s="33"/>
      <c r="RXG4" s="33"/>
      <c r="RXH4" s="34"/>
      <c r="RXI4" s="32"/>
      <c r="RXJ4" s="33"/>
      <c r="RXK4" s="33"/>
      <c r="RXL4" s="33"/>
      <c r="RXM4" s="33"/>
      <c r="RXN4" s="33"/>
      <c r="RXO4" s="33"/>
      <c r="RXP4" s="33"/>
      <c r="RXQ4" s="33"/>
      <c r="RXR4" s="33"/>
      <c r="RXS4" s="33"/>
      <c r="RXT4" s="33"/>
      <c r="RXU4" s="33"/>
      <c r="RXV4" s="33"/>
      <c r="RXW4" s="34"/>
      <c r="RXX4" s="32"/>
      <c r="RXY4" s="33"/>
      <c r="RXZ4" s="33"/>
      <c r="RYA4" s="33"/>
      <c r="RYB4" s="33"/>
      <c r="RYC4" s="33"/>
      <c r="RYD4" s="33"/>
      <c r="RYE4" s="33"/>
      <c r="RYF4" s="33"/>
      <c r="RYG4" s="33"/>
      <c r="RYH4" s="33"/>
      <c r="RYI4" s="33"/>
      <c r="RYJ4" s="33"/>
      <c r="RYK4" s="33"/>
      <c r="RYL4" s="34"/>
      <c r="RYM4" s="32"/>
      <c r="RYN4" s="33"/>
      <c r="RYO4" s="33"/>
      <c r="RYP4" s="33"/>
      <c r="RYQ4" s="33"/>
      <c r="RYR4" s="33"/>
      <c r="RYS4" s="33"/>
      <c r="RYT4" s="33"/>
      <c r="RYU4" s="33"/>
      <c r="RYV4" s="33"/>
      <c r="RYW4" s="33"/>
      <c r="RYX4" s="33"/>
      <c r="RYY4" s="33"/>
      <c r="RYZ4" s="33"/>
      <c r="RZA4" s="34"/>
      <c r="RZB4" s="32"/>
      <c r="RZC4" s="33"/>
      <c r="RZD4" s="33"/>
      <c r="RZE4" s="33"/>
      <c r="RZF4" s="33"/>
      <c r="RZG4" s="33"/>
      <c r="RZH4" s="33"/>
      <c r="RZI4" s="33"/>
      <c r="RZJ4" s="33"/>
      <c r="RZK4" s="33"/>
      <c r="RZL4" s="33"/>
      <c r="RZM4" s="33"/>
      <c r="RZN4" s="33"/>
      <c r="RZO4" s="33"/>
      <c r="RZP4" s="34"/>
      <c r="RZQ4" s="32"/>
      <c r="RZR4" s="33"/>
      <c r="RZS4" s="33"/>
      <c r="RZT4" s="33"/>
      <c r="RZU4" s="33"/>
      <c r="RZV4" s="33"/>
      <c r="RZW4" s="33"/>
      <c r="RZX4" s="33"/>
      <c r="RZY4" s="33"/>
      <c r="RZZ4" s="33"/>
      <c r="SAA4" s="33"/>
      <c r="SAB4" s="33"/>
      <c r="SAC4" s="33"/>
      <c r="SAD4" s="33"/>
      <c r="SAE4" s="34"/>
      <c r="SAF4" s="32"/>
      <c r="SAG4" s="33"/>
      <c r="SAH4" s="33"/>
      <c r="SAI4" s="33"/>
      <c r="SAJ4" s="33"/>
      <c r="SAK4" s="33"/>
      <c r="SAL4" s="33"/>
      <c r="SAM4" s="33"/>
      <c r="SAN4" s="33"/>
      <c r="SAO4" s="33"/>
      <c r="SAP4" s="33"/>
      <c r="SAQ4" s="33"/>
      <c r="SAR4" s="33"/>
      <c r="SAS4" s="33"/>
      <c r="SAT4" s="34"/>
      <c r="SAU4" s="32"/>
      <c r="SAV4" s="33"/>
      <c r="SAW4" s="33"/>
      <c r="SAX4" s="33"/>
      <c r="SAY4" s="33"/>
      <c r="SAZ4" s="33"/>
      <c r="SBA4" s="33"/>
      <c r="SBB4" s="33"/>
      <c r="SBC4" s="33"/>
      <c r="SBD4" s="33"/>
      <c r="SBE4" s="33"/>
      <c r="SBF4" s="33"/>
      <c r="SBG4" s="33"/>
      <c r="SBH4" s="33"/>
      <c r="SBI4" s="34"/>
      <c r="SBJ4" s="32"/>
      <c r="SBK4" s="33"/>
      <c r="SBL4" s="33"/>
      <c r="SBM4" s="33"/>
      <c r="SBN4" s="33"/>
      <c r="SBO4" s="33"/>
      <c r="SBP4" s="33"/>
      <c r="SBQ4" s="33"/>
      <c r="SBR4" s="33"/>
      <c r="SBS4" s="33"/>
      <c r="SBT4" s="33"/>
      <c r="SBU4" s="33"/>
      <c r="SBV4" s="33"/>
      <c r="SBW4" s="33"/>
      <c r="SBX4" s="34"/>
      <c r="SBY4" s="32"/>
      <c r="SBZ4" s="33"/>
      <c r="SCA4" s="33"/>
      <c r="SCB4" s="33"/>
      <c r="SCC4" s="33"/>
      <c r="SCD4" s="33"/>
      <c r="SCE4" s="33"/>
      <c r="SCF4" s="33"/>
      <c r="SCG4" s="33"/>
      <c r="SCH4" s="33"/>
      <c r="SCI4" s="33"/>
      <c r="SCJ4" s="33"/>
      <c r="SCK4" s="33"/>
      <c r="SCL4" s="33"/>
      <c r="SCM4" s="34"/>
      <c r="SCN4" s="32"/>
      <c r="SCO4" s="33"/>
      <c r="SCP4" s="33"/>
      <c r="SCQ4" s="33"/>
      <c r="SCR4" s="33"/>
      <c r="SCS4" s="33"/>
      <c r="SCT4" s="33"/>
      <c r="SCU4" s="33"/>
      <c r="SCV4" s="33"/>
      <c r="SCW4" s="33"/>
      <c r="SCX4" s="33"/>
      <c r="SCY4" s="33"/>
      <c r="SCZ4" s="33"/>
      <c r="SDA4" s="33"/>
      <c r="SDB4" s="34"/>
      <c r="SDC4" s="32"/>
      <c r="SDD4" s="33"/>
      <c r="SDE4" s="33"/>
      <c r="SDF4" s="33"/>
      <c r="SDG4" s="33"/>
      <c r="SDH4" s="33"/>
      <c r="SDI4" s="33"/>
      <c r="SDJ4" s="33"/>
      <c r="SDK4" s="33"/>
      <c r="SDL4" s="33"/>
      <c r="SDM4" s="33"/>
      <c r="SDN4" s="33"/>
      <c r="SDO4" s="33"/>
      <c r="SDP4" s="33"/>
      <c r="SDQ4" s="34"/>
      <c r="SDR4" s="32"/>
      <c r="SDS4" s="33"/>
      <c r="SDT4" s="33"/>
      <c r="SDU4" s="33"/>
      <c r="SDV4" s="33"/>
      <c r="SDW4" s="33"/>
      <c r="SDX4" s="33"/>
      <c r="SDY4" s="33"/>
      <c r="SDZ4" s="33"/>
      <c r="SEA4" s="33"/>
      <c r="SEB4" s="33"/>
      <c r="SEC4" s="33"/>
      <c r="SED4" s="33"/>
      <c r="SEE4" s="33"/>
      <c r="SEF4" s="34"/>
      <c r="SEG4" s="32"/>
      <c r="SEH4" s="33"/>
      <c r="SEI4" s="33"/>
      <c r="SEJ4" s="33"/>
      <c r="SEK4" s="33"/>
      <c r="SEL4" s="33"/>
      <c r="SEM4" s="33"/>
      <c r="SEN4" s="33"/>
      <c r="SEO4" s="33"/>
      <c r="SEP4" s="33"/>
      <c r="SEQ4" s="33"/>
      <c r="SER4" s="33"/>
      <c r="SES4" s="33"/>
      <c r="SET4" s="33"/>
      <c r="SEU4" s="34"/>
      <c r="SEV4" s="32"/>
      <c r="SEW4" s="33"/>
      <c r="SEX4" s="33"/>
      <c r="SEY4" s="33"/>
      <c r="SEZ4" s="33"/>
      <c r="SFA4" s="33"/>
      <c r="SFB4" s="33"/>
      <c r="SFC4" s="33"/>
      <c r="SFD4" s="33"/>
      <c r="SFE4" s="33"/>
      <c r="SFF4" s="33"/>
      <c r="SFG4" s="33"/>
      <c r="SFH4" s="33"/>
      <c r="SFI4" s="33"/>
      <c r="SFJ4" s="34"/>
      <c r="SFK4" s="32"/>
      <c r="SFL4" s="33"/>
      <c r="SFM4" s="33"/>
      <c r="SFN4" s="33"/>
      <c r="SFO4" s="33"/>
      <c r="SFP4" s="33"/>
      <c r="SFQ4" s="33"/>
      <c r="SFR4" s="33"/>
      <c r="SFS4" s="33"/>
      <c r="SFT4" s="33"/>
      <c r="SFU4" s="33"/>
      <c r="SFV4" s="33"/>
      <c r="SFW4" s="33"/>
      <c r="SFX4" s="33"/>
      <c r="SFY4" s="34"/>
      <c r="SFZ4" s="32"/>
      <c r="SGA4" s="33"/>
      <c r="SGB4" s="33"/>
      <c r="SGC4" s="33"/>
      <c r="SGD4" s="33"/>
      <c r="SGE4" s="33"/>
      <c r="SGF4" s="33"/>
      <c r="SGG4" s="33"/>
      <c r="SGH4" s="33"/>
      <c r="SGI4" s="33"/>
      <c r="SGJ4" s="33"/>
      <c r="SGK4" s="33"/>
      <c r="SGL4" s="33"/>
      <c r="SGM4" s="33"/>
      <c r="SGN4" s="34"/>
      <c r="SGO4" s="32"/>
      <c r="SGP4" s="33"/>
      <c r="SGQ4" s="33"/>
      <c r="SGR4" s="33"/>
      <c r="SGS4" s="33"/>
      <c r="SGT4" s="33"/>
      <c r="SGU4" s="33"/>
      <c r="SGV4" s="33"/>
      <c r="SGW4" s="33"/>
      <c r="SGX4" s="33"/>
      <c r="SGY4" s="33"/>
      <c r="SGZ4" s="33"/>
      <c r="SHA4" s="33"/>
      <c r="SHB4" s="33"/>
      <c r="SHC4" s="34"/>
      <c r="SHD4" s="32"/>
      <c r="SHE4" s="33"/>
      <c r="SHF4" s="33"/>
      <c r="SHG4" s="33"/>
      <c r="SHH4" s="33"/>
      <c r="SHI4" s="33"/>
      <c r="SHJ4" s="33"/>
      <c r="SHK4" s="33"/>
      <c r="SHL4" s="33"/>
      <c r="SHM4" s="33"/>
      <c r="SHN4" s="33"/>
      <c r="SHO4" s="33"/>
      <c r="SHP4" s="33"/>
      <c r="SHQ4" s="33"/>
      <c r="SHR4" s="34"/>
      <c r="SHS4" s="32"/>
      <c r="SHT4" s="33"/>
      <c r="SHU4" s="33"/>
      <c r="SHV4" s="33"/>
      <c r="SHW4" s="33"/>
      <c r="SHX4" s="33"/>
      <c r="SHY4" s="33"/>
      <c r="SHZ4" s="33"/>
      <c r="SIA4" s="33"/>
      <c r="SIB4" s="33"/>
      <c r="SIC4" s="33"/>
      <c r="SID4" s="33"/>
      <c r="SIE4" s="33"/>
      <c r="SIF4" s="33"/>
      <c r="SIG4" s="34"/>
      <c r="SIH4" s="32"/>
      <c r="SII4" s="33"/>
      <c r="SIJ4" s="33"/>
      <c r="SIK4" s="33"/>
      <c r="SIL4" s="33"/>
      <c r="SIM4" s="33"/>
      <c r="SIN4" s="33"/>
      <c r="SIO4" s="33"/>
      <c r="SIP4" s="33"/>
      <c r="SIQ4" s="33"/>
      <c r="SIR4" s="33"/>
      <c r="SIS4" s="33"/>
      <c r="SIT4" s="33"/>
      <c r="SIU4" s="33"/>
      <c r="SIV4" s="34"/>
      <c r="SIW4" s="32"/>
      <c r="SIX4" s="33"/>
      <c r="SIY4" s="33"/>
      <c r="SIZ4" s="33"/>
      <c r="SJA4" s="33"/>
      <c r="SJB4" s="33"/>
      <c r="SJC4" s="33"/>
      <c r="SJD4" s="33"/>
      <c r="SJE4" s="33"/>
      <c r="SJF4" s="33"/>
      <c r="SJG4" s="33"/>
      <c r="SJH4" s="33"/>
      <c r="SJI4" s="33"/>
      <c r="SJJ4" s="33"/>
      <c r="SJK4" s="34"/>
      <c r="SJL4" s="32"/>
      <c r="SJM4" s="33"/>
      <c r="SJN4" s="33"/>
      <c r="SJO4" s="33"/>
      <c r="SJP4" s="33"/>
      <c r="SJQ4" s="33"/>
      <c r="SJR4" s="33"/>
      <c r="SJS4" s="33"/>
      <c r="SJT4" s="33"/>
      <c r="SJU4" s="33"/>
      <c r="SJV4" s="33"/>
      <c r="SJW4" s="33"/>
      <c r="SJX4" s="33"/>
      <c r="SJY4" s="33"/>
      <c r="SJZ4" s="34"/>
      <c r="SKA4" s="32"/>
      <c r="SKB4" s="33"/>
      <c r="SKC4" s="33"/>
      <c r="SKD4" s="33"/>
      <c r="SKE4" s="33"/>
      <c r="SKF4" s="33"/>
      <c r="SKG4" s="33"/>
      <c r="SKH4" s="33"/>
      <c r="SKI4" s="33"/>
      <c r="SKJ4" s="33"/>
      <c r="SKK4" s="33"/>
      <c r="SKL4" s="33"/>
      <c r="SKM4" s="33"/>
      <c r="SKN4" s="33"/>
      <c r="SKO4" s="34"/>
      <c r="SKP4" s="32"/>
      <c r="SKQ4" s="33"/>
      <c r="SKR4" s="33"/>
      <c r="SKS4" s="33"/>
      <c r="SKT4" s="33"/>
      <c r="SKU4" s="33"/>
      <c r="SKV4" s="33"/>
      <c r="SKW4" s="33"/>
      <c r="SKX4" s="33"/>
      <c r="SKY4" s="33"/>
      <c r="SKZ4" s="33"/>
      <c r="SLA4" s="33"/>
      <c r="SLB4" s="33"/>
      <c r="SLC4" s="33"/>
      <c r="SLD4" s="34"/>
      <c r="SLE4" s="32"/>
      <c r="SLF4" s="33"/>
      <c r="SLG4" s="33"/>
      <c r="SLH4" s="33"/>
      <c r="SLI4" s="33"/>
      <c r="SLJ4" s="33"/>
      <c r="SLK4" s="33"/>
      <c r="SLL4" s="33"/>
      <c r="SLM4" s="33"/>
      <c r="SLN4" s="33"/>
      <c r="SLO4" s="33"/>
      <c r="SLP4" s="33"/>
      <c r="SLQ4" s="33"/>
      <c r="SLR4" s="33"/>
      <c r="SLS4" s="34"/>
      <c r="SLT4" s="32"/>
      <c r="SLU4" s="33"/>
      <c r="SLV4" s="33"/>
      <c r="SLW4" s="33"/>
      <c r="SLX4" s="33"/>
      <c r="SLY4" s="33"/>
      <c r="SLZ4" s="33"/>
      <c r="SMA4" s="33"/>
      <c r="SMB4" s="33"/>
      <c r="SMC4" s="33"/>
      <c r="SMD4" s="33"/>
      <c r="SME4" s="33"/>
      <c r="SMF4" s="33"/>
      <c r="SMG4" s="33"/>
      <c r="SMH4" s="34"/>
      <c r="SMI4" s="32"/>
      <c r="SMJ4" s="33"/>
      <c r="SMK4" s="33"/>
      <c r="SML4" s="33"/>
      <c r="SMM4" s="33"/>
      <c r="SMN4" s="33"/>
      <c r="SMO4" s="33"/>
      <c r="SMP4" s="33"/>
      <c r="SMQ4" s="33"/>
      <c r="SMR4" s="33"/>
      <c r="SMS4" s="33"/>
      <c r="SMT4" s="33"/>
      <c r="SMU4" s="33"/>
      <c r="SMV4" s="33"/>
      <c r="SMW4" s="34"/>
      <c r="SMX4" s="32"/>
      <c r="SMY4" s="33"/>
      <c r="SMZ4" s="33"/>
      <c r="SNA4" s="33"/>
      <c r="SNB4" s="33"/>
      <c r="SNC4" s="33"/>
      <c r="SND4" s="33"/>
      <c r="SNE4" s="33"/>
      <c r="SNF4" s="33"/>
      <c r="SNG4" s="33"/>
      <c r="SNH4" s="33"/>
      <c r="SNI4" s="33"/>
      <c r="SNJ4" s="33"/>
      <c r="SNK4" s="33"/>
      <c r="SNL4" s="34"/>
      <c r="SNM4" s="32"/>
      <c r="SNN4" s="33"/>
      <c r="SNO4" s="33"/>
      <c r="SNP4" s="33"/>
      <c r="SNQ4" s="33"/>
      <c r="SNR4" s="33"/>
      <c r="SNS4" s="33"/>
      <c r="SNT4" s="33"/>
      <c r="SNU4" s="33"/>
      <c r="SNV4" s="33"/>
      <c r="SNW4" s="33"/>
      <c r="SNX4" s="33"/>
      <c r="SNY4" s="33"/>
      <c r="SNZ4" s="33"/>
      <c r="SOA4" s="34"/>
      <c r="SOB4" s="32"/>
      <c r="SOC4" s="33"/>
      <c r="SOD4" s="33"/>
      <c r="SOE4" s="33"/>
      <c r="SOF4" s="33"/>
      <c r="SOG4" s="33"/>
      <c r="SOH4" s="33"/>
      <c r="SOI4" s="33"/>
      <c r="SOJ4" s="33"/>
      <c r="SOK4" s="33"/>
      <c r="SOL4" s="33"/>
      <c r="SOM4" s="33"/>
      <c r="SON4" s="33"/>
      <c r="SOO4" s="33"/>
      <c r="SOP4" s="34"/>
      <c r="SOQ4" s="32"/>
      <c r="SOR4" s="33"/>
      <c r="SOS4" s="33"/>
      <c r="SOT4" s="33"/>
      <c r="SOU4" s="33"/>
      <c r="SOV4" s="33"/>
      <c r="SOW4" s="33"/>
      <c r="SOX4" s="33"/>
      <c r="SOY4" s="33"/>
      <c r="SOZ4" s="33"/>
      <c r="SPA4" s="33"/>
      <c r="SPB4" s="33"/>
      <c r="SPC4" s="33"/>
      <c r="SPD4" s="33"/>
      <c r="SPE4" s="34"/>
      <c r="SPF4" s="32"/>
      <c r="SPG4" s="33"/>
      <c r="SPH4" s="33"/>
      <c r="SPI4" s="33"/>
      <c r="SPJ4" s="33"/>
      <c r="SPK4" s="33"/>
      <c r="SPL4" s="33"/>
      <c r="SPM4" s="33"/>
      <c r="SPN4" s="33"/>
      <c r="SPO4" s="33"/>
      <c r="SPP4" s="33"/>
      <c r="SPQ4" s="33"/>
      <c r="SPR4" s="33"/>
      <c r="SPS4" s="33"/>
      <c r="SPT4" s="34"/>
      <c r="SPU4" s="32"/>
      <c r="SPV4" s="33"/>
      <c r="SPW4" s="33"/>
      <c r="SPX4" s="33"/>
      <c r="SPY4" s="33"/>
      <c r="SPZ4" s="33"/>
      <c r="SQA4" s="33"/>
      <c r="SQB4" s="33"/>
      <c r="SQC4" s="33"/>
      <c r="SQD4" s="33"/>
      <c r="SQE4" s="33"/>
      <c r="SQF4" s="33"/>
      <c r="SQG4" s="33"/>
      <c r="SQH4" s="33"/>
      <c r="SQI4" s="34"/>
      <c r="SQJ4" s="32"/>
      <c r="SQK4" s="33"/>
      <c r="SQL4" s="33"/>
      <c r="SQM4" s="33"/>
      <c r="SQN4" s="33"/>
      <c r="SQO4" s="33"/>
      <c r="SQP4" s="33"/>
      <c r="SQQ4" s="33"/>
      <c r="SQR4" s="33"/>
      <c r="SQS4" s="33"/>
      <c r="SQT4" s="33"/>
      <c r="SQU4" s="33"/>
      <c r="SQV4" s="33"/>
      <c r="SQW4" s="33"/>
      <c r="SQX4" s="34"/>
      <c r="SQY4" s="32"/>
      <c r="SQZ4" s="33"/>
      <c r="SRA4" s="33"/>
      <c r="SRB4" s="33"/>
      <c r="SRC4" s="33"/>
      <c r="SRD4" s="33"/>
      <c r="SRE4" s="33"/>
      <c r="SRF4" s="33"/>
      <c r="SRG4" s="33"/>
      <c r="SRH4" s="33"/>
      <c r="SRI4" s="33"/>
      <c r="SRJ4" s="33"/>
      <c r="SRK4" s="33"/>
      <c r="SRL4" s="33"/>
      <c r="SRM4" s="34"/>
      <c r="SRN4" s="32"/>
      <c r="SRO4" s="33"/>
      <c r="SRP4" s="33"/>
      <c r="SRQ4" s="33"/>
      <c r="SRR4" s="33"/>
      <c r="SRS4" s="33"/>
      <c r="SRT4" s="33"/>
      <c r="SRU4" s="33"/>
      <c r="SRV4" s="33"/>
      <c r="SRW4" s="33"/>
      <c r="SRX4" s="33"/>
      <c r="SRY4" s="33"/>
      <c r="SRZ4" s="33"/>
      <c r="SSA4" s="33"/>
      <c r="SSB4" s="34"/>
      <c r="SSC4" s="32"/>
      <c r="SSD4" s="33"/>
      <c r="SSE4" s="33"/>
      <c r="SSF4" s="33"/>
      <c r="SSG4" s="33"/>
      <c r="SSH4" s="33"/>
      <c r="SSI4" s="33"/>
      <c r="SSJ4" s="33"/>
      <c r="SSK4" s="33"/>
      <c r="SSL4" s="33"/>
      <c r="SSM4" s="33"/>
      <c r="SSN4" s="33"/>
      <c r="SSO4" s="33"/>
      <c r="SSP4" s="33"/>
      <c r="SSQ4" s="34"/>
      <c r="SSR4" s="32"/>
      <c r="SSS4" s="33"/>
      <c r="SST4" s="33"/>
      <c r="SSU4" s="33"/>
      <c r="SSV4" s="33"/>
      <c r="SSW4" s="33"/>
      <c r="SSX4" s="33"/>
      <c r="SSY4" s="33"/>
      <c r="SSZ4" s="33"/>
      <c r="STA4" s="33"/>
      <c r="STB4" s="33"/>
      <c r="STC4" s="33"/>
      <c r="STD4" s="33"/>
      <c r="STE4" s="33"/>
      <c r="STF4" s="34"/>
      <c r="STG4" s="32"/>
      <c r="STH4" s="33"/>
      <c r="STI4" s="33"/>
      <c r="STJ4" s="33"/>
      <c r="STK4" s="33"/>
      <c r="STL4" s="33"/>
      <c r="STM4" s="33"/>
      <c r="STN4" s="33"/>
      <c r="STO4" s="33"/>
      <c r="STP4" s="33"/>
      <c r="STQ4" s="33"/>
      <c r="STR4" s="33"/>
      <c r="STS4" s="33"/>
      <c r="STT4" s="33"/>
      <c r="STU4" s="34"/>
      <c r="STV4" s="32"/>
      <c r="STW4" s="33"/>
      <c r="STX4" s="33"/>
      <c r="STY4" s="33"/>
      <c r="STZ4" s="33"/>
      <c r="SUA4" s="33"/>
      <c r="SUB4" s="33"/>
      <c r="SUC4" s="33"/>
      <c r="SUD4" s="33"/>
      <c r="SUE4" s="33"/>
      <c r="SUF4" s="33"/>
      <c r="SUG4" s="33"/>
      <c r="SUH4" s="33"/>
      <c r="SUI4" s="33"/>
      <c r="SUJ4" s="34"/>
      <c r="SUK4" s="32"/>
      <c r="SUL4" s="33"/>
      <c r="SUM4" s="33"/>
      <c r="SUN4" s="33"/>
      <c r="SUO4" s="33"/>
      <c r="SUP4" s="33"/>
      <c r="SUQ4" s="33"/>
      <c r="SUR4" s="33"/>
      <c r="SUS4" s="33"/>
      <c r="SUT4" s="33"/>
      <c r="SUU4" s="33"/>
      <c r="SUV4" s="33"/>
      <c r="SUW4" s="33"/>
      <c r="SUX4" s="33"/>
      <c r="SUY4" s="34"/>
      <c r="SUZ4" s="32"/>
      <c r="SVA4" s="33"/>
      <c r="SVB4" s="33"/>
      <c r="SVC4" s="33"/>
      <c r="SVD4" s="33"/>
      <c r="SVE4" s="33"/>
      <c r="SVF4" s="33"/>
      <c r="SVG4" s="33"/>
      <c r="SVH4" s="33"/>
      <c r="SVI4" s="33"/>
      <c r="SVJ4" s="33"/>
      <c r="SVK4" s="33"/>
      <c r="SVL4" s="33"/>
      <c r="SVM4" s="33"/>
      <c r="SVN4" s="34"/>
      <c r="SVO4" s="32"/>
      <c r="SVP4" s="33"/>
      <c r="SVQ4" s="33"/>
      <c r="SVR4" s="33"/>
      <c r="SVS4" s="33"/>
      <c r="SVT4" s="33"/>
      <c r="SVU4" s="33"/>
      <c r="SVV4" s="33"/>
      <c r="SVW4" s="33"/>
      <c r="SVX4" s="33"/>
      <c r="SVY4" s="33"/>
      <c r="SVZ4" s="33"/>
      <c r="SWA4" s="33"/>
      <c r="SWB4" s="33"/>
      <c r="SWC4" s="34"/>
      <c r="SWD4" s="32"/>
      <c r="SWE4" s="33"/>
      <c r="SWF4" s="33"/>
      <c r="SWG4" s="33"/>
      <c r="SWH4" s="33"/>
      <c r="SWI4" s="33"/>
      <c r="SWJ4" s="33"/>
      <c r="SWK4" s="33"/>
      <c r="SWL4" s="33"/>
      <c r="SWM4" s="33"/>
      <c r="SWN4" s="33"/>
      <c r="SWO4" s="33"/>
      <c r="SWP4" s="33"/>
      <c r="SWQ4" s="33"/>
      <c r="SWR4" s="34"/>
      <c r="SWS4" s="32"/>
      <c r="SWT4" s="33"/>
      <c r="SWU4" s="33"/>
      <c r="SWV4" s="33"/>
      <c r="SWW4" s="33"/>
      <c r="SWX4" s="33"/>
      <c r="SWY4" s="33"/>
      <c r="SWZ4" s="33"/>
      <c r="SXA4" s="33"/>
      <c r="SXB4" s="33"/>
      <c r="SXC4" s="33"/>
      <c r="SXD4" s="33"/>
      <c r="SXE4" s="33"/>
      <c r="SXF4" s="33"/>
      <c r="SXG4" s="34"/>
      <c r="SXH4" s="32"/>
      <c r="SXI4" s="33"/>
      <c r="SXJ4" s="33"/>
      <c r="SXK4" s="33"/>
      <c r="SXL4" s="33"/>
      <c r="SXM4" s="33"/>
      <c r="SXN4" s="33"/>
      <c r="SXO4" s="33"/>
      <c r="SXP4" s="33"/>
      <c r="SXQ4" s="33"/>
      <c r="SXR4" s="33"/>
      <c r="SXS4" s="33"/>
      <c r="SXT4" s="33"/>
      <c r="SXU4" s="33"/>
      <c r="SXV4" s="34"/>
      <c r="SXW4" s="32"/>
      <c r="SXX4" s="33"/>
      <c r="SXY4" s="33"/>
      <c r="SXZ4" s="33"/>
      <c r="SYA4" s="33"/>
      <c r="SYB4" s="33"/>
      <c r="SYC4" s="33"/>
      <c r="SYD4" s="33"/>
      <c r="SYE4" s="33"/>
      <c r="SYF4" s="33"/>
      <c r="SYG4" s="33"/>
      <c r="SYH4" s="33"/>
      <c r="SYI4" s="33"/>
      <c r="SYJ4" s="33"/>
      <c r="SYK4" s="34"/>
      <c r="SYL4" s="32"/>
      <c r="SYM4" s="33"/>
      <c r="SYN4" s="33"/>
      <c r="SYO4" s="33"/>
      <c r="SYP4" s="33"/>
      <c r="SYQ4" s="33"/>
      <c r="SYR4" s="33"/>
      <c r="SYS4" s="33"/>
      <c r="SYT4" s="33"/>
      <c r="SYU4" s="33"/>
      <c r="SYV4" s="33"/>
      <c r="SYW4" s="33"/>
      <c r="SYX4" s="33"/>
      <c r="SYY4" s="33"/>
      <c r="SYZ4" s="34"/>
      <c r="SZA4" s="32"/>
      <c r="SZB4" s="33"/>
      <c r="SZC4" s="33"/>
      <c r="SZD4" s="33"/>
      <c r="SZE4" s="33"/>
      <c r="SZF4" s="33"/>
      <c r="SZG4" s="33"/>
      <c r="SZH4" s="33"/>
      <c r="SZI4" s="33"/>
      <c r="SZJ4" s="33"/>
      <c r="SZK4" s="33"/>
      <c r="SZL4" s="33"/>
      <c r="SZM4" s="33"/>
      <c r="SZN4" s="33"/>
      <c r="SZO4" s="34"/>
      <c r="SZP4" s="32"/>
      <c r="SZQ4" s="33"/>
      <c r="SZR4" s="33"/>
      <c r="SZS4" s="33"/>
      <c r="SZT4" s="33"/>
      <c r="SZU4" s="33"/>
      <c r="SZV4" s="33"/>
      <c r="SZW4" s="33"/>
      <c r="SZX4" s="33"/>
      <c r="SZY4" s="33"/>
      <c r="SZZ4" s="33"/>
      <c r="TAA4" s="33"/>
      <c r="TAB4" s="33"/>
      <c r="TAC4" s="33"/>
      <c r="TAD4" s="34"/>
      <c r="TAE4" s="32"/>
      <c r="TAF4" s="33"/>
      <c r="TAG4" s="33"/>
      <c r="TAH4" s="33"/>
      <c r="TAI4" s="33"/>
      <c r="TAJ4" s="33"/>
      <c r="TAK4" s="33"/>
      <c r="TAL4" s="33"/>
      <c r="TAM4" s="33"/>
      <c r="TAN4" s="33"/>
      <c r="TAO4" s="33"/>
      <c r="TAP4" s="33"/>
      <c r="TAQ4" s="33"/>
      <c r="TAR4" s="33"/>
      <c r="TAS4" s="34"/>
      <c r="TAT4" s="32"/>
      <c r="TAU4" s="33"/>
      <c r="TAV4" s="33"/>
      <c r="TAW4" s="33"/>
      <c r="TAX4" s="33"/>
      <c r="TAY4" s="33"/>
      <c r="TAZ4" s="33"/>
      <c r="TBA4" s="33"/>
      <c r="TBB4" s="33"/>
      <c r="TBC4" s="33"/>
      <c r="TBD4" s="33"/>
      <c r="TBE4" s="33"/>
      <c r="TBF4" s="33"/>
      <c r="TBG4" s="33"/>
      <c r="TBH4" s="34"/>
      <c r="TBI4" s="32"/>
      <c r="TBJ4" s="33"/>
      <c r="TBK4" s="33"/>
      <c r="TBL4" s="33"/>
      <c r="TBM4" s="33"/>
      <c r="TBN4" s="33"/>
      <c r="TBO4" s="33"/>
      <c r="TBP4" s="33"/>
      <c r="TBQ4" s="33"/>
      <c r="TBR4" s="33"/>
      <c r="TBS4" s="33"/>
      <c r="TBT4" s="33"/>
      <c r="TBU4" s="33"/>
      <c r="TBV4" s="33"/>
      <c r="TBW4" s="34"/>
      <c r="TBX4" s="32"/>
      <c r="TBY4" s="33"/>
      <c r="TBZ4" s="33"/>
      <c r="TCA4" s="33"/>
      <c r="TCB4" s="33"/>
      <c r="TCC4" s="33"/>
      <c r="TCD4" s="33"/>
      <c r="TCE4" s="33"/>
      <c r="TCF4" s="33"/>
      <c r="TCG4" s="33"/>
      <c r="TCH4" s="33"/>
      <c r="TCI4" s="33"/>
      <c r="TCJ4" s="33"/>
      <c r="TCK4" s="33"/>
      <c r="TCL4" s="34"/>
      <c r="TCM4" s="32"/>
      <c r="TCN4" s="33"/>
      <c r="TCO4" s="33"/>
      <c r="TCP4" s="33"/>
      <c r="TCQ4" s="33"/>
      <c r="TCR4" s="33"/>
      <c r="TCS4" s="33"/>
      <c r="TCT4" s="33"/>
      <c r="TCU4" s="33"/>
      <c r="TCV4" s="33"/>
      <c r="TCW4" s="33"/>
      <c r="TCX4" s="33"/>
      <c r="TCY4" s="33"/>
      <c r="TCZ4" s="33"/>
      <c r="TDA4" s="34"/>
      <c r="TDB4" s="32"/>
      <c r="TDC4" s="33"/>
      <c r="TDD4" s="33"/>
      <c r="TDE4" s="33"/>
      <c r="TDF4" s="33"/>
      <c r="TDG4" s="33"/>
      <c r="TDH4" s="33"/>
      <c r="TDI4" s="33"/>
      <c r="TDJ4" s="33"/>
      <c r="TDK4" s="33"/>
      <c r="TDL4" s="33"/>
      <c r="TDM4" s="33"/>
      <c r="TDN4" s="33"/>
      <c r="TDO4" s="33"/>
      <c r="TDP4" s="34"/>
      <c r="TDQ4" s="32"/>
      <c r="TDR4" s="33"/>
      <c r="TDS4" s="33"/>
      <c r="TDT4" s="33"/>
      <c r="TDU4" s="33"/>
      <c r="TDV4" s="33"/>
      <c r="TDW4" s="33"/>
      <c r="TDX4" s="33"/>
      <c r="TDY4" s="33"/>
      <c r="TDZ4" s="33"/>
      <c r="TEA4" s="33"/>
      <c r="TEB4" s="33"/>
      <c r="TEC4" s="33"/>
      <c r="TED4" s="33"/>
      <c r="TEE4" s="34"/>
      <c r="TEF4" s="32"/>
      <c r="TEG4" s="33"/>
      <c r="TEH4" s="33"/>
      <c r="TEI4" s="33"/>
      <c r="TEJ4" s="33"/>
      <c r="TEK4" s="33"/>
      <c r="TEL4" s="33"/>
      <c r="TEM4" s="33"/>
      <c r="TEN4" s="33"/>
      <c r="TEO4" s="33"/>
      <c r="TEP4" s="33"/>
      <c r="TEQ4" s="33"/>
      <c r="TER4" s="33"/>
      <c r="TES4" s="33"/>
      <c r="TET4" s="34"/>
      <c r="TEU4" s="32"/>
      <c r="TEV4" s="33"/>
      <c r="TEW4" s="33"/>
      <c r="TEX4" s="33"/>
      <c r="TEY4" s="33"/>
      <c r="TEZ4" s="33"/>
      <c r="TFA4" s="33"/>
      <c r="TFB4" s="33"/>
      <c r="TFC4" s="33"/>
      <c r="TFD4" s="33"/>
      <c r="TFE4" s="33"/>
      <c r="TFF4" s="33"/>
      <c r="TFG4" s="33"/>
      <c r="TFH4" s="33"/>
      <c r="TFI4" s="34"/>
      <c r="TFJ4" s="32"/>
      <c r="TFK4" s="33"/>
      <c r="TFL4" s="33"/>
      <c r="TFM4" s="33"/>
      <c r="TFN4" s="33"/>
      <c r="TFO4" s="33"/>
      <c r="TFP4" s="33"/>
      <c r="TFQ4" s="33"/>
      <c r="TFR4" s="33"/>
      <c r="TFS4" s="33"/>
      <c r="TFT4" s="33"/>
      <c r="TFU4" s="33"/>
      <c r="TFV4" s="33"/>
      <c r="TFW4" s="33"/>
      <c r="TFX4" s="34"/>
      <c r="TFY4" s="32"/>
      <c r="TFZ4" s="33"/>
      <c r="TGA4" s="33"/>
      <c r="TGB4" s="33"/>
      <c r="TGC4" s="33"/>
      <c r="TGD4" s="33"/>
      <c r="TGE4" s="33"/>
      <c r="TGF4" s="33"/>
      <c r="TGG4" s="33"/>
      <c r="TGH4" s="33"/>
      <c r="TGI4" s="33"/>
      <c r="TGJ4" s="33"/>
      <c r="TGK4" s="33"/>
      <c r="TGL4" s="33"/>
      <c r="TGM4" s="34"/>
      <c r="TGN4" s="32"/>
      <c r="TGO4" s="33"/>
      <c r="TGP4" s="33"/>
      <c r="TGQ4" s="33"/>
      <c r="TGR4" s="33"/>
      <c r="TGS4" s="33"/>
      <c r="TGT4" s="33"/>
      <c r="TGU4" s="33"/>
      <c r="TGV4" s="33"/>
      <c r="TGW4" s="33"/>
      <c r="TGX4" s="33"/>
      <c r="TGY4" s="33"/>
      <c r="TGZ4" s="33"/>
      <c r="THA4" s="33"/>
      <c r="THB4" s="34"/>
      <c r="THC4" s="32"/>
      <c r="THD4" s="33"/>
      <c r="THE4" s="33"/>
      <c r="THF4" s="33"/>
      <c r="THG4" s="33"/>
      <c r="THH4" s="33"/>
      <c r="THI4" s="33"/>
      <c r="THJ4" s="33"/>
      <c r="THK4" s="33"/>
      <c r="THL4" s="33"/>
      <c r="THM4" s="33"/>
      <c r="THN4" s="33"/>
      <c r="THO4" s="33"/>
      <c r="THP4" s="33"/>
      <c r="THQ4" s="34"/>
      <c r="THR4" s="32"/>
      <c r="THS4" s="33"/>
      <c r="THT4" s="33"/>
      <c r="THU4" s="33"/>
      <c r="THV4" s="33"/>
      <c r="THW4" s="33"/>
      <c r="THX4" s="33"/>
      <c r="THY4" s="33"/>
      <c r="THZ4" s="33"/>
      <c r="TIA4" s="33"/>
      <c r="TIB4" s="33"/>
      <c r="TIC4" s="33"/>
      <c r="TID4" s="33"/>
      <c r="TIE4" s="33"/>
      <c r="TIF4" s="34"/>
      <c r="TIG4" s="32"/>
      <c r="TIH4" s="33"/>
      <c r="TII4" s="33"/>
      <c r="TIJ4" s="33"/>
      <c r="TIK4" s="33"/>
      <c r="TIL4" s="33"/>
      <c r="TIM4" s="33"/>
      <c r="TIN4" s="33"/>
      <c r="TIO4" s="33"/>
      <c r="TIP4" s="33"/>
      <c r="TIQ4" s="33"/>
      <c r="TIR4" s="33"/>
      <c r="TIS4" s="33"/>
      <c r="TIT4" s="33"/>
      <c r="TIU4" s="34"/>
      <c r="TIV4" s="32"/>
      <c r="TIW4" s="33"/>
      <c r="TIX4" s="33"/>
      <c r="TIY4" s="33"/>
      <c r="TIZ4" s="33"/>
      <c r="TJA4" s="33"/>
      <c r="TJB4" s="33"/>
      <c r="TJC4" s="33"/>
      <c r="TJD4" s="33"/>
      <c r="TJE4" s="33"/>
      <c r="TJF4" s="33"/>
      <c r="TJG4" s="33"/>
      <c r="TJH4" s="33"/>
      <c r="TJI4" s="33"/>
      <c r="TJJ4" s="34"/>
      <c r="TJK4" s="32"/>
      <c r="TJL4" s="33"/>
      <c r="TJM4" s="33"/>
      <c r="TJN4" s="33"/>
      <c r="TJO4" s="33"/>
      <c r="TJP4" s="33"/>
      <c r="TJQ4" s="33"/>
      <c r="TJR4" s="33"/>
      <c r="TJS4" s="33"/>
      <c r="TJT4" s="33"/>
      <c r="TJU4" s="33"/>
      <c r="TJV4" s="33"/>
      <c r="TJW4" s="33"/>
      <c r="TJX4" s="33"/>
      <c r="TJY4" s="34"/>
      <c r="TJZ4" s="32"/>
      <c r="TKA4" s="33"/>
      <c r="TKB4" s="33"/>
      <c r="TKC4" s="33"/>
      <c r="TKD4" s="33"/>
      <c r="TKE4" s="33"/>
      <c r="TKF4" s="33"/>
      <c r="TKG4" s="33"/>
      <c r="TKH4" s="33"/>
      <c r="TKI4" s="33"/>
      <c r="TKJ4" s="33"/>
      <c r="TKK4" s="33"/>
      <c r="TKL4" s="33"/>
      <c r="TKM4" s="33"/>
      <c r="TKN4" s="34"/>
      <c r="TKO4" s="32"/>
      <c r="TKP4" s="33"/>
      <c r="TKQ4" s="33"/>
      <c r="TKR4" s="33"/>
      <c r="TKS4" s="33"/>
      <c r="TKT4" s="33"/>
      <c r="TKU4" s="33"/>
      <c r="TKV4" s="33"/>
      <c r="TKW4" s="33"/>
      <c r="TKX4" s="33"/>
      <c r="TKY4" s="33"/>
      <c r="TKZ4" s="33"/>
      <c r="TLA4" s="33"/>
      <c r="TLB4" s="33"/>
      <c r="TLC4" s="34"/>
      <c r="TLD4" s="32"/>
      <c r="TLE4" s="33"/>
      <c r="TLF4" s="33"/>
      <c r="TLG4" s="33"/>
      <c r="TLH4" s="33"/>
      <c r="TLI4" s="33"/>
      <c r="TLJ4" s="33"/>
      <c r="TLK4" s="33"/>
      <c r="TLL4" s="33"/>
      <c r="TLM4" s="33"/>
      <c r="TLN4" s="33"/>
      <c r="TLO4" s="33"/>
      <c r="TLP4" s="33"/>
      <c r="TLQ4" s="33"/>
      <c r="TLR4" s="34"/>
      <c r="TLS4" s="32"/>
      <c r="TLT4" s="33"/>
      <c r="TLU4" s="33"/>
      <c r="TLV4" s="33"/>
      <c r="TLW4" s="33"/>
      <c r="TLX4" s="33"/>
      <c r="TLY4" s="33"/>
      <c r="TLZ4" s="33"/>
      <c r="TMA4" s="33"/>
      <c r="TMB4" s="33"/>
      <c r="TMC4" s="33"/>
      <c r="TMD4" s="33"/>
      <c r="TME4" s="33"/>
      <c r="TMF4" s="33"/>
      <c r="TMG4" s="34"/>
      <c r="TMH4" s="32"/>
      <c r="TMI4" s="33"/>
      <c r="TMJ4" s="33"/>
      <c r="TMK4" s="33"/>
      <c r="TML4" s="33"/>
      <c r="TMM4" s="33"/>
      <c r="TMN4" s="33"/>
      <c r="TMO4" s="33"/>
      <c r="TMP4" s="33"/>
      <c r="TMQ4" s="33"/>
      <c r="TMR4" s="33"/>
      <c r="TMS4" s="33"/>
      <c r="TMT4" s="33"/>
      <c r="TMU4" s="33"/>
      <c r="TMV4" s="34"/>
      <c r="TMW4" s="32"/>
      <c r="TMX4" s="33"/>
      <c r="TMY4" s="33"/>
      <c r="TMZ4" s="33"/>
      <c r="TNA4" s="33"/>
      <c r="TNB4" s="33"/>
      <c r="TNC4" s="33"/>
      <c r="TND4" s="33"/>
      <c r="TNE4" s="33"/>
      <c r="TNF4" s="33"/>
      <c r="TNG4" s="33"/>
      <c r="TNH4" s="33"/>
      <c r="TNI4" s="33"/>
      <c r="TNJ4" s="33"/>
      <c r="TNK4" s="34"/>
      <c r="TNL4" s="32"/>
      <c r="TNM4" s="33"/>
      <c r="TNN4" s="33"/>
      <c r="TNO4" s="33"/>
      <c r="TNP4" s="33"/>
      <c r="TNQ4" s="33"/>
      <c r="TNR4" s="33"/>
      <c r="TNS4" s="33"/>
      <c r="TNT4" s="33"/>
      <c r="TNU4" s="33"/>
      <c r="TNV4" s="33"/>
      <c r="TNW4" s="33"/>
      <c r="TNX4" s="33"/>
      <c r="TNY4" s="33"/>
      <c r="TNZ4" s="34"/>
      <c r="TOA4" s="32"/>
      <c r="TOB4" s="33"/>
      <c r="TOC4" s="33"/>
      <c r="TOD4" s="33"/>
      <c r="TOE4" s="33"/>
      <c r="TOF4" s="33"/>
      <c r="TOG4" s="33"/>
      <c r="TOH4" s="33"/>
      <c r="TOI4" s="33"/>
      <c r="TOJ4" s="33"/>
      <c r="TOK4" s="33"/>
      <c r="TOL4" s="33"/>
      <c r="TOM4" s="33"/>
      <c r="TON4" s="33"/>
      <c r="TOO4" s="34"/>
      <c r="TOP4" s="32"/>
      <c r="TOQ4" s="33"/>
      <c r="TOR4" s="33"/>
      <c r="TOS4" s="33"/>
      <c r="TOT4" s="33"/>
      <c r="TOU4" s="33"/>
      <c r="TOV4" s="33"/>
      <c r="TOW4" s="33"/>
      <c r="TOX4" s="33"/>
      <c r="TOY4" s="33"/>
      <c r="TOZ4" s="33"/>
      <c r="TPA4" s="33"/>
      <c r="TPB4" s="33"/>
      <c r="TPC4" s="33"/>
      <c r="TPD4" s="34"/>
      <c r="TPE4" s="32"/>
      <c r="TPF4" s="33"/>
      <c r="TPG4" s="33"/>
      <c r="TPH4" s="33"/>
      <c r="TPI4" s="33"/>
      <c r="TPJ4" s="33"/>
      <c r="TPK4" s="33"/>
      <c r="TPL4" s="33"/>
      <c r="TPM4" s="33"/>
      <c r="TPN4" s="33"/>
      <c r="TPO4" s="33"/>
      <c r="TPP4" s="33"/>
      <c r="TPQ4" s="33"/>
      <c r="TPR4" s="33"/>
      <c r="TPS4" s="34"/>
      <c r="TPT4" s="32"/>
      <c r="TPU4" s="33"/>
      <c r="TPV4" s="33"/>
      <c r="TPW4" s="33"/>
      <c r="TPX4" s="33"/>
      <c r="TPY4" s="33"/>
      <c r="TPZ4" s="33"/>
      <c r="TQA4" s="33"/>
      <c r="TQB4" s="33"/>
      <c r="TQC4" s="33"/>
      <c r="TQD4" s="33"/>
      <c r="TQE4" s="33"/>
      <c r="TQF4" s="33"/>
      <c r="TQG4" s="33"/>
      <c r="TQH4" s="34"/>
      <c r="TQI4" s="32"/>
      <c r="TQJ4" s="33"/>
      <c r="TQK4" s="33"/>
      <c r="TQL4" s="33"/>
      <c r="TQM4" s="33"/>
      <c r="TQN4" s="33"/>
      <c r="TQO4" s="33"/>
      <c r="TQP4" s="33"/>
      <c r="TQQ4" s="33"/>
      <c r="TQR4" s="33"/>
      <c r="TQS4" s="33"/>
      <c r="TQT4" s="33"/>
      <c r="TQU4" s="33"/>
      <c r="TQV4" s="33"/>
      <c r="TQW4" s="34"/>
      <c r="TQX4" s="32"/>
      <c r="TQY4" s="33"/>
      <c r="TQZ4" s="33"/>
      <c r="TRA4" s="33"/>
      <c r="TRB4" s="33"/>
      <c r="TRC4" s="33"/>
      <c r="TRD4" s="33"/>
      <c r="TRE4" s="33"/>
      <c r="TRF4" s="33"/>
      <c r="TRG4" s="33"/>
      <c r="TRH4" s="33"/>
      <c r="TRI4" s="33"/>
      <c r="TRJ4" s="33"/>
      <c r="TRK4" s="33"/>
      <c r="TRL4" s="34"/>
      <c r="TRM4" s="32"/>
      <c r="TRN4" s="33"/>
      <c r="TRO4" s="33"/>
      <c r="TRP4" s="33"/>
      <c r="TRQ4" s="33"/>
      <c r="TRR4" s="33"/>
      <c r="TRS4" s="33"/>
      <c r="TRT4" s="33"/>
      <c r="TRU4" s="33"/>
      <c r="TRV4" s="33"/>
      <c r="TRW4" s="33"/>
      <c r="TRX4" s="33"/>
      <c r="TRY4" s="33"/>
      <c r="TRZ4" s="33"/>
      <c r="TSA4" s="34"/>
      <c r="TSB4" s="32"/>
      <c r="TSC4" s="33"/>
      <c r="TSD4" s="33"/>
      <c r="TSE4" s="33"/>
      <c r="TSF4" s="33"/>
      <c r="TSG4" s="33"/>
      <c r="TSH4" s="33"/>
      <c r="TSI4" s="33"/>
      <c r="TSJ4" s="33"/>
      <c r="TSK4" s="33"/>
      <c r="TSL4" s="33"/>
      <c r="TSM4" s="33"/>
      <c r="TSN4" s="33"/>
      <c r="TSO4" s="33"/>
      <c r="TSP4" s="34"/>
      <c r="TSQ4" s="32"/>
      <c r="TSR4" s="33"/>
      <c r="TSS4" s="33"/>
      <c r="TST4" s="33"/>
      <c r="TSU4" s="33"/>
      <c r="TSV4" s="33"/>
      <c r="TSW4" s="33"/>
      <c r="TSX4" s="33"/>
      <c r="TSY4" s="33"/>
      <c r="TSZ4" s="33"/>
      <c r="TTA4" s="33"/>
      <c r="TTB4" s="33"/>
      <c r="TTC4" s="33"/>
      <c r="TTD4" s="33"/>
      <c r="TTE4" s="34"/>
      <c r="TTF4" s="32"/>
      <c r="TTG4" s="33"/>
      <c r="TTH4" s="33"/>
      <c r="TTI4" s="33"/>
      <c r="TTJ4" s="33"/>
      <c r="TTK4" s="33"/>
      <c r="TTL4" s="33"/>
      <c r="TTM4" s="33"/>
      <c r="TTN4" s="33"/>
      <c r="TTO4" s="33"/>
      <c r="TTP4" s="33"/>
      <c r="TTQ4" s="33"/>
      <c r="TTR4" s="33"/>
      <c r="TTS4" s="33"/>
      <c r="TTT4" s="34"/>
      <c r="TTU4" s="32"/>
      <c r="TTV4" s="33"/>
      <c r="TTW4" s="33"/>
      <c r="TTX4" s="33"/>
      <c r="TTY4" s="33"/>
      <c r="TTZ4" s="33"/>
      <c r="TUA4" s="33"/>
      <c r="TUB4" s="33"/>
      <c r="TUC4" s="33"/>
      <c r="TUD4" s="33"/>
      <c r="TUE4" s="33"/>
      <c r="TUF4" s="33"/>
      <c r="TUG4" s="33"/>
      <c r="TUH4" s="33"/>
      <c r="TUI4" s="34"/>
      <c r="TUJ4" s="32"/>
      <c r="TUK4" s="33"/>
      <c r="TUL4" s="33"/>
      <c r="TUM4" s="33"/>
      <c r="TUN4" s="33"/>
      <c r="TUO4" s="33"/>
      <c r="TUP4" s="33"/>
      <c r="TUQ4" s="33"/>
      <c r="TUR4" s="33"/>
      <c r="TUS4" s="33"/>
      <c r="TUT4" s="33"/>
      <c r="TUU4" s="33"/>
      <c r="TUV4" s="33"/>
      <c r="TUW4" s="33"/>
      <c r="TUX4" s="34"/>
      <c r="TUY4" s="32"/>
      <c r="TUZ4" s="33"/>
      <c r="TVA4" s="33"/>
      <c r="TVB4" s="33"/>
      <c r="TVC4" s="33"/>
      <c r="TVD4" s="33"/>
      <c r="TVE4" s="33"/>
      <c r="TVF4" s="33"/>
      <c r="TVG4" s="33"/>
      <c r="TVH4" s="33"/>
      <c r="TVI4" s="33"/>
      <c r="TVJ4" s="33"/>
      <c r="TVK4" s="33"/>
      <c r="TVL4" s="33"/>
      <c r="TVM4" s="34"/>
      <c r="TVN4" s="32"/>
      <c r="TVO4" s="33"/>
      <c r="TVP4" s="33"/>
      <c r="TVQ4" s="33"/>
      <c r="TVR4" s="33"/>
      <c r="TVS4" s="33"/>
      <c r="TVT4" s="33"/>
      <c r="TVU4" s="33"/>
      <c r="TVV4" s="33"/>
      <c r="TVW4" s="33"/>
      <c r="TVX4" s="33"/>
      <c r="TVY4" s="33"/>
      <c r="TVZ4" s="33"/>
      <c r="TWA4" s="33"/>
      <c r="TWB4" s="34"/>
      <c r="TWC4" s="32"/>
      <c r="TWD4" s="33"/>
      <c r="TWE4" s="33"/>
      <c r="TWF4" s="33"/>
      <c r="TWG4" s="33"/>
      <c r="TWH4" s="33"/>
      <c r="TWI4" s="33"/>
      <c r="TWJ4" s="33"/>
      <c r="TWK4" s="33"/>
      <c r="TWL4" s="33"/>
      <c r="TWM4" s="33"/>
      <c r="TWN4" s="33"/>
      <c r="TWO4" s="33"/>
      <c r="TWP4" s="33"/>
      <c r="TWQ4" s="34"/>
      <c r="TWR4" s="32"/>
      <c r="TWS4" s="33"/>
      <c r="TWT4" s="33"/>
      <c r="TWU4" s="33"/>
      <c r="TWV4" s="33"/>
      <c r="TWW4" s="33"/>
      <c r="TWX4" s="33"/>
      <c r="TWY4" s="33"/>
      <c r="TWZ4" s="33"/>
      <c r="TXA4" s="33"/>
      <c r="TXB4" s="33"/>
      <c r="TXC4" s="33"/>
      <c r="TXD4" s="33"/>
      <c r="TXE4" s="33"/>
      <c r="TXF4" s="34"/>
      <c r="TXG4" s="32"/>
      <c r="TXH4" s="33"/>
      <c r="TXI4" s="33"/>
      <c r="TXJ4" s="33"/>
      <c r="TXK4" s="33"/>
      <c r="TXL4" s="33"/>
      <c r="TXM4" s="33"/>
      <c r="TXN4" s="33"/>
      <c r="TXO4" s="33"/>
      <c r="TXP4" s="33"/>
      <c r="TXQ4" s="33"/>
      <c r="TXR4" s="33"/>
      <c r="TXS4" s="33"/>
      <c r="TXT4" s="33"/>
      <c r="TXU4" s="34"/>
      <c r="TXV4" s="32"/>
      <c r="TXW4" s="33"/>
      <c r="TXX4" s="33"/>
      <c r="TXY4" s="33"/>
      <c r="TXZ4" s="33"/>
      <c r="TYA4" s="33"/>
      <c r="TYB4" s="33"/>
      <c r="TYC4" s="33"/>
      <c r="TYD4" s="33"/>
      <c r="TYE4" s="33"/>
      <c r="TYF4" s="33"/>
      <c r="TYG4" s="33"/>
      <c r="TYH4" s="33"/>
      <c r="TYI4" s="33"/>
      <c r="TYJ4" s="34"/>
      <c r="TYK4" s="32"/>
      <c r="TYL4" s="33"/>
      <c r="TYM4" s="33"/>
      <c r="TYN4" s="33"/>
      <c r="TYO4" s="33"/>
      <c r="TYP4" s="33"/>
      <c r="TYQ4" s="33"/>
      <c r="TYR4" s="33"/>
      <c r="TYS4" s="33"/>
      <c r="TYT4" s="33"/>
      <c r="TYU4" s="33"/>
      <c r="TYV4" s="33"/>
      <c r="TYW4" s="33"/>
      <c r="TYX4" s="33"/>
      <c r="TYY4" s="34"/>
      <c r="TYZ4" s="32"/>
      <c r="TZA4" s="33"/>
      <c r="TZB4" s="33"/>
      <c r="TZC4" s="33"/>
      <c r="TZD4" s="33"/>
      <c r="TZE4" s="33"/>
      <c r="TZF4" s="33"/>
      <c r="TZG4" s="33"/>
      <c r="TZH4" s="33"/>
      <c r="TZI4" s="33"/>
      <c r="TZJ4" s="33"/>
      <c r="TZK4" s="33"/>
      <c r="TZL4" s="33"/>
      <c r="TZM4" s="33"/>
      <c r="TZN4" s="34"/>
      <c r="TZO4" s="32"/>
      <c r="TZP4" s="33"/>
      <c r="TZQ4" s="33"/>
      <c r="TZR4" s="33"/>
      <c r="TZS4" s="33"/>
      <c r="TZT4" s="33"/>
      <c r="TZU4" s="33"/>
      <c r="TZV4" s="33"/>
      <c r="TZW4" s="33"/>
      <c r="TZX4" s="33"/>
      <c r="TZY4" s="33"/>
      <c r="TZZ4" s="33"/>
      <c r="UAA4" s="33"/>
      <c r="UAB4" s="33"/>
      <c r="UAC4" s="34"/>
      <c r="UAD4" s="32"/>
      <c r="UAE4" s="33"/>
      <c r="UAF4" s="33"/>
      <c r="UAG4" s="33"/>
      <c r="UAH4" s="33"/>
      <c r="UAI4" s="33"/>
      <c r="UAJ4" s="33"/>
      <c r="UAK4" s="33"/>
      <c r="UAL4" s="33"/>
      <c r="UAM4" s="33"/>
      <c r="UAN4" s="33"/>
      <c r="UAO4" s="33"/>
      <c r="UAP4" s="33"/>
      <c r="UAQ4" s="33"/>
      <c r="UAR4" s="34"/>
      <c r="UAS4" s="32"/>
      <c r="UAT4" s="33"/>
      <c r="UAU4" s="33"/>
      <c r="UAV4" s="33"/>
      <c r="UAW4" s="33"/>
      <c r="UAX4" s="33"/>
      <c r="UAY4" s="33"/>
      <c r="UAZ4" s="33"/>
      <c r="UBA4" s="33"/>
      <c r="UBB4" s="33"/>
      <c r="UBC4" s="33"/>
      <c r="UBD4" s="33"/>
      <c r="UBE4" s="33"/>
      <c r="UBF4" s="33"/>
      <c r="UBG4" s="34"/>
      <c r="UBH4" s="32"/>
      <c r="UBI4" s="33"/>
      <c r="UBJ4" s="33"/>
      <c r="UBK4" s="33"/>
      <c r="UBL4" s="33"/>
      <c r="UBM4" s="33"/>
      <c r="UBN4" s="33"/>
      <c r="UBO4" s="33"/>
      <c r="UBP4" s="33"/>
      <c r="UBQ4" s="33"/>
      <c r="UBR4" s="33"/>
      <c r="UBS4" s="33"/>
      <c r="UBT4" s="33"/>
      <c r="UBU4" s="33"/>
      <c r="UBV4" s="34"/>
      <c r="UBW4" s="32"/>
      <c r="UBX4" s="33"/>
      <c r="UBY4" s="33"/>
      <c r="UBZ4" s="33"/>
      <c r="UCA4" s="33"/>
      <c r="UCB4" s="33"/>
      <c r="UCC4" s="33"/>
      <c r="UCD4" s="33"/>
      <c r="UCE4" s="33"/>
      <c r="UCF4" s="33"/>
      <c r="UCG4" s="33"/>
      <c r="UCH4" s="33"/>
      <c r="UCI4" s="33"/>
      <c r="UCJ4" s="33"/>
      <c r="UCK4" s="34"/>
      <c r="UCL4" s="32"/>
      <c r="UCM4" s="33"/>
      <c r="UCN4" s="33"/>
      <c r="UCO4" s="33"/>
      <c r="UCP4" s="33"/>
      <c r="UCQ4" s="33"/>
      <c r="UCR4" s="33"/>
      <c r="UCS4" s="33"/>
      <c r="UCT4" s="33"/>
      <c r="UCU4" s="33"/>
      <c r="UCV4" s="33"/>
      <c r="UCW4" s="33"/>
      <c r="UCX4" s="33"/>
      <c r="UCY4" s="33"/>
      <c r="UCZ4" s="34"/>
      <c r="UDA4" s="32"/>
      <c r="UDB4" s="33"/>
      <c r="UDC4" s="33"/>
      <c r="UDD4" s="33"/>
      <c r="UDE4" s="33"/>
      <c r="UDF4" s="33"/>
      <c r="UDG4" s="33"/>
      <c r="UDH4" s="33"/>
      <c r="UDI4" s="33"/>
      <c r="UDJ4" s="33"/>
      <c r="UDK4" s="33"/>
      <c r="UDL4" s="33"/>
      <c r="UDM4" s="33"/>
      <c r="UDN4" s="33"/>
      <c r="UDO4" s="34"/>
      <c r="UDP4" s="32"/>
      <c r="UDQ4" s="33"/>
      <c r="UDR4" s="33"/>
      <c r="UDS4" s="33"/>
      <c r="UDT4" s="33"/>
      <c r="UDU4" s="33"/>
      <c r="UDV4" s="33"/>
      <c r="UDW4" s="33"/>
      <c r="UDX4" s="33"/>
      <c r="UDY4" s="33"/>
      <c r="UDZ4" s="33"/>
      <c r="UEA4" s="33"/>
      <c r="UEB4" s="33"/>
      <c r="UEC4" s="33"/>
      <c r="UED4" s="34"/>
      <c r="UEE4" s="32"/>
      <c r="UEF4" s="33"/>
      <c r="UEG4" s="33"/>
      <c r="UEH4" s="33"/>
      <c r="UEI4" s="33"/>
      <c r="UEJ4" s="33"/>
      <c r="UEK4" s="33"/>
      <c r="UEL4" s="33"/>
      <c r="UEM4" s="33"/>
      <c r="UEN4" s="33"/>
      <c r="UEO4" s="33"/>
      <c r="UEP4" s="33"/>
      <c r="UEQ4" s="33"/>
      <c r="UER4" s="33"/>
      <c r="UES4" s="34"/>
      <c r="UET4" s="32"/>
      <c r="UEU4" s="33"/>
      <c r="UEV4" s="33"/>
      <c r="UEW4" s="33"/>
      <c r="UEX4" s="33"/>
      <c r="UEY4" s="33"/>
      <c r="UEZ4" s="33"/>
      <c r="UFA4" s="33"/>
      <c r="UFB4" s="33"/>
      <c r="UFC4" s="33"/>
      <c r="UFD4" s="33"/>
      <c r="UFE4" s="33"/>
      <c r="UFF4" s="33"/>
      <c r="UFG4" s="33"/>
      <c r="UFH4" s="34"/>
      <c r="UFI4" s="32"/>
      <c r="UFJ4" s="33"/>
      <c r="UFK4" s="33"/>
      <c r="UFL4" s="33"/>
      <c r="UFM4" s="33"/>
      <c r="UFN4" s="33"/>
      <c r="UFO4" s="33"/>
      <c r="UFP4" s="33"/>
      <c r="UFQ4" s="33"/>
      <c r="UFR4" s="33"/>
      <c r="UFS4" s="33"/>
      <c r="UFT4" s="33"/>
      <c r="UFU4" s="33"/>
      <c r="UFV4" s="33"/>
      <c r="UFW4" s="34"/>
      <c r="UFX4" s="32"/>
      <c r="UFY4" s="33"/>
      <c r="UFZ4" s="33"/>
      <c r="UGA4" s="33"/>
      <c r="UGB4" s="33"/>
      <c r="UGC4" s="33"/>
      <c r="UGD4" s="33"/>
      <c r="UGE4" s="33"/>
      <c r="UGF4" s="33"/>
      <c r="UGG4" s="33"/>
      <c r="UGH4" s="33"/>
      <c r="UGI4" s="33"/>
      <c r="UGJ4" s="33"/>
      <c r="UGK4" s="33"/>
      <c r="UGL4" s="34"/>
      <c r="UGM4" s="32"/>
      <c r="UGN4" s="33"/>
      <c r="UGO4" s="33"/>
      <c r="UGP4" s="33"/>
      <c r="UGQ4" s="33"/>
      <c r="UGR4" s="33"/>
      <c r="UGS4" s="33"/>
      <c r="UGT4" s="33"/>
      <c r="UGU4" s="33"/>
      <c r="UGV4" s="33"/>
      <c r="UGW4" s="33"/>
      <c r="UGX4" s="33"/>
      <c r="UGY4" s="33"/>
      <c r="UGZ4" s="33"/>
      <c r="UHA4" s="34"/>
      <c r="UHB4" s="32"/>
      <c r="UHC4" s="33"/>
      <c r="UHD4" s="33"/>
      <c r="UHE4" s="33"/>
      <c r="UHF4" s="33"/>
      <c r="UHG4" s="33"/>
      <c r="UHH4" s="33"/>
      <c r="UHI4" s="33"/>
      <c r="UHJ4" s="33"/>
      <c r="UHK4" s="33"/>
      <c r="UHL4" s="33"/>
      <c r="UHM4" s="33"/>
      <c r="UHN4" s="33"/>
      <c r="UHO4" s="33"/>
      <c r="UHP4" s="34"/>
      <c r="UHQ4" s="32"/>
      <c r="UHR4" s="33"/>
      <c r="UHS4" s="33"/>
      <c r="UHT4" s="33"/>
      <c r="UHU4" s="33"/>
      <c r="UHV4" s="33"/>
      <c r="UHW4" s="33"/>
      <c r="UHX4" s="33"/>
      <c r="UHY4" s="33"/>
      <c r="UHZ4" s="33"/>
      <c r="UIA4" s="33"/>
      <c r="UIB4" s="33"/>
      <c r="UIC4" s="33"/>
      <c r="UID4" s="33"/>
      <c r="UIE4" s="34"/>
      <c r="UIF4" s="32"/>
      <c r="UIG4" s="33"/>
      <c r="UIH4" s="33"/>
      <c r="UII4" s="33"/>
      <c r="UIJ4" s="33"/>
      <c r="UIK4" s="33"/>
      <c r="UIL4" s="33"/>
      <c r="UIM4" s="33"/>
      <c r="UIN4" s="33"/>
      <c r="UIO4" s="33"/>
      <c r="UIP4" s="33"/>
      <c r="UIQ4" s="33"/>
      <c r="UIR4" s="33"/>
      <c r="UIS4" s="33"/>
      <c r="UIT4" s="34"/>
      <c r="UIU4" s="32"/>
      <c r="UIV4" s="33"/>
      <c r="UIW4" s="33"/>
      <c r="UIX4" s="33"/>
      <c r="UIY4" s="33"/>
      <c r="UIZ4" s="33"/>
      <c r="UJA4" s="33"/>
      <c r="UJB4" s="33"/>
      <c r="UJC4" s="33"/>
      <c r="UJD4" s="33"/>
      <c r="UJE4" s="33"/>
      <c r="UJF4" s="33"/>
      <c r="UJG4" s="33"/>
      <c r="UJH4" s="33"/>
      <c r="UJI4" s="34"/>
      <c r="UJJ4" s="32"/>
      <c r="UJK4" s="33"/>
      <c r="UJL4" s="33"/>
      <c r="UJM4" s="33"/>
      <c r="UJN4" s="33"/>
      <c r="UJO4" s="33"/>
      <c r="UJP4" s="33"/>
      <c r="UJQ4" s="33"/>
      <c r="UJR4" s="33"/>
      <c r="UJS4" s="33"/>
      <c r="UJT4" s="33"/>
      <c r="UJU4" s="33"/>
      <c r="UJV4" s="33"/>
      <c r="UJW4" s="33"/>
      <c r="UJX4" s="34"/>
      <c r="UJY4" s="32"/>
      <c r="UJZ4" s="33"/>
      <c r="UKA4" s="33"/>
      <c r="UKB4" s="33"/>
      <c r="UKC4" s="33"/>
      <c r="UKD4" s="33"/>
      <c r="UKE4" s="33"/>
      <c r="UKF4" s="33"/>
      <c r="UKG4" s="33"/>
      <c r="UKH4" s="33"/>
      <c r="UKI4" s="33"/>
      <c r="UKJ4" s="33"/>
      <c r="UKK4" s="33"/>
      <c r="UKL4" s="33"/>
      <c r="UKM4" s="34"/>
      <c r="UKN4" s="32"/>
      <c r="UKO4" s="33"/>
      <c r="UKP4" s="33"/>
      <c r="UKQ4" s="33"/>
      <c r="UKR4" s="33"/>
      <c r="UKS4" s="33"/>
      <c r="UKT4" s="33"/>
      <c r="UKU4" s="33"/>
      <c r="UKV4" s="33"/>
      <c r="UKW4" s="33"/>
      <c r="UKX4" s="33"/>
      <c r="UKY4" s="33"/>
      <c r="UKZ4" s="33"/>
      <c r="ULA4" s="33"/>
      <c r="ULB4" s="34"/>
      <c r="ULC4" s="32"/>
      <c r="ULD4" s="33"/>
      <c r="ULE4" s="33"/>
      <c r="ULF4" s="33"/>
      <c r="ULG4" s="33"/>
      <c r="ULH4" s="33"/>
      <c r="ULI4" s="33"/>
      <c r="ULJ4" s="33"/>
      <c r="ULK4" s="33"/>
      <c r="ULL4" s="33"/>
      <c r="ULM4" s="33"/>
      <c r="ULN4" s="33"/>
      <c r="ULO4" s="33"/>
      <c r="ULP4" s="33"/>
      <c r="ULQ4" s="34"/>
      <c r="ULR4" s="32"/>
      <c r="ULS4" s="33"/>
      <c r="ULT4" s="33"/>
      <c r="ULU4" s="33"/>
      <c r="ULV4" s="33"/>
      <c r="ULW4" s="33"/>
      <c r="ULX4" s="33"/>
      <c r="ULY4" s="33"/>
      <c r="ULZ4" s="33"/>
      <c r="UMA4" s="33"/>
      <c r="UMB4" s="33"/>
      <c r="UMC4" s="33"/>
      <c r="UMD4" s="33"/>
      <c r="UME4" s="33"/>
      <c r="UMF4" s="34"/>
      <c r="UMG4" s="32"/>
      <c r="UMH4" s="33"/>
      <c r="UMI4" s="33"/>
      <c r="UMJ4" s="33"/>
      <c r="UMK4" s="33"/>
      <c r="UML4" s="33"/>
      <c r="UMM4" s="33"/>
      <c r="UMN4" s="33"/>
      <c r="UMO4" s="33"/>
      <c r="UMP4" s="33"/>
      <c r="UMQ4" s="33"/>
      <c r="UMR4" s="33"/>
      <c r="UMS4" s="33"/>
      <c r="UMT4" s="33"/>
      <c r="UMU4" s="34"/>
      <c r="UMV4" s="32"/>
      <c r="UMW4" s="33"/>
      <c r="UMX4" s="33"/>
      <c r="UMY4" s="33"/>
      <c r="UMZ4" s="33"/>
      <c r="UNA4" s="33"/>
      <c r="UNB4" s="33"/>
      <c r="UNC4" s="33"/>
      <c r="UND4" s="33"/>
      <c r="UNE4" s="33"/>
      <c r="UNF4" s="33"/>
      <c r="UNG4" s="33"/>
      <c r="UNH4" s="33"/>
      <c r="UNI4" s="33"/>
      <c r="UNJ4" s="34"/>
      <c r="UNK4" s="32"/>
      <c r="UNL4" s="33"/>
      <c r="UNM4" s="33"/>
      <c r="UNN4" s="33"/>
      <c r="UNO4" s="33"/>
      <c r="UNP4" s="33"/>
      <c r="UNQ4" s="33"/>
      <c r="UNR4" s="33"/>
      <c r="UNS4" s="33"/>
      <c r="UNT4" s="33"/>
      <c r="UNU4" s="33"/>
      <c r="UNV4" s="33"/>
      <c r="UNW4" s="33"/>
      <c r="UNX4" s="33"/>
      <c r="UNY4" s="34"/>
      <c r="UNZ4" s="32"/>
      <c r="UOA4" s="33"/>
      <c r="UOB4" s="33"/>
      <c r="UOC4" s="33"/>
      <c r="UOD4" s="33"/>
      <c r="UOE4" s="33"/>
      <c r="UOF4" s="33"/>
      <c r="UOG4" s="33"/>
      <c r="UOH4" s="33"/>
      <c r="UOI4" s="33"/>
      <c r="UOJ4" s="33"/>
      <c r="UOK4" s="33"/>
      <c r="UOL4" s="33"/>
      <c r="UOM4" s="33"/>
      <c r="UON4" s="34"/>
      <c r="UOO4" s="32"/>
      <c r="UOP4" s="33"/>
      <c r="UOQ4" s="33"/>
      <c r="UOR4" s="33"/>
      <c r="UOS4" s="33"/>
      <c r="UOT4" s="33"/>
      <c r="UOU4" s="33"/>
      <c r="UOV4" s="33"/>
      <c r="UOW4" s="33"/>
      <c r="UOX4" s="33"/>
      <c r="UOY4" s="33"/>
      <c r="UOZ4" s="33"/>
      <c r="UPA4" s="33"/>
      <c r="UPB4" s="33"/>
      <c r="UPC4" s="34"/>
      <c r="UPD4" s="32"/>
      <c r="UPE4" s="33"/>
      <c r="UPF4" s="33"/>
      <c r="UPG4" s="33"/>
      <c r="UPH4" s="33"/>
      <c r="UPI4" s="33"/>
      <c r="UPJ4" s="33"/>
      <c r="UPK4" s="33"/>
      <c r="UPL4" s="33"/>
      <c r="UPM4" s="33"/>
      <c r="UPN4" s="33"/>
      <c r="UPO4" s="33"/>
      <c r="UPP4" s="33"/>
      <c r="UPQ4" s="33"/>
      <c r="UPR4" s="34"/>
      <c r="UPS4" s="32"/>
      <c r="UPT4" s="33"/>
      <c r="UPU4" s="33"/>
      <c r="UPV4" s="33"/>
      <c r="UPW4" s="33"/>
      <c r="UPX4" s="33"/>
      <c r="UPY4" s="33"/>
      <c r="UPZ4" s="33"/>
      <c r="UQA4" s="33"/>
      <c r="UQB4" s="33"/>
      <c r="UQC4" s="33"/>
      <c r="UQD4" s="33"/>
      <c r="UQE4" s="33"/>
      <c r="UQF4" s="33"/>
      <c r="UQG4" s="34"/>
      <c r="UQH4" s="32"/>
      <c r="UQI4" s="33"/>
      <c r="UQJ4" s="33"/>
      <c r="UQK4" s="33"/>
      <c r="UQL4" s="33"/>
      <c r="UQM4" s="33"/>
      <c r="UQN4" s="33"/>
      <c r="UQO4" s="33"/>
      <c r="UQP4" s="33"/>
      <c r="UQQ4" s="33"/>
      <c r="UQR4" s="33"/>
      <c r="UQS4" s="33"/>
      <c r="UQT4" s="33"/>
      <c r="UQU4" s="33"/>
      <c r="UQV4" s="34"/>
      <c r="UQW4" s="32"/>
      <c r="UQX4" s="33"/>
      <c r="UQY4" s="33"/>
      <c r="UQZ4" s="33"/>
      <c r="URA4" s="33"/>
      <c r="URB4" s="33"/>
      <c r="URC4" s="33"/>
      <c r="URD4" s="33"/>
      <c r="URE4" s="33"/>
      <c r="URF4" s="33"/>
      <c r="URG4" s="33"/>
      <c r="URH4" s="33"/>
      <c r="URI4" s="33"/>
      <c r="URJ4" s="33"/>
      <c r="URK4" s="34"/>
      <c r="URL4" s="32"/>
      <c r="URM4" s="33"/>
      <c r="URN4" s="33"/>
      <c r="URO4" s="33"/>
      <c r="URP4" s="33"/>
      <c r="URQ4" s="33"/>
      <c r="URR4" s="33"/>
      <c r="URS4" s="33"/>
      <c r="URT4" s="33"/>
      <c r="URU4" s="33"/>
      <c r="URV4" s="33"/>
      <c r="URW4" s="33"/>
      <c r="URX4" s="33"/>
      <c r="URY4" s="33"/>
      <c r="URZ4" s="34"/>
      <c r="USA4" s="32"/>
      <c r="USB4" s="33"/>
      <c r="USC4" s="33"/>
      <c r="USD4" s="33"/>
      <c r="USE4" s="33"/>
      <c r="USF4" s="33"/>
      <c r="USG4" s="33"/>
      <c r="USH4" s="33"/>
      <c r="USI4" s="33"/>
      <c r="USJ4" s="33"/>
      <c r="USK4" s="33"/>
      <c r="USL4" s="33"/>
      <c r="USM4" s="33"/>
      <c r="USN4" s="33"/>
      <c r="USO4" s="34"/>
      <c r="USP4" s="32"/>
      <c r="USQ4" s="33"/>
      <c r="USR4" s="33"/>
      <c r="USS4" s="33"/>
      <c r="UST4" s="33"/>
      <c r="USU4" s="33"/>
      <c r="USV4" s="33"/>
      <c r="USW4" s="33"/>
      <c r="USX4" s="33"/>
      <c r="USY4" s="33"/>
      <c r="USZ4" s="33"/>
      <c r="UTA4" s="33"/>
      <c r="UTB4" s="33"/>
      <c r="UTC4" s="33"/>
      <c r="UTD4" s="34"/>
      <c r="UTE4" s="32"/>
      <c r="UTF4" s="33"/>
      <c r="UTG4" s="33"/>
      <c r="UTH4" s="33"/>
      <c r="UTI4" s="33"/>
      <c r="UTJ4" s="33"/>
      <c r="UTK4" s="33"/>
      <c r="UTL4" s="33"/>
      <c r="UTM4" s="33"/>
      <c r="UTN4" s="33"/>
      <c r="UTO4" s="33"/>
      <c r="UTP4" s="33"/>
      <c r="UTQ4" s="33"/>
      <c r="UTR4" s="33"/>
      <c r="UTS4" s="34"/>
      <c r="UTT4" s="32"/>
      <c r="UTU4" s="33"/>
      <c r="UTV4" s="33"/>
      <c r="UTW4" s="33"/>
      <c r="UTX4" s="33"/>
      <c r="UTY4" s="33"/>
      <c r="UTZ4" s="33"/>
      <c r="UUA4" s="33"/>
      <c r="UUB4" s="33"/>
      <c r="UUC4" s="33"/>
      <c r="UUD4" s="33"/>
      <c r="UUE4" s="33"/>
      <c r="UUF4" s="33"/>
      <c r="UUG4" s="33"/>
      <c r="UUH4" s="34"/>
      <c r="UUI4" s="32"/>
      <c r="UUJ4" s="33"/>
      <c r="UUK4" s="33"/>
      <c r="UUL4" s="33"/>
      <c r="UUM4" s="33"/>
      <c r="UUN4" s="33"/>
      <c r="UUO4" s="33"/>
      <c r="UUP4" s="33"/>
      <c r="UUQ4" s="33"/>
      <c r="UUR4" s="33"/>
      <c r="UUS4" s="33"/>
      <c r="UUT4" s="33"/>
      <c r="UUU4" s="33"/>
      <c r="UUV4" s="33"/>
      <c r="UUW4" s="34"/>
      <c r="UUX4" s="32"/>
      <c r="UUY4" s="33"/>
      <c r="UUZ4" s="33"/>
      <c r="UVA4" s="33"/>
      <c r="UVB4" s="33"/>
      <c r="UVC4" s="33"/>
      <c r="UVD4" s="33"/>
      <c r="UVE4" s="33"/>
      <c r="UVF4" s="33"/>
      <c r="UVG4" s="33"/>
      <c r="UVH4" s="33"/>
      <c r="UVI4" s="33"/>
      <c r="UVJ4" s="33"/>
      <c r="UVK4" s="33"/>
      <c r="UVL4" s="34"/>
      <c r="UVM4" s="32"/>
      <c r="UVN4" s="33"/>
      <c r="UVO4" s="33"/>
      <c r="UVP4" s="33"/>
      <c r="UVQ4" s="33"/>
      <c r="UVR4" s="33"/>
      <c r="UVS4" s="33"/>
      <c r="UVT4" s="33"/>
      <c r="UVU4" s="33"/>
      <c r="UVV4" s="33"/>
      <c r="UVW4" s="33"/>
      <c r="UVX4" s="33"/>
      <c r="UVY4" s="33"/>
      <c r="UVZ4" s="33"/>
      <c r="UWA4" s="34"/>
      <c r="UWB4" s="32"/>
      <c r="UWC4" s="33"/>
      <c r="UWD4" s="33"/>
      <c r="UWE4" s="33"/>
      <c r="UWF4" s="33"/>
      <c r="UWG4" s="33"/>
      <c r="UWH4" s="33"/>
      <c r="UWI4" s="33"/>
      <c r="UWJ4" s="33"/>
      <c r="UWK4" s="33"/>
      <c r="UWL4" s="33"/>
      <c r="UWM4" s="33"/>
      <c r="UWN4" s="33"/>
      <c r="UWO4" s="33"/>
      <c r="UWP4" s="34"/>
      <c r="UWQ4" s="32"/>
      <c r="UWR4" s="33"/>
      <c r="UWS4" s="33"/>
      <c r="UWT4" s="33"/>
      <c r="UWU4" s="33"/>
      <c r="UWV4" s="33"/>
      <c r="UWW4" s="33"/>
      <c r="UWX4" s="33"/>
      <c r="UWY4" s="33"/>
      <c r="UWZ4" s="33"/>
      <c r="UXA4" s="33"/>
      <c r="UXB4" s="33"/>
      <c r="UXC4" s="33"/>
      <c r="UXD4" s="33"/>
      <c r="UXE4" s="34"/>
      <c r="UXF4" s="32"/>
      <c r="UXG4" s="33"/>
      <c r="UXH4" s="33"/>
      <c r="UXI4" s="33"/>
      <c r="UXJ4" s="33"/>
      <c r="UXK4" s="33"/>
      <c r="UXL4" s="33"/>
      <c r="UXM4" s="33"/>
      <c r="UXN4" s="33"/>
      <c r="UXO4" s="33"/>
      <c r="UXP4" s="33"/>
      <c r="UXQ4" s="33"/>
      <c r="UXR4" s="33"/>
      <c r="UXS4" s="33"/>
      <c r="UXT4" s="34"/>
      <c r="UXU4" s="32"/>
      <c r="UXV4" s="33"/>
      <c r="UXW4" s="33"/>
      <c r="UXX4" s="33"/>
      <c r="UXY4" s="33"/>
      <c r="UXZ4" s="33"/>
      <c r="UYA4" s="33"/>
      <c r="UYB4" s="33"/>
      <c r="UYC4" s="33"/>
      <c r="UYD4" s="33"/>
      <c r="UYE4" s="33"/>
      <c r="UYF4" s="33"/>
      <c r="UYG4" s="33"/>
      <c r="UYH4" s="33"/>
      <c r="UYI4" s="34"/>
      <c r="UYJ4" s="32"/>
      <c r="UYK4" s="33"/>
      <c r="UYL4" s="33"/>
      <c r="UYM4" s="33"/>
      <c r="UYN4" s="33"/>
      <c r="UYO4" s="33"/>
      <c r="UYP4" s="33"/>
      <c r="UYQ4" s="33"/>
      <c r="UYR4" s="33"/>
      <c r="UYS4" s="33"/>
      <c r="UYT4" s="33"/>
      <c r="UYU4" s="33"/>
      <c r="UYV4" s="33"/>
      <c r="UYW4" s="33"/>
      <c r="UYX4" s="34"/>
      <c r="UYY4" s="32"/>
      <c r="UYZ4" s="33"/>
      <c r="UZA4" s="33"/>
      <c r="UZB4" s="33"/>
      <c r="UZC4" s="33"/>
      <c r="UZD4" s="33"/>
      <c r="UZE4" s="33"/>
      <c r="UZF4" s="33"/>
      <c r="UZG4" s="33"/>
      <c r="UZH4" s="33"/>
      <c r="UZI4" s="33"/>
      <c r="UZJ4" s="33"/>
      <c r="UZK4" s="33"/>
      <c r="UZL4" s="33"/>
      <c r="UZM4" s="34"/>
      <c r="UZN4" s="32"/>
      <c r="UZO4" s="33"/>
      <c r="UZP4" s="33"/>
      <c r="UZQ4" s="33"/>
      <c r="UZR4" s="33"/>
      <c r="UZS4" s="33"/>
      <c r="UZT4" s="33"/>
      <c r="UZU4" s="33"/>
      <c r="UZV4" s="33"/>
      <c r="UZW4" s="33"/>
      <c r="UZX4" s="33"/>
      <c r="UZY4" s="33"/>
      <c r="UZZ4" s="33"/>
      <c r="VAA4" s="33"/>
      <c r="VAB4" s="34"/>
      <c r="VAC4" s="32"/>
      <c r="VAD4" s="33"/>
      <c r="VAE4" s="33"/>
      <c r="VAF4" s="33"/>
      <c r="VAG4" s="33"/>
      <c r="VAH4" s="33"/>
      <c r="VAI4" s="33"/>
      <c r="VAJ4" s="33"/>
      <c r="VAK4" s="33"/>
      <c r="VAL4" s="33"/>
      <c r="VAM4" s="33"/>
      <c r="VAN4" s="33"/>
      <c r="VAO4" s="33"/>
      <c r="VAP4" s="33"/>
      <c r="VAQ4" s="34"/>
      <c r="VAR4" s="32"/>
      <c r="VAS4" s="33"/>
      <c r="VAT4" s="33"/>
      <c r="VAU4" s="33"/>
      <c r="VAV4" s="33"/>
      <c r="VAW4" s="33"/>
      <c r="VAX4" s="33"/>
      <c r="VAY4" s="33"/>
      <c r="VAZ4" s="33"/>
      <c r="VBA4" s="33"/>
      <c r="VBB4" s="33"/>
      <c r="VBC4" s="33"/>
      <c r="VBD4" s="33"/>
      <c r="VBE4" s="33"/>
      <c r="VBF4" s="34"/>
      <c r="VBG4" s="32"/>
      <c r="VBH4" s="33"/>
      <c r="VBI4" s="33"/>
      <c r="VBJ4" s="33"/>
      <c r="VBK4" s="33"/>
      <c r="VBL4" s="33"/>
      <c r="VBM4" s="33"/>
      <c r="VBN4" s="33"/>
      <c r="VBO4" s="33"/>
      <c r="VBP4" s="33"/>
      <c r="VBQ4" s="33"/>
      <c r="VBR4" s="33"/>
      <c r="VBS4" s="33"/>
      <c r="VBT4" s="33"/>
      <c r="VBU4" s="34"/>
      <c r="VBV4" s="32"/>
      <c r="VBW4" s="33"/>
      <c r="VBX4" s="33"/>
      <c r="VBY4" s="33"/>
      <c r="VBZ4" s="33"/>
      <c r="VCA4" s="33"/>
      <c r="VCB4" s="33"/>
      <c r="VCC4" s="33"/>
      <c r="VCD4" s="33"/>
      <c r="VCE4" s="33"/>
      <c r="VCF4" s="33"/>
      <c r="VCG4" s="33"/>
      <c r="VCH4" s="33"/>
      <c r="VCI4" s="33"/>
      <c r="VCJ4" s="34"/>
      <c r="VCK4" s="32"/>
      <c r="VCL4" s="33"/>
      <c r="VCM4" s="33"/>
      <c r="VCN4" s="33"/>
      <c r="VCO4" s="33"/>
      <c r="VCP4" s="33"/>
      <c r="VCQ4" s="33"/>
      <c r="VCR4" s="33"/>
      <c r="VCS4" s="33"/>
      <c r="VCT4" s="33"/>
      <c r="VCU4" s="33"/>
      <c r="VCV4" s="33"/>
      <c r="VCW4" s="33"/>
      <c r="VCX4" s="33"/>
      <c r="VCY4" s="34"/>
      <c r="VCZ4" s="32"/>
      <c r="VDA4" s="33"/>
      <c r="VDB4" s="33"/>
      <c r="VDC4" s="33"/>
      <c r="VDD4" s="33"/>
      <c r="VDE4" s="33"/>
      <c r="VDF4" s="33"/>
      <c r="VDG4" s="33"/>
      <c r="VDH4" s="33"/>
      <c r="VDI4" s="33"/>
      <c r="VDJ4" s="33"/>
      <c r="VDK4" s="33"/>
      <c r="VDL4" s="33"/>
      <c r="VDM4" s="33"/>
      <c r="VDN4" s="34"/>
      <c r="VDO4" s="32"/>
      <c r="VDP4" s="33"/>
      <c r="VDQ4" s="33"/>
      <c r="VDR4" s="33"/>
      <c r="VDS4" s="33"/>
      <c r="VDT4" s="33"/>
      <c r="VDU4" s="33"/>
      <c r="VDV4" s="33"/>
      <c r="VDW4" s="33"/>
      <c r="VDX4" s="33"/>
      <c r="VDY4" s="33"/>
      <c r="VDZ4" s="33"/>
      <c r="VEA4" s="33"/>
      <c r="VEB4" s="33"/>
      <c r="VEC4" s="34"/>
      <c r="VED4" s="32"/>
      <c r="VEE4" s="33"/>
      <c r="VEF4" s="33"/>
      <c r="VEG4" s="33"/>
      <c r="VEH4" s="33"/>
      <c r="VEI4" s="33"/>
      <c r="VEJ4" s="33"/>
      <c r="VEK4" s="33"/>
      <c r="VEL4" s="33"/>
      <c r="VEM4" s="33"/>
      <c r="VEN4" s="33"/>
      <c r="VEO4" s="33"/>
      <c r="VEP4" s="33"/>
      <c r="VEQ4" s="33"/>
      <c r="VER4" s="34"/>
      <c r="VES4" s="32"/>
      <c r="VET4" s="33"/>
      <c r="VEU4" s="33"/>
      <c r="VEV4" s="33"/>
      <c r="VEW4" s="33"/>
      <c r="VEX4" s="33"/>
      <c r="VEY4" s="33"/>
      <c r="VEZ4" s="33"/>
      <c r="VFA4" s="33"/>
      <c r="VFB4" s="33"/>
      <c r="VFC4" s="33"/>
      <c r="VFD4" s="33"/>
      <c r="VFE4" s="33"/>
      <c r="VFF4" s="33"/>
      <c r="VFG4" s="34"/>
      <c r="VFH4" s="32"/>
      <c r="VFI4" s="33"/>
      <c r="VFJ4" s="33"/>
      <c r="VFK4" s="33"/>
      <c r="VFL4" s="33"/>
      <c r="VFM4" s="33"/>
      <c r="VFN4" s="33"/>
      <c r="VFO4" s="33"/>
      <c r="VFP4" s="33"/>
      <c r="VFQ4" s="33"/>
      <c r="VFR4" s="33"/>
      <c r="VFS4" s="33"/>
      <c r="VFT4" s="33"/>
      <c r="VFU4" s="33"/>
      <c r="VFV4" s="34"/>
      <c r="VFW4" s="32"/>
      <c r="VFX4" s="33"/>
      <c r="VFY4" s="33"/>
      <c r="VFZ4" s="33"/>
      <c r="VGA4" s="33"/>
      <c r="VGB4" s="33"/>
      <c r="VGC4" s="33"/>
      <c r="VGD4" s="33"/>
      <c r="VGE4" s="33"/>
      <c r="VGF4" s="33"/>
      <c r="VGG4" s="33"/>
      <c r="VGH4" s="33"/>
      <c r="VGI4" s="33"/>
      <c r="VGJ4" s="33"/>
      <c r="VGK4" s="34"/>
      <c r="VGL4" s="32"/>
      <c r="VGM4" s="33"/>
      <c r="VGN4" s="33"/>
      <c r="VGO4" s="33"/>
      <c r="VGP4" s="33"/>
      <c r="VGQ4" s="33"/>
      <c r="VGR4" s="33"/>
      <c r="VGS4" s="33"/>
      <c r="VGT4" s="33"/>
      <c r="VGU4" s="33"/>
      <c r="VGV4" s="33"/>
      <c r="VGW4" s="33"/>
      <c r="VGX4" s="33"/>
      <c r="VGY4" s="33"/>
      <c r="VGZ4" s="34"/>
      <c r="VHA4" s="32"/>
      <c r="VHB4" s="33"/>
      <c r="VHC4" s="33"/>
      <c r="VHD4" s="33"/>
      <c r="VHE4" s="33"/>
      <c r="VHF4" s="33"/>
      <c r="VHG4" s="33"/>
      <c r="VHH4" s="33"/>
      <c r="VHI4" s="33"/>
      <c r="VHJ4" s="33"/>
      <c r="VHK4" s="33"/>
      <c r="VHL4" s="33"/>
      <c r="VHM4" s="33"/>
      <c r="VHN4" s="33"/>
      <c r="VHO4" s="34"/>
      <c r="VHP4" s="32"/>
      <c r="VHQ4" s="33"/>
      <c r="VHR4" s="33"/>
      <c r="VHS4" s="33"/>
      <c r="VHT4" s="33"/>
      <c r="VHU4" s="33"/>
      <c r="VHV4" s="33"/>
      <c r="VHW4" s="33"/>
      <c r="VHX4" s="33"/>
      <c r="VHY4" s="33"/>
      <c r="VHZ4" s="33"/>
      <c r="VIA4" s="33"/>
      <c r="VIB4" s="33"/>
      <c r="VIC4" s="33"/>
      <c r="VID4" s="34"/>
      <c r="VIE4" s="32"/>
      <c r="VIF4" s="33"/>
      <c r="VIG4" s="33"/>
      <c r="VIH4" s="33"/>
      <c r="VII4" s="33"/>
      <c r="VIJ4" s="33"/>
      <c r="VIK4" s="33"/>
      <c r="VIL4" s="33"/>
      <c r="VIM4" s="33"/>
      <c r="VIN4" s="33"/>
      <c r="VIO4" s="33"/>
      <c r="VIP4" s="33"/>
      <c r="VIQ4" s="33"/>
      <c r="VIR4" s="33"/>
      <c r="VIS4" s="34"/>
      <c r="VIT4" s="32"/>
      <c r="VIU4" s="33"/>
      <c r="VIV4" s="33"/>
      <c r="VIW4" s="33"/>
      <c r="VIX4" s="33"/>
      <c r="VIY4" s="33"/>
      <c r="VIZ4" s="33"/>
      <c r="VJA4" s="33"/>
      <c r="VJB4" s="33"/>
      <c r="VJC4" s="33"/>
      <c r="VJD4" s="33"/>
      <c r="VJE4" s="33"/>
      <c r="VJF4" s="33"/>
      <c r="VJG4" s="33"/>
      <c r="VJH4" s="34"/>
      <c r="VJI4" s="32"/>
      <c r="VJJ4" s="33"/>
      <c r="VJK4" s="33"/>
      <c r="VJL4" s="33"/>
      <c r="VJM4" s="33"/>
      <c r="VJN4" s="33"/>
      <c r="VJO4" s="33"/>
      <c r="VJP4" s="33"/>
      <c r="VJQ4" s="33"/>
      <c r="VJR4" s="33"/>
      <c r="VJS4" s="33"/>
      <c r="VJT4" s="33"/>
      <c r="VJU4" s="33"/>
      <c r="VJV4" s="33"/>
      <c r="VJW4" s="34"/>
      <c r="VJX4" s="32"/>
      <c r="VJY4" s="33"/>
      <c r="VJZ4" s="33"/>
      <c r="VKA4" s="33"/>
      <c r="VKB4" s="33"/>
      <c r="VKC4" s="33"/>
      <c r="VKD4" s="33"/>
      <c r="VKE4" s="33"/>
      <c r="VKF4" s="33"/>
      <c r="VKG4" s="33"/>
      <c r="VKH4" s="33"/>
      <c r="VKI4" s="33"/>
      <c r="VKJ4" s="33"/>
      <c r="VKK4" s="33"/>
      <c r="VKL4" s="34"/>
      <c r="VKM4" s="32"/>
      <c r="VKN4" s="33"/>
      <c r="VKO4" s="33"/>
      <c r="VKP4" s="33"/>
      <c r="VKQ4" s="33"/>
      <c r="VKR4" s="33"/>
      <c r="VKS4" s="33"/>
      <c r="VKT4" s="33"/>
      <c r="VKU4" s="33"/>
      <c r="VKV4" s="33"/>
      <c r="VKW4" s="33"/>
      <c r="VKX4" s="33"/>
      <c r="VKY4" s="33"/>
      <c r="VKZ4" s="33"/>
      <c r="VLA4" s="34"/>
      <c r="VLB4" s="32"/>
      <c r="VLC4" s="33"/>
      <c r="VLD4" s="33"/>
      <c r="VLE4" s="33"/>
      <c r="VLF4" s="33"/>
      <c r="VLG4" s="33"/>
      <c r="VLH4" s="33"/>
      <c r="VLI4" s="33"/>
      <c r="VLJ4" s="33"/>
      <c r="VLK4" s="33"/>
      <c r="VLL4" s="33"/>
      <c r="VLM4" s="33"/>
      <c r="VLN4" s="33"/>
      <c r="VLO4" s="33"/>
      <c r="VLP4" s="34"/>
      <c r="VLQ4" s="32"/>
      <c r="VLR4" s="33"/>
      <c r="VLS4" s="33"/>
      <c r="VLT4" s="33"/>
      <c r="VLU4" s="33"/>
      <c r="VLV4" s="33"/>
      <c r="VLW4" s="33"/>
      <c r="VLX4" s="33"/>
      <c r="VLY4" s="33"/>
      <c r="VLZ4" s="33"/>
      <c r="VMA4" s="33"/>
      <c r="VMB4" s="33"/>
      <c r="VMC4" s="33"/>
      <c r="VMD4" s="33"/>
      <c r="VME4" s="34"/>
      <c r="VMF4" s="32"/>
      <c r="VMG4" s="33"/>
      <c r="VMH4" s="33"/>
      <c r="VMI4" s="33"/>
      <c r="VMJ4" s="33"/>
      <c r="VMK4" s="33"/>
      <c r="VML4" s="33"/>
      <c r="VMM4" s="33"/>
      <c r="VMN4" s="33"/>
      <c r="VMO4" s="33"/>
      <c r="VMP4" s="33"/>
      <c r="VMQ4" s="33"/>
      <c r="VMR4" s="33"/>
      <c r="VMS4" s="33"/>
      <c r="VMT4" s="34"/>
      <c r="VMU4" s="32"/>
      <c r="VMV4" s="33"/>
      <c r="VMW4" s="33"/>
      <c r="VMX4" s="33"/>
      <c r="VMY4" s="33"/>
      <c r="VMZ4" s="33"/>
      <c r="VNA4" s="33"/>
      <c r="VNB4" s="33"/>
      <c r="VNC4" s="33"/>
      <c r="VND4" s="33"/>
      <c r="VNE4" s="33"/>
      <c r="VNF4" s="33"/>
      <c r="VNG4" s="33"/>
      <c r="VNH4" s="33"/>
      <c r="VNI4" s="34"/>
      <c r="VNJ4" s="32"/>
      <c r="VNK4" s="33"/>
      <c r="VNL4" s="33"/>
      <c r="VNM4" s="33"/>
      <c r="VNN4" s="33"/>
      <c r="VNO4" s="33"/>
      <c r="VNP4" s="33"/>
      <c r="VNQ4" s="33"/>
      <c r="VNR4" s="33"/>
      <c r="VNS4" s="33"/>
      <c r="VNT4" s="33"/>
      <c r="VNU4" s="33"/>
      <c r="VNV4" s="33"/>
      <c r="VNW4" s="33"/>
      <c r="VNX4" s="34"/>
      <c r="VNY4" s="32"/>
      <c r="VNZ4" s="33"/>
      <c r="VOA4" s="33"/>
      <c r="VOB4" s="33"/>
      <c r="VOC4" s="33"/>
      <c r="VOD4" s="33"/>
      <c r="VOE4" s="33"/>
      <c r="VOF4" s="33"/>
      <c r="VOG4" s="33"/>
      <c r="VOH4" s="33"/>
      <c r="VOI4" s="33"/>
      <c r="VOJ4" s="33"/>
      <c r="VOK4" s="33"/>
      <c r="VOL4" s="33"/>
      <c r="VOM4" s="34"/>
      <c r="VON4" s="32"/>
      <c r="VOO4" s="33"/>
      <c r="VOP4" s="33"/>
      <c r="VOQ4" s="33"/>
      <c r="VOR4" s="33"/>
      <c r="VOS4" s="33"/>
      <c r="VOT4" s="33"/>
      <c r="VOU4" s="33"/>
      <c r="VOV4" s="33"/>
      <c r="VOW4" s="33"/>
      <c r="VOX4" s="33"/>
      <c r="VOY4" s="33"/>
      <c r="VOZ4" s="33"/>
      <c r="VPA4" s="33"/>
      <c r="VPB4" s="34"/>
      <c r="VPC4" s="32"/>
      <c r="VPD4" s="33"/>
      <c r="VPE4" s="33"/>
      <c r="VPF4" s="33"/>
      <c r="VPG4" s="33"/>
      <c r="VPH4" s="33"/>
      <c r="VPI4" s="33"/>
      <c r="VPJ4" s="33"/>
      <c r="VPK4" s="33"/>
      <c r="VPL4" s="33"/>
      <c r="VPM4" s="33"/>
      <c r="VPN4" s="33"/>
      <c r="VPO4" s="33"/>
      <c r="VPP4" s="33"/>
      <c r="VPQ4" s="34"/>
      <c r="VPR4" s="32"/>
      <c r="VPS4" s="33"/>
      <c r="VPT4" s="33"/>
      <c r="VPU4" s="33"/>
      <c r="VPV4" s="33"/>
      <c r="VPW4" s="33"/>
      <c r="VPX4" s="33"/>
      <c r="VPY4" s="33"/>
      <c r="VPZ4" s="33"/>
      <c r="VQA4" s="33"/>
      <c r="VQB4" s="33"/>
      <c r="VQC4" s="33"/>
      <c r="VQD4" s="33"/>
      <c r="VQE4" s="33"/>
      <c r="VQF4" s="34"/>
      <c r="VQG4" s="32"/>
      <c r="VQH4" s="33"/>
      <c r="VQI4" s="33"/>
      <c r="VQJ4" s="33"/>
      <c r="VQK4" s="33"/>
      <c r="VQL4" s="33"/>
      <c r="VQM4" s="33"/>
      <c r="VQN4" s="33"/>
      <c r="VQO4" s="33"/>
      <c r="VQP4" s="33"/>
      <c r="VQQ4" s="33"/>
      <c r="VQR4" s="33"/>
      <c r="VQS4" s="33"/>
      <c r="VQT4" s="33"/>
      <c r="VQU4" s="34"/>
      <c r="VQV4" s="32"/>
      <c r="VQW4" s="33"/>
      <c r="VQX4" s="33"/>
      <c r="VQY4" s="33"/>
      <c r="VQZ4" s="33"/>
      <c r="VRA4" s="33"/>
      <c r="VRB4" s="33"/>
      <c r="VRC4" s="33"/>
      <c r="VRD4" s="33"/>
      <c r="VRE4" s="33"/>
      <c r="VRF4" s="33"/>
      <c r="VRG4" s="33"/>
      <c r="VRH4" s="33"/>
      <c r="VRI4" s="33"/>
      <c r="VRJ4" s="34"/>
      <c r="VRK4" s="32"/>
      <c r="VRL4" s="33"/>
      <c r="VRM4" s="33"/>
      <c r="VRN4" s="33"/>
      <c r="VRO4" s="33"/>
      <c r="VRP4" s="33"/>
      <c r="VRQ4" s="33"/>
      <c r="VRR4" s="33"/>
      <c r="VRS4" s="33"/>
      <c r="VRT4" s="33"/>
      <c r="VRU4" s="33"/>
      <c r="VRV4" s="33"/>
      <c r="VRW4" s="33"/>
      <c r="VRX4" s="33"/>
      <c r="VRY4" s="34"/>
      <c r="VRZ4" s="32"/>
      <c r="VSA4" s="33"/>
      <c r="VSB4" s="33"/>
      <c r="VSC4" s="33"/>
      <c r="VSD4" s="33"/>
      <c r="VSE4" s="33"/>
      <c r="VSF4" s="33"/>
      <c r="VSG4" s="33"/>
      <c r="VSH4" s="33"/>
      <c r="VSI4" s="33"/>
      <c r="VSJ4" s="33"/>
      <c r="VSK4" s="33"/>
      <c r="VSL4" s="33"/>
      <c r="VSM4" s="33"/>
      <c r="VSN4" s="34"/>
      <c r="VSO4" s="32"/>
      <c r="VSP4" s="33"/>
      <c r="VSQ4" s="33"/>
      <c r="VSR4" s="33"/>
      <c r="VSS4" s="33"/>
      <c r="VST4" s="33"/>
      <c r="VSU4" s="33"/>
      <c r="VSV4" s="33"/>
      <c r="VSW4" s="33"/>
      <c r="VSX4" s="33"/>
      <c r="VSY4" s="33"/>
      <c r="VSZ4" s="33"/>
      <c r="VTA4" s="33"/>
      <c r="VTB4" s="33"/>
      <c r="VTC4" s="34"/>
      <c r="VTD4" s="32"/>
      <c r="VTE4" s="33"/>
      <c r="VTF4" s="33"/>
      <c r="VTG4" s="33"/>
      <c r="VTH4" s="33"/>
      <c r="VTI4" s="33"/>
      <c r="VTJ4" s="33"/>
      <c r="VTK4" s="33"/>
      <c r="VTL4" s="33"/>
      <c r="VTM4" s="33"/>
      <c r="VTN4" s="33"/>
      <c r="VTO4" s="33"/>
      <c r="VTP4" s="33"/>
      <c r="VTQ4" s="33"/>
      <c r="VTR4" s="34"/>
      <c r="VTS4" s="32"/>
      <c r="VTT4" s="33"/>
      <c r="VTU4" s="33"/>
      <c r="VTV4" s="33"/>
      <c r="VTW4" s="33"/>
      <c r="VTX4" s="33"/>
      <c r="VTY4" s="33"/>
      <c r="VTZ4" s="33"/>
      <c r="VUA4" s="33"/>
      <c r="VUB4" s="33"/>
      <c r="VUC4" s="33"/>
      <c r="VUD4" s="33"/>
      <c r="VUE4" s="33"/>
      <c r="VUF4" s="33"/>
      <c r="VUG4" s="34"/>
      <c r="VUH4" s="32"/>
      <c r="VUI4" s="33"/>
      <c r="VUJ4" s="33"/>
      <c r="VUK4" s="33"/>
      <c r="VUL4" s="33"/>
      <c r="VUM4" s="33"/>
      <c r="VUN4" s="33"/>
      <c r="VUO4" s="33"/>
      <c r="VUP4" s="33"/>
      <c r="VUQ4" s="33"/>
      <c r="VUR4" s="33"/>
      <c r="VUS4" s="33"/>
      <c r="VUT4" s="33"/>
      <c r="VUU4" s="33"/>
      <c r="VUV4" s="34"/>
      <c r="VUW4" s="32"/>
      <c r="VUX4" s="33"/>
      <c r="VUY4" s="33"/>
      <c r="VUZ4" s="33"/>
      <c r="VVA4" s="33"/>
      <c r="VVB4" s="33"/>
      <c r="VVC4" s="33"/>
      <c r="VVD4" s="33"/>
      <c r="VVE4" s="33"/>
      <c r="VVF4" s="33"/>
      <c r="VVG4" s="33"/>
      <c r="VVH4" s="33"/>
      <c r="VVI4" s="33"/>
      <c r="VVJ4" s="33"/>
      <c r="VVK4" s="34"/>
      <c r="VVL4" s="32"/>
      <c r="VVM4" s="33"/>
      <c r="VVN4" s="33"/>
      <c r="VVO4" s="33"/>
      <c r="VVP4" s="33"/>
      <c r="VVQ4" s="33"/>
      <c r="VVR4" s="33"/>
      <c r="VVS4" s="33"/>
      <c r="VVT4" s="33"/>
      <c r="VVU4" s="33"/>
      <c r="VVV4" s="33"/>
      <c r="VVW4" s="33"/>
      <c r="VVX4" s="33"/>
      <c r="VVY4" s="33"/>
      <c r="VVZ4" s="34"/>
      <c r="VWA4" s="32"/>
      <c r="VWB4" s="33"/>
      <c r="VWC4" s="33"/>
      <c r="VWD4" s="33"/>
      <c r="VWE4" s="33"/>
      <c r="VWF4" s="33"/>
      <c r="VWG4" s="33"/>
      <c r="VWH4" s="33"/>
      <c r="VWI4" s="33"/>
      <c r="VWJ4" s="33"/>
      <c r="VWK4" s="33"/>
      <c r="VWL4" s="33"/>
      <c r="VWM4" s="33"/>
      <c r="VWN4" s="33"/>
      <c r="VWO4" s="34"/>
      <c r="VWP4" s="32"/>
      <c r="VWQ4" s="33"/>
      <c r="VWR4" s="33"/>
      <c r="VWS4" s="33"/>
      <c r="VWT4" s="33"/>
      <c r="VWU4" s="33"/>
      <c r="VWV4" s="33"/>
      <c r="VWW4" s="33"/>
      <c r="VWX4" s="33"/>
      <c r="VWY4" s="33"/>
      <c r="VWZ4" s="33"/>
      <c r="VXA4" s="33"/>
      <c r="VXB4" s="33"/>
      <c r="VXC4" s="33"/>
      <c r="VXD4" s="34"/>
      <c r="VXE4" s="32"/>
      <c r="VXF4" s="33"/>
      <c r="VXG4" s="33"/>
      <c r="VXH4" s="33"/>
      <c r="VXI4" s="33"/>
      <c r="VXJ4" s="33"/>
      <c r="VXK4" s="33"/>
      <c r="VXL4" s="33"/>
      <c r="VXM4" s="33"/>
      <c r="VXN4" s="33"/>
      <c r="VXO4" s="33"/>
      <c r="VXP4" s="33"/>
      <c r="VXQ4" s="33"/>
      <c r="VXR4" s="33"/>
      <c r="VXS4" s="34"/>
      <c r="VXT4" s="32"/>
      <c r="VXU4" s="33"/>
      <c r="VXV4" s="33"/>
      <c r="VXW4" s="33"/>
      <c r="VXX4" s="33"/>
      <c r="VXY4" s="33"/>
      <c r="VXZ4" s="33"/>
      <c r="VYA4" s="33"/>
      <c r="VYB4" s="33"/>
      <c r="VYC4" s="33"/>
      <c r="VYD4" s="33"/>
      <c r="VYE4" s="33"/>
      <c r="VYF4" s="33"/>
      <c r="VYG4" s="33"/>
      <c r="VYH4" s="34"/>
      <c r="VYI4" s="32"/>
      <c r="VYJ4" s="33"/>
      <c r="VYK4" s="33"/>
      <c r="VYL4" s="33"/>
      <c r="VYM4" s="33"/>
      <c r="VYN4" s="33"/>
      <c r="VYO4" s="33"/>
      <c r="VYP4" s="33"/>
      <c r="VYQ4" s="33"/>
      <c r="VYR4" s="33"/>
      <c r="VYS4" s="33"/>
      <c r="VYT4" s="33"/>
      <c r="VYU4" s="33"/>
      <c r="VYV4" s="33"/>
      <c r="VYW4" s="34"/>
      <c r="VYX4" s="32"/>
      <c r="VYY4" s="33"/>
      <c r="VYZ4" s="33"/>
      <c r="VZA4" s="33"/>
      <c r="VZB4" s="33"/>
      <c r="VZC4" s="33"/>
      <c r="VZD4" s="33"/>
      <c r="VZE4" s="33"/>
      <c r="VZF4" s="33"/>
      <c r="VZG4" s="33"/>
      <c r="VZH4" s="33"/>
      <c r="VZI4" s="33"/>
      <c r="VZJ4" s="33"/>
      <c r="VZK4" s="33"/>
      <c r="VZL4" s="34"/>
      <c r="VZM4" s="32"/>
      <c r="VZN4" s="33"/>
      <c r="VZO4" s="33"/>
      <c r="VZP4" s="33"/>
      <c r="VZQ4" s="33"/>
      <c r="VZR4" s="33"/>
      <c r="VZS4" s="33"/>
      <c r="VZT4" s="33"/>
      <c r="VZU4" s="33"/>
      <c r="VZV4" s="33"/>
      <c r="VZW4" s="33"/>
      <c r="VZX4" s="33"/>
      <c r="VZY4" s="33"/>
      <c r="VZZ4" s="33"/>
      <c r="WAA4" s="34"/>
      <c r="WAB4" s="32"/>
      <c r="WAC4" s="33"/>
      <c r="WAD4" s="33"/>
      <c r="WAE4" s="33"/>
      <c r="WAF4" s="33"/>
      <c r="WAG4" s="33"/>
      <c r="WAH4" s="33"/>
      <c r="WAI4" s="33"/>
      <c r="WAJ4" s="33"/>
      <c r="WAK4" s="33"/>
      <c r="WAL4" s="33"/>
      <c r="WAM4" s="33"/>
      <c r="WAN4" s="33"/>
      <c r="WAO4" s="33"/>
      <c r="WAP4" s="34"/>
      <c r="WAQ4" s="32"/>
      <c r="WAR4" s="33"/>
      <c r="WAS4" s="33"/>
      <c r="WAT4" s="33"/>
      <c r="WAU4" s="33"/>
      <c r="WAV4" s="33"/>
      <c r="WAW4" s="33"/>
      <c r="WAX4" s="33"/>
      <c r="WAY4" s="33"/>
      <c r="WAZ4" s="33"/>
      <c r="WBA4" s="33"/>
      <c r="WBB4" s="33"/>
      <c r="WBC4" s="33"/>
      <c r="WBD4" s="33"/>
      <c r="WBE4" s="34"/>
      <c r="WBF4" s="32"/>
      <c r="WBG4" s="33"/>
      <c r="WBH4" s="33"/>
      <c r="WBI4" s="33"/>
      <c r="WBJ4" s="33"/>
      <c r="WBK4" s="33"/>
      <c r="WBL4" s="33"/>
      <c r="WBM4" s="33"/>
      <c r="WBN4" s="33"/>
      <c r="WBO4" s="33"/>
      <c r="WBP4" s="33"/>
      <c r="WBQ4" s="33"/>
      <c r="WBR4" s="33"/>
      <c r="WBS4" s="33"/>
      <c r="WBT4" s="34"/>
      <c r="WBU4" s="32"/>
      <c r="WBV4" s="33"/>
      <c r="WBW4" s="33"/>
      <c r="WBX4" s="33"/>
      <c r="WBY4" s="33"/>
      <c r="WBZ4" s="33"/>
      <c r="WCA4" s="33"/>
      <c r="WCB4" s="33"/>
      <c r="WCC4" s="33"/>
      <c r="WCD4" s="33"/>
      <c r="WCE4" s="33"/>
      <c r="WCF4" s="33"/>
      <c r="WCG4" s="33"/>
      <c r="WCH4" s="33"/>
      <c r="WCI4" s="34"/>
      <c r="WCJ4" s="32"/>
      <c r="WCK4" s="33"/>
      <c r="WCL4" s="33"/>
      <c r="WCM4" s="33"/>
      <c r="WCN4" s="33"/>
      <c r="WCO4" s="33"/>
      <c r="WCP4" s="33"/>
      <c r="WCQ4" s="33"/>
      <c r="WCR4" s="33"/>
      <c r="WCS4" s="33"/>
      <c r="WCT4" s="33"/>
      <c r="WCU4" s="33"/>
      <c r="WCV4" s="33"/>
      <c r="WCW4" s="33"/>
      <c r="WCX4" s="34"/>
      <c r="WCY4" s="32"/>
      <c r="WCZ4" s="33"/>
      <c r="WDA4" s="33"/>
      <c r="WDB4" s="33"/>
      <c r="WDC4" s="33"/>
      <c r="WDD4" s="33"/>
      <c r="WDE4" s="33"/>
      <c r="WDF4" s="33"/>
      <c r="WDG4" s="33"/>
      <c r="WDH4" s="33"/>
      <c r="WDI4" s="33"/>
      <c r="WDJ4" s="33"/>
      <c r="WDK4" s="33"/>
      <c r="WDL4" s="33"/>
      <c r="WDM4" s="34"/>
      <c r="WDN4" s="32"/>
      <c r="WDO4" s="33"/>
      <c r="WDP4" s="33"/>
      <c r="WDQ4" s="33"/>
      <c r="WDR4" s="33"/>
      <c r="WDS4" s="33"/>
      <c r="WDT4" s="33"/>
      <c r="WDU4" s="33"/>
      <c r="WDV4" s="33"/>
      <c r="WDW4" s="33"/>
      <c r="WDX4" s="33"/>
      <c r="WDY4" s="33"/>
      <c r="WDZ4" s="33"/>
      <c r="WEA4" s="33"/>
      <c r="WEB4" s="34"/>
      <c r="WEC4" s="32"/>
      <c r="WED4" s="33"/>
      <c r="WEE4" s="33"/>
      <c r="WEF4" s="33"/>
      <c r="WEG4" s="33"/>
      <c r="WEH4" s="33"/>
      <c r="WEI4" s="33"/>
      <c r="WEJ4" s="33"/>
      <c r="WEK4" s="33"/>
      <c r="WEL4" s="33"/>
      <c r="WEM4" s="33"/>
      <c r="WEN4" s="33"/>
      <c r="WEO4" s="33"/>
      <c r="WEP4" s="33"/>
      <c r="WEQ4" s="34"/>
      <c r="WER4" s="32"/>
      <c r="WES4" s="33"/>
      <c r="WET4" s="33"/>
      <c r="WEU4" s="33"/>
      <c r="WEV4" s="33"/>
      <c r="WEW4" s="33"/>
      <c r="WEX4" s="33"/>
      <c r="WEY4" s="33"/>
      <c r="WEZ4" s="33"/>
      <c r="WFA4" s="33"/>
      <c r="WFB4" s="33"/>
      <c r="WFC4" s="33"/>
      <c r="WFD4" s="33"/>
      <c r="WFE4" s="33"/>
      <c r="WFF4" s="34"/>
      <c r="WFG4" s="32"/>
      <c r="WFH4" s="33"/>
      <c r="WFI4" s="33"/>
      <c r="WFJ4" s="33"/>
      <c r="WFK4" s="33"/>
      <c r="WFL4" s="33"/>
      <c r="WFM4" s="33"/>
      <c r="WFN4" s="33"/>
      <c r="WFO4" s="33"/>
      <c r="WFP4" s="33"/>
      <c r="WFQ4" s="33"/>
      <c r="WFR4" s="33"/>
      <c r="WFS4" s="33"/>
      <c r="WFT4" s="33"/>
      <c r="WFU4" s="34"/>
      <c r="WFV4" s="32"/>
      <c r="WFW4" s="33"/>
      <c r="WFX4" s="33"/>
      <c r="WFY4" s="33"/>
      <c r="WFZ4" s="33"/>
      <c r="WGA4" s="33"/>
      <c r="WGB4" s="33"/>
      <c r="WGC4" s="33"/>
      <c r="WGD4" s="33"/>
      <c r="WGE4" s="33"/>
      <c r="WGF4" s="33"/>
      <c r="WGG4" s="33"/>
      <c r="WGH4" s="33"/>
      <c r="WGI4" s="33"/>
      <c r="WGJ4" s="34"/>
      <c r="WGK4" s="32"/>
      <c r="WGL4" s="33"/>
      <c r="WGM4" s="33"/>
      <c r="WGN4" s="33"/>
      <c r="WGO4" s="33"/>
      <c r="WGP4" s="33"/>
      <c r="WGQ4" s="33"/>
      <c r="WGR4" s="33"/>
      <c r="WGS4" s="33"/>
      <c r="WGT4" s="33"/>
      <c r="WGU4" s="33"/>
      <c r="WGV4" s="33"/>
      <c r="WGW4" s="33"/>
      <c r="WGX4" s="33"/>
      <c r="WGY4" s="34"/>
      <c r="WGZ4" s="32"/>
      <c r="WHA4" s="33"/>
      <c r="WHB4" s="33"/>
      <c r="WHC4" s="33"/>
      <c r="WHD4" s="33"/>
      <c r="WHE4" s="33"/>
      <c r="WHF4" s="33"/>
      <c r="WHG4" s="33"/>
      <c r="WHH4" s="33"/>
      <c r="WHI4" s="33"/>
      <c r="WHJ4" s="33"/>
      <c r="WHK4" s="33"/>
      <c r="WHL4" s="33"/>
      <c r="WHM4" s="33"/>
      <c r="WHN4" s="34"/>
      <c r="WHO4" s="32"/>
      <c r="WHP4" s="33"/>
      <c r="WHQ4" s="33"/>
      <c r="WHR4" s="33"/>
      <c r="WHS4" s="33"/>
      <c r="WHT4" s="33"/>
      <c r="WHU4" s="33"/>
      <c r="WHV4" s="33"/>
      <c r="WHW4" s="33"/>
      <c r="WHX4" s="33"/>
      <c r="WHY4" s="33"/>
      <c r="WHZ4" s="33"/>
      <c r="WIA4" s="33"/>
      <c r="WIB4" s="33"/>
      <c r="WIC4" s="34"/>
      <c r="WID4" s="32"/>
      <c r="WIE4" s="33"/>
      <c r="WIF4" s="33"/>
      <c r="WIG4" s="33"/>
      <c r="WIH4" s="33"/>
      <c r="WII4" s="33"/>
      <c r="WIJ4" s="33"/>
      <c r="WIK4" s="33"/>
      <c r="WIL4" s="33"/>
      <c r="WIM4" s="33"/>
      <c r="WIN4" s="33"/>
      <c r="WIO4" s="33"/>
      <c r="WIP4" s="33"/>
      <c r="WIQ4" s="33"/>
      <c r="WIR4" s="34"/>
      <c r="WIS4" s="32"/>
      <c r="WIT4" s="33"/>
      <c r="WIU4" s="33"/>
      <c r="WIV4" s="33"/>
      <c r="WIW4" s="33"/>
      <c r="WIX4" s="33"/>
      <c r="WIY4" s="33"/>
      <c r="WIZ4" s="33"/>
      <c r="WJA4" s="33"/>
      <c r="WJB4" s="33"/>
      <c r="WJC4" s="33"/>
      <c r="WJD4" s="33"/>
      <c r="WJE4" s="33"/>
      <c r="WJF4" s="33"/>
      <c r="WJG4" s="34"/>
      <c r="WJH4" s="32"/>
      <c r="WJI4" s="33"/>
      <c r="WJJ4" s="33"/>
      <c r="WJK4" s="33"/>
      <c r="WJL4" s="33"/>
      <c r="WJM4" s="33"/>
      <c r="WJN4" s="33"/>
      <c r="WJO4" s="33"/>
      <c r="WJP4" s="33"/>
      <c r="WJQ4" s="33"/>
      <c r="WJR4" s="33"/>
      <c r="WJS4" s="33"/>
      <c r="WJT4" s="33"/>
      <c r="WJU4" s="33"/>
      <c r="WJV4" s="34"/>
      <c r="WJW4" s="32"/>
      <c r="WJX4" s="33"/>
      <c r="WJY4" s="33"/>
      <c r="WJZ4" s="33"/>
      <c r="WKA4" s="33"/>
      <c r="WKB4" s="33"/>
      <c r="WKC4" s="33"/>
      <c r="WKD4" s="33"/>
      <c r="WKE4" s="33"/>
      <c r="WKF4" s="33"/>
      <c r="WKG4" s="33"/>
      <c r="WKH4" s="33"/>
      <c r="WKI4" s="33"/>
      <c r="WKJ4" s="33"/>
      <c r="WKK4" s="34"/>
      <c r="WKL4" s="32"/>
      <c r="WKM4" s="33"/>
      <c r="WKN4" s="33"/>
      <c r="WKO4" s="33"/>
      <c r="WKP4" s="33"/>
      <c r="WKQ4" s="33"/>
      <c r="WKR4" s="33"/>
      <c r="WKS4" s="33"/>
      <c r="WKT4" s="33"/>
      <c r="WKU4" s="33"/>
      <c r="WKV4" s="33"/>
      <c r="WKW4" s="33"/>
      <c r="WKX4" s="33"/>
      <c r="WKY4" s="33"/>
      <c r="WKZ4" s="34"/>
      <c r="WLA4" s="32"/>
      <c r="WLB4" s="33"/>
      <c r="WLC4" s="33"/>
      <c r="WLD4" s="33"/>
      <c r="WLE4" s="33"/>
      <c r="WLF4" s="33"/>
      <c r="WLG4" s="33"/>
      <c r="WLH4" s="33"/>
      <c r="WLI4" s="33"/>
      <c r="WLJ4" s="33"/>
      <c r="WLK4" s="33"/>
      <c r="WLL4" s="33"/>
      <c r="WLM4" s="33"/>
      <c r="WLN4" s="33"/>
      <c r="WLO4" s="34"/>
      <c r="WLP4" s="32"/>
      <c r="WLQ4" s="33"/>
      <c r="WLR4" s="33"/>
      <c r="WLS4" s="33"/>
      <c r="WLT4" s="33"/>
      <c r="WLU4" s="33"/>
      <c r="WLV4" s="33"/>
      <c r="WLW4" s="33"/>
      <c r="WLX4" s="33"/>
      <c r="WLY4" s="33"/>
      <c r="WLZ4" s="33"/>
      <c r="WMA4" s="33"/>
      <c r="WMB4" s="33"/>
      <c r="WMC4" s="33"/>
      <c r="WMD4" s="34"/>
      <c r="WME4" s="32"/>
      <c r="WMF4" s="33"/>
      <c r="WMG4" s="33"/>
      <c r="WMH4" s="33"/>
      <c r="WMI4" s="33"/>
      <c r="WMJ4" s="33"/>
      <c r="WMK4" s="33"/>
      <c r="WML4" s="33"/>
      <c r="WMM4" s="33"/>
      <c r="WMN4" s="33"/>
      <c r="WMO4" s="33"/>
      <c r="WMP4" s="33"/>
      <c r="WMQ4" s="33"/>
      <c r="WMR4" s="33"/>
      <c r="WMS4" s="34"/>
      <c r="WMT4" s="32"/>
      <c r="WMU4" s="33"/>
      <c r="WMV4" s="33"/>
      <c r="WMW4" s="33"/>
      <c r="WMX4" s="33"/>
      <c r="WMY4" s="33"/>
      <c r="WMZ4" s="33"/>
      <c r="WNA4" s="33"/>
      <c r="WNB4" s="33"/>
      <c r="WNC4" s="33"/>
      <c r="WND4" s="33"/>
      <c r="WNE4" s="33"/>
      <c r="WNF4" s="33"/>
      <c r="WNG4" s="33"/>
      <c r="WNH4" s="34"/>
      <c r="WNI4" s="32"/>
      <c r="WNJ4" s="33"/>
      <c r="WNK4" s="33"/>
      <c r="WNL4" s="33"/>
      <c r="WNM4" s="33"/>
      <c r="WNN4" s="33"/>
      <c r="WNO4" s="33"/>
      <c r="WNP4" s="33"/>
      <c r="WNQ4" s="33"/>
      <c r="WNR4" s="33"/>
      <c r="WNS4" s="33"/>
      <c r="WNT4" s="33"/>
      <c r="WNU4" s="33"/>
      <c r="WNV4" s="33"/>
      <c r="WNW4" s="34"/>
      <c r="WNX4" s="32"/>
      <c r="WNY4" s="33"/>
      <c r="WNZ4" s="33"/>
      <c r="WOA4" s="33"/>
      <c r="WOB4" s="33"/>
      <c r="WOC4" s="33"/>
      <c r="WOD4" s="33"/>
      <c r="WOE4" s="33"/>
      <c r="WOF4" s="33"/>
      <c r="WOG4" s="33"/>
      <c r="WOH4" s="33"/>
      <c r="WOI4" s="33"/>
      <c r="WOJ4" s="33"/>
      <c r="WOK4" s="33"/>
      <c r="WOL4" s="34"/>
      <c r="WOM4" s="32"/>
      <c r="WON4" s="33"/>
      <c r="WOO4" s="33"/>
      <c r="WOP4" s="33"/>
      <c r="WOQ4" s="33"/>
      <c r="WOR4" s="33"/>
      <c r="WOS4" s="33"/>
      <c r="WOT4" s="33"/>
      <c r="WOU4" s="33"/>
      <c r="WOV4" s="33"/>
      <c r="WOW4" s="33"/>
      <c r="WOX4" s="33"/>
      <c r="WOY4" s="33"/>
      <c r="WOZ4" s="33"/>
      <c r="WPA4" s="34"/>
      <c r="WPB4" s="32"/>
      <c r="WPC4" s="33"/>
      <c r="WPD4" s="33"/>
      <c r="WPE4" s="33"/>
      <c r="WPF4" s="33"/>
      <c r="WPG4" s="33"/>
      <c r="WPH4" s="33"/>
      <c r="WPI4" s="33"/>
      <c r="WPJ4" s="33"/>
      <c r="WPK4" s="33"/>
      <c r="WPL4" s="33"/>
      <c r="WPM4" s="33"/>
      <c r="WPN4" s="33"/>
      <c r="WPO4" s="33"/>
      <c r="WPP4" s="34"/>
      <c r="WPQ4" s="32"/>
      <c r="WPR4" s="33"/>
      <c r="WPS4" s="33"/>
      <c r="WPT4" s="33"/>
      <c r="WPU4" s="33"/>
      <c r="WPV4" s="33"/>
      <c r="WPW4" s="33"/>
      <c r="WPX4" s="33"/>
      <c r="WPY4" s="33"/>
      <c r="WPZ4" s="33"/>
      <c r="WQA4" s="33"/>
      <c r="WQB4" s="33"/>
      <c r="WQC4" s="33"/>
      <c r="WQD4" s="33"/>
      <c r="WQE4" s="34"/>
      <c r="WQF4" s="32"/>
      <c r="WQG4" s="33"/>
      <c r="WQH4" s="33"/>
      <c r="WQI4" s="33"/>
      <c r="WQJ4" s="33"/>
      <c r="WQK4" s="33"/>
      <c r="WQL4" s="33"/>
      <c r="WQM4" s="33"/>
      <c r="WQN4" s="33"/>
      <c r="WQO4" s="33"/>
      <c r="WQP4" s="33"/>
      <c r="WQQ4" s="33"/>
      <c r="WQR4" s="33"/>
      <c r="WQS4" s="33"/>
      <c r="WQT4" s="34"/>
      <c r="WQU4" s="32"/>
      <c r="WQV4" s="33"/>
      <c r="WQW4" s="33"/>
      <c r="WQX4" s="33"/>
      <c r="WQY4" s="33"/>
      <c r="WQZ4" s="33"/>
      <c r="WRA4" s="33"/>
      <c r="WRB4" s="33"/>
      <c r="WRC4" s="33"/>
      <c r="WRD4" s="33"/>
      <c r="WRE4" s="33"/>
      <c r="WRF4" s="33"/>
      <c r="WRG4" s="33"/>
      <c r="WRH4" s="33"/>
      <c r="WRI4" s="34"/>
      <c r="WRJ4" s="32"/>
      <c r="WRK4" s="33"/>
      <c r="WRL4" s="33"/>
      <c r="WRM4" s="33"/>
      <c r="WRN4" s="33"/>
      <c r="WRO4" s="33"/>
      <c r="WRP4" s="33"/>
      <c r="WRQ4" s="33"/>
      <c r="WRR4" s="33"/>
      <c r="WRS4" s="33"/>
      <c r="WRT4" s="33"/>
      <c r="WRU4" s="33"/>
      <c r="WRV4" s="33"/>
      <c r="WRW4" s="33"/>
      <c r="WRX4" s="34"/>
      <c r="WRY4" s="32"/>
      <c r="WRZ4" s="33"/>
      <c r="WSA4" s="33"/>
      <c r="WSB4" s="33"/>
      <c r="WSC4" s="33"/>
      <c r="WSD4" s="33"/>
      <c r="WSE4" s="33"/>
      <c r="WSF4" s="33"/>
      <c r="WSG4" s="33"/>
      <c r="WSH4" s="33"/>
      <c r="WSI4" s="33"/>
      <c r="WSJ4" s="33"/>
      <c r="WSK4" s="33"/>
      <c r="WSL4" s="33"/>
      <c r="WSM4" s="34"/>
      <c r="WSN4" s="32"/>
      <c r="WSO4" s="33"/>
      <c r="WSP4" s="33"/>
      <c r="WSQ4" s="33"/>
      <c r="WSR4" s="33"/>
      <c r="WSS4" s="33"/>
      <c r="WST4" s="33"/>
      <c r="WSU4" s="33"/>
      <c r="WSV4" s="33"/>
      <c r="WSW4" s="33"/>
      <c r="WSX4" s="33"/>
      <c r="WSY4" s="33"/>
      <c r="WSZ4" s="33"/>
      <c r="WTA4" s="33"/>
      <c r="WTB4" s="34"/>
      <c r="WTC4" s="32"/>
      <c r="WTD4" s="33"/>
      <c r="WTE4" s="33"/>
      <c r="WTF4" s="33"/>
      <c r="WTG4" s="33"/>
      <c r="WTH4" s="33"/>
      <c r="WTI4" s="33"/>
      <c r="WTJ4" s="33"/>
      <c r="WTK4" s="33"/>
      <c r="WTL4" s="33"/>
      <c r="WTM4" s="33"/>
      <c r="WTN4" s="33"/>
      <c r="WTO4" s="33"/>
      <c r="WTP4" s="33"/>
      <c r="WTQ4" s="34"/>
      <c r="WTR4" s="32"/>
      <c r="WTS4" s="33"/>
      <c r="WTT4" s="33"/>
      <c r="WTU4" s="33"/>
      <c r="WTV4" s="33"/>
      <c r="WTW4" s="33"/>
      <c r="WTX4" s="33"/>
      <c r="WTY4" s="33"/>
      <c r="WTZ4" s="33"/>
      <c r="WUA4" s="33"/>
      <c r="WUB4" s="33"/>
      <c r="WUC4" s="33"/>
      <c r="WUD4" s="33"/>
      <c r="WUE4" s="33"/>
      <c r="WUF4" s="34"/>
      <c r="WUG4" s="32"/>
      <c r="WUH4" s="33"/>
      <c r="WUI4" s="33"/>
      <c r="WUJ4" s="33"/>
      <c r="WUK4" s="33"/>
      <c r="WUL4" s="33"/>
      <c r="WUM4" s="33"/>
      <c r="WUN4" s="33"/>
      <c r="WUO4" s="33"/>
      <c r="WUP4" s="33"/>
      <c r="WUQ4" s="33"/>
      <c r="WUR4" s="33"/>
      <c r="WUS4" s="33"/>
      <c r="WUT4" s="33"/>
      <c r="WUU4" s="34"/>
      <c r="WUV4" s="32"/>
      <c r="WUW4" s="33"/>
      <c r="WUX4" s="33"/>
      <c r="WUY4" s="33"/>
      <c r="WUZ4" s="33"/>
      <c r="WVA4" s="33"/>
      <c r="WVB4" s="33"/>
      <c r="WVC4" s="33"/>
      <c r="WVD4" s="33"/>
      <c r="WVE4" s="33"/>
      <c r="WVF4" s="33"/>
      <c r="WVG4" s="33"/>
      <c r="WVH4" s="33"/>
      <c r="WVI4" s="33"/>
      <c r="WVJ4" s="34"/>
      <c r="WVK4" s="32"/>
      <c r="WVL4" s="33"/>
      <c r="WVM4" s="33"/>
      <c r="WVN4" s="33"/>
      <c r="WVO4" s="33"/>
      <c r="WVP4" s="33"/>
      <c r="WVQ4" s="33"/>
      <c r="WVR4" s="33"/>
      <c r="WVS4" s="33"/>
      <c r="WVT4" s="33"/>
      <c r="WVU4" s="33"/>
      <c r="WVV4" s="33"/>
      <c r="WVW4" s="33"/>
      <c r="WVX4" s="33"/>
      <c r="WVY4" s="34"/>
      <c r="WVZ4" s="32"/>
      <c r="WWA4" s="33"/>
      <c r="WWB4" s="33"/>
      <c r="WWC4" s="33"/>
      <c r="WWD4" s="33"/>
      <c r="WWE4" s="33"/>
      <c r="WWF4" s="33"/>
      <c r="WWG4" s="33"/>
      <c r="WWH4" s="33"/>
      <c r="WWI4" s="33"/>
      <c r="WWJ4" s="33"/>
      <c r="WWK4" s="33"/>
      <c r="WWL4" s="33"/>
      <c r="WWM4" s="33"/>
      <c r="WWN4" s="34"/>
      <c r="WWO4" s="32"/>
      <c r="WWP4" s="33"/>
      <c r="WWQ4" s="33"/>
      <c r="WWR4" s="33"/>
      <c r="WWS4" s="33"/>
      <c r="WWT4" s="33"/>
      <c r="WWU4" s="33"/>
      <c r="WWV4" s="33"/>
      <c r="WWW4" s="33"/>
      <c r="WWX4" s="33"/>
      <c r="WWY4" s="33"/>
      <c r="WWZ4" s="33"/>
      <c r="WXA4" s="33"/>
      <c r="WXB4" s="33"/>
      <c r="WXC4" s="34"/>
      <c r="WXD4" s="32"/>
      <c r="WXE4" s="33"/>
      <c r="WXF4" s="33"/>
      <c r="WXG4" s="33"/>
      <c r="WXH4" s="33"/>
      <c r="WXI4" s="33"/>
      <c r="WXJ4" s="33"/>
      <c r="WXK4" s="33"/>
      <c r="WXL4" s="33"/>
      <c r="WXM4" s="33"/>
      <c r="WXN4" s="33"/>
      <c r="WXO4" s="33"/>
      <c r="WXP4" s="33"/>
      <c r="WXQ4" s="33"/>
      <c r="WXR4" s="34"/>
      <c r="WXS4" s="32"/>
      <c r="WXT4" s="33"/>
      <c r="WXU4" s="33"/>
      <c r="WXV4" s="33"/>
    </row>
    <row r="5" spans="1:16194" s="6" customFormat="1" ht="22.5" customHeight="1" x14ac:dyDescent="0.3">
      <c r="A5" s="8" t="s">
        <v>5</v>
      </c>
      <c r="B5" s="37"/>
      <c r="C5" s="9">
        <f t="shared" ref="C5:N5" si="0">C11+C33+C41+C48</f>
        <v>1.1000000000000001</v>
      </c>
      <c r="D5" s="9">
        <f t="shared" si="0"/>
        <v>1.1000000000000001</v>
      </c>
      <c r="E5" s="9">
        <f t="shared" si="0"/>
        <v>1.1000000000000001</v>
      </c>
      <c r="F5" s="9">
        <f t="shared" si="0"/>
        <v>1.1000000000000001</v>
      </c>
      <c r="G5" s="9">
        <f t="shared" si="0"/>
        <v>1.1000000000000001</v>
      </c>
      <c r="H5" s="9">
        <f t="shared" si="0"/>
        <v>1.1000000000000001</v>
      </c>
      <c r="I5" s="9">
        <f t="shared" si="0"/>
        <v>1.1000000000000001</v>
      </c>
      <c r="J5" s="9">
        <f t="shared" si="0"/>
        <v>1.1000000000000001</v>
      </c>
      <c r="K5" s="9">
        <f t="shared" si="0"/>
        <v>0.85000000000000009</v>
      </c>
      <c r="L5" s="9">
        <f t="shared" si="0"/>
        <v>0.85000000000000009</v>
      </c>
      <c r="M5" s="9">
        <f t="shared" si="0"/>
        <v>0.85000000000000009</v>
      </c>
      <c r="N5" s="9">
        <f t="shared" si="0"/>
        <v>0.85000000000000009</v>
      </c>
      <c r="O5" s="10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1"/>
      <c r="DU5" s="71"/>
      <c r="DV5" s="71"/>
      <c r="DW5" s="71"/>
      <c r="DX5" s="71"/>
      <c r="DY5" s="71"/>
      <c r="DZ5" s="71"/>
      <c r="EA5" s="71"/>
      <c r="EB5" s="71"/>
      <c r="EC5" s="71"/>
      <c r="ED5" s="71"/>
      <c r="EE5" s="71"/>
      <c r="EF5" s="71"/>
      <c r="EG5" s="71"/>
      <c r="EH5" s="71"/>
      <c r="EI5" s="71"/>
      <c r="EJ5" s="71"/>
      <c r="EK5" s="71"/>
      <c r="EL5" s="71"/>
      <c r="EM5" s="71"/>
      <c r="EN5" s="71"/>
      <c r="EO5" s="71"/>
      <c r="EP5" s="71"/>
      <c r="EQ5" s="71"/>
      <c r="ER5" s="71"/>
      <c r="ES5" s="71"/>
      <c r="ET5" s="71"/>
      <c r="EU5" s="71"/>
      <c r="EV5" s="71"/>
      <c r="EW5" s="71"/>
      <c r="EX5" s="71"/>
      <c r="EY5" s="71"/>
      <c r="EZ5" s="71"/>
      <c r="FA5" s="71"/>
      <c r="FB5" s="71"/>
      <c r="FC5" s="71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</row>
    <row r="6" spans="1:16194" s="2" customFormat="1" ht="19.5" customHeight="1" x14ac:dyDescent="0.4">
      <c r="A6" s="11" t="s">
        <v>6</v>
      </c>
      <c r="B6" s="38">
        <v>5</v>
      </c>
      <c r="C6" s="12">
        <f t="shared" ref="C6:N6" si="1">+$B$6</f>
        <v>5</v>
      </c>
      <c r="D6" s="12">
        <f t="shared" si="1"/>
        <v>5</v>
      </c>
      <c r="E6" s="12">
        <f t="shared" si="1"/>
        <v>5</v>
      </c>
      <c r="F6" s="12">
        <f t="shared" si="1"/>
        <v>5</v>
      </c>
      <c r="G6" s="12">
        <f t="shared" si="1"/>
        <v>5</v>
      </c>
      <c r="H6" s="12">
        <f t="shared" si="1"/>
        <v>5</v>
      </c>
      <c r="I6" s="12">
        <f t="shared" si="1"/>
        <v>5</v>
      </c>
      <c r="J6" s="12">
        <f t="shared" si="1"/>
        <v>5</v>
      </c>
      <c r="K6" s="12">
        <f t="shared" si="1"/>
        <v>5</v>
      </c>
      <c r="L6" s="12">
        <f t="shared" si="1"/>
        <v>5</v>
      </c>
      <c r="M6" s="12">
        <f t="shared" si="1"/>
        <v>5</v>
      </c>
      <c r="N6" s="12">
        <f t="shared" si="1"/>
        <v>5</v>
      </c>
      <c r="O6" s="13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72"/>
      <c r="CT6" s="72"/>
      <c r="CU6" s="72"/>
      <c r="CV6" s="72"/>
      <c r="CW6" s="72"/>
      <c r="CX6" s="72"/>
      <c r="CY6" s="72"/>
      <c r="CZ6" s="72"/>
      <c r="DA6" s="72"/>
      <c r="DB6" s="72"/>
      <c r="DC6" s="72"/>
      <c r="DD6" s="72"/>
      <c r="DE6" s="72"/>
      <c r="DF6" s="72"/>
      <c r="DG6" s="72"/>
      <c r="DH6" s="72"/>
      <c r="DI6" s="72"/>
      <c r="DJ6" s="72"/>
      <c r="DK6" s="72"/>
      <c r="DL6" s="72"/>
      <c r="DM6" s="72"/>
      <c r="DN6" s="72"/>
      <c r="DO6" s="72"/>
      <c r="DP6" s="72"/>
      <c r="DQ6" s="72"/>
      <c r="DR6" s="72"/>
      <c r="DS6" s="72"/>
      <c r="DT6" s="72"/>
      <c r="DU6" s="72"/>
      <c r="DV6" s="72"/>
      <c r="DW6" s="72"/>
      <c r="DX6" s="72"/>
      <c r="DY6" s="72"/>
      <c r="DZ6" s="72"/>
      <c r="EA6" s="72"/>
      <c r="EB6" s="72"/>
      <c r="EC6" s="72"/>
      <c r="ED6" s="72"/>
      <c r="EE6" s="72"/>
      <c r="EF6" s="72"/>
      <c r="EG6" s="72"/>
      <c r="EH6" s="72"/>
      <c r="EI6" s="72"/>
      <c r="EJ6" s="72"/>
      <c r="EK6" s="72"/>
      <c r="EL6" s="72"/>
      <c r="EM6" s="72"/>
      <c r="EN6" s="72"/>
      <c r="EO6" s="72"/>
      <c r="EP6" s="72"/>
      <c r="EQ6" s="72"/>
      <c r="ER6" s="72"/>
      <c r="ES6" s="72"/>
      <c r="ET6" s="72"/>
      <c r="EU6" s="72"/>
      <c r="EV6" s="72"/>
      <c r="EW6" s="72"/>
      <c r="EX6" s="72"/>
      <c r="EY6" s="72"/>
      <c r="EZ6" s="72"/>
      <c r="FA6" s="72"/>
      <c r="FB6" s="72"/>
      <c r="FC6" s="72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</row>
    <row r="7" spans="1:16194" s="3" customFormat="1" ht="19.5" customHeight="1" x14ac:dyDescent="0.25">
      <c r="A7" s="14" t="s">
        <v>7</v>
      </c>
      <c r="B7" s="39"/>
      <c r="C7" s="15">
        <f t="shared" ref="C7:N7" si="2">$B$6*C6</f>
        <v>25</v>
      </c>
      <c r="D7" s="15">
        <f t="shared" si="2"/>
        <v>25</v>
      </c>
      <c r="E7" s="15">
        <f t="shared" si="2"/>
        <v>25</v>
      </c>
      <c r="F7" s="15">
        <f t="shared" si="2"/>
        <v>25</v>
      </c>
      <c r="G7" s="15">
        <f t="shared" si="2"/>
        <v>25</v>
      </c>
      <c r="H7" s="15">
        <f t="shared" si="2"/>
        <v>25</v>
      </c>
      <c r="I7" s="15">
        <f t="shared" si="2"/>
        <v>25</v>
      </c>
      <c r="J7" s="15">
        <f t="shared" si="2"/>
        <v>25</v>
      </c>
      <c r="K7" s="15">
        <f t="shared" si="2"/>
        <v>25</v>
      </c>
      <c r="L7" s="15">
        <f t="shared" si="2"/>
        <v>25</v>
      </c>
      <c r="M7" s="15">
        <f t="shared" si="2"/>
        <v>25</v>
      </c>
      <c r="N7" s="15">
        <f t="shared" si="2"/>
        <v>25</v>
      </c>
      <c r="O7" s="15">
        <f>SUM(Kanaalmarketingbudget!$C7:$N7)</f>
        <v>300</v>
      </c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67"/>
      <c r="CT7" s="67"/>
      <c r="CU7" s="67"/>
      <c r="CV7" s="67"/>
      <c r="CW7" s="67"/>
      <c r="CX7" s="67"/>
      <c r="CY7" s="67"/>
      <c r="CZ7" s="67"/>
      <c r="DA7" s="67"/>
      <c r="DB7" s="67"/>
      <c r="DC7" s="67"/>
      <c r="DD7" s="67"/>
      <c r="DE7" s="67"/>
      <c r="DF7" s="67"/>
      <c r="DG7" s="67"/>
      <c r="DH7" s="67"/>
      <c r="DI7" s="67"/>
      <c r="DJ7" s="67"/>
      <c r="DK7" s="67"/>
      <c r="DL7" s="67"/>
      <c r="DM7" s="67"/>
      <c r="DN7" s="67"/>
      <c r="DO7" s="67"/>
      <c r="DP7" s="67"/>
      <c r="DQ7" s="67"/>
      <c r="DR7" s="67"/>
      <c r="DS7" s="67"/>
      <c r="DT7" s="67"/>
      <c r="DU7" s="67"/>
      <c r="DV7" s="67"/>
      <c r="DW7" s="67"/>
      <c r="DX7" s="67"/>
      <c r="DY7" s="67"/>
      <c r="DZ7" s="67"/>
      <c r="EA7" s="67"/>
      <c r="EB7" s="67"/>
      <c r="EC7" s="67"/>
      <c r="ED7" s="67"/>
      <c r="EE7" s="67"/>
      <c r="EF7" s="67"/>
      <c r="EG7" s="67"/>
      <c r="EH7" s="67"/>
      <c r="EI7" s="67"/>
      <c r="EJ7" s="67"/>
      <c r="EK7" s="67"/>
      <c r="EL7" s="67"/>
      <c r="EM7" s="67"/>
      <c r="EN7" s="67"/>
      <c r="EO7" s="67"/>
      <c r="EP7" s="67"/>
      <c r="EQ7" s="67"/>
      <c r="ER7" s="67"/>
      <c r="ES7" s="67"/>
      <c r="ET7" s="67"/>
      <c r="EU7" s="67"/>
      <c r="EV7" s="67"/>
      <c r="EW7" s="67"/>
      <c r="EX7" s="67"/>
      <c r="EY7" s="67"/>
      <c r="EZ7" s="67"/>
      <c r="FA7" s="67"/>
      <c r="FB7" s="67"/>
      <c r="FC7" s="67"/>
      <c r="FD7" s="67"/>
      <c r="FE7" s="67"/>
      <c r="FF7" s="67"/>
      <c r="FG7" s="67"/>
      <c r="FH7" s="67"/>
      <c r="FI7" s="67"/>
      <c r="FJ7" s="67"/>
      <c r="FK7" s="67"/>
      <c r="FL7" s="67"/>
      <c r="FM7" s="67"/>
      <c r="FN7" s="67"/>
      <c r="FO7" s="67"/>
      <c r="FP7" s="67"/>
      <c r="FQ7" s="67"/>
      <c r="FR7" s="67"/>
      <c r="FS7" s="67"/>
      <c r="FT7" s="67"/>
      <c r="FU7" s="67"/>
      <c r="FV7" s="67"/>
      <c r="FW7" s="67"/>
      <c r="FX7" s="67"/>
      <c r="FY7" s="67"/>
      <c r="FZ7" s="67"/>
      <c r="GA7" s="67"/>
      <c r="GB7" s="67"/>
      <c r="GC7" s="67"/>
      <c r="GD7" s="67"/>
      <c r="GE7" s="67"/>
      <c r="GF7" s="67"/>
      <c r="GG7" s="67"/>
      <c r="GH7" s="67"/>
      <c r="GI7" s="67"/>
      <c r="GJ7" s="67"/>
      <c r="GK7" s="67"/>
      <c r="GL7" s="67"/>
      <c r="GM7" s="67"/>
      <c r="GN7" s="67"/>
      <c r="GO7" s="67"/>
      <c r="GP7" s="67"/>
      <c r="GQ7" s="67"/>
      <c r="GR7" s="67"/>
      <c r="GS7" s="67"/>
      <c r="GT7" s="67"/>
      <c r="GU7" s="67"/>
      <c r="GV7" s="67"/>
      <c r="GW7" s="67"/>
      <c r="GX7" s="67"/>
      <c r="GY7" s="67"/>
      <c r="GZ7" s="67"/>
      <c r="HA7" s="67"/>
      <c r="HB7" s="67"/>
      <c r="HC7" s="67"/>
      <c r="HD7" s="67"/>
      <c r="HE7" s="67"/>
      <c r="HF7" s="67"/>
      <c r="HG7" s="67"/>
      <c r="HH7" s="67"/>
      <c r="HI7" s="67"/>
      <c r="HJ7" s="67"/>
      <c r="HK7" s="67"/>
      <c r="HL7" s="67"/>
      <c r="HM7" s="67"/>
      <c r="HN7" s="67"/>
      <c r="HO7" s="67"/>
      <c r="HP7" s="67"/>
      <c r="HQ7" s="67"/>
      <c r="HR7" s="67"/>
      <c r="HS7" s="67"/>
      <c r="HT7" s="67"/>
      <c r="HU7" s="67"/>
    </row>
    <row r="8" spans="1:16194" s="3" customFormat="1" ht="19.5" customHeight="1" x14ac:dyDescent="0.25">
      <c r="A8" s="11" t="s">
        <v>8</v>
      </c>
      <c r="B8" s="40">
        <v>1E-3</v>
      </c>
      <c r="C8" s="13">
        <f t="shared" ref="C8:N8" si="3">C3*$B$8</f>
        <v>0.75</v>
      </c>
      <c r="D8" s="13">
        <f t="shared" si="3"/>
        <v>0.2</v>
      </c>
      <c r="E8" s="13">
        <f t="shared" si="3"/>
        <v>0.5</v>
      </c>
      <c r="F8" s="13">
        <f t="shared" si="3"/>
        <v>1.5</v>
      </c>
      <c r="G8" s="13">
        <f t="shared" si="3"/>
        <v>1.2</v>
      </c>
      <c r="H8" s="13">
        <f t="shared" si="3"/>
        <v>1.5</v>
      </c>
      <c r="I8" s="13">
        <f t="shared" si="3"/>
        <v>1.5</v>
      </c>
      <c r="J8" s="13">
        <f t="shared" si="3"/>
        <v>1.8</v>
      </c>
      <c r="K8" s="13">
        <f t="shared" si="3"/>
        <v>2</v>
      </c>
      <c r="L8" s="13">
        <f t="shared" si="3"/>
        <v>2</v>
      </c>
      <c r="M8" s="13">
        <f t="shared" si="3"/>
        <v>2</v>
      </c>
      <c r="N8" s="13">
        <f t="shared" si="3"/>
        <v>2</v>
      </c>
      <c r="O8" s="13">
        <f>SUM(Kanaalmarketingbudget!$C8:$N8)</f>
        <v>16.950000000000003</v>
      </c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/>
      <c r="CJ8" s="55"/>
      <c r="CK8" s="55"/>
      <c r="CL8" s="55"/>
      <c r="CM8" s="55"/>
      <c r="CN8" s="55"/>
      <c r="CO8" s="55"/>
      <c r="CP8" s="55"/>
      <c r="CQ8" s="55"/>
      <c r="CR8" s="55"/>
      <c r="CS8" s="67"/>
      <c r="CT8" s="67"/>
      <c r="CU8" s="67"/>
      <c r="CV8" s="67"/>
      <c r="CW8" s="67"/>
      <c r="CX8" s="67"/>
      <c r="CY8" s="67"/>
      <c r="CZ8" s="67"/>
      <c r="DA8" s="67"/>
      <c r="DB8" s="67"/>
      <c r="DC8" s="67"/>
      <c r="DD8" s="67"/>
      <c r="DE8" s="67"/>
      <c r="DF8" s="67"/>
      <c r="DG8" s="67"/>
      <c r="DH8" s="67"/>
      <c r="DI8" s="67"/>
      <c r="DJ8" s="67"/>
      <c r="DK8" s="67"/>
      <c r="DL8" s="67"/>
      <c r="DM8" s="67"/>
      <c r="DN8" s="67"/>
      <c r="DO8" s="67"/>
      <c r="DP8" s="67"/>
      <c r="DQ8" s="67"/>
      <c r="DR8" s="67"/>
      <c r="DS8" s="67"/>
      <c r="DT8" s="67"/>
      <c r="DU8" s="67"/>
      <c r="DV8" s="67"/>
      <c r="DW8" s="67"/>
      <c r="DX8" s="67"/>
      <c r="DY8" s="67"/>
      <c r="DZ8" s="67"/>
      <c r="EA8" s="67"/>
      <c r="EB8" s="67"/>
      <c r="EC8" s="67"/>
      <c r="ED8" s="67"/>
      <c r="EE8" s="67"/>
      <c r="EF8" s="67"/>
      <c r="EG8" s="67"/>
      <c r="EH8" s="67"/>
      <c r="EI8" s="67"/>
      <c r="EJ8" s="67"/>
      <c r="EK8" s="67"/>
      <c r="EL8" s="67"/>
      <c r="EM8" s="67"/>
      <c r="EN8" s="67"/>
      <c r="EO8" s="67"/>
      <c r="EP8" s="67"/>
      <c r="EQ8" s="67"/>
      <c r="ER8" s="67"/>
      <c r="ES8" s="67"/>
      <c r="ET8" s="67"/>
      <c r="EU8" s="67"/>
      <c r="EV8" s="67"/>
      <c r="EW8" s="67"/>
      <c r="EX8" s="67"/>
      <c r="EY8" s="67"/>
      <c r="EZ8" s="67"/>
      <c r="FA8" s="67"/>
      <c r="FB8" s="67"/>
      <c r="FC8" s="67"/>
      <c r="FD8" s="67"/>
      <c r="FE8" s="67"/>
      <c r="FF8" s="67"/>
      <c r="FG8" s="67"/>
      <c r="FH8" s="67"/>
      <c r="FI8" s="67"/>
      <c r="FJ8" s="67"/>
      <c r="FK8" s="67"/>
      <c r="FL8" s="67"/>
      <c r="FM8" s="67"/>
      <c r="FN8" s="67"/>
      <c r="FO8" s="67"/>
      <c r="FP8" s="67"/>
      <c r="FQ8" s="67"/>
      <c r="FR8" s="67"/>
      <c r="FS8" s="67"/>
      <c r="FT8" s="67"/>
      <c r="FU8" s="67"/>
      <c r="FV8" s="67"/>
      <c r="FW8" s="67"/>
      <c r="FX8" s="67"/>
      <c r="FY8" s="67"/>
      <c r="FZ8" s="67"/>
      <c r="GA8" s="67"/>
      <c r="GB8" s="67"/>
      <c r="GC8" s="67"/>
      <c r="GD8" s="67"/>
      <c r="GE8" s="67"/>
      <c r="GF8" s="67"/>
      <c r="GG8" s="67"/>
      <c r="GH8" s="67"/>
      <c r="GI8" s="67"/>
      <c r="GJ8" s="67"/>
      <c r="GK8" s="67"/>
      <c r="GL8" s="67"/>
      <c r="GM8" s="67"/>
      <c r="GN8" s="67"/>
      <c r="GO8" s="67"/>
      <c r="GP8" s="67"/>
      <c r="GQ8" s="67"/>
      <c r="GR8" s="67"/>
      <c r="GS8" s="67"/>
      <c r="GT8" s="67"/>
      <c r="GU8" s="67"/>
      <c r="GV8" s="67"/>
      <c r="GW8" s="67"/>
      <c r="GX8" s="67"/>
      <c r="GY8" s="67"/>
      <c r="GZ8" s="67"/>
      <c r="HA8" s="67"/>
      <c r="HB8" s="67"/>
      <c r="HC8" s="67"/>
      <c r="HD8" s="67"/>
      <c r="HE8" s="67"/>
      <c r="HF8" s="67"/>
      <c r="HG8" s="67"/>
      <c r="HH8" s="67"/>
      <c r="HI8" s="67"/>
      <c r="HJ8" s="67"/>
      <c r="HK8" s="67"/>
      <c r="HL8" s="67"/>
      <c r="HM8" s="67"/>
      <c r="HN8" s="67"/>
      <c r="HO8" s="67"/>
      <c r="HP8" s="67"/>
      <c r="HQ8" s="67"/>
      <c r="HR8" s="67"/>
      <c r="HS8" s="67"/>
      <c r="HT8" s="67"/>
      <c r="HU8" s="67"/>
    </row>
    <row r="9" spans="1:16194" s="4" customFormat="1" ht="19.5" customHeight="1" x14ac:dyDescent="0.25">
      <c r="A9" s="47" t="s">
        <v>9</v>
      </c>
      <c r="B9" s="48"/>
      <c r="C9" s="49">
        <f t="shared" ref="C9:N9" si="4">SUM(C7:C8)</f>
        <v>25.75</v>
      </c>
      <c r="D9" s="49">
        <f t="shared" si="4"/>
        <v>25.2</v>
      </c>
      <c r="E9" s="49">
        <f t="shared" si="4"/>
        <v>25.5</v>
      </c>
      <c r="F9" s="49">
        <f t="shared" si="4"/>
        <v>26.5</v>
      </c>
      <c r="G9" s="49">
        <f t="shared" si="4"/>
        <v>26.2</v>
      </c>
      <c r="H9" s="49">
        <f t="shared" si="4"/>
        <v>26.5</v>
      </c>
      <c r="I9" s="49">
        <f t="shared" si="4"/>
        <v>26.5</v>
      </c>
      <c r="J9" s="49">
        <f t="shared" si="4"/>
        <v>26.8</v>
      </c>
      <c r="K9" s="49">
        <f t="shared" si="4"/>
        <v>27</v>
      </c>
      <c r="L9" s="49">
        <f t="shared" si="4"/>
        <v>27</v>
      </c>
      <c r="M9" s="49">
        <f t="shared" si="4"/>
        <v>27</v>
      </c>
      <c r="N9" s="49">
        <f t="shared" si="4"/>
        <v>27</v>
      </c>
      <c r="O9" s="50">
        <f>SUM(O7:O8)</f>
        <v>316.95</v>
      </c>
      <c r="P9" s="52"/>
      <c r="Q9" s="52"/>
      <c r="R9" s="52"/>
      <c r="S9" s="52"/>
      <c r="T9" s="60"/>
      <c r="U9" s="61"/>
      <c r="V9" s="6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60"/>
      <c r="AJ9" s="61"/>
      <c r="AK9" s="6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60"/>
      <c r="AY9" s="61"/>
      <c r="AZ9" s="6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60"/>
      <c r="BN9" s="61"/>
      <c r="BO9" s="6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60"/>
      <c r="CC9" s="61"/>
      <c r="CD9" s="6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60"/>
      <c r="CR9" s="61"/>
      <c r="CS9" s="73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5"/>
      <c r="DG9" s="76"/>
      <c r="DH9" s="73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5"/>
      <c r="DV9" s="76"/>
      <c r="DW9" s="73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5"/>
      <c r="EK9" s="76"/>
      <c r="EL9" s="73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5"/>
      <c r="EZ9" s="76"/>
      <c r="FA9" s="73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5"/>
      <c r="FO9" s="76"/>
      <c r="FP9" s="73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5"/>
      <c r="GD9" s="76"/>
      <c r="GE9" s="73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5"/>
      <c r="GS9" s="76"/>
      <c r="GT9" s="73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5"/>
      <c r="HH9" s="76"/>
      <c r="HI9" s="73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65"/>
      <c r="HW9" s="47"/>
      <c r="HX9" s="48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  <c r="IJ9" s="49"/>
      <c r="IK9" s="50"/>
      <c r="IL9" s="47"/>
      <c r="IM9" s="48"/>
      <c r="IN9" s="49"/>
      <c r="IO9" s="49"/>
      <c r="IP9" s="49"/>
      <c r="IQ9" s="49"/>
      <c r="IR9" s="49"/>
      <c r="IS9" s="49"/>
      <c r="IT9" s="49"/>
      <c r="IU9" s="49"/>
      <c r="IV9" s="49"/>
      <c r="IW9" s="49"/>
      <c r="IX9" s="49"/>
      <c r="IY9" s="49"/>
      <c r="IZ9" s="50"/>
      <c r="JA9" s="47"/>
      <c r="JB9" s="48"/>
      <c r="JC9" s="49"/>
      <c r="JD9" s="49"/>
      <c r="JE9" s="49"/>
      <c r="JF9" s="49"/>
      <c r="JG9" s="49"/>
      <c r="JH9" s="49"/>
      <c r="JI9" s="49"/>
      <c r="JJ9" s="49"/>
      <c r="JK9" s="49"/>
      <c r="JL9" s="49"/>
      <c r="JM9" s="49"/>
      <c r="JN9" s="49"/>
      <c r="JO9" s="50"/>
      <c r="JP9" s="47"/>
      <c r="JQ9" s="48"/>
      <c r="JR9" s="49"/>
      <c r="JS9" s="49"/>
      <c r="JT9" s="49"/>
      <c r="JU9" s="49"/>
      <c r="JV9" s="49"/>
      <c r="JW9" s="49"/>
      <c r="JX9" s="49"/>
      <c r="JY9" s="49"/>
      <c r="JZ9" s="49"/>
      <c r="KA9" s="49"/>
      <c r="KB9" s="49"/>
      <c r="KC9" s="49"/>
      <c r="KD9" s="50"/>
      <c r="KE9" s="47"/>
      <c r="KF9" s="48"/>
      <c r="KG9" s="49"/>
      <c r="KH9" s="49"/>
      <c r="KI9" s="49"/>
      <c r="KJ9" s="49"/>
      <c r="KK9" s="49"/>
      <c r="KL9" s="49"/>
      <c r="KM9" s="49"/>
      <c r="KN9" s="49"/>
      <c r="KO9" s="49"/>
      <c r="KP9" s="49"/>
      <c r="KQ9" s="49"/>
      <c r="KR9" s="49"/>
      <c r="KS9" s="50"/>
      <c r="KT9" s="47"/>
      <c r="KU9" s="48"/>
      <c r="KV9" s="49"/>
      <c r="KW9" s="49"/>
      <c r="KX9" s="49"/>
      <c r="KY9" s="49"/>
      <c r="KZ9" s="49"/>
      <c r="LA9" s="49"/>
      <c r="LB9" s="49"/>
      <c r="LC9" s="49"/>
      <c r="LD9" s="49"/>
      <c r="LE9" s="49"/>
      <c r="LF9" s="49"/>
      <c r="LG9" s="49"/>
      <c r="LH9" s="50"/>
      <c r="LI9" s="47"/>
      <c r="LJ9" s="48"/>
      <c r="LK9" s="49"/>
      <c r="LL9" s="49"/>
      <c r="LM9" s="49"/>
      <c r="LN9" s="49"/>
      <c r="LO9" s="49"/>
      <c r="LP9" s="49"/>
      <c r="LQ9" s="49"/>
      <c r="LR9" s="49"/>
      <c r="LS9" s="49"/>
      <c r="LT9" s="49"/>
      <c r="LU9" s="49"/>
      <c r="LV9" s="49"/>
      <c r="LW9" s="50"/>
      <c r="LX9" s="47"/>
      <c r="LY9" s="48"/>
      <c r="LZ9" s="49"/>
      <c r="MA9" s="49"/>
      <c r="MB9" s="49"/>
      <c r="MC9" s="49"/>
      <c r="MD9" s="49"/>
      <c r="ME9" s="49"/>
      <c r="MF9" s="49"/>
      <c r="MG9" s="49"/>
      <c r="MH9" s="49"/>
      <c r="MI9" s="49"/>
      <c r="MJ9" s="49"/>
      <c r="MK9" s="49"/>
      <c r="ML9" s="50"/>
      <c r="MM9" s="47"/>
      <c r="MN9" s="48"/>
      <c r="MO9" s="49"/>
      <c r="MP9" s="49"/>
      <c r="MQ9" s="49"/>
      <c r="MR9" s="49"/>
      <c r="MS9" s="49"/>
      <c r="MT9" s="49"/>
      <c r="MU9" s="49"/>
      <c r="MV9" s="49"/>
      <c r="MW9" s="49"/>
      <c r="MX9" s="49"/>
      <c r="MY9" s="49"/>
      <c r="MZ9" s="49"/>
      <c r="NA9" s="50"/>
      <c r="NB9" s="47"/>
      <c r="NC9" s="48"/>
      <c r="ND9" s="49"/>
      <c r="NE9" s="49"/>
      <c r="NF9" s="49"/>
      <c r="NG9" s="49"/>
      <c r="NH9" s="49"/>
      <c r="NI9" s="49"/>
      <c r="NJ9" s="49"/>
      <c r="NK9" s="49"/>
      <c r="NL9" s="49"/>
      <c r="NM9" s="49"/>
      <c r="NN9" s="49"/>
      <c r="NO9" s="49"/>
      <c r="NP9" s="50"/>
      <c r="NQ9" s="47"/>
      <c r="NR9" s="48"/>
      <c r="NS9" s="49"/>
      <c r="NT9" s="49"/>
      <c r="NU9" s="49"/>
      <c r="NV9" s="49"/>
      <c r="NW9" s="49"/>
      <c r="NX9" s="49"/>
      <c r="NY9" s="49"/>
      <c r="NZ9" s="49"/>
      <c r="OA9" s="49"/>
      <c r="OB9" s="49"/>
      <c r="OC9" s="49"/>
      <c r="OD9" s="49"/>
      <c r="OE9" s="50"/>
      <c r="OF9" s="47"/>
      <c r="OG9" s="48"/>
      <c r="OH9" s="49"/>
      <c r="OI9" s="49"/>
      <c r="OJ9" s="49"/>
      <c r="OK9" s="49"/>
      <c r="OL9" s="49"/>
      <c r="OM9" s="49"/>
      <c r="ON9" s="49"/>
      <c r="OO9" s="49"/>
      <c r="OP9" s="49"/>
      <c r="OQ9" s="49"/>
      <c r="OR9" s="49"/>
      <c r="OS9" s="49"/>
      <c r="OT9" s="50"/>
      <c r="OU9" s="47"/>
      <c r="OV9" s="48"/>
      <c r="OW9" s="49"/>
      <c r="OX9" s="49"/>
      <c r="OY9" s="49"/>
      <c r="OZ9" s="49"/>
      <c r="PA9" s="49"/>
      <c r="PB9" s="49"/>
      <c r="PC9" s="49"/>
      <c r="PD9" s="49"/>
      <c r="PE9" s="49"/>
      <c r="PF9" s="49"/>
      <c r="PG9" s="49"/>
      <c r="PH9" s="49"/>
      <c r="PI9" s="50"/>
      <c r="PJ9" s="47"/>
      <c r="PK9" s="48"/>
      <c r="PL9" s="49"/>
      <c r="PM9" s="49"/>
      <c r="PN9" s="49"/>
      <c r="PO9" s="49"/>
      <c r="PP9" s="49"/>
      <c r="PQ9" s="49"/>
      <c r="PR9" s="49"/>
      <c r="PS9" s="49"/>
      <c r="PT9" s="49"/>
      <c r="PU9" s="49"/>
      <c r="PV9" s="49"/>
      <c r="PW9" s="49"/>
      <c r="PX9" s="50"/>
      <c r="PY9" s="47"/>
      <c r="PZ9" s="48"/>
      <c r="QA9" s="49"/>
      <c r="QB9" s="49"/>
      <c r="QC9" s="49"/>
      <c r="QD9" s="49"/>
      <c r="QE9" s="49"/>
      <c r="QF9" s="49"/>
      <c r="QG9" s="49"/>
      <c r="QH9" s="49"/>
      <c r="QI9" s="49"/>
      <c r="QJ9" s="49"/>
      <c r="QK9" s="49"/>
      <c r="QL9" s="49"/>
      <c r="QM9" s="50"/>
      <c r="QN9" s="47"/>
      <c r="QO9" s="48"/>
      <c r="QP9" s="49"/>
      <c r="QQ9" s="49"/>
      <c r="QR9" s="49"/>
      <c r="QS9" s="49"/>
      <c r="QT9" s="49"/>
      <c r="QU9" s="49"/>
      <c r="QV9" s="49"/>
      <c r="QW9" s="49"/>
      <c r="QX9" s="49"/>
      <c r="QY9" s="49"/>
      <c r="QZ9" s="49"/>
      <c r="RA9" s="49"/>
      <c r="RB9" s="50"/>
      <c r="RC9" s="47"/>
      <c r="RD9" s="48"/>
      <c r="RE9" s="49"/>
      <c r="RF9" s="49"/>
      <c r="RG9" s="49"/>
      <c r="RH9" s="49"/>
      <c r="RI9" s="49"/>
      <c r="RJ9" s="49"/>
      <c r="RK9" s="49"/>
      <c r="RL9" s="49"/>
      <c r="RM9" s="49"/>
      <c r="RN9" s="49"/>
      <c r="RO9" s="49"/>
      <c r="RP9" s="49"/>
      <c r="RQ9" s="50"/>
      <c r="RR9" s="47"/>
      <c r="RS9" s="48"/>
      <c r="RT9" s="49"/>
      <c r="RU9" s="49"/>
      <c r="RV9" s="49"/>
      <c r="RW9" s="49"/>
      <c r="RX9" s="49"/>
      <c r="RY9" s="49"/>
      <c r="RZ9" s="49"/>
      <c r="SA9" s="49"/>
      <c r="SB9" s="49"/>
      <c r="SC9" s="49"/>
      <c r="SD9" s="49"/>
      <c r="SE9" s="49"/>
      <c r="SF9" s="50"/>
      <c r="SG9" s="47"/>
      <c r="SH9" s="48"/>
      <c r="SI9" s="49"/>
      <c r="SJ9" s="49"/>
      <c r="SK9" s="49"/>
      <c r="SL9" s="49"/>
      <c r="SM9" s="49"/>
      <c r="SN9" s="49"/>
      <c r="SO9" s="49"/>
      <c r="SP9" s="49"/>
      <c r="SQ9" s="49"/>
      <c r="SR9" s="49"/>
      <c r="SS9" s="49"/>
      <c r="ST9" s="49"/>
      <c r="SU9" s="50"/>
      <c r="SV9" s="47"/>
      <c r="SW9" s="48"/>
      <c r="SX9" s="49"/>
      <c r="SY9" s="49"/>
      <c r="SZ9" s="49"/>
      <c r="TA9" s="49"/>
      <c r="TB9" s="49"/>
      <c r="TC9" s="49"/>
      <c r="TD9" s="49"/>
      <c r="TE9" s="49"/>
      <c r="TF9" s="49"/>
      <c r="TG9" s="49"/>
      <c r="TH9" s="49"/>
      <c r="TI9" s="49"/>
      <c r="TJ9" s="50"/>
      <c r="TK9" s="47"/>
      <c r="TL9" s="48"/>
      <c r="TM9" s="49"/>
      <c r="TN9" s="49"/>
      <c r="TO9" s="49"/>
      <c r="TP9" s="49"/>
      <c r="TQ9" s="49"/>
      <c r="TR9" s="49"/>
      <c r="TS9" s="49"/>
      <c r="TT9" s="49"/>
      <c r="TU9" s="49"/>
      <c r="TV9" s="49"/>
      <c r="TW9" s="49"/>
      <c r="TX9" s="49"/>
      <c r="TY9" s="50"/>
      <c r="TZ9" s="47"/>
      <c r="UA9" s="48"/>
      <c r="UB9" s="49"/>
      <c r="UC9" s="49"/>
      <c r="UD9" s="49"/>
      <c r="UE9" s="49"/>
      <c r="UF9" s="49"/>
      <c r="UG9" s="49"/>
      <c r="UH9" s="49"/>
      <c r="UI9" s="49"/>
      <c r="UJ9" s="49"/>
      <c r="UK9" s="49"/>
      <c r="UL9" s="49"/>
      <c r="UM9" s="49"/>
      <c r="UN9" s="50"/>
      <c r="UO9" s="47"/>
      <c r="UP9" s="48"/>
      <c r="UQ9" s="49"/>
      <c r="UR9" s="49"/>
      <c r="US9" s="49"/>
      <c r="UT9" s="49"/>
      <c r="UU9" s="49"/>
      <c r="UV9" s="49"/>
      <c r="UW9" s="49"/>
      <c r="UX9" s="49"/>
      <c r="UY9" s="49"/>
      <c r="UZ9" s="49"/>
      <c r="VA9" s="49"/>
      <c r="VB9" s="49"/>
      <c r="VC9" s="50"/>
      <c r="VD9" s="47"/>
      <c r="VE9" s="48"/>
      <c r="VF9" s="49"/>
      <c r="VG9" s="49"/>
      <c r="VH9" s="49"/>
      <c r="VI9" s="49"/>
      <c r="VJ9" s="49"/>
      <c r="VK9" s="49"/>
      <c r="VL9" s="49"/>
      <c r="VM9" s="49"/>
      <c r="VN9" s="49"/>
      <c r="VO9" s="49"/>
      <c r="VP9" s="49"/>
      <c r="VQ9" s="49"/>
      <c r="VR9" s="50"/>
      <c r="VS9" s="47"/>
      <c r="VT9" s="48"/>
      <c r="VU9" s="49"/>
      <c r="VV9" s="49"/>
      <c r="VW9" s="49"/>
      <c r="VX9" s="49"/>
      <c r="VY9" s="49"/>
      <c r="VZ9" s="49"/>
      <c r="WA9" s="49"/>
      <c r="WB9" s="49"/>
      <c r="WC9" s="49"/>
      <c r="WD9" s="49"/>
      <c r="WE9" s="49"/>
      <c r="WF9" s="49"/>
      <c r="WG9" s="50"/>
      <c r="WH9" s="47"/>
      <c r="WI9" s="48"/>
      <c r="WJ9" s="49"/>
      <c r="WK9" s="49"/>
      <c r="WL9" s="49"/>
      <c r="WM9" s="49"/>
      <c r="WN9" s="49"/>
      <c r="WO9" s="49"/>
      <c r="WP9" s="49"/>
      <c r="WQ9" s="49"/>
      <c r="WR9" s="49"/>
      <c r="WS9" s="49"/>
      <c r="WT9" s="49"/>
      <c r="WU9" s="49"/>
      <c r="WV9" s="50"/>
      <c r="WW9" s="47"/>
      <c r="WX9" s="48"/>
      <c r="WY9" s="49"/>
      <c r="WZ9" s="49"/>
      <c r="XA9" s="49"/>
      <c r="XB9" s="49"/>
      <c r="XC9" s="49"/>
      <c r="XD9" s="49"/>
      <c r="XE9" s="49"/>
      <c r="XF9" s="49"/>
      <c r="XG9" s="49"/>
      <c r="XH9" s="49"/>
      <c r="XI9" s="49"/>
      <c r="XJ9" s="49"/>
      <c r="XK9" s="50"/>
      <c r="XL9" s="47"/>
      <c r="XM9" s="48"/>
      <c r="XN9" s="49"/>
      <c r="XO9" s="49"/>
      <c r="XP9" s="49"/>
      <c r="XQ9" s="49"/>
      <c r="XR9" s="49"/>
      <c r="XS9" s="49"/>
      <c r="XT9" s="49"/>
      <c r="XU9" s="49"/>
      <c r="XV9" s="49"/>
      <c r="XW9" s="49"/>
      <c r="XX9" s="49"/>
      <c r="XY9" s="49"/>
      <c r="XZ9" s="50"/>
      <c r="YA9" s="47"/>
      <c r="YB9" s="48"/>
      <c r="YC9" s="49"/>
      <c r="YD9" s="49"/>
      <c r="YE9" s="49"/>
      <c r="YF9" s="49"/>
      <c r="YG9" s="49"/>
      <c r="YH9" s="49"/>
      <c r="YI9" s="49"/>
      <c r="YJ9" s="49"/>
      <c r="YK9" s="49"/>
      <c r="YL9" s="49"/>
      <c r="YM9" s="49"/>
      <c r="YN9" s="49"/>
      <c r="YO9" s="50"/>
      <c r="YP9" s="47"/>
      <c r="YQ9" s="48"/>
      <c r="YR9" s="49"/>
      <c r="YS9" s="49"/>
      <c r="YT9" s="49"/>
      <c r="YU9" s="49"/>
      <c r="YV9" s="49"/>
      <c r="YW9" s="49"/>
      <c r="YX9" s="49"/>
      <c r="YY9" s="49"/>
      <c r="YZ9" s="49"/>
      <c r="ZA9" s="49"/>
      <c r="ZB9" s="49"/>
      <c r="ZC9" s="49"/>
      <c r="ZD9" s="50"/>
      <c r="ZE9" s="47"/>
      <c r="ZF9" s="48"/>
      <c r="ZG9" s="49"/>
      <c r="ZH9" s="49"/>
      <c r="ZI9" s="49"/>
      <c r="ZJ9" s="49"/>
      <c r="ZK9" s="49"/>
      <c r="ZL9" s="49"/>
      <c r="ZM9" s="49"/>
      <c r="ZN9" s="49"/>
      <c r="ZO9" s="49"/>
      <c r="ZP9" s="49"/>
      <c r="ZQ9" s="49"/>
      <c r="ZR9" s="49"/>
      <c r="ZS9" s="50"/>
      <c r="ZT9" s="47"/>
      <c r="ZU9" s="48"/>
      <c r="ZV9" s="49"/>
      <c r="ZW9" s="49"/>
      <c r="ZX9" s="49"/>
      <c r="ZY9" s="49"/>
      <c r="ZZ9" s="49"/>
      <c r="AAA9" s="49"/>
      <c r="AAB9" s="49"/>
      <c r="AAC9" s="49"/>
      <c r="AAD9" s="49"/>
      <c r="AAE9" s="49"/>
      <c r="AAF9" s="49"/>
      <c r="AAG9" s="49"/>
      <c r="AAH9" s="50"/>
      <c r="AAI9" s="47"/>
      <c r="AAJ9" s="48"/>
      <c r="AAK9" s="49"/>
      <c r="AAL9" s="49"/>
      <c r="AAM9" s="49"/>
      <c r="AAN9" s="49"/>
      <c r="AAO9" s="49"/>
      <c r="AAP9" s="49"/>
      <c r="AAQ9" s="49"/>
      <c r="AAR9" s="49"/>
      <c r="AAS9" s="49"/>
      <c r="AAT9" s="49"/>
      <c r="AAU9" s="49"/>
      <c r="AAV9" s="49"/>
      <c r="AAW9" s="50"/>
      <c r="AAX9" s="47"/>
      <c r="AAY9" s="48"/>
      <c r="AAZ9" s="49"/>
      <c r="ABA9" s="49"/>
      <c r="ABB9" s="49"/>
      <c r="ABC9" s="49"/>
      <c r="ABD9" s="49"/>
      <c r="ABE9" s="49"/>
      <c r="ABF9" s="49"/>
      <c r="ABG9" s="49"/>
      <c r="ABH9" s="49"/>
      <c r="ABI9" s="49"/>
      <c r="ABJ9" s="49"/>
      <c r="ABK9" s="49"/>
      <c r="ABL9" s="50"/>
      <c r="ABM9" s="47"/>
      <c r="ABN9" s="48"/>
      <c r="ABO9" s="49"/>
      <c r="ABP9" s="49"/>
      <c r="ABQ9" s="49"/>
      <c r="ABR9" s="49"/>
      <c r="ABS9" s="49"/>
      <c r="ABT9" s="49"/>
      <c r="ABU9" s="49"/>
      <c r="ABV9" s="49"/>
      <c r="ABW9" s="49"/>
      <c r="ABX9" s="49"/>
      <c r="ABY9" s="49"/>
      <c r="ABZ9" s="49"/>
      <c r="ACA9" s="50"/>
      <c r="ACB9" s="47"/>
      <c r="ACC9" s="48"/>
      <c r="ACD9" s="49"/>
      <c r="ACE9" s="49"/>
      <c r="ACF9" s="49"/>
      <c r="ACG9" s="49"/>
      <c r="ACH9" s="49"/>
      <c r="ACI9" s="49"/>
      <c r="ACJ9" s="49"/>
      <c r="ACK9" s="49"/>
      <c r="ACL9" s="49"/>
      <c r="ACM9" s="49"/>
      <c r="ACN9" s="49"/>
      <c r="ACO9" s="49"/>
      <c r="ACP9" s="50"/>
      <c r="ACQ9" s="47"/>
      <c r="ACR9" s="48"/>
      <c r="ACS9" s="49"/>
      <c r="ACT9" s="49"/>
      <c r="ACU9" s="49"/>
      <c r="ACV9" s="49"/>
      <c r="ACW9" s="49"/>
      <c r="ACX9" s="49"/>
      <c r="ACY9" s="49"/>
      <c r="ACZ9" s="49"/>
      <c r="ADA9" s="49"/>
      <c r="ADB9" s="49"/>
      <c r="ADC9" s="49"/>
      <c r="ADD9" s="49"/>
      <c r="ADE9" s="50"/>
      <c r="ADF9" s="47"/>
      <c r="ADG9" s="48"/>
      <c r="ADH9" s="49"/>
      <c r="ADI9" s="49"/>
      <c r="ADJ9" s="49"/>
      <c r="ADK9" s="49"/>
      <c r="ADL9" s="49"/>
      <c r="ADM9" s="49"/>
      <c r="ADN9" s="49"/>
      <c r="ADO9" s="49"/>
      <c r="ADP9" s="49"/>
      <c r="ADQ9" s="49"/>
      <c r="ADR9" s="49"/>
      <c r="ADS9" s="49"/>
      <c r="ADT9" s="50"/>
      <c r="ADU9" s="47"/>
      <c r="ADV9" s="48"/>
      <c r="ADW9" s="49"/>
      <c r="ADX9" s="49"/>
      <c r="ADY9" s="49"/>
      <c r="ADZ9" s="49"/>
      <c r="AEA9" s="49"/>
      <c r="AEB9" s="49"/>
      <c r="AEC9" s="49"/>
      <c r="AED9" s="49"/>
      <c r="AEE9" s="49"/>
      <c r="AEF9" s="49"/>
      <c r="AEG9" s="49"/>
      <c r="AEH9" s="49"/>
      <c r="AEI9" s="50"/>
      <c r="AEJ9" s="47"/>
      <c r="AEK9" s="48"/>
      <c r="AEL9" s="49"/>
      <c r="AEM9" s="49"/>
      <c r="AEN9" s="49"/>
      <c r="AEO9" s="49"/>
      <c r="AEP9" s="49"/>
      <c r="AEQ9" s="49"/>
      <c r="AER9" s="49"/>
      <c r="AES9" s="49"/>
      <c r="AET9" s="49"/>
      <c r="AEU9" s="49"/>
      <c r="AEV9" s="49"/>
      <c r="AEW9" s="49"/>
      <c r="AEX9" s="50"/>
      <c r="AEY9" s="47"/>
      <c r="AEZ9" s="48"/>
      <c r="AFA9" s="49"/>
      <c r="AFB9" s="49"/>
      <c r="AFC9" s="49"/>
      <c r="AFD9" s="49"/>
      <c r="AFE9" s="49"/>
      <c r="AFF9" s="49"/>
      <c r="AFG9" s="49"/>
      <c r="AFH9" s="49"/>
      <c r="AFI9" s="49"/>
      <c r="AFJ9" s="49"/>
      <c r="AFK9" s="49"/>
      <c r="AFL9" s="49"/>
      <c r="AFM9" s="50"/>
      <c r="AFN9" s="47"/>
      <c r="AFO9" s="48"/>
      <c r="AFP9" s="49"/>
      <c r="AFQ9" s="49"/>
      <c r="AFR9" s="49"/>
      <c r="AFS9" s="49"/>
      <c r="AFT9" s="49"/>
      <c r="AFU9" s="49"/>
      <c r="AFV9" s="49"/>
      <c r="AFW9" s="49"/>
      <c r="AFX9" s="49"/>
      <c r="AFY9" s="49"/>
      <c r="AFZ9" s="49"/>
      <c r="AGA9" s="49"/>
      <c r="AGB9" s="50"/>
      <c r="AGC9" s="47"/>
      <c r="AGD9" s="48"/>
      <c r="AGE9" s="49"/>
      <c r="AGF9" s="49"/>
      <c r="AGG9" s="49"/>
      <c r="AGH9" s="49"/>
      <c r="AGI9" s="49"/>
      <c r="AGJ9" s="49"/>
      <c r="AGK9" s="49"/>
      <c r="AGL9" s="49"/>
      <c r="AGM9" s="49"/>
      <c r="AGN9" s="49"/>
      <c r="AGO9" s="49"/>
      <c r="AGP9" s="49"/>
      <c r="AGQ9" s="50"/>
      <c r="AGR9" s="47"/>
      <c r="AGS9" s="48"/>
      <c r="AGT9" s="49"/>
      <c r="AGU9" s="49"/>
      <c r="AGV9" s="49"/>
      <c r="AGW9" s="49"/>
      <c r="AGX9" s="49"/>
      <c r="AGY9" s="49"/>
      <c r="AGZ9" s="49"/>
      <c r="AHA9" s="49"/>
      <c r="AHB9" s="49"/>
      <c r="AHC9" s="49"/>
      <c r="AHD9" s="49"/>
      <c r="AHE9" s="49"/>
      <c r="AHF9" s="50"/>
      <c r="AHG9" s="47"/>
      <c r="AHH9" s="48"/>
      <c r="AHI9" s="49"/>
      <c r="AHJ9" s="49"/>
      <c r="AHK9" s="49"/>
      <c r="AHL9" s="49"/>
      <c r="AHM9" s="49"/>
      <c r="AHN9" s="49"/>
      <c r="AHO9" s="49"/>
      <c r="AHP9" s="49"/>
      <c r="AHQ9" s="49"/>
      <c r="AHR9" s="49"/>
      <c r="AHS9" s="49"/>
      <c r="AHT9" s="49"/>
      <c r="AHU9" s="50"/>
      <c r="AHV9" s="47"/>
      <c r="AHW9" s="48"/>
      <c r="AHX9" s="49"/>
      <c r="AHY9" s="49"/>
      <c r="AHZ9" s="49"/>
      <c r="AIA9" s="49"/>
      <c r="AIB9" s="49"/>
      <c r="AIC9" s="49"/>
      <c r="AID9" s="49"/>
      <c r="AIE9" s="49"/>
      <c r="AIF9" s="49"/>
      <c r="AIG9" s="49"/>
      <c r="AIH9" s="49"/>
      <c r="AII9" s="49"/>
      <c r="AIJ9" s="50"/>
      <c r="AIK9" s="47"/>
      <c r="AIL9" s="48"/>
      <c r="AIM9" s="49"/>
      <c r="AIN9" s="49"/>
      <c r="AIO9" s="49"/>
      <c r="AIP9" s="49"/>
      <c r="AIQ9" s="49"/>
      <c r="AIR9" s="49"/>
      <c r="AIS9" s="49"/>
      <c r="AIT9" s="49"/>
      <c r="AIU9" s="49"/>
      <c r="AIV9" s="49"/>
      <c r="AIW9" s="49"/>
      <c r="AIX9" s="49"/>
      <c r="AIY9" s="50"/>
      <c r="AIZ9" s="47"/>
      <c r="AJA9" s="48"/>
      <c r="AJB9" s="49"/>
      <c r="AJC9" s="49"/>
      <c r="AJD9" s="49"/>
      <c r="AJE9" s="49"/>
      <c r="AJF9" s="49"/>
      <c r="AJG9" s="49"/>
      <c r="AJH9" s="49"/>
      <c r="AJI9" s="49"/>
      <c r="AJJ9" s="49"/>
      <c r="AJK9" s="49"/>
      <c r="AJL9" s="49"/>
      <c r="AJM9" s="49"/>
      <c r="AJN9" s="50"/>
      <c r="AJO9" s="47"/>
      <c r="AJP9" s="48"/>
      <c r="AJQ9" s="49"/>
      <c r="AJR9" s="49"/>
      <c r="AJS9" s="49"/>
      <c r="AJT9" s="49"/>
      <c r="AJU9" s="49"/>
      <c r="AJV9" s="49"/>
      <c r="AJW9" s="49"/>
      <c r="AJX9" s="49"/>
      <c r="AJY9" s="49"/>
      <c r="AJZ9" s="49"/>
      <c r="AKA9" s="49"/>
      <c r="AKB9" s="49"/>
      <c r="AKC9" s="50"/>
      <c r="AKD9" s="47"/>
      <c r="AKE9" s="48"/>
      <c r="AKF9" s="49"/>
      <c r="AKG9" s="49"/>
      <c r="AKH9" s="49"/>
      <c r="AKI9" s="49"/>
      <c r="AKJ9" s="49"/>
      <c r="AKK9" s="49"/>
      <c r="AKL9" s="49"/>
      <c r="AKM9" s="49"/>
      <c r="AKN9" s="49"/>
      <c r="AKO9" s="49"/>
      <c r="AKP9" s="49"/>
      <c r="AKQ9" s="49"/>
      <c r="AKR9" s="50"/>
      <c r="AKS9" s="47"/>
      <c r="AKT9" s="48"/>
      <c r="AKU9" s="49"/>
      <c r="AKV9" s="49"/>
      <c r="AKW9" s="49"/>
      <c r="AKX9" s="49"/>
      <c r="AKY9" s="49"/>
      <c r="AKZ9" s="49"/>
      <c r="ALA9" s="49"/>
      <c r="ALB9" s="49"/>
      <c r="ALC9" s="49"/>
      <c r="ALD9" s="49"/>
      <c r="ALE9" s="49"/>
      <c r="ALF9" s="49"/>
      <c r="ALG9" s="50"/>
      <c r="ALH9" s="47"/>
      <c r="ALI9" s="48"/>
      <c r="ALJ9" s="49"/>
      <c r="ALK9" s="49"/>
      <c r="ALL9" s="49"/>
      <c r="ALM9" s="49"/>
      <c r="ALN9" s="49"/>
      <c r="ALO9" s="49"/>
      <c r="ALP9" s="49"/>
      <c r="ALQ9" s="49"/>
      <c r="ALR9" s="49"/>
      <c r="ALS9" s="49"/>
      <c r="ALT9" s="49"/>
      <c r="ALU9" s="49"/>
      <c r="ALV9" s="50"/>
      <c r="ALW9" s="47"/>
      <c r="ALX9" s="48"/>
      <c r="ALY9" s="49"/>
      <c r="ALZ9" s="49"/>
      <c r="AMA9" s="49"/>
      <c r="AMB9" s="49"/>
      <c r="AMC9" s="49"/>
      <c r="AMD9" s="49"/>
      <c r="AME9" s="49"/>
      <c r="AMF9" s="49"/>
      <c r="AMG9" s="49"/>
      <c r="AMH9" s="49"/>
      <c r="AMI9" s="49"/>
      <c r="AMJ9" s="49"/>
      <c r="AMK9" s="50"/>
      <c r="AML9" s="47"/>
      <c r="AMM9" s="48"/>
      <c r="AMN9" s="49"/>
      <c r="AMO9" s="49"/>
      <c r="AMP9" s="49"/>
      <c r="AMQ9" s="49"/>
      <c r="AMR9" s="49"/>
      <c r="AMS9" s="49"/>
      <c r="AMT9" s="49"/>
      <c r="AMU9" s="49"/>
      <c r="AMV9" s="49"/>
      <c r="AMW9" s="49"/>
      <c r="AMX9" s="49"/>
      <c r="AMY9" s="49"/>
      <c r="AMZ9" s="50"/>
      <c r="ANA9" s="47"/>
      <c r="ANB9" s="48"/>
      <c r="ANC9" s="49"/>
      <c r="AND9" s="49"/>
      <c r="ANE9" s="49"/>
      <c r="ANF9" s="49"/>
      <c r="ANG9" s="49"/>
      <c r="ANH9" s="49"/>
      <c r="ANI9" s="49"/>
      <c r="ANJ9" s="49"/>
      <c r="ANK9" s="49"/>
      <c r="ANL9" s="49"/>
      <c r="ANM9" s="49"/>
      <c r="ANN9" s="49"/>
      <c r="ANO9" s="50"/>
      <c r="ANP9" s="47"/>
      <c r="ANQ9" s="48"/>
      <c r="ANR9" s="49"/>
      <c r="ANS9" s="49"/>
      <c r="ANT9" s="49"/>
      <c r="ANU9" s="49"/>
      <c r="ANV9" s="49"/>
      <c r="ANW9" s="49"/>
      <c r="ANX9" s="49"/>
      <c r="ANY9" s="49"/>
      <c r="ANZ9" s="49"/>
      <c r="AOA9" s="49"/>
      <c r="AOB9" s="49"/>
      <c r="AOC9" s="49"/>
      <c r="AOD9" s="50"/>
      <c r="AOE9" s="47"/>
      <c r="AOF9" s="48"/>
      <c r="AOG9" s="49"/>
      <c r="AOH9" s="49"/>
      <c r="AOI9" s="49"/>
      <c r="AOJ9" s="49"/>
      <c r="AOK9" s="49"/>
      <c r="AOL9" s="49"/>
      <c r="AOM9" s="49"/>
      <c r="AON9" s="49"/>
      <c r="AOO9" s="49"/>
      <c r="AOP9" s="49"/>
      <c r="AOQ9" s="49"/>
      <c r="AOR9" s="49"/>
      <c r="AOS9" s="50"/>
      <c r="AOT9" s="47"/>
      <c r="AOU9" s="48"/>
      <c r="AOV9" s="49"/>
      <c r="AOW9" s="49"/>
      <c r="AOX9" s="49"/>
      <c r="AOY9" s="49"/>
      <c r="AOZ9" s="49"/>
      <c r="APA9" s="49"/>
      <c r="APB9" s="49"/>
      <c r="APC9" s="49"/>
      <c r="APD9" s="49"/>
      <c r="APE9" s="49"/>
      <c r="APF9" s="49"/>
      <c r="APG9" s="49"/>
      <c r="APH9" s="50"/>
      <c r="API9" s="47"/>
      <c r="APJ9" s="48"/>
      <c r="APK9" s="49"/>
      <c r="APL9" s="49"/>
      <c r="APM9" s="49"/>
      <c r="APN9" s="49"/>
      <c r="APO9" s="49"/>
      <c r="APP9" s="49"/>
      <c r="APQ9" s="49"/>
      <c r="APR9" s="49"/>
      <c r="APS9" s="49"/>
      <c r="APT9" s="49"/>
      <c r="APU9" s="49"/>
      <c r="APV9" s="49"/>
      <c r="APW9" s="50"/>
      <c r="APX9" s="47"/>
      <c r="APY9" s="48"/>
      <c r="APZ9" s="49"/>
      <c r="AQA9" s="49"/>
      <c r="AQB9" s="49"/>
      <c r="AQC9" s="49"/>
      <c r="AQD9" s="49"/>
      <c r="AQE9" s="49"/>
      <c r="AQF9" s="49"/>
      <c r="AQG9" s="49"/>
      <c r="AQH9" s="49"/>
      <c r="AQI9" s="49"/>
      <c r="AQJ9" s="49"/>
      <c r="AQK9" s="49"/>
      <c r="AQL9" s="50"/>
      <c r="AQM9" s="47"/>
      <c r="AQN9" s="48"/>
      <c r="AQO9" s="49"/>
      <c r="AQP9" s="49"/>
      <c r="AQQ9" s="49"/>
      <c r="AQR9" s="49"/>
      <c r="AQS9" s="49"/>
      <c r="AQT9" s="49"/>
      <c r="AQU9" s="49"/>
      <c r="AQV9" s="49"/>
      <c r="AQW9" s="49"/>
      <c r="AQX9" s="49"/>
      <c r="AQY9" s="49"/>
      <c r="AQZ9" s="49"/>
      <c r="ARA9" s="50"/>
      <c r="ARB9" s="47"/>
      <c r="ARC9" s="48"/>
      <c r="ARD9" s="49"/>
      <c r="ARE9" s="49"/>
      <c r="ARF9" s="49"/>
      <c r="ARG9" s="49"/>
      <c r="ARH9" s="49"/>
      <c r="ARI9" s="49"/>
      <c r="ARJ9" s="49"/>
      <c r="ARK9" s="49"/>
      <c r="ARL9" s="49"/>
      <c r="ARM9" s="49"/>
      <c r="ARN9" s="49"/>
      <c r="ARO9" s="49"/>
      <c r="ARP9" s="50"/>
      <c r="ARQ9" s="47"/>
      <c r="ARR9" s="48"/>
      <c r="ARS9" s="49"/>
      <c r="ART9" s="49"/>
      <c r="ARU9" s="49"/>
      <c r="ARV9" s="49"/>
      <c r="ARW9" s="49"/>
      <c r="ARX9" s="49"/>
      <c r="ARY9" s="49"/>
      <c r="ARZ9" s="49"/>
      <c r="ASA9" s="49"/>
      <c r="ASB9" s="49"/>
      <c r="ASC9" s="49"/>
      <c r="ASD9" s="49"/>
      <c r="ASE9" s="50"/>
      <c r="ASF9" s="47"/>
      <c r="ASG9" s="48"/>
      <c r="ASH9" s="49"/>
      <c r="ASI9" s="49"/>
      <c r="ASJ9" s="49"/>
      <c r="ASK9" s="49"/>
      <c r="ASL9" s="49"/>
      <c r="ASM9" s="49"/>
      <c r="ASN9" s="49"/>
      <c r="ASO9" s="49"/>
      <c r="ASP9" s="49"/>
      <c r="ASQ9" s="49"/>
      <c r="ASR9" s="49"/>
      <c r="ASS9" s="49"/>
      <c r="AST9" s="50"/>
      <c r="ASU9" s="47"/>
      <c r="ASV9" s="48"/>
      <c r="ASW9" s="49"/>
      <c r="ASX9" s="49"/>
      <c r="ASY9" s="49"/>
      <c r="ASZ9" s="49"/>
      <c r="ATA9" s="49"/>
      <c r="ATB9" s="49"/>
      <c r="ATC9" s="49"/>
      <c r="ATD9" s="49"/>
      <c r="ATE9" s="49"/>
      <c r="ATF9" s="49"/>
      <c r="ATG9" s="49"/>
      <c r="ATH9" s="49"/>
      <c r="ATI9" s="50"/>
      <c r="ATJ9" s="47"/>
      <c r="ATK9" s="48"/>
      <c r="ATL9" s="49"/>
      <c r="ATM9" s="49"/>
      <c r="ATN9" s="49"/>
      <c r="ATO9" s="49"/>
      <c r="ATP9" s="49"/>
      <c r="ATQ9" s="49"/>
      <c r="ATR9" s="49"/>
      <c r="ATS9" s="49"/>
      <c r="ATT9" s="49"/>
      <c r="ATU9" s="49"/>
      <c r="ATV9" s="49"/>
      <c r="ATW9" s="49"/>
      <c r="ATX9" s="50"/>
      <c r="ATY9" s="47"/>
      <c r="ATZ9" s="48"/>
      <c r="AUA9" s="49"/>
      <c r="AUB9" s="49"/>
      <c r="AUC9" s="49"/>
      <c r="AUD9" s="49"/>
      <c r="AUE9" s="49"/>
      <c r="AUF9" s="49"/>
      <c r="AUG9" s="49"/>
      <c r="AUH9" s="49"/>
      <c r="AUI9" s="49"/>
      <c r="AUJ9" s="49"/>
      <c r="AUK9" s="49"/>
      <c r="AUL9" s="49"/>
      <c r="AUM9" s="50"/>
      <c r="AUN9" s="47"/>
      <c r="AUO9" s="48"/>
      <c r="AUP9" s="49"/>
      <c r="AUQ9" s="49"/>
      <c r="AUR9" s="49"/>
      <c r="AUS9" s="49"/>
      <c r="AUT9" s="49"/>
      <c r="AUU9" s="49"/>
      <c r="AUV9" s="49"/>
      <c r="AUW9" s="49"/>
      <c r="AUX9" s="49"/>
      <c r="AUY9" s="49"/>
      <c r="AUZ9" s="49"/>
      <c r="AVA9" s="49"/>
      <c r="AVB9" s="50"/>
      <c r="AVC9" s="47"/>
      <c r="AVD9" s="48"/>
      <c r="AVE9" s="49"/>
      <c r="AVF9" s="49"/>
      <c r="AVG9" s="49"/>
      <c r="AVH9" s="49"/>
      <c r="AVI9" s="49"/>
      <c r="AVJ9" s="49"/>
      <c r="AVK9" s="49"/>
      <c r="AVL9" s="49"/>
      <c r="AVM9" s="49"/>
      <c r="AVN9" s="49"/>
      <c r="AVO9" s="49"/>
      <c r="AVP9" s="49"/>
      <c r="AVQ9" s="50"/>
      <c r="AVR9" s="47"/>
      <c r="AVS9" s="48"/>
      <c r="AVT9" s="49"/>
      <c r="AVU9" s="49"/>
      <c r="AVV9" s="49"/>
      <c r="AVW9" s="49"/>
      <c r="AVX9" s="49"/>
      <c r="AVY9" s="49"/>
      <c r="AVZ9" s="49"/>
      <c r="AWA9" s="49"/>
      <c r="AWB9" s="49"/>
      <c r="AWC9" s="49"/>
      <c r="AWD9" s="49"/>
      <c r="AWE9" s="49"/>
      <c r="AWF9" s="50"/>
      <c r="AWG9" s="47"/>
      <c r="AWH9" s="48"/>
      <c r="AWI9" s="49"/>
      <c r="AWJ9" s="49"/>
      <c r="AWK9" s="49"/>
      <c r="AWL9" s="49"/>
      <c r="AWM9" s="49"/>
      <c r="AWN9" s="49"/>
      <c r="AWO9" s="49"/>
      <c r="AWP9" s="49"/>
      <c r="AWQ9" s="49"/>
      <c r="AWR9" s="49"/>
      <c r="AWS9" s="49"/>
      <c r="AWT9" s="49"/>
      <c r="AWU9" s="50"/>
      <c r="AWV9" s="47"/>
      <c r="AWW9" s="48"/>
      <c r="AWX9" s="49"/>
      <c r="AWY9" s="49"/>
      <c r="AWZ9" s="49"/>
      <c r="AXA9" s="49"/>
      <c r="AXB9" s="49"/>
      <c r="AXC9" s="49"/>
      <c r="AXD9" s="49"/>
      <c r="AXE9" s="49"/>
      <c r="AXF9" s="49"/>
      <c r="AXG9" s="49"/>
      <c r="AXH9" s="49"/>
      <c r="AXI9" s="49"/>
      <c r="AXJ9" s="50"/>
      <c r="AXK9" s="47"/>
      <c r="AXL9" s="48"/>
      <c r="AXM9" s="49"/>
      <c r="AXN9" s="49"/>
      <c r="AXO9" s="49"/>
      <c r="AXP9" s="49"/>
      <c r="AXQ9" s="49"/>
      <c r="AXR9" s="49"/>
      <c r="AXS9" s="49"/>
      <c r="AXT9" s="49"/>
      <c r="AXU9" s="49"/>
      <c r="AXV9" s="49"/>
      <c r="AXW9" s="49"/>
      <c r="AXX9" s="49"/>
      <c r="AXY9" s="50"/>
      <c r="AXZ9" s="47"/>
      <c r="AYA9" s="48"/>
      <c r="AYB9" s="49"/>
      <c r="AYC9" s="49"/>
      <c r="AYD9" s="49"/>
      <c r="AYE9" s="49"/>
      <c r="AYF9" s="49"/>
      <c r="AYG9" s="49"/>
      <c r="AYH9" s="49"/>
      <c r="AYI9" s="49"/>
      <c r="AYJ9" s="49"/>
      <c r="AYK9" s="49"/>
      <c r="AYL9" s="49"/>
      <c r="AYM9" s="49"/>
      <c r="AYN9" s="50"/>
      <c r="AYO9" s="47"/>
      <c r="AYP9" s="48"/>
      <c r="AYQ9" s="49"/>
      <c r="AYR9" s="49"/>
      <c r="AYS9" s="49"/>
      <c r="AYT9" s="49"/>
      <c r="AYU9" s="49"/>
      <c r="AYV9" s="49"/>
      <c r="AYW9" s="49"/>
      <c r="AYX9" s="49"/>
      <c r="AYY9" s="49"/>
      <c r="AYZ9" s="49"/>
      <c r="AZA9" s="49"/>
      <c r="AZB9" s="49"/>
      <c r="AZC9" s="50"/>
      <c r="AZD9" s="47"/>
      <c r="AZE9" s="48"/>
      <c r="AZF9" s="49"/>
      <c r="AZG9" s="49"/>
      <c r="AZH9" s="49"/>
      <c r="AZI9" s="49"/>
      <c r="AZJ9" s="49"/>
      <c r="AZK9" s="49"/>
      <c r="AZL9" s="49"/>
      <c r="AZM9" s="49"/>
      <c r="AZN9" s="49"/>
      <c r="AZO9" s="49"/>
      <c r="AZP9" s="49"/>
      <c r="AZQ9" s="49"/>
      <c r="AZR9" s="50"/>
      <c r="AZS9" s="47"/>
      <c r="AZT9" s="48"/>
      <c r="AZU9" s="49"/>
      <c r="AZV9" s="49"/>
      <c r="AZW9" s="49"/>
      <c r="AZX9" s="49"/>
      <c r="AZY9" s="49"/>
      <c r="AZZ9" s="49"/>
      <c r="BAA9" s="49"/>
      <c r="BAB9" s="49"/>
      <c r="BAC9" s="49"/>
      <c r="BAD9" s="49"/>
      <c r="BAE9" s="49"/>
      <c r="BAF9" s="49"/>
      <c r="BAG9" s="50"/>
      <c r="BAH9" s="47"/>
      <c r="BAI9" s="48"/>
      <c r="BAJ9" s="49"/>
      <c r="BAK9" s="49"/>
      <c r="BAL9" s="49"/>
      <c r="BAM9" s="49"/>
      <c r="BAN9" s="49"/>
      <c r="BAO9" s="49"/>
      <c r="BAP9" s="49"/>
      <c r="BAQ9" s="49"/>
      <c r="BAR9" s="49"/>
      <c r="BAS9" s="49"/>
      <c r="BAT9" s="49"/>
      <c r="BAU9" s="49"/>
      <c r="BAV9" s="50"/>
      <c r="BAW9" s="47"/>
      <c r="BAX9" s="48"/>
      <c r="BAY9" s="49"/>
      <c r="BAZ9" s="49"/>
      <c r="BBA9" s="49"/>
      <c r="BBB9" s="49"/>
      <c r="BBC9" s="49"/>
      <c r="BBD9" s="49"/>
      <c r="BBE9" s="49"/>
      <c r="BBF9" s="49"/>
      <c r="BBG9" s="49"/>
      <c r="BBH9" s="49"/>
      <c r="BBI9" s="49"/>
      <c r="BBJ9" s="49"/>
      <c r="BBK9" s="50"/>
      <c r="BBL9" s="47"/>
      <c r="BBM9" s="48"/>
      <c r="BBN9" s="49"/>
      <c r="BBO9" s="49"/>
      <c r="BBP9" s="49"/>
      <c r="BBQ9" s="49"/>
      <c r="BBR9" s="49"/>
      <c r="BBS9" s="49"/>
      <c r="BBT9" s="49"/>
      <c r="BBU9" s="49"/>
      <c r="BBV9" s="49"/>
      <c r="BBW9" s="49"/>
      <c r="BBX9" s="49"/>
      <c r="BBY9" s="49"/>
      <c r="BBZ9" s="50"/>
      <c r="BCA9" s="47"/>
      <c r="BCB9" s="48"/>
      <c r="BCC9" s="49"/>
      <c r="BCD9" s="49"/>
      <c r="BCE9" s="49"/>
      <c r="BCF9" s="49"/>
      <c r="BCG9" s="49"/>
      <c r="BCH9" s="49"/>
      <c r="BCI9" s="49"/>
      <c r="BCJ9" s="49"/>
      <c r="BCK9" s="49"/>
      <c r="BCL9" s="49"/>
      <c r="BCM9" s="49"/>
      <c r="BCN9" s="49"/>
      <c r="BCO9" s="50"/>
      <c r="BCP9" s="47"/>
      <c r="BCQ9" s="48"/>
      <c r="BCR9" s="49"/>
      <c r="BCS9" s="49"/>
      <c r="BCT9" s="49"/>
      <c r="BCU9" s="49"/>
      <c r="BCV9" s="49"/>
      <c r="BCW9" s="49"/>
      <c r="BCX9" s="49"/>
      <c r="BCY9" s="49"/>
      <c r="BCZ9" s="49"/>
      <c r="BDA9" s="49"/>
      <c r="BDB9" s="49"/>
      <c r="BDC9" s="49"/>
      <c r="BDD9" s="50"/>
      <c r="BDE9" s="47"/>
      <c r="BDF9" s="48"/>
      <c r="BDG9" s="49"/>
      <c r="BDH9" s="49"/>
      <c r="BDI9" s="49"/>
      <c r="BDJ9" s="49"/>
      <c r="BDK9" s="49"/>
      <c r="BDL9" s="49"/>
      <c r="BDM9" s="49"/>
      <c r="BDN9" s="49"/>
      <c r="BDO9" s="49"/>
      <c r="BDP9" s="49"/>
      <c r="BDQ9" s="49"/>
      <c r="BDR9" s="49"/>
      <c r="BDS9" s="50"/>
      <c r="BDT9" s="47"/>
      <c r="BDU9" s="48"/>
      <c r="BDV9" s="49"/>
      <c r="BDW9" s="49"/>
      <c r="BDX9" s="49"/>
      <c r="BDY9" s="49"/>
      <c r="BDZ9" s="49"/>
      <c r="BEA9" s="49"/>
      <c r="BEB9" s="49"/>
      <c r="BEC9" s="49"/>
      <c r="BED9" s="49"/>
      <c r="BEE9" s="49"/>
      <c r="BEF9" s="49"/>
      <c r="BEG9" s="49"/>
      <c r="BEH9" s="50"/>
      <c r="BEI9" s="47"/>
      <c r="BEJ9" s="48"/>
      <c r="BEK9" s="49"/>
      <c r="BEL9" s="49"/>
      <c r="BEM9" s="49"/>
      <c r="BEN9" s="49"/>
      <c r="BEO9" s="49"/>
      <c r="BEP9" s="49"/>
      <c r="BEQ9" s="49"/>
      <c r="BER9" s="49"/>
      <c r="BES9" s="49"/>
      <c r="BET9" s="49"/>
      <c r="BEU9" s="49"/>
      <c r="BEV9" s="49"/>
      <c r="BEW9" s="50"/>
      <c r="BEX9" s="47"/>
      <c r="BEY9" s="48"/>
      <c r="BEZ9" s="49"/>
      <c r="BFA9" s="49"/>
      <c r="BFB9" s="49"/>
      <c r="BFC9" s="49"/>
      <c r="BFD9" s="49"/>
      <c r="BFE9" s="49"/>
      <c r="BFF9" s="49"/>
      <c r="BFG9" s="49"/>
      <c r="BFH9" s="49"/>
      <c r="BFI9" s="49"/>
      <c r="BFJ9" s="49"/>
      <c r="BFK9" s="49"/>
      <c r="BFL9" s="50"/>
      <c r="BFM9" s="47"/>
      <c r="BFN9" s="48"/>
      <c r="BFO9" s="49"/>
      <c r="BFP9" s="49"/>
      <c r="BFQ9" s="49"/>
      <c r="BFR9" s="49"/>
      <c r="BFS9" s="49"/>
      <c r="BFT9" s="49"/>
      <c r="BFU9" s="49"/>
      <c r="BFV9" s="49"/>
      <c r="BFW9" s="49"/>
      <c r="BFX9" s="49"/>
      <c r="BFY9" s="49"/>
      <c r="BFZ9" s="49"/>
      <c r="BGA9" s="50"/>
      <c r="BGB9" s="47"/>
      <c r="BGC9" s="48"/>
      <c r="BGD9" s="49"/>
      <c r="BGE9" s="49"/>
      <c r="BGF9" s="49"/>
      <c r="BGG9" s="49"/>
      <c r="BGH9" s="49"/>
      <c r="BGI9" s="49"/>
      <c r="BGJ9" s="49"/>
      <c r="BGK9" s="49"/>
      <c r="BGL9" s="49"/>
      <c r="BGM9" s="49"/>
      <c r="BGN9" s="49"/>
      <c r="BGO9" s="49"/>
      <c r="BGP9" s="50"/>
      <c r="BGQ9" s="47"/>
      <c r="BGR9" s="48"/>
      <c r="BGS9" s="49"/>
      <c r="BGT9" s="49"/>
      <c r="BGU9" s="49"/>
      <c r="BGV9" s="49"/>
      <c r="BGW9" s="49"/>
      <c r="BGX9" s="49"/>
      <c r="BGY9" s="49"/>
      <c r="BGZ9" s="49"/>
      <c r="BHA9" s="49"/>
      <c r="BHB9" s="49"/>
      <c r="BHC9" s="49"/>
      <c r="BHD9" s="49"/>
      <c r="BHE9" s="50"/>
      <c r="BHF9" s="47"/>
      <c r="BHG9" s="48"/>
      <c r="BHH9" s="49"/>
      <c r="BHI9" s="49"/>
      <c r="BHJ9" s="49"/>
      <c r="BHK9" s="49"/>
      <c r="BHL9" s="49"/>
      <c r="BHM9" s="49"/>
      <c r="BHN9" s="49"/>
      <c r="BHO9" s="49"/>
      <c r="BHP9" s="49"/>
      <c r="BHQ9" s="49"/>
      <c r="BHR9" s="49"/>
      <c r="BHS9" s="49"/>
      <c r="BHT9" s="50"/>
      <c r="BHU9" s="47"/>
      <c r="BHV9" s="48"/>
      <c r="BHW9" s="49"/>
      <c r="BHX9" s="49"/>
      <c r="BHY9" s="49"/>
      <c r="BHZ9" s="49"/>
      <c r="BIA9" s="49"/>
      <c r="BIB9" s="49"/>
      <c r="BIC9" s="49"/>
      <c r="BID9" s="49"/>
      <c r="BIE9" s="49"/>
      <c r="BIF9" s="49"/>
      <c r="BIG9" s="49"/>
      <c r="BIH9" s="49"/>
      <c r="BII9" s="50"/>
      <c r="BIJ9" s="47"/>
      <c r="BIK9" s="48"/>
      <c r="BIL9" s="49"/>
      <c r="BIM9" s="49"/>
      <c r="BIN9" s="49"/>
      <c r="BIO9" s="49"/>
      <c r="BIP9" s="49"/>
      <c r="BIQ9" s="49"/>
      <c r="BIR9" s="49"/>
      <c r="BIS9" s="49"/>
      <c r="BIT9" s="49"/>
      <c r="BIU9" s="49"/>
      <c r="BIV9" s="49"/>
      <c r="BIW9" s="49"/>
      <c r="BIX9" s="50"/>
      <c r="BIY9" s="47"/>
      <c r="BIZ9" s="48"/>
      <c r="BJA9" s="49"/>
      <c r="BJB9" s="49"/>
      <c r="BJC9" s="49"/>
      <c r="BJD9" s="49"/>
      <c r="BJE9" s="49"/>
      <c r="BJF9" s="49"/>
      <c r="BJG9" s="49"/>
      <c r="BJH9" s="49"/>
      <c r="BJI9" s="49"/>
      <c r="BJJ9" s="49"/>
      <c r="BJK9" s="49"/>
      <c r="BJL9" s="49"/>
      <c r="BJM9" s="50"/>
      <c r="BJN9" s="47"/>
      <c r="BJO9" s="48"/>
      <c r="BJP9" s="49"/>
      <c r="BJQ9" s="49"/>
      <c r="BJR9" s="49"/>
      <c r="BJS9" s="49"/>
      <c r="BJT9" s="49"/>
      <c r="BJU9" s="49"/>
      <c r="BJV9" s="49"/>
      <c r="BJW9" s="49"/>
      <c r="BJX9" s="49"/>
      <c r="BJY9" s="49"/>
      <c r="BJZ9" s="49"/>
      <c r="BKA9" s="49"/>
      <c r="BKB9" s="50"/>
      <c r="BKC9" s="47"/>
      <c r="BKD9" s="48"/>
      <c r="BKE9" s="49"/>
      <c r="BKF9" s="49"/>
      <c r="BKG9" s="49"/>
      <c r="BKH9" s="49"/>
      <c r="BKI9" s="49"/>
      <c r="BKJ9" s="49"/>
      <c r="BKK9" s="49"/>
      <c r="BKL9" s="49"/>
      <c r="BKM9" s="49"/>
      <c r="BKN9" s="49"/>
      <c r="BKO9" s="49"/>
      <c r="BKP9" s="49"/>
      <c r="BKQ9" s="50"/>
      <c r="BKR9" s="47"/>
      <c r="BKS9" s="48"/>
      <c r="BKT9" s="49"/>
      <c r="BKU9" s="49"/>
      <c r="BKV9" s="49"/>
      <c r="BKW9" s="49"/>
      <c r="BKX9" s="49"/>
      <c r="BKY9" s="49"/>
      <c r="BKZ9" s="49"/>
      <c r="BLA9" s="49"/>
      <c r="BLB9" s="49"/>
      <c r="BLC9" s="49"/>
      <c r="BLD9" s="49"/>
      <c r="BLE9" s="49"/>
      <c r="BLF9" s="50"/>
      <c r="BLG9" s="47"/>
      <c r="BLH9" s="48"/>
      <c r="BLI9" s="49"/>
      <c r="BLJ9" s="49"/>
      <c r="BLK9" s="49"/>
      <c r="BLL9" s="49"/>
      <c r="BLM9" s="49"/>
      <c r="BLN9" s="49"/>
      <c r="BLO9" s="49"/>
      <c r="BLP9" s="49"/>
      <c r="BLQ9" s="49"/>
      <c r="BLR9" s="49"/>
      <c r="BLS9" s="49"/>
      <c r="BLT9" s="49"/>
      <c r="BLU9" s="50"/>
      <c r="BLV9" s="47"/>
      <c r="BLW9" s="48"/>
      <c r="BLX9" s="49"/>
      <c r="BLY9" s="49"/>
      <c r="BLZ9" s="49"/>
      <c r="BMA9" s="49"/>
      <c r="BMB9" s="49"/>
      <c r="BMC9" s="49"/>
      <c r="BMD9" s="49"/>
      <c r="BME9" s="49"/>
      <c r="BMF9" s="49"/>
      <c r="BMG9" s="49"/>
      <c r="BMH9" s="49"/>
      <c r="BMI9" s="49"/>
      <c r="BMJ9" s="50"/>
      <c r="BMK9" s="47"/>
      <c r="BML9" s="48"/>
      <c r="BMM9" s="49"/>
      <c r="BMN9" s="49"/>
      <c r="BMO9" s="49"/>
      <c r="BMP9" s="49"/>
      <c r="BMQ9" s="49"/>
      <c r="BMR9" s="49"/>
      <c r="BMS9" s="49"/>
      <c r="BMT9" s="49"/>
      <c r="BMU9" s="49"/>
      <c r="BMV9" s="49"/>
      <c r="BMW9" s="49"/>
      <c r="BMX9" s="49"/>
      <c r="BMY9" s="50"/>
      <c r="BMZ9" s="47"/>
      <c r="BNA9" s="48"/>
      <c r="BNB9" s="49"/>
      <c r="BNC9" s="49"/>
      <c r="BND9" s="49"/>
      <c r="BNE9" s="49"/>
      <c r="BNF9" s="49"/>
      <c r="BNG9" s="49"/>
      <c r="BNH9" s="49"/>
      <c r="BNI9" s="49"/>
      <c r="BNJ9" s="49"/>
      <c r="BNK9" s="49"/>
      <c r="BNL9" s="49"/>
      <c r="BNM9" s="49"/>
      <c r="BNN9" s="50"/>
      <c r="BNO9" s="47"/>
      <c r="BNP9" s="48"/>
      <c r="BNQ9" s="49"/>
      <c r="BNR9" s="49"/>
      <c r="BNS9" s="49"/>
      <c r="BNT9" s="49"/>
      <c r="BNU9" s="49"/>
      <c r="BNV9" s="49"/>
      <c r="BNW9" s="49"/>
      <c r="BNX9" s="49"/>
      <c r="BNY9" s="49"/>
      <c r="BNZ9" s="49"/>
      <c r="BOA9" s="49"/>
      <c r="BOB9" s="49"/>
      <c r="BOC9" s="50"/>
      <c r="BOD9" s="47"/>
      <c r="BOE9" s="48"/>
      <c r="BOF9" s="49"/>
      <c r="BOG9" s="49"/>
      <c r="BOH9" s="49"/>
      <c r="BOI9" s="49"/>
      <c r="BOJ9" s="49"/>
      <c r="BOK9" s="49"/>
      <c r="BOL9" s="49"/>
      <c r="BOM9" s="49"/>
      <c r="BON9" s="49"/>
      <c r="BOO9" s="49"/>
      <c r="BOP9" s="49"/>
      <c r="BOQ9" s="49"/>
      <c r="BOR9" s="50"/>
      <c r="BOS9" s="47"/>
      <c r="BOT9" s="48"/>
      <c r="BOU9" s="49"/>
      <c r="BOV9" s="49"/>
      <c r="BOW9" s="49"/>
      <c r="BOX9" s="49"/>
      <c r="BOY9" s="49"/>
      <c r="BOZ9" s="49"/>
      <c r="BPA9" s="49"/>
      <c r="BPB9" s="49"/>
      <c r="BPC9" s="49"/>
      <c r="BPD9" s="49"/>
      <c r="BPE9" s="49"/>
      <c r="BPF9" s="49"/>
      <c r="BPG9" s="50"/>
      <c r="BPH9" s="47"/>
      <c r="BPI9" s="48"/>
      <c r="BPJ9" s="49"/>
      <c r="BPK9" s="49"/>
      <c r="BPL9" s="49"/>
      <c r="BPM9" s="49"/>
      <c r="BPN9" s="49"/>
      <c r="BPO9" s="49"/>
      <c r="BPP9" s="49"/>
      <c r="BPQ9" s="49"/>
      <c r="BPR9" s="49"/>
      <c r="BPS9" s="49"/>
      <c r="BPT9" s="49"/>
      <c r="BPU9" s="49"/>
      <c r="BPV9" s="50"/>
      <c r="BPW9" s="47"/>
      <c r="BPX9" s="48"/>
      <c r="BPY9" s="49"/>
      <c r="BPZ9" s="49"/>
      <c r="BQA9" s="49"/>
      <c r="BQB9" s="49"/>
      <c r="BQC9" s="49"/>
      <c r="BQD9" s="49"/>
      <c r="BQE9" s="49"/>
      <c r="BQF9" s="49"/>
      <c r="BQG9" s="49"/>
      <c r="BQH9" s="49"/>
      <c r="BQI9" s="49"/>
      <c r="BQJ9" s="49"/>
      <c r="BQK9" s="50"/>
      <c r="BQL9" s="47"/>
      <c r="BQM9" s="48"/>
      <c r="BQN9" s="49"/>
      <c r="BQO9" s="49"/>
      <c r="BQP9" s="49"/>
      <c r="BQQ9" s="49"/>
      <c r="BQR9" s="49"/>
      <c r="BQS9" s="49"/>
      <c r="BQT9" s="49"/>
      <c r="BQU9" s="49"/>
      <c r="BQV9" s="49"/>
      <c r="BQW9" s="49"/>
      <c r="BQX9" s="49"/>
      <c r="BQY9" s="49"/>
      <c r="BQZ9" s="50"/>
      <c r="BRA9" s="47"/>
      <c r="BRB9" s="48"/>
      <c r="BRC9" s="49"/>
      <c r="BRD9" s="49"/>
      <c r="BRE9" s="49"/>
      <c r="BRF9" s="49"/>
      <c r="BRG9" s="49"/>
      <c r="BRH9" s="49"/>
      <c r="BRI9" s="49"/>
      <c r="BRJ9" s="49"/>
      <c r="BRK9" s="49"/>
      <c r="BRL9" s="49"/>
      <c r="BRM9" s="49"/>
      <c r="BRN9" s="49"/>
      <c r="BRO9" s="50"/>
      <c r="BRP9" s="47"/>
      <c r="BRQ9" s="48"/>
      <c r="BRR9" s="49"/>
      <c r="BRS9" s="49"/>
      <c r="BRT9" s="49"/>
      <c r="BRU9" s="49"/>
      <c r="BRV9" s="49"/>
      <c r="BRW9" s="49"/>
      <c r="BRX9" s="49"/>
      <c r="BRY9" s="49"/>
      <c r="BRZ9" s="49"/>
      <c r="BSA9" s="49"/>
      <c r="BSB9" s="49"/>
      <c r="BSC9" s="49"/>
      <c r="BSD9" s="50"/>
      <c r="BSE9" s="47"/>
      <c r="BSF9" s="48"/>
      <c r="BSG9" s="49"/>
      <c r="BSH9" s="49"/>
      <c r="BSI9" s="49"/>
      <c r="BSJ9" s="49"/>
      <c r="BSK9" s="49"/>
      <c r="BSL9" s="49"/>
      <c r="BSM9" s="49"/>
      <c r="BSN9" s="49"/>
      <c r="BSO9" s="49"/>
      <c r="BSP9" s="49"/>
      <c r="BSQ9" s="49"/>
      <c r="BSR9" s="49"/>
      <c r="BSS9" s="50"/>
      <c r="BST9" s="47"/>
      <c r="BSU9" s="48"/>
      <c r="BSV9" s="49"/>
      <c r="BSW9" s="49"/>
      <c r="BSX9" s="49"/>
      <c r="BSY9" s="49"/>
      <c r="BSZ9" s="49"/>
      <c r="BTA9" s="49"/>
      <c r="BTB9" s="49"/>
      <c r="BTC9" s="49"/>
      <c r="BTD9" s="49"/>
      <c r="BTE9" s="49"/>
      <c r="BTF9" s="49"/>
      <c r="BTG9" s="49"/>
      <c r="BTH9" s="50"/>
      <c r="BTI9" s="47"/>
      <c r="BTJ9" s="48"/>
      <c r="BTK9" s="49"/>
      <c r="BTL9" s="49"/>
      <c r="BTM9" s="49"/>
      <c r="BTN9" s="49"/>
      <c r="BTO9" s="49"/>
      <c r="BTP9" s="49"/>
      <c r="BTQ9" s="49"/>
      <c r="BTR9" s="49"/>
      <c r="BTS9" s="49"/>
      <c r="BTT9" s="49"/>
      <c r="BTU9" s="49"/>
      <c r="BTV9" s="49"/>
      <c r="BTW9" s="50"/>
      <c r="BTX9" s="47"/>
      <c r="BTY9" s="48"/>
      <c r="BTZ9" s="49"/>
      <c r="BUA9" s="49"/>
      <c r="BUB9" s="49"/>
      <c r="BUC9" s="49"/>
      <c r="BUD9" s="49"/>
      <c r="BUE9" s="49"/>
      <c r="BUF9" s="49"/>
      <c r="BUG9" s="49"/>
      <c r="BUH9" s="49"/>
      <c r="BUI9" s="49"/>
      <c r="BUJ9" s="49"/>
      <c r="BUK9" s="49"/>
      <c r="BUL9" s="50"/>
      <c r="BUM9" s="47"/>
      <c r="BUN9" s="48"/>
      <c r="BUO9" s="49"/>
      <c r="BUP9" s="49"/>
      <c r="BUQ9" s="49"/>
      <c r="BUR9" s="49"/>
      <c r="BUS9" s="49"/>
      <c r="BUT9" s="49"/>
      <c r="BUU9" s="49"/>
      <c r="BUV9" s="49"/>
      <c r="BUW9" s="49"/>
      <c r="BUX9" s="49"/>
      <c r="BUY9" s="49"/>
      <c r="BUZ9" s="49"/>
      <c r="BVA9" s="50"/>
      <c r="BVB9" s="47"/>
      <c r="BVC9" s="48"/>
      <c r="BVD9" s="49"/>
      <c r="BVE9" s="49"/>
      <c r="BVF9" s="49"/>
      <c r="BVG9" s="49"/>
      <c r="BVH9" s="49"/>
      <c r="BVI9" s="49"/>
      <c r="BVJ9" s="49"/>
      <c r="BVK9" s="49"/>
      <c r="BVL9" s="49"/>
      <c r="BVM9" s="49"/>
      <c r="BVN9" s="49"/>
      <c r="BVO9" s="49"/>
      <c r="BVP9" s="50"/>
      <c r="BVQ9" s="47"/>
      <c r="BVR9" s="48"/>
      <c r="BVS9" s="49"/>
      <c r="BVT9" s="49"/>
      <c r="BVU9" s="49"/>
      <c r="BVV9" s="49"/>
      <c r="BVW9" s="49"/>
      <c r="BVX9" s="49"/>
      <c r="BVY9" s="49"/>
      <c r="BVZ9" s="49"/>
      <c r="BWA9" s="49"/>
      <c r="BWB9" s="49"/>
      <c r="BWC9" s="49"/>
      <c r="BWD9" s="49"/>
      <c r="BWE9" s="50"/>
      <c r="BWF9" s="47"/>
      <c r="BWG9" s="48"/>
      <c r="BWH9" s="49"/>
      <c r="BWI9" s="49"/>
      <c r="BWJ9" s="49"/>
      <c r="BWK9" s="49"/>
      <c r="BWL9" s="49"/>
      <c r="BWM9" s="49"/>
      <c r="BWN9" s="49"/>
      <c r="BWO9" s="49"/>
      <c r="BWP9" s="49"/>
      <c r="BWQ9" s="49"/>
      <c r="BWR9" s="49"/>
      <c r="BWS9" s="49"/>
      <c r="BWT9" s="50"/>
      <c r="BWU9" s="47"/>
      <c r="BWV9" s="48"/>
      <c r="BWW9" s="49"/>
      <c r="BWX9" s="49"/>
      <c r="BWY9" s="49"/>
      <c r="BWZ9" s="49"/>
      <c r="BXA9" s="49"/>
      <c r="BXB9" s="49"/>
      <c r="BXC9" s="49"/>
      <c r="BXD9" s="49"/>
      <c r="BXE9" s="49"/>
      <c r="BXF9" s="49"/>
      <c r="BXG9" s="49"/>
      <c r="BXH9" s="49"/>
      <c r="BXI9" s="50"/>
      <c r="BXJ9" s="47"/>
      <c r="BXK9" s="48"/>
      <c r="BXL9" s="49"/>
      <c r="BXM9" s="49"/>
      <c r="BXN9" s="49"/>
      <c r="BXO9" s="49"/>
      <c r="BXP9" s="49"/>
      <c r="BXQ9" s="49"/>
      <c r="BXR9" s="49"/>
      <c r="BXS9" s="49"/>
      <c r="BXT9" s="49"/>
      <c r="BXU9" s="49"/>
      <c r="BXV9" s="49"/>
      <c r="BXW9" s="49"/>
      <c r="BXX9" s="50"/>
      <c r="BXY9" s="47"/>
      <c r="BXZ9" s="48"/>
      <c r="BYA9" s="49"/>
      <c r="BYB9" s="49"/>
      <c r="BYC9" s="49"/>
      <c r="BYD9" s="49"/>
      <c r="BYE9" s="49"/>
      <c r="BYF9" s="49"/>
      <c r="BYG9" s="49"/>
      <c r="BYH9" s="49"/>
      <c r="BYI9" s="49"/>
      <c r="BYJ9" s="49"/>
      <c r="BYK9" s="49"/>
      <c r="BYL9" s="49"/>
      <c r="BYM9" s="50"/>
      <c r="BYN9" s="47"/>
      <c r="BYO9" s="48"/>
      <c r="BYP9" s="49"/>
      <c r="BYQ9" s="49"/>
      <c r="BYR9" s="49"/>
      <c r="BYS9" s="49"/>
      <c r="BYT9" s="49"/>
      <c r="BYU9" s="49"/>
      <c r="BYV9" s="49"/>
      <c r="BYW9" s="49"/>
      <c r="BYX9" s="49"/>
      <c r="BYY9" s="49"/>
      <c r="BYZ9" s="49"/>
      <c r="BZA9" s="49"/>
      <c r="BZB9" s="50"/>
      <c r="BZC9" s="47"/>
      <c r="BZD9" s="48"/>
      <c r="BZE9" s="49"/>
      <c r="BZF9" s="49"/>
      <c r="BZG9" s="49"/>
      <c r="BZH9" s="49"/>
      <c r="BZI9" s="49"/>
      <c r="BZJ9" s="49"/>
      <c r="BZK9" s="49"/>
      <c r="BZL9" s="49"/>
      <c r="BZM9" s="49"/>
      <c r="BZN9" s="49"/>
      <c r="BZO9" s="49"/>
      <c r="BZP9" s="49"/>
      <c r="BZQ9" s="50"/>
      <c r="BZR9" s="47"/>
      <c r="BZS9" s="48"/>
      <c r="BZT9" s="49"/>
      <c r="BZU9" s="49"/>
      <c r="BZV9" s="49"/>
      <c r="BZW9" s="49"/>
      <c r="BZX9" s="49"/>
      <c r="BZY9" s="49"/>
      <c r="BZZ9" s="49"/>
      <c r="CAA9" s="49"/>
      <c r="CAB9" s="49"/>
      <c r="CAC9" s="49"/>
      <c r="CAD9" s="49"/>
      <c r="CAE9" s="49"/>
      <c r="CAF9" s="50"/>
      <c r="CAG9" s="47"/>
      <c r="CAH9" s="48"/>
      <c r="CAI9" s="49"/>
      <c r="CAJ9" s="49"/>
      <c r="CAK9" s="49"/>
      <c r="CAL9" s="49"/>
      <c r="CAM9" s="49"/>
      <c r="CAN9" s="49"/>
      <c r="CAO9" s="49"/>
      <c r="CAP9" s="49"/>
      <c r="CAQ9" s="49"/>
      <c r="CAR9" s="49"/>
      <c r="CAS9" s="49"/>
      <c r="CAT9" s="49"/>
      <c r="CAU9" s="50"/>
      <c r="CAV9" s="47"/>
      <c r="CAW9" s="48"/>
      <c r="CAX9" s="49"/>
      <c r="CAY9" s="49"/>
      <c r="CAZ9" s="49"/>
      <c r="CBA9" s="49"/>
      <c r="CBB9" s="49"/>
      <c r="CBC9" s="49"/>
      <c r="CBD9" s="49"/>
      <c r="CBE9" s="49"/>
      <c r="CBF9" s="49"/>
      <c r="CBG9" s="49"/>
      <c r="CBH9" s="49"/>
      <c r="CBI9" s="49"/>
      <c r="CBJ9" s="50"/>
      <c r="CBK9" s="47"/>
      <c r="CBL9" s="48"/>
      <c r="CBM9" s="49"/>
      <c r="CBN9" s="49"/>
      <c r="CBO9" s="49"/>
      <c r="CBP9" s="49"/>
      <c r="CBQ9" s="49"/>
      <c r="CBR9" s="49"/>
      <c r="CBS9" s="49"/>
      <c r="CBT9" s="49"/>
      <c r="CBU9" s="49"/>
      <c r="CBV9" s="49"/>
      <c r="CBW9" s="49"/>
      <c r="CBX9" s="49"/>
      <c r="CBY9" s="50"/>
      <c r="CBZ9" s="47"/>
      <c r="CCA9" s="48"/>
      <c r="CCB9" s="49"/>
      <c r="CCC9" s="49"/>
      <c r="CCD9" s="49"/>
      <c r="CCE9" s="49"/>
      <c r="CCF9" s="49"/>
      <c r="CCG9" s="49"/>
      <c r="CCH9" s="49"/>
      <c r="CCI9" s="49"/>
      <c r="CCJ9" s="49"/>
      <c r="CCK9" s="49"/>
      <c r="CCL9" s="49"/>
      <c r="CCM9" s="49"/>
      <c r="CCN9" s="50"/>
      <c r="CCO9" s="47"/>
      <c r="CCP9" s="48"/>
      <c r="CCQ9" s="49"/>
      <c r="CCR9" s="49"/>
      <c r="CCS9" s="49"/>
      <c r="CCT9" s="49"/>
      <c r="CCU9" s="49"/>
      <c r="CCV9" s="49"/>
      <c r="CCW9" s="49"/>
      <c r="CCX9" s="49"/>
      <c r="CCY9" s="49"/>
      <c r="CCZ9" s="49"/>
      <c r="CDA9" s="49"/>
      <c r="CDB9" s="49"/>
      <c r="CDC9" s="50"/>
      <c r="CDD9" s="47"/>
      <c r="CDE9" s="48"/>
      <c r="CDF9" s="49"/>
      <c r="CDG9" s="49"/>
      <c r="CDH9" s="49"/>
      <c r="CDI9" s="49"/>
      <c r="CDJ9" s="49"/>
      <c r="CDK9" s="49"/>
      <c r="CDL9" s="49"/>
      <c r="CDM9" s="49"/>
      <c r="CDN9" s="49"/>
      <c r="CDO9" s="49"/>
      <c r="CDP9" s="49"/>
      <c r="CDQ9" s="49"/>
      <c r="CDR9" s="50"/>
      <c r="CDS9" s="47"/>
      <c r="CDT9" s="48"/>
      <c r="CDU9" s="49"/>
      <c r="CDV9" s="49"/>
      <c r="CDW9" s="49"/>
      <c r="CDX9" s="49"/>
      <c r="CDY9" s="49"/>
      <c r="CDZ9" s="49"/>
      <c r="CEA9" s="49"/>
      <c r="CEB9" s="49"/>
      <c r="CEC9" s="49"/>
      <c r="CED9" s="49"/>
      <c r="CEE9" s="49"/>
      <c r="CEF9" s="49"/>
      <c r="CEG9" s="50"/>
      <c r="CEH9" s="47"/>
      <c r="CEI9" s="48"/>
      <c r="CEJ9" s="49"/>
      <c r="CEK9" s="49"/>
      <c r="CEL9" s="49"/>
      <c r="CEM9" s="49"/>
      <c r="CEN9" s="49"/>
      <c r="CEO9" s="49"/>
      <c r="CEP9" s="49"/>
      <c r="CEQ9" s="49"/>
      <c r="CER9" s="49"/>
      <c r="CES9" s="49"/>
      <c r="CET9" s="49"/>
      <c r="CEU9" s="49"/>
      <c r="CEV9" s="50"/>
      <c r="CEW9" s="47"/>
      <c r="CEX9" s="48"/>
      <c r="CEY9" s="49"/>
      <c r="CEZ9" s="49"/>
      <c r="CFA9" s="49"/>
      <c r="CFB9" s="49"/>
      <c r="CFC9" s="49"/>
      <c r="CFD9" s="49"/>
      <c r="CFE9" s="49"/>
      <c r="CFF9" s="49"/>
      <c r="CFG9" s="49"/>
      <c r="CFH9" s="49"/>
      <c r="CFI9" s="49"/>
      <c r="CFJ9" s="49"/>
      <c r="CFK9" s="50"/>
      <c r="CFL9" s="47"/>
      <c r="CFM9" s="48"/>
      <c r="CFN9" s="49"/>
      <c r="CFO9" s="49"/>
      <c r="CFP9" s="49"/>
      <c r="CFQ9" s="49"/>
      <c r="CFR9" s="49"/>
      <c r="CFS9" s="49"/>
      <c r="CFT9" s="49"/>
      <c r="CFU9" s="49"/>
      <c r="CFV9" s="49"/>
      <c r="CFW9" s="49"/>
      <c r="CFX9" s="49"/>
      <c r="CFY9" s="49"/>
      <c r="CFZ9" s="50"/>
      <c r="CGA9" s="47"/>
      <c r="CGB9" s="48"/>
      <c r="CGC9" s="49"/>
      <c r="CGD9" s="49"/>
      <c r="CGE9" s="49"/>
      <c r="CGF9" s="49"/>
      <c r="CGG9" s="49"/>
      <c r="CGH9" s="49"/>
      <c r="CGI9" s="49"/>
      <c r="CGJ9" s="49"/>
      <c r="CGK9" s="49"/>
      <c r="CGL9" s="49"/>
      <c r="CGM9" s="49"/>
      <c r="CGN9" s="49"/>
      <c r="CGO9" s="50"/>
      <c r="CGP9" s="47"/>
      <c r="CGQ9" s="48"/>
      <c r="CGR9" s="49"/>
      <c r="CGS9" s="49"/>
      <c r="CGT9" s="49"/>
      <c r="CGU9" s="49"/>
      <c r="CGV9" s="49"/>
      <c r="CGW9" s="49"/>
      <c r="CGX9" s="49"/>
      <c r="CGY9" s="49"/>
      <c r="CGZ9" s="49"/>
      <c r="CHA9" s="49"/>
      <c r="CHB9" s="49"/>
      <c r="CHC9" s="49"/>
      <c r="CHD9" s="50"/>
      <c r="CHE9" s="47"/>
      <c r="CHF9" s="48"/>
      <c r="CHG9" s="49"/>
      <c r="CHH9" s="49"/>
      <c r="CHI9" s="49"/>
      <c r="CHJ9" s="49"/>
      <c r="CHK9" s="49"/>
      <c r="CHL9" s="49"/>
      <c r="CHM9" s="49"/>
      <c r="CHN9" s="49"/>
      <c r="CHO9" s="49"/>
      <c r="CHP9" s="49"/>
      <c r="CHQ9" s="49"/>
      <c r="CHR9" s="49"/>
      <c r="CHS9" s="50"/>
      <c r="CHT9" s="47"/>
      <c r="CHU9" s="48"/>
      <c r="CHV9" s="49"/>
      <c r="CHW9" s="49"/>
      <c r="CHX9" s="49"/>
      <c r="CHY9" s="49"/>
      <c r="CHZ9" s="49"/>
      <c r="CIA9" s="49"/>
      <c r="CIB9" s="49"/>
      <c r="CIC9" s="49"/>
      <c r="CID9" s="49"/>
      <c r="CIE9" s="49"/>
      <c r="CIF9" s="49"/>
      <c r="CIG9" s="49"/>
      <c r="CIH9" s="50"/>
      <c r="CII9" s="47"/>
      <c r="CIJ9" s="48"/>
      <c r="CIK9" s="49"/>
      <c r="CIL9" s="49"/>
      <c r="CIM9" s="49"/>
      <c r="CIN9" s="49"/>
      <c r="CIO9" s="49"/>
      <c r="CIP9" s="49"/>
      <c r="CIQ9" s="49"/>
      <c r="CIR9" s="49"/>
      <c r="CIS9" s="49"/>
      <c r="CIT9" s="49"/>
      <c r="CIU9" s="49"/>
      <c r="CIV9" s="49"/>
      <c r="CIW9" s="50"/>
      <c r="CIX9" s="47"/>
      <c r="CIY9" s="48"/>
      <c r="CIZ9" s="49"/>
      <c r="CJA9" s="49"/>
      <c r="CJB9" s="49"/>
      <c r="CJC9" s="49"/>
      <c r="CJD9" s="49"/>
      <c r="CJE9" s="49"/>
      <c r="CJF9" s="49"/>
      <c r="CJG9" s="49"/>
      <c r="CJH9" s="49"/>
      <c r="CJI9" s="49"/>
      <c r="CJJ9" s="49"/>
      <c r="CJK9" s="49"/>
      <c r="CJL9" s="50"/>
      <c r="CJM9" s="47"/>
      <c r="CJN9" s="48"/>
      <c r="CJO9" s="49"/>
      <c r="CJP9" s="49"/>
      <c r="CJQ9" s="49"/>
      <c r="CJR9" s="49"/>
      <c r="CJS9" s="49"/>
      <c r="CJT9" s="49"/>
      <c r="CJU9" s="49"/>
      <c r="CJV9" s="49"/>
      <c r="CJW9" s="49"/>
      <c r="CJX9" s="49"/>
      <c r="CJY9" s="49"/>
      <c r="CJZ9" s="49"/>
      <c r="CKA9" s="50"/>
      <c r="CKB9" s="47"/>
      <c r="CKC9" s="48"/>
      <c r="CKD9" s="49"/>
      <c r="CKE9" s="49"/>
      <c r="CKF9" s="49"/>
      <c r="CKG9" s="49"/>
      <c r="CKH9" s="49"/>
      <c r="CKI9" s="49"/>
      <c r="CKJ9" s="49"/>
      <c r="CKK9" s="49"/>
      <c r="CKL9" s="49"/>
      <c r="CKM9" s="49"/>
      <c r="CKN9" s="49"/>
      <c r="CKO9" s="49"/>
      <c r="CKP9" s="50"/>
      <c r="CKQ9" s="47"/>
      <c r="CKR9" s="48"/>
      <c r="CKS9" s="49"/>
      <c r="CKT9" s="49"/>
      <c r="CKU9" s="49"/>
      <c r="CKV9" s="49"/>
      <c r="CKW9" s="49"/>
      <c r="CKX9" s="49"/>
      <c r="CKY9" s="49"/>
      <c r="CKZ9" s="49"/>
      <c r="CLA9" s="49"/>
      <c r="CLB9" s="49"/>
      <c r="CLC9" s="49"/>
      <c r="CLD9" s="49"/>
      <c r="CLE9" s="50"/>
      <c r="CLF9" s="47"/>
      <c r="CLG9" s="48"/>
      <c r="CLH9" s="49"/>
      <c r="CLI9" s="49"/>
      <c r="CLJ9" s="49"/>
      <c r="CLK9" s="49"/>
      <c r="CLL9" s="49"/>
      <c r="CLM9" s="49"/>
      <c r="CLN9" s="49"/>
      <c r="CLO9" s="49"/>
      <c r="CLP9" s="49"/>
      <c r="CLQ9" s="49"/>
      <c r="CLR9" s="49"/>
      <c r="CLS9" s="49"/>
      <c r="CLT9" s="50"/>
      <c r="CLU9" s="47"/>
      <c r="CLV9" s="48"/>
      <c r="CLW9" s="49"/>
      <c r="CLX9" s="49"/>
      <c r="CLY9" s="49"/>
      <c r="CLZ9" s="49"/>
      <c r="CMA9" s="49"/>
      <c r="CMB9" s="49"/>
      <c r="CMC9" s="49"/>
      <c r="CMD9" s="49"/>
      <c r="CME9" s="49"/>
      <c r="CMF9" s="49"/>
      <c r="CMG9" s="49"/>
      <c r="CMH9" s="49"/>
      <c r="CMI9" s="50"/>
      <c r="CMJ9" s="47"/>
      <c r="CMK9" s="48"/>
      <c r="CML9" s="49"/>
      <c r="CMM9" s="49"/>
      <c r="CMN9" s="49"/>
      <c r="CMO9" s="49"/>
      <c r="CMP9" s="49"/>
      <c r="CMQ9" s="49"/>
      <c r="CMR9" s="49"/>
      <c r="CMS9" s="49"/>
      <c r="CMT9" s="49"/>
      <c r="CMU9" s="49"/>
      <c r="CMV9" s="49"/>
      <c r="CMW9" s="49"/>
      <c r="CMX9" s="50"/>
      <c r="CMY9" s="47"/>
      <c r="CMZ9" s="48"/>
      <c r="CNA9" s="49"/>
      <c r="CNB9" s="49"/>
      <c r="CNC9" s="49"/>
      <c r="CND9" s="49"/>
      <c r="CNE9" s="49"/>
      <c r="CNF9" s="49"/>
      <c r="CNG9" s="49"/>
      <c r="CNH9" s="49"/>
      <c r="CNI9" s="49"/>
      <c r="CNJ9" s="49"/>
      <c r="CNK9" s="49"/>
      <c r="CNL9" s="49"/>
      <c r="CNM9" s="50"/>
      <c r="CNN9" s="47"/>
      <c r="CNO9" s="48"/>
      <c r="CNP9" s="49"/>
      <c r="CNQ9" s="49"/>
      <c r="CNR9" s="49"/>
      <c r="CNS9" s="49"/>
      <c r="CNT9" s="49"/>
      <c r="CNU9" s="49"/>
      <c r="CNV9" s="49"/>
      <c r="CNW9" s="49"/>
      <c r="CNX9" s="49"/>
      <c r="CNY9" s="49"/>
      <c r="CNZ9" s="49"/>
      <c r="COA9" s="49"/>
      <c r="COB9" s="50"/>
      <c r="COC9" s="47"/>
      <c r="COD9" s="48"/>
      <c r="COE9" s="49"/>
      <c r="COF9" s="49"/>
      <c r="COG9" s="49"/>
      <c r="COH9" s="49"/>
      <c r="COI9" s="49"/>
      <c r="COJ9" s="49"/>
      <c r="COK9" s="49"/>
      <c r="COL9" s="49"/>
      <c r="COM9" s="49"/>
      <c r="CON9" s="49"/>
      <c r="COO9" s="49"/>
      <c r="COP9" s="49"/>
      <c r="COQ9" s="50"/>
      <c r="COR9" s="47"/>
      <c r="COS9" s="48"/>
      <c r="COT9" s="49"/>
      <c r="COU9" s="49"/>
      <c r="COV9" s="49"/>
      <c r="COW9" s="49"/>
      <c r="COX9" s="49"/>
      <c r="COY9" s="49"/>
      <c r="COZ9" s="49"/>
      <c r="CPA9" s="49"/>
      <c r="CPB9" s="49"/>
      <c r="CPC9" s="49"/>
      <c r="CPD9" s="49"/>
      <c r="CPE9" s="49"/>
      <c r="CPF9" s="50"/>
      <c r="CPG9" s="47"/>
      <c r="CPH9" s="48"/>
      <c r="CPI9" s="49"/>
      <c r="CPJ9" s="49"/>
      <c r="CPK9" s="49"/>
      <c r="CPL9" s="49"/>
      <c r="CPM9" s="49"/>
      <c r="CPN9" s="49"/>
      <c r="CPO9" s="49"/>
      <c r="CPP9" s="49"/>
      <c r="CPQ9" s="49"/>
      <c r="CPR9" s="49"/>
      <c r="CPS9" s="49"/>
      <c r="CPT9" s="49"/>
      <c r="CPU9" s="50"/>
      <c r="CPV9" s="47"/>
      <c r="CPW9" s="48"/>
      <c r="CPX9" s="49"/>
      <c r="CPY9" s="49"/>
      <c r="CPZ9" s="49"/>
      <c r="CQA9" s="49"/>
      <c r="CQB9" s="49"/>
      <c r="CQC9" s="49"/>
      <c r="CQD9" s="49"/>
      <c r="CQE9" s="49"/>
      <c r="CQF9" s="49"/>
      <c r="CQG9" s="49"/>
      <c r="CQH9" s="49"/>
      <c r="CQI9" s="49"/>
      <c r="CQJ9" s="50"/>
      <c r="CQK9" s="47"/>
      <c r="CQL9" s="48"/>
      <c r="CQM9" s="49"/>
      <c r="CQN9" s="49"/>
      <c r="CQO9" s="49"/>
      <c r="CQP9" s="49"/>
      <c r="CQQ9" s="49"/>
      <c r="CQR9" s="49"/>
      <c r="CQS9" s="49"/>
      <c r="CQT9" s="49"/>
      <c r="CQU9" s="49"/>
      <c r="CQV9" s="49"/>
      <c r="CQW9" s="49"/>
      <c r="CQX9" s="49"/>
      <c r="CQY9" s="50"/>
      <c r="CQZ9" s="47"/>
      <c r="CRA9" s="48"/>
      <c r="CRB9" s="49"/>
      <c r="CRC9" s="49"/>
      <c r="CRD9" s="49"/>
      <c r="CRE9" s="49"/>
      <c r="CRF9" s="49"/>
      <c r="CRG9" s="49"/>
      <c r="CRH9" s="49"/>
      <c r="CRI9" s="49"/>
      <c r="CRJ9" s="49"/>
      <c r="CRK9" s="49"/>
      <c r="CRL9" s="49"/>
      <c r="CRM9" s="49"/>
      <c r="CRN9" s="50"/>
      <c r="CRO9" s="47"/>
      <c r="CRP9" s="48"/>
      <c r="CRQ9" s="49"/>
      <c r="CRR9" s="49"/>
      <c r="CRS9" s="49"/>
      <c r="CRT9" s="49"/>
      <c r="CRU9" s="49"/>
      <c r="CRV9" s="49"/>
      <c r="CRW9" s="49"/>
      <c r="CRX9" s="49"/>
      <c r="CRY9" s="49"/>
      <c r="CRZ9" s="49"/>
      <c r="CSA9" s="49"/>
      <c r="CSB9" s="49"/>
      <c r="CSC9" s="50"/>
      <c r="CSD9" s="47"/>
      <c r="CSE9" s="48"/>
      <c r="CSF9" s="49"/>
      <c r="CSG9" s="49"/>
      <c r="CSH9" s="49"/>
      <c r="CSI9" s="49"/>
      <c r="CSJ9" s="49"/>
      <c r="CSK9" s="49"/>
      <c r="CSL9" s="49"/>
      <c r="CSM9" s="49"/>
      <c r="CSN9" s="49"/>
      <c r="CSO9" s="49"/>
      <c r="CSP9" s="49"/>
      <c r="CSQ9" s="49"/>
      <c r="CSR9" s="50"/>
      <c r="CSS9" s="47"/>
      <c r="CST9" s="48"/>
      <c r="CSU9" s="49"/>
      <c r="CSV9" s="49"/>
      <c r="CSW9" s="49"/>
      <c r="CSX9" s="49"/>
      <c r="CSY9" s="49"/>
      <c r="CSZ9" s="49"/>
      <c r="CTA9" s="49"/>
      <c r="CTB9" s="49"/>
      <c r="CTC9" s="49"/>
      <c r="CTD9" s="49"/>
      <c r="CTE9" s="49"/>
      <c r="CTF9" s="49"/>
      <c r="CTG9" s="50"/>
      <c r="CTH9" s="47"/>
      <c r="CTI9" s="48"/>
      <c r="CTJ9" s="49"/>
      <c r="CTK9" s="49"/>
      <c r="CTL9" s="49"/>
      <c r="CTM9" s="49"/>
      <c r="CTN9" s="49"/>
      <c r="CTO9" s="49"/>
      <c r="CTP9" s="49"/>
      <c r="CTQ9" s="49"/>
      <c r="CTR9" s="49"/>
      <c r="CTS9" s="49"/>
      <c r="CTT9" s="49"/>
      <c r="CTU9" s="49"/>
      <c r="CTV9" s="50"/>
      <c r="CTW9" s="47"/>
      <c r="CTX9" s="48"/>
      <c r="CTY9" s="49"/>
      <c r="CTZ9" s="49"/>
      <c r="CUA9" s="49"/>
      <c r="CUB9" s="49"/>
      <c r="CUC9" s="49"/>
      <c r="CUD9" s="49"/>
      <c r="CUE9" s="49"/>
      <c r="CUF9" s="49"/>
      <c r="CUG9" s="49"/>
      <c r="CUH9" s="49"/>
      <c r="CUI9" s="49"/>
      <c r="CUJ9" s="49"/>
      <c r="CUK9" s="50"/>
      <c r="CUL9" s="47"/>
      <c r="CUM9" s="48"/>
      <c r="CUN9" s="49"/>
      <c r="CUO9" s="49"/>
      <c r="CUP9" s="49"/>
      <c r="CUQ9" s="49"/>
      <c r="CUR9" s="49"/>
      <c r="CUS9" s="49"/>
      <c r="CUT9" s="49"/>
      <c r="CUU9" s="49"/>
      <c r="CUV9" s="49"/>
      <c r="CUW9" s="49"/>
      <c r="CUX9" s="49"/>
      <c r="CUY9" s="49"/>
      <c r="CUZ9" s="50"/>
      <c r="CVA9" s="47"/>
      <c r="CVB9" s="48"/>
      <c r="CVC9" s="49"/>
      <c r="CVD9" s="49"/>
      <c r="CVE9" s="49"/>
      <c r="CVF9" s="49"/>
      <c r="CVG9" s="49"/>
      <c r="CVH9" s="49"/>
      <c r="CVI9" s="49"/>
      <c r="CVJ9" s="49"/>
      <c r="CVK9" s="49"/>
      <c r="CVL9" s="49"/>
      <c r="CVM9" s="49"/>
      <c r="CVN9" s="49"/>
      <c r="CVO9" s="50"/>
      <c r="CVP9" s="47"/>
      <c r="CVQ9" s="48"/>
      <c r="CVR9" s="49"/>
      <c r="CVS9" s="49"/>
      <c r="CVT9" s="49"/>
      <c r="CVU9" s="49"/>
      <c r="CVV9" s="49"/>
      <c r="CVW9" s="49"/>
      <c r="CVX9" s="49"/>
      <c r="CVY9" s="49"/>
      <c r="CVZ9" s="49"/>
      <c r="CWA9" s="49"/>
      <c r="CWB9" s="49"/>
      <c r="CWC9" s="49"/>
      <c r="CWD9" s="50"/>
      <c r="CWE9" s="47"/>
      <c r="CWF9" s="48"/>
      <c r="CWG9" s="49"/>
      <c r="CWH9" s="49"/>
      <c r="CWI9" s="49"/>
      <c r="CWJ9" s="49"/>
      <c r="CWK9" s="49"/>
      <c r="CWL9" s="49"/>
      <c r="CWM9" s="49"/>
      <c r="CWN9" s="49"/>
      <c r="CWO9" s="49"/>
      <c r="CWP9" s="49"/>
      <c r="CWQ9" s="49"/>
      <c r="CWR9" s="49"/>
      <c r="CWS9" s="50"/>
      <c r="CWT9" s="47"/>
      <c r="CWU9" s="48"/>
      <c r="CWV9" s="49"/>
      <c r="CWW9" s="49"/>
      <c r="CWX9" s="49"/>
      <c r="CWY9" s="49"/>
      <c r="CWZ9" s="49"/>
      <c r="CXA9" s="49"/>
      <c r="CXB9" s="49"/>
      <c r="CXC9" s="49"/>
      <c r="CXD9" s="49"/>
      <c r="CXE9" s="49"/>
      <c r="CXF9" s="49"/>
      <c r="CXG9" s="49"/>
      <c r="CXH9" s="50"/>
      <c r="CXI9" s="47"/>
      <c r="CXJ9" s="48"/>
      <c r="CXK9" s="49"/>
      <c r="CXL9" s="49"/>
      <c r="CXM9" s="49"/>
      <c r="CXN9" s="49"/>
      <c r="CXO9" s="49"/>
      <c r="CXP9" s="49"/>
      <c r="CXQ9" s="49"/>
      <c r="CXR9" s="49"/>
      <c r="CXS9" s="49"/>
      <c r="CXT9" s="49"/>
      <c r="CXU9" s="49"/>
      <c r="CXV9" s="49"/>
      <c r="CXW9" s="50"/>
      <c r="CXX9" s="47"/>
      <c r="CXY9" s="48"/>
      <c r="CXZ9" s="49"/>
      <c r="CYA9" s="49"/>
      <c r="CYB9" s="49"/>
      <c r="CYC9" s="49"/>
      <c r="CYD9" s="49"/>
      <c r="CYE9" s="49"/>
      <c r="CYF9" s="49"/>
      <c r="CYG9" s="49"/>
      <c r="CYH9" s="49"/>
      <c r="CYI9" s="49"/>
      <c r="CYJ9" s="49"/>
      <c r="CYK9" s="49"/>
      <c r="CYL9" s="50"/>
      <c r="CYM9" s="47"/>
      <c r="CYN9" s="48"/>
      <c r="CYO9" s="49"/>
      <c r="CYP9" s="49"/>
      <c r="CYQ9" s="49"/>
      <c r="CYR9" s="49"/>
      <c r="CYS9" s="49"/>
      <c r="CYT9" s="49"/>
      <c r="CYU9" s="49"/>
      <c r="CYV9" s="49"/>
      <c r="CYW9" s="49"/>
      <c r="CYX9" s="49"/>
      <c r="CYY9" s="49"/>
      <c r="CYZ9" s="49"/>
      <c r="CZA9" s="50"/>
      <c r="CZB9" s="47"/>
      <c r="CZC9" s="48"/>
      <c r="CZD9" s="49"/>
      <c r="CZE9" s="49"/>
      <c r="CZF9" s="49"/>
      <c r="CZG9" s="49"/>
      <c r="CZH9" s="49"/>
      <c r="CZI9" s="49"/>
      <c r="CZJ9" s="49"/>
      <c r="CZK9" s="49"/>
      <c r="CZL9" s="49"/>
      <c r="CZM9" s="49"/>
      <c r="CZN9" s="49"/>
      <c r="CZO9" s="49"/>
      <c r="CZP9" s="50"/>
      <c r="CZQ9" s="47"/>
      <c r="CZR9" s="48"/>
      <c r="CZS9" s="49"/>
      <c r="CZT9" s="49"/>
      <c r="CZU9" s="49"/>
      <c r="CZV9" s="49"/>
      <c r="CZW9" s="49"/>
      <c r="CZX9" s="49"/>
      <c r="CZY9" s="49"/>
      <c r="CZZ9" s="49"/>
      <c r="DAA9" s="49"/>
      <c r="DAB9" s="49"/>
      <c r="DAC9" s="49"/>
      <c r="DAD9" s="49"/>
      <c r="DAE9" s="50"/>
      <c r="DAF9" s="47"/>
      <c r="DAG9" s="48"/>
      <c r="DAH9" s="49"/>
      <c r="DAI9" s="49"/>
      <c r="DAJ9" s="49"/>
      <c r="DAK9" s="49"/>
      <c r="DAL9" s="49"/>
      <c r="DAM9" s="49"/>
      <c r="DAN9" s="49"/>
      <c r="DAO9" s="49"/>
      <c r="DAP9" s="49"/>
      <c r="DAQ9" s="49"/>
      <c r="DAR9" s="49"/>
      <c r="DAS9" s="49"/>
      <c r="DAT9" s="50"/>
      <c r="DAU9" s="47"/>
      <c r="DAV9" s="48"/>
      <c r="DAW9" s="49"/>
      <c r="DAX9" s="49"/>
      <c r="DAY9" s="49"/>
      <c r="DAZ9" s="49"/>
      <c r="DBA9" s="49"/>
      <c r="DBB9" s="49"/>
      <c r="DBC9" s="49"/>
      <c r="DBD9" s="49"/>
      <c r="DBE9" s="49"/>
      <c r="DBF9" s="49"/>
      <c r="DBG9" s="49"/>
      <c r="DBH9" s="49"/>
      <c r="DBI9" s="50"/>
      <c r="DBJ9" s="47"/>
      <c r="DBK9" s="48"/>
      <c r="DBL9" s="49"/>
      <c r="DBM9" s="49"/>
      <c r="DBN9" s="49"/>
      <c r="DBO9" s="49"/>
      <c r="DBP9" s="49"/>
      <c r="DBQ9" s="49"/>
      <c r="DBR9" s="49"/>
      <c r="DBS9" s="49"/>
      <c r="DBT9" s="49"/>
      <c r="DBU9" s="49"/>
      <c r="DBV9" s="49"/>
      <c r="DBW9" s="49"/>
      <c r="DBX9" s="50"/>
      <c r="DBY9" s="47"/>
      <c r="DBZ9" s="48"/>
      <c r="DCA9" s="49"/>
      <c r="DCB9" s="49"/>
      <c r="DCC9" s="49"/>
      <c r="DCD9" s="49"/>
      <c r="DCE9" s="49"/>
      <c r="DCF9" s="49"/>
      <c r="DCG9" s="49"/>
      <c r="DCH9" s="49"/>
      <c r="DCI9" s="49"/>
      <c r="DCJ9" s="49"/>
      <c r="DCK9" s="49"/>
      <c r="DCL9" s="49"/>
      <c r="DCM9" s="50"/>
      <c r="DCN9" s="47"/>
      <c r="DCO9" s="48"/>
      <c r="DCP9" s="49"/>
      <c r="DCQ9" s="49"/>
      <c r="DCR9" s="49"/>
      <c r="DCS9" s="49"/>
      <c r="DCT9" s="49"/>
      <c r="DCU9" s="49"/>
      <c r="DCV9" s="49"/>
      <c r="DCW9" s="49"/>
      <c r="DCX9" s="49"/>
      <c r="DCY9" s="49"/>
      <c r="DCZ9" s="49"/>
      <c r="DDA9" s="49"/>
      <c r="DDB9" s="50"/>
      <c r="DDC9" s="47"/>
      <c r="DDD9" s="48"/>
      <c r="DDE9" s="49"/>
      <c r="DDF9" s="49"/>
      <c r="DDG9" s="49"/>
      <c r="DDH9" s="49"/>
      <c r="DDI9" s="49"/>
      <c r="DDJ9" s="49"/>
      <c r="DDK9" s="49"/>
      <c r="DDL9" s="49"/>
      <c r="DDM9" s="49"/>
      <c r="DDN9" s="49"/>
      <c r="DDO9" s="49"/>
      <c r="DDP9" s="49"/>
      <c r="DDQ9" s="50"/>
      <c r="DDR9" s="47"/>
      <c r="DDS9" s="48"/>
      <c r="DDT9" s="49"/>
      <c r="DDU9" s="49"/>
      <c r="DDV9" s="49"/>
      <c r="DDW9" s="49"/>
      <c r="DDX9" s="49"/>
      <c r="DDY9" s="49"/>
      <c r="DDZ9" s="49"/>
      <c r="DEA9" s="49"/>
      <c r="DEB9" s="49"/>
      <c r="DEC9" s="49"/>
      <c r="DED9" s="49"/>
      <c r="DEE9" s="49"/>
      <c r="DEF9" s="50"/>
      <c r="DEG9" s="47"/>
      <c r="DEH9" s="48"/>
      <c r="DEI9" s="49"/>
      <c r="DEJ9" s="49"/>
      <c r="DEK9" s="49"/>
      <c r="DEL9" s="49"/>
      <c r="DEM9" s="49"/>
      <c r="DEN9" s="49"/>
      <c r="DEO9" s="49"/>
      <c r="DEP9" s="49"/>
      <c r="DEQ9" s="49"/>
      <c r="DER9" s="49"/>
      <c r="DES9" s="49"/>
      <c r="DET9" s="49"/>
      <c r="DEU9" s="50"/>
      <c r="DEV9" s="47"/>
      <c r="DEW9" s="48"/>
      <c r="DEX9" s="49"/>
      <c r="DEY9" s="49"/>
      <c r="DEZ9" s="49"/>
      <c r="DFA9" s="49"/>
      <c r="DFB9" s="49"/>
      <c r="DFC9" s="49"/>
      <c r="DFD9" s="49"/>
      <c r="DFE9" s="49"/>
      <c r="DFF9" s="49"/>
      <c r="DFG9" s="49"/>
      <c r="DFH9" s="49"/>
      <c r="DFI9" s="49"/>
      <c r="DFJ9" s="50"/>
      <c r="DFK9" s="47"/>
      <c r="DFL9" s="48"/>
      <c r="DFM9" s="49"/>
      <c r="DFN9" s="49"/>
      <c r="DFO9" s="49"/>
      <c r="DFP9" s="49"/>
      <c r="DFQ9" s="49"/>
      <c r="DFR9" s="49"/>
      <c r="DFS9" s="49"/>
      <c r="DFT9" s="49"/>
      <c r="DFU9" s="49"/>
      <c r="DFV9" s="49"/>
      <c r="DFW9" s="49"/>
      <c r="DFX9" s="49"/>
      <c r="DFY9" s="50"/>
      <c r="DFZ9" s="47"/>
      <c r="DGA9" s="48"/>
      <c r="DGB9" s="49"/>
      <c r="DGC9" s="49"/>
      <c r="DGD9" s="49"/>
      <c r="DGE9" s="49"/>
      <c r="DGF9" s="49"/>
      <c r="DGG9" s="49"/>
      <c r="DGH9" s="49"/>
      <c r="DGI9" s="49"/>
      <c r="DGJ9" s="49"/>
      <c r="DGK9" s="49"/>
      <c r="DGL9" s="49"/>
      <c r="DGM9" s="49"/>
      <c r="DGN9" s="50"/>
      <c r="DGO9" s="47"/>
      <c r="DGP9" s="48"/>
      <c r="DGQ9" s="49"/>
      <c r="DGR9" s="49"/>
      <c r="DGS9" s="49"/>
      <c r="DGT9" s="49"/>
      <c r="DGU9" s="49"/>
      <c r="DGV9" s="49"/>
      <c r="DGW9" s="49"/>
      <c r="DGX9" s="49"/>
      <c r="DGY9" s="49"/>
      <c r="DGZ9" s="49"/>
      <c r="DHA9" s="49"/>
      <c r="DHB9" s="49"/>
      <c r="DHC9" s="50"/>
      <c r="DHD9" s="47"/>
      <c r="DHE9" s="48"/>
      <c r="DHF9" s="49"/>
      <c r="DHG9" s="49"/>
      <c r="DHH9" s="49"/>
      <c r="DHI9" s="49"/>
      <c r="DHJ9" s="49"/>
      <c r="DHK9" s="49"/>
      <c r="DHL9" s="49"/>
      <c r="DHM9" s="49"/>
      <c r="DHN9" s="49"/>
      <c r="DHO9" s="49"/>
      <c r="DHP9" s="49"/>
      <c r="DHQ9" s="49"/>
      <c r="DHR9" s="50"/>
      <c r="DHS9" s="47"/>
      <c r="DHT9" s="48"/>
      <c r="DHU9" s="49"/>
      <c r="DHV9" s="49"/>
      <c r="DHW9" s="49"/>
      <c r="DHX9" s="49"/>
      <c r="DHY9" s="49"/>
      <c r="DHZ9" s="49"/>
      <c r="DIA9" s="49"/>
      <c r="DIB9" s="49"/>
      <c r="DIC9" s="49"/>
      <c r="DID9" s="49"/>
      <c r="DIE9" s="49"/>
      <c r="DIF9" s="49"/>
      <c r="DIG9" s="50"/>
      <c r="DIH9" s="47"/>
      <c r="DII9" s="48"/>
      <c r="DIJ9" s="49"/>
      <c r="DIK9" s="49"/>
      <c r="DIL9" s="49"/>
      <c r="DIM9" s="49"/>
      <c r="DIN9" s="49"/>
      <c r="DIO9" s="49"/>
      <c r="DIP9" s="49"/>
      <c r="DIQ9" s="49"/>
      <c r="DIR9" s="49"/>
      <c r="DIS9" s="49"/>
      <c r="DIT9" s="49"/>
      <c r="DIU9" s="49"/>
      <c r="DIV9" s="50"/>
      <c r="DIW9" s="47"/>
      <c r="DIX9" s="48"/>
      <c r="DIY9" s="49"/>
      <c r="DIZ9" s="49"/>
      <c r="DJA9" s="49"/>
      <c r="DJB9" s="49"/>
      <c r="DJC9" s="49"/>
      <c r="DJD9" s="49"/>
      <c r="DJE9" s="49"/>
      <c r="DJF9" s="49"/>
      <c r="DJG9" s="49"/>
      <c r="DJH9" s="49"/>
      <c r="DJI9" s="49"/>
      <c r="DJJ9" s="49"/>
      <c r="DJK9" s="50"/>
      <c r="DJL9" s="47"/>
      <c r="DJM9" s="48"/>
      <c r="DJN9" s="49"/>
      <c r="DJO9" s="49"/>
      <c r="DJP9" s="49"/>
      <c r="DJQ9" s="49"/>
      <c r="DJR9" s="49"/>
      <c r="DJS9" s="49"/>
      <c r="DJT9" s="49"/>
      <c r="DJU9" s="49"/>
      <c r="DJV9" s="49"/>
      <c r="DJW9" s="49"/>
      <c r="DJX9" s="49"/>
      <c r="DJY9" s="49"/>
      <c r="DJZ9" s="50"/>
      <c r="DKA9" s="47"/>
      <c r="DKB9" s="48"/>
      <c r="DKC9" s="49"/>
      <c r="DKD9" s="49"/>
      <c r="DKE9" s="49"/>
      <c r="DKF9" s="49"/>
      <c r="DKG9" s="49"/>
      <c r="DKH9" s="49"/>
      <c r="DKI9" s="49"/>
      <c r="DKJ9" s="49"/>
      <c r="DKK9" s="49"/>
      <c r="DKL9" s="49"/>
      <c r="DKM9" s="49"/>
      <c r="DKN9" s="49"/>
      <c r="DKO9" s="50"/>
      <c r="DKP9" s="47"/>
      <c r="DKQ9" s="48"/>
      <c r="DKR9" s="49"/>
      <c r="DKS9" s="49"/>
      <c r="DKT9" s="49"/>
      <c r="DKU9" s="49"/>
      <c r="DKV9" s="49"/>
      <c r="DKW9" s="49"/>
      <c r="DKX9" s="49"/>
      <c r="DKY9" s="49"/>
      <c r="DKZ9" s="49"/>
      <c r="DLA9" s="49"/>
      <c r="DLB9" s="49"/>
      <c r="DLC9" s="49"/>
      <c r="DLD9" s="50"/>
      <c r="DLE9" s="47"/>
      <c r="DLF9" s="48"/>
      <c r="DLG9" s="49"/>
      <c r="DLH9" s="49"/>
      <c r="DLI9" s="49"/>
      <c r="DLJ9" s="49"/>
      <c r="DLK9" s="49"/>
      <c r="DLL9" s="49"/>
      <c r="DLM9" s="49"/>
      <c r="DLN9" s="49"/>
      <c r="DLO9" s="49"/>
      <c r="DLP9" s="49"/>
      <c r="DLQ9" s="49"/>
      <c r="DLR9" s="49"/>
      <c r="DLS9" s="50"/>
      <c r="DLT9" s="47"/>
      <c r="DLU9" s="48"/>
      <c r="DLV9" s="49"/>
      <c r="DLW9" s="49"/>
      <c r="DLX9" s="49"/>
      <c r="DLY9" s="49"/>
      <c r="DLZ9" s="49"/>
      <c r="DMA9" s="49"/>
      <c r="DMB9" s="49"/>
      <c r="DMC9" s="49"/>
      <c r="DMD9" s="49"/>
      <c r="DME9" s="49"/>
      <c r="DMF9" s="49"/>
      <c r="DMG9" s="49"/>
      <c r="DMH9" s="50"/>
      <c r="DMI9" s="47"/>
      <c r="DMJ9" s="48"/>
      <c r="DMK9" s="49"/>
      <c r="DML9" s="49"/>
      <c r="DMM9" s="49"/>
      <c r="DMN9" s="49"/>
      <c r="DMO9" s="49"/>
      <c r="DMP9" s="49"/>
      <c r="DMQ9" s="49"/>
      <c r="DMR9" s="49"/>
      <c r="DMS9" s="49"/>
      <c r="DMT9" s="49"/>
      <c r="DMU9" s="49"/>
      <c r="DMV9" s="49"/>
      <c r="DMW9" s="50"/>
      <c r="DMX9" s="47"/>
      <c r="DMY9" s="48"/>
      <c r="DMZ9" s="49"/>
      <c r="DNA9" s="49"/>
      <c r="DNB9" s="49"/>
      <c r="DNC9" s="49"/>
      <c r="DND9" s="49"/>
      <c r="DNE9" s="49"/>
      <c r="DNF9" s="49"/>
      <c r="DNG9" s="49"/>
      <c r="DNH9" s="49"/>
      <c r="DNI9" s="49"/>
      <c r="DNJ9" s="49"/>
      <c r="DNK9" s="49"/>
      <c r="DNL9" s="50"/>
      <c r="DNM9" s="47"/>
      <c r="DNN9" s="48"/>
      <c r="DNO9" s="49"/>
      <c r="DNP9" s="49"/>
      <c r="DNQ9" s="49"/>
      <c r="DNR9" s="49"/>
      <c r="DNS9" s="49"/>
      <c r="DNT9" s="49"/>
      <c r="DNU9" s="49"/>
      <c r="DNV9" s="49"/>
      <c r="DNW9" s="49"/>
      <c r="DNX9" s="49"/>
      <c r="DNY9" s="49"/>
      <c r="DNZ9" s="49"/>
      <c r="DOA9" s="50"/>
      <c r="DOB9" s="47"/>
      <c r="DOC9" s="48"/>
      <c r="DOD9" s="49"/>
      <c r="DOE9" s="49"/>
      <c r="DOF9" s="49"/>
      <c r="DOG9" s="49"/>
      <c r="DOH9" s="49"/>
      <c r="DOI9" s="49"/>
      <c r="DOJ9" s="49"/>
      <c r="DOK9" s="49"/>
      <c r="DOL9" s="49"/>
      <c r="DOM9" s="49"/>
      <c r="DON9" s="49"/>
      <c r="DOO9" s="49"/>
      <c r="DOP9" s="50"/>
      <c r="DOQ9" s="47"/>
      <c r="DOR9" s="48"/>
      <c r="DOS9" s="49"/>
      <c r="DOT9" s="49"/>
      <c r="DOU9" s="49"/>
      <c r="DOV9" s="49"/>
      <c r="DOW9" s="49"/>
      <c r="DOX9" s="49"/>
      <c r="DOY9" s="49"/>
      <c r="DOZ9" s="49"/>
      <c r="DPA9" s="49"/>
      <c r="DPB9" s="49"/>
      <c r="DPC9" s="49"/>
      <c r="DPD9" s="49"/>
      <c r="DPE9" s="50"/>
      <c r="DPF9" s="47"/>
      <c r="DPG9" s="48"/>
      <c r="DPH9" s="49"/>
      <c r="DPI9" s="49"/>
      <c r="DPJ9" s="49"/>
      <c r="DPK9" s="49"/>
      <c r="DPL9" s="49"/>
      <c r="DPM9" s="49"/>
      <c r="DPN9" s="49"/>
      <c r="DPO9" s="49"/>
      <c r="DPP9" s="49"/>
      <c r="DPQ9" s="49"/>
      <c r="DPR9" s="49"/>
      <c r="DPS9" s="49"/>
      <c r="DPT9" s="50"/>
      <c r="DPU9" s="47"/>
      <c r="DPV9" s="48"/>
      <c r="DPW9" s="49"/>
      <c r="DPX9" s="49"/>
      <c r="DPY9" s="49"/>
      <c r="DPZ9" s="49"/>
      <c r="DQA9" s="49"/>
      <c r="DQB9" s="49"/>
      <c r="DQC9" s="49"/>
      <c r="DQD9" s="49"/>
      <c r="DQE9" s="49"/>
      <c r="DQF9" s="49"/>
      <c r="DQG9" s="49"/>
      <c r="DQH9" s="49"/>
      <c r="DQI9" s="50"/>
      <c r="DQJ9" s="47"/>
      <c r="DQK9" s="48"/>
      <c r="DQL9" s="49"/>
      <c r="DQM9" s="49"/>
      <c r="DQN9" s="49"/>
      <c r="DQO9" s="49"/>
      <c r="DQP9" s="49"/>
      <c r="DQQ9" s="49"/>
      <c r="DQR9" s="49"/>
      <c r="DQS9" s="49"/>
      <c r="DQT9" s="49"/>
      <c r="DQU9" s="49"/>
      <c r="DQV9" s="49"/>
      <c r="DQW9" s="49"/>
      <c r="DQX9" s="50"/>
      <c r="DQY9" s="47"/>
      <c r="DQZ9" s="48"/>
      <c r="DRA9" s="49"/>
      <c r="DRB9" s="49"/>
      <c r="DRC9" s="49"/>
      <c r="DRD9" s="49"/>
      <c r="DRE9" s="49"/>
      <c r="DRF9" s="49"/>
      <c r="DRG9" s="49"/>
      <c r="DRH9" s="49"/>
      <c r="DRI9" s="49"/>
      <c r="DRJ9" s="49"/>
      <c r="DRK9" s="49"/>
      <c r="DRL9" s="49"/>
      <c r="DRM9" s="50"/>
      <c r="DRN9" s="47"/>
      <c r="DRO9" s="48"/>
      <c r="DRP9" s="49"/>
      <c r="DRQ9" s="49"/>
      <c r="DRR9" s="49"/>
      <c r="DRS9" s="49"/>
      <c r="DRT9" s="49"/>
      <c r="DRU9" s="49"/>
      <c r="DRV9" s="49"/>
      <c r="DRW9" s="49"/>
      <c r="DRX9" s="49"/>
      <c r="DRY9" s="49"/>
      <c r="DRZ9" s="49"/>
      <c r="DSA9" s="49"/>
      <c r="DSB9" s="50"/>
      <c r="DSC9" s="47"/>
      <c r="DSD9" s="48"/>
      <c r="DSE9" s="49"/>
      <c r="DSF9" s="49"/>
      <c r="DSG9" s="49"/>
      <c r="DSH9" s="49"/>
      <c r="DSI9" s="49"/>
      <c r="DSJ9" s="49"/>
      <c r="DSK9" s="49"/>
      <c r="DSL9" s="49"/>
      <c r="DSM9" s="49"/>
      <c r="DSN9" s="49"/>
      <c r="DSO9" s="49"/>
      <c r="DSP9" s="49"/>
      <c r="DSQ9" s="50"/>
      <c r="DSR9" s="47"/>
      <c r="DSS9" s="48"/>
      <c r="DST9" s="49"/>
      <c r="DSU9" s="49"/>
      <c r="DSV9" s="49"/>
      <c r="DSW9" s="49"/>
      <c r="DSX9" s="49"/>
      <c r="DSY9" s="49"/>
      <c r="DSZ9" s="49"/>
      <c r="DTA9" s="49"/>
      <c r="DTB9" s="49"/>
      <c r="DTC9" s="49"/>
      <c r="DTD9" s="49"/>
      <c r="DTE9" s="49"/>
      <c r="DTF9" s="50"/>
      <c r="DTG9" s="47"/>
      <c r="DTH9" s="48"/>
      <c r="DTI9" s="49"/>
      <c r="DTJ9" s="49"/>
      <c r="DTK9" s="49"/>
      <c r="DTL9" s="49"/>
      <c r="DTM9" s="49"/>
      <c r="DTN9" s="49"/>
      <c r="DTO9" s="49"/>
      <c r="DTP9" s="49"/>
      <c r="DTQ9" s="49"/>
      <c r="DTR9" s="49"/>
      <c r="DTS9" s="49"/>
      <c r="DTT9" s="49"/>
      <c r="DTU9" s="50"/>
      <c r="DTV9" s="47"/>
      <c r="DTW9" s="48"/>
      <c r="DTX9" s="49"/>
      <c r="DTY9" s="49"/>
      <c r="DTZ9" s="49"/>
      <c r="DUA9" s="49"/>
      <c r="DUB9" s="49"/>
      <c r="DUC9" s="49"/>
      <c r="DUD9" s="49"/>
      <c r="DUE9" s="49"/>
      <c r="DUF9" s="49"/>
      <c r="DUG9" s="49"/>
      <c r="DUH9" s="49"/>
      <c r="DUI9" s="49"/>
      <c r="DUJ9" s="50"/>
      <c r="DUK9" s="47"/>
      <c r="DUL9" s="48"/>
      <c r="DUM9" s="49"/>
      <c r="DUN9" s="49"/>
      <c r="DUO9" s="49"/>
      <c r="DUP9" s="49"/>
      <c r="DUQ9" s="49"/>
      <c r="DUR9" s="49"/>
      <c r="DUS9" s="49"/>
      <c r="DUT9" s="49"/>
      <c r="DUU9" s="49"/>
      <c r="DUV9" s="49"/>
      <c r="DUW9" s="49"/>
      <c r="DUX9" s="49"/>
      <c r="DUY9" s="50"/>
      <c r="DUZ9" s="47"/>
      <c r="DVA9" s="48"/>
      <c r="DVB9" s="49"/>
      <c r="DVC9" s="49"/>
      <c r="DVD9" s="49"/>
      <c r="DVE9" s="49"/>
      <c r="DVF9" s="49"/>
      <c r="DVG9" s="49"/>
      <c r="DVH9" s="49"/>
      <c r="DVI9" s="49"/>
      <c r="DVJ9" s="49"/>
      <c r="DVK9" s="49"/>
      <c r="DVL9" s="49"/>
      <c r="DVM9" s="49"/>
      <c r="DVN9" s="50"/>
      <c r="DVO9" s="47"/>
      <c r="DVP9" s="48"/>
      <c r="DVQ9" s="49"/>
      <c r="DVR9" s="49"/>
      <c r="DVS9" s="49"/>
      <c r="DVT9" s="49"/>
      <c r="DVU9" s="49"/>
      <c r="DVV9" s="49"/>
      <c r="DVW9" s="49"/>
      <c r="DVX9" s="49"/>
      <c r="DVY9" s="49"/>
      <c r="DVZ9" s="49"/>
      <c r="DWA9" s="49"/>
      <c r="DWB9" s="49"/>
      <c r="DWC9" s="50"/>
      <c r="DWD9" s="47"/>
      <c r="DWE9" s="48"/>
      <c r="DWF9" s="49"/>
      <c r="DWG9" s="49"/>
      <c r="DWH9" s="49"/>
      <c r="DWI9" s="49"/>
      <c r="DWJ9" s="49"/>
      <c r="DWK9" s="49"/>
      <c r="DWL9" s="49"/>
      <c r="DWM9" s="49"/>
      <c r="DWN9" s="49"/>
      <c r="DWO9" s="49"/>
      <c r="DWP9" s="49"/>
      <c r="DWQ9" s="49"/>
      <c r="DWR9" s="50"/>
      <c r="DWS9" s="47"/>
      <c r="DWT9" s="48"/>
      <c r="DWU9" s="49"/>
      <c r="DWV9" s="49"/>
      <c r="DWW9" s="49"/>
      <c r="DWX9" s="49"/>
      <c r="DWY9" s="49"/>
      <c r="DWZ9" s="49"/>
      <c r="DXA9" s="49"/>
      <c r="DXB9" s="49"/>
      <c r="DXC9" s="49"/>
      <c r="DXD9" s="49"/>
      <c r="DXE9" s="49"/>
      <c r="DXF9" s="49"/>
      <c r="DXG9" s="50"/>
      <c r="DXH9" s="47"/>
      <c r="DXI9" s="48"/>
      <c r="DXJ9" s="49"/>
      <c r="DXK9" s="49"/>
      <c r="DXL9" s="49"/>
      <c r="DXM9" s="49"/>
      <c r="DXN9" s="49"/>
      <c r="DXO9" s="49"/>
      <c r="DXP9" s="49"/>
      <c r="DXQ9" s="49"/>
      <c r="DXR9" s="49"/>
      <c r="DXS9" s="49"/>
      <c r="DXT9" s="49"/>
      <c r="DXU9" s="49"/>
      <c r="DXV9" s="50"/>
      <c r="DXW9" s="47"/>
      <c r="DXX9" s="48"/>
      <c r="DXY9" s="49"/>
      <c r="DXZ9" s="49"/>
      <c r="DYA9" s="49"/>
      <c r="DYB9" s="49"/>
      <c r="DYC9" s="49"/>
      <c r="DYD9" s="49"/>
      <c r="DYE9" s="49"/>
      <c r="DYF9" s="49"/>
      <c r="DYG9" s="49"/>
      <c r="DYH9" s="49"/>
      <c r="DYI9" s="49"/>
      <c r="DYJ9" s="49"/>
      <c r="DYK9" s="50"/>
      <c r="DYL9" s="47"/>
      <c r="DYM9" s="48"/>
      <c r="DYN9" s="49"/>
      <c r="DYO9" s="49"/>
      <c r="DYP9" s="49"/>
      <c r="DYQ9" s="49"/>
      <c r="DYR9" s="49"/>
      <c r="DYS9" s="49"/>
      <c r="DYT9" s="49"/>
      <c r="DYU9" s="49"/>
      <c r="DYV9" s="49"/>
      <c r="DYW9" s="49"/>
      <c r="DYX9" s="49"/>
      <c r="DYY9" s="49"/>
      <c r="DYZ9" s="50"/>
      <c r="DZA9" s="47"/>
      <c r="DZB9" s="48"/>
      <c r="DZC9" s="49"/>
      <c r="DZD9" s="49"/>
      <c r="DZE9" s="49"/>
      <c r="DZF9" s="49"/>
      <c r="DZG9" s="49"/>
      <c r="DZH9" s="49"/>
      <c r="DZI9" s="49"/>
      <c r="DZJ9" s="49"/>
      <c r="DZK9" s="49"/>
      <c r="DZL9" s="49"/>
      <c r="DZM9" s="49"/>
      <c r="DZN9" s="49"/>
      <c r="DZO9" s="50"/>
      <c r="DZP9" s="47"/>
      <c r="DZQ9" s="48"/>
      <c r="DZR9" s="49"/>
      <c r="DZS9" s="49"/>
      <c r="DZT9" s="49"/>
      <c r="DZU9" s="49"/>
      <c r="DZV9" s="49"/>
      <c r="DZW9" s="49"/>
      <c r="DZX9" s="49"/>
      <c r="DZY9" s="49"/>
      <c r="DZZ9" s="49"/>
      <c r="EAA9" s="49"/>
      <c r="EAB9" s="49"/>
      <c r="EAC9" s="49"/>
      <c r="EAD9" s="50"/>
      <c r="EAE9" s="47"/>
      <c r="EAF9" s="48"/>
      <c r="EAG9" s="49"/>
      <c r="EAH9" s="49"/>
      <c r="EAI9" s="49"/>
      <c r="EAJ9" s="49"/>
      <c r="EAK9" s="49"/>
      <c r="EAL9" s="49"/>
      <c r="EAM9" s="49"/>
      <c r="EAN9" s="49"/>
      <c r="EAO9" s="49"/>
      <c r="EAP9" s="49"/>
      <c r="EAQ9" s="49"/>
      <c r="EAR9" s="49"/>
      <c r="EAS9" s="50"/>
      <c r="EAT9" s="47"/>
      <c r="EAU9" s="48"/>
      <c r="EAV9" s="49"/>
      <c r="EAW9" s="49"/>
      <c r="EAX9" s="49"/>
      <c r="EAY9" s="49"/>
      <c r="EAZ9" s="49"/>
      <c r="EBA9" s="49"/>
      <c r="EBB9" s="49"/>
      <c r="EBC9" s="49"/>
      <c r="EBD9" s="49"/>
      <c r="EBE9" s="49"/>
      <c r="EBF9" s="49"/>
      <c r="EBG9" s="49"/>
      <c r="EBH9" s="50"/>
      <c r="EBI9" s="47"/>
      <c r="EBJ9" s="48"/>
      <c r="EBK9" s="49"/>
      <c r="EBL9" s="49"/>
      <c r="EBM9" s="49"/>
      <c r="EBN9" s="49"/>
      <c r="EBO9" s="49"/>
      <c r="EBP9" s="49"/>
      <c r="EBQ9" s="49"/>
      <c r="EBR9" s="49"/>
      <c r="EBS9" s="49"/>
      <c r="EBT9" s="49"/>
      <c r="EBU9" s="49"/>
      <c r="EBV9" s="49"/>
      <c r="EBW9" s="50"/>
      <c r="EBX9" s="47"/>
      <c r="EBY9" s="48"/>
      <c r="EBZ9" s="49"/>
      <c r="ECA9" s="49"/>
      <c r="ECB9" s="49"/>
      <c r="ECC9" s="49"/>
      <c r="ECD9" s="49"/>
      <c r="ECE9" s="49"/>
      <c r="ECF9" s="49"/>
      <c r="ECG9" s="49"/>
      <c r="ECH9" s="49"/>
      <c r="ECI9" s="49"/>
      <c r="ECJ9" s="49"/>
      <c r="ECK9" s="49"/>
      <c r="ECL9" s="50"/>
      <c r="ECM9" s="47"/>
      <c r="ECN9" s="48"/>
      <c r="ECO9" s="49"/>
      <c r="ECP9" s="49"/>
      <c r="ECQ9" s="49"/>
      <c r="ECR9" s="49"/>
      <c r="ECS9" s="49"/>
      <c r="ECT9" s="49"/>
      <c r="ECU9" s="49"/>
      <c r="ECV9" s="49"/>
      <c r="ECW9" s="49"/>
      <c r="ECX9" s="49"/>
      <c r="ECY9" s="49"/>
      <c r="ECZ9" s="49"/>
      <c r="EDA9" s="50"/>
      <c r="EDB9" s="47"/>
      <c r="EDC9" s="48"/>
      <c r="EDD9" s="49"/>
      <c r="EDE9" s="49"/>
      <c r="EDF9" s="49"/>
      <c r="EDG9" s="49"/>
      <c r="EDH9" s="49"/>
      <c r="EDI9" s="49"/>
      <c r="EDJ9" s="49"/>
      <c r="EDK9" s="49"/>
      <c r="EDL9" s="49"/>
      <c r="EDM9" s="49"/>
      <c r="EDN9" s="49"/>
      <c r="EDO9" s="49"/>
      <c r="EDP9" s="50"/>
      <c r="EDQ9" s="47"/>
      <c r="EDR9" s="48"/>
      <c r="EDS9" s="49"/>
      <c r="EDT9" s="49"/>
      <c r="EDU9" s="49"/>
      <c r="EDV9" s="49"/>
      <c r="EDW9" s="49"/>
      <c r="EDX9" s="49"/>
      <c r="EDY9" s="49"/>
      <c r="EDZ9" s="49"/>
      <c r="EEA9" s="49"/>
      <c r="EEB9" s="49"/>
      <c r="EEC9" s="49"/>
      <c r="EED9" s="49"/>
      <c r="EEE9" s="50"/>
      <c r="EEF9" s="47"/>
      <c r="EEG9" s="48"/>
      <c r="EEH9" s="49"/>
      <c r="EEI9" s="49"/>
      <c r="EEJ9" s="49"/>
      <c r="EEK9" s="49"/>
      <c r="EEL9" s="49"/>
      <c r="EEM9" s="49"/>
      <c r="EEN9" s="49"/>
      <c r="EEO9" s="49"/>
      <c r="EEP9" s="49"/>
      <c r="EEQ9" s="49"/>
      <c r="EER9" s="49"/>
      <c r="EES9" s="49"/>
      <c r="EET9" s="50"/>
      <c r="EEU9" s="47"/>
      <c r="EEV9" s="48"/>
      <c r="EEW9" s="49"/>
      <c r="EEX9" s="49"/>
      <c r="EEY9" s="49"/>
      <c r="EEZ9" s="49"/>
      <c r="EFA9" s="49"/>
      <c r="EFB9" s="49"/>
      <c r="EFC9" s="49"/>
      <c r="EFD9" s="49"/>
      <c r="EFE9" s="49"/>
      <c r="EFF9" s="49"/>
      <c r="EFG9" s="49"/>
      <c r="EFH9" s="49"/>
      <c r="EFI9" s="50"/>
      <c r="EFJ9" s="47"/>
      <c r="EFK9" s="48"/>
      <c r="EFL9" s="49"/>
      <c r="EFM9" s="49"/>
      <c r="EFN9" s="49"/>
      <c r="EFO9" s="49"/>
      <c r="EFP9" s="49"/>
      <c r="EFQ9" s="49"/>
      <c r="EFR9" s="49"/>
      <c r="EFS9" s="49"/>
      <c r="EFT9" s="49"/>
      <c r="EFU9" s="49"/>
      <c r="EFV9" s="49"/>
      <c r="EFW9" s="49"/>
      <c r="EFX9" s="50"/>
      <c r="EFY9" s="47"/>
      <c r="EFZ9" s="48"/>
      <c r="EGA9" s="49"/>
      <c r="EGB9" s="49"/>
      <c r="EGC9" s="49"/>
      <c r="EGD9" s="49"/>
      <c r="EGE9" s="49"/>
      <c r="EGF9" s="49"/>
      <c r="EGG9" s="49"/>
      <c r="EGH9" s="49"/>
      <c r="EGI9" s="49"/>
      <c r="EGJ9" s="49"/>
      <c r="EGK9" s="49"/>
      <c r="EGL9" s="49"/>
      <c r="EGM9" s="50"/>
      <c r="EGN9" s="47"/>
      <c r="EGO9" s="48"/>
      <c r="EGP9" s="49"/>
      <c r="EGQ9" s="49"/>
      <c r="EGR9" s="49"/>
      <c r="EGS9" s="49"/>
      <c r="EGT9" s="49"/>
      <c r="EGU9" s="49"/>
      <c r="EGV9" s="49"/>
      <c r="EGW9" s="49"/>
      <c r="EGX9" s="49"/>
      <c r="EGY9" s="49"/>
      <c r="EGZ9" s="49"/>
      <c r="EHA9" s="49"/>
      <c r="EHB9" s="50"/>
      <c r="EHC9" s="47"/>
      <c r="EHD9" s="48"/>
      <c r="EHE9" s="49"/>
      <c r="EHF9" s="49"/>
      <c r="EHG9" s="49"/>
      <c r="EHH9" s="49"/>
      <c r="EHI9" s="49"/>
      <c r="EHJ9" s="49"/>
      <c r="EHK9" s="49"/>
      <c r="EHL9" s="49"/>
      <c r="EHM9" s="49"/>
      <c r="EHN9" s="49"/>
      <c r="EHO9" s="49"/>
      <c r="EHP9" s="49"/>
      <c r="EHQ9" s="50"/>
      <c r="EHR9" s="47"/>
      <c r="EHS9" s="48"/>
      <c r="EHT9" s="49"/>
      <c r="EHU9" s="49"/>
      <c r="EHV9" s="49"/>
      <c r="EHW9" s="49"/>
      <c r="EHX9" s="49"/>
      <c r="EHY9" s="49"/>
      <c r="EHZ9" s="49"/>
      <c r="EIA9" s="49"/>
      <c r="EIB9" s="49"/>
      <c r="EIC9" s="49"/>
      <c r="EID9" s="49"/>
      <c r="EIE9" s="49"/>
      <c r="EIF9" s="50"/>
      <c r="EIG9" s="47"/>
      <c r="EIH9" s="48"/>
      <c r="EII9" s="49"/>
      <c r="EIJ9" s="49"/>
      <c r="EIK9" s="49"/>
      <c r="EIL9" s="49"/>
      <c r="EIM9" s="49"/>
      <c r="EIN9" s="49"/>
      <c r="EIO9" s="49"/>
      <c r="EIP9" s="49"/>
      <c r="EIQ9" s="49"/>
      <c r="EIR9" s="49"/>
      <c r="EIS9" s="49"/>
      <c r="EIT9" s="49"/>
      <c r="EIU9" s="50"/>
      <c r="EIV9" s="47"/>
      <c r="EIW9" s="48"/>
      <c r="EIX9" s="49"/>
      <c r="EIY9" s="49"/>
      <c r="EIZ9" s="49"/>
      <c r="EJA9" s="49"/>
      <c r="EJB9" s="49"/>
      <c r="EJC9" s="49"/>
      <c r="EJD9" s="49"/>
      <c r="EJE9" s="49"/>
      <c r="EJF9" s="49"/>
      <c r="EJG9" s="49"/>
      <c r="EJH9" s="49"/>
      <c r="EJI9" s="49"/>
      <c r="EJJ9" s="50"/>
      <c r="EJK9" s="47"/>
      <c r="EJL9" s="48"/>
      <c r="EJM9" s="49"/>
      <c r="EJN9" s="49"/>
      <c r="EJO9" s="49"/>
      <c r="EJP9" s="49"/>
      <c r="EJQ9" s="49"/>
      <c r="EJR9" s="49"/>
      <c r="EJS9" s="49"/>
      <c r="EJT9" s="49"/>
      <c r="EJU9" s="49"/>
      <c r="EJV9" s="49"/>
      <c r="EJW9" s="49"/>
      <c r="EJX9" s="49"/>
      <c r="EJY9" s="50"/>
      <c r="EJZ9" s="47"/>
      <c r="EKA9" s="48"/>
      <c r="EKB9" s="49"/>
      <c r="EKC9" s="49"/>
      <c r="EKD9" s="49"/>
      <c r="EKE9" s="49"/>
      <c r="EKF9" s="49"/>
      <c r="EKG9" s="49"/>
      <c r="EKH9" s="49"/>
      <c r="EKI9" s="49"/>
      <c r="EKJ9" s="49"/>
      <c r="EKK9" s="49"/>
      <c r="EKL9" s="49"/>
      <c r="EKM9" s="49"/>
      <c r="EKN9" s="50"/>
      <c r="EKO9" s="47"/>
      <c r="EKP9" s="48"/>
      <c r="EKQ9" s="49"/>
      <c r="EKR9" s="49"/>
      <c r="EKS9" s="49"/>
      <c r="EKT9" s="49"/>
      <c r="EKU9" s="49"/>
      <c r="EKV9" s="49"/>
      <c r="EKW9" s="49"/>
      <c r="EKX9" s="49"/>
      <c r="EKY9" s="49"/>
      <c r="EKZ9" s="49"/>
      <c r="ELA9" s="49"/>
      <c r="ELB9" s="49"/>
      <c r="ELC9" s="50"/>
      <c r="ELD9" s="47"/>
      <c r="ELE9" s="48"/>
      <c r="ELF9" s="49"/>
      <c r="ELG9" s="49"/>
      <c r="ELH9" s="49"/>
      <c r="ELI9" s="49"/>
      <c r="ELJ9" s="49"/>
      <c r="ELK9" s="49"/>
      <c r="ELL9" s="49"/>
      <c r="ELM9" s="49"/>
      <c r="ELN9" s="49"/>
      <c r="ELO9" s="49"/>
      <c r="ELP9" s="49"/>
      <c r="ELQ9" s="49"/>
      <c r="ELR9" s="50"/>
      <c r="ELS9" s="47"/>
      <c r="ELT9" s="48"/>
      <c r="ELU9" s="49"/>
      <c r="ELV9" s="49"/>
      <c r="ELW9" s="49"/>
      <c r="ELX9" s="49"/>
      <c r="ELY9" s="49"/>
      <c r="ELZ9" s="49"/>
      <c r="EMA9" s="49"/>
      <c r="EMB9" s="49"/>
      <c r="EMC9" s="49"/>
      <c r="EMD9" s="49"/>
      <c r="EME9" s="49"/>
      <c r="EMF9" s="49"/>
      <c r="EMG9" s="50"/>
      <c r="EMH9" s="47"/>
      <c r="EMI9" s="48"/>
      <c r="EMJ9" s="49"/>
      <c r="EMK9" s="49"/>
      <c r="EML9" s="49"/>
      <c r="EMM9" s="49"/>
      <c r="EMN9" s="49"/>
      <c r="EMO9" s="49"/>
      <c r="EMP9" s="49"/>
      <c r="EMQ9" s="49"/>
      <c r="EMR9" s="49"/>
      <c r="EMS9" s="49"/>
      <c r="EMT9" s="49"/>
      <c r="EMU9" s="49"/>
      <c r="EMV9" s="50"/>
      <c r="EMW9" s="47"/>
      <c r="EMX9" s="48"/>
      <c r="EMY9" s="49"/>
      <c r="EMZ9" s="49"/>
      <c r="ENA9" s="49"/>
      <c r="ENB9" s="49"/>
      <c r="ENC9" s="49"/>
      <c r="END9" s="49"/>
      <c r="ENE9" s="49"/>
      <c r="ENF9" s="49"/>
      <c r="ENG9" s="49"/>
      <c r="ENH9" s="49"/>
      <c r="ENI9" s="49"/>
      <c r="ENJ9" s="49"/>
      <c r="ENK9" s="50"/>
      <c r="ENL9" s="47"/>
      <c r="ENM9" s="48"/>
      <c r="ENN9" s="49"/>
      <c r="ENO9" s="49"/>
      <c r="ENP9" s="49"/>
      <c r="ENQ9" s="49"/>
      <c r="ENR9" s="49"/>
      <c r="ENS9" s="49"/>
      <c r="ENT9" s="49"/>
      <c r="ENU9" s="49"/>
      <c r="ENV9" s="49"/>
      <c r="ENW9" s="49"/>
      <c r="ENX9" s="49"/>
      <c r="ENY9" s="49"/>
      <c r="ENZ9" s="50"/>
      <c r="EOA9" s="47"/>
      <c r="EOB9" s="48"/>
      <c r="EOC9" s="49"/>
      <c r="EOD9" s="49"/>
      <c r="EOE9" s="49"/>
      <c r="EOF9" s="49"/>
      <c r="EOG9" s="49"/>
      <c r="EOH9" s="49"/>
      <c r="EOI9" s="49"/>
      <c r="EOJ9" s="49"/>
      <c r="EOK9" s="49"/>
      <c r="EOL9" s="49"/>
      <c r="EOM9" s="49"/>
      <c r="EON9" s="49"/>
      <c r="EOO9" s="50"/>
      <c r="EOP9" s="47"/>
      <c r="EOQ9" s="48"/>
      <c r="EOR9" s="49"/>
      <c r="EOS9" s="49"/>
      <c r="EOT9" s="49"/>
      <c r="EOU9" s="49"/>
      <c r="EOV9" s="49"/>
      <c r="EOW9" s="49"/>
      <c r="EOX9" s="49"/>
      <c r="EOY9" s="49"/>
      <c r="EOZ9" s="49"/>
      <c r="EPA9" s="49"/>
      <c r="EPB9" s="49"/>
      <c r="EPC9" s="49"/>
      <c r="EPD9" s="50"/>
      <c r="EPE9" s="47"/>
      <c r="EPF9" s="48"/>
      <c r="EPG9" s="49"/>
      <c r="EPH9" s="49"/>
      <c r="EPI9" s="49"/>
      <c r="EPJ9" s="49"/>
      <c r="EPK9" s="49"/>
      <c r="EPL9" s="49"/>
      <c r="EPM9" s="49"/>
      <c r="EPN9" s="49"/>
      <c r="EPO9" s="49"/>
      <c r="EPP9" s="49"/>
      <c r="EPQ9" s="49"/>
      <c r="EPR9" s="49"/>
      <c r="EPS9" s="50"/>
      <c r="EPT9" s="47"/>
      <c r="EPU9" s="48"/>
      <c r="EPV9" s="49"/>
      <c r="EPW9" s="49"/>
      <c r="EPX9" s="49"/>
      <c r="EPY9" s="49"/>
      <c r="EPZ9" s="49"/>
      <c r="EQA9" s="49"/>
      <c r="EQB9" s="49"/>
      <c r="EQC9" s="49"/>
      <c r="EQD9" s="49"/>
      <c r="EQE9" s="49"/>
      <c r="EQF9" s="49"/>
      <c r="EQG9" s="49"/>
      <c r="EQH9" s="50"/>
      <c r="EQI9" s="47"/>
      <c r="EQJ9" s="48"/>
      <c r="EQK9" s="49"/>
      <c r="EQL9" s="49"/>
      <c r="EQM9" s="49"/>
      <c r="EQN9" s="49"/>
      <c r="EQO9" s="49"/>
      <c r="EQP9" s="49"/>
      <c r="EQQ9" s="49"/>
      <c r="EQR9" s="49"/>
      <c r="EQS9" s="49"/>
      <c r="EQT9" s="49"/>
      <c r="EQU9" s="49"/>
      <c r="EQV9" s="49"/>
      <c r="EQW9" s="50"/>
      <c r="EQX9" s="47"/>
      <c r="EQY9" s="48"/>
      <c r="EQZ9" s="49"/>
      <c r="ERA9" s="49"/>
      <c r="ERB9" s="49"/>
      <c r="ERC9" s="49"/>
      <c r="ERD9" s="49"/>
      <c r="ERE9" s="49"/>
      <c r="ERF9" s="49"/>
      <c r="ERG9" s="49"/>
      <c r="ERH9" s="49"/>
      <c r="ERI9" s="49"/>
      <c r="ERJ9" s="49"/>
      <c r="ERK9" s="49"/>
      <c r="ERL9" s="50"/>
      <c r="ERM9" s="47"/>
      <c r="ERN9" s="48"/>
      <c r="ERO9" s="49"/>
      <c r="ERP9" s="49"/>
      <c r="ERQ9" s="49"/>
      <c r="ERR9" s="49"/>
      <c r="ERS9" s="49"/>
      <c r="ERT9" s="49"/>
      <c r="ERU9" s="49"/>
      <c r="ERV9" s="49"/>
      <c r="ERW9" s="49"/>
      <c r="ERX9" s="49"/>
      <c r="ERY9" s="49"/>
      <c r="ERZ9" s="49"/>
      <c r="ESA9" s="50"/>
      <c r="ESB9" s="47"/>
      <c r="ESC9" s="48"/>
      <c r="ESD9" s="49"/>
      <c r="ESE9" s="49"/>
      <c r="ESF9" s="49"/>
      <c r="ESG9" s="49"/>
      <c r="ESH9" s="49"/>
      <c r="ESI9" s="49"/>
      <c r="ESJ9" s="49"/>
      <c r="ESK9" s="49"/>
      <c r="ESL9" s="49"/>
      <c r="ESM9" s="49"/>
      <c r="ESN9" s="49"/>
      <c r="ESO9" s="49"/>
      <c r="ESP9" s="50"/>
      <c r="ESQ9" s="47"/>
      <c r="ESR9" s="48"/>
      <c r="ESS9" s="49"/>
      <c r="EST9" s="49"/>
      <c r="ESU9" s="49"/>
      <c r="ESV9" s="49"/>
      <c r="ESW9" s="49"/>
      <c r="ESX9" s="49"/>
      <c r="ESY9" s="49"/>
      <c r="ESZ9" s="49"/>
      <c r="ETA9" s="49"/>
      <c r="ETB9" s="49"/>
      <c r="ETC9" s="49"/>
      <c r="ETD9" s="49"/>
      <c r="ETE9" s="50"/>
      <c r="ETF9" s="47"/>
      <c r="ETG9" s="48"/>
      <c r="ETH9" s="49"/>
      <c r="ETI9" s="49"/>
      <c r="ETJ9" s="49"/>
      <c r="ETK9" s="49"/>
      <c r="ETL9" s="49"/>
      <c r="ETM9" s="49"/>
      <c r="ETN9" s="49"/>
      <c r="ETO9" s="49"/>
      <c r="ETP9" s="49"/>
      <c r="ETQ9" s="49"/>
      <c r="ETR9" s="49"/>
      <c r="ETS9" s="49"/>
      <c r="ETT9" s="50"/>
      <c r="ETU9" s="47"/>
      <c r="ETV9" s="48"/>
      <c r="ETW9" s="49"/>
      <c r="ETX9" s="49"/>
      <c r="ETY9" s="49"/>
      <c r="ETZ9" s="49"/>
      <c r="EUA9" s="49"/>
      <c r="EUB9" s="49"/>
      <c r="EUC9" s="49"/>
      <c r="EUD9" s="49"/>
      <c r="EUE9" s="49"/>
      <c r="EUF9" s="49"/>
      <c r="EUG9" s="49"/>
      <c r="EUH9" s="49"/>
      <c r="EUI9" s="50"/>
      <c r="EUJ9" s="47"/>
      <c r="EUK9" s="48"/>
      <c r="EUL9" s="49"/>
      <c r="EUM9" s="49"/>
      <c r="EUN9" s="49"/>
      <c r="EUO9" s="49"/>
      <c r="EUP9" s="49"/>
      <c r="EUQ9" s="49"/>
      <c r="EUR9" s="49"/>
      <c r="EUS9" s="49"/>
      <c r="EUT9" s="49"/>
      <c r="EUU9" s="49"/>
      <c r="EUV9" s="49"/>
      <c r="EUW9" s="49"/>
      <c r="EUX9" s="50"/>
      <c r="EUY9" s="47"/>
      <c r="EUZ9" s="48"/>
      <c r="EVA9" s="49"/>
      <c r="EVB9" s="49"/>
      <c r="EVC9" s="49"/>
      <c r="EVD9" s="49"/>
      <c r="EVE9" s="49"/>
      <c r="EVF9" s="49"/>
      <c r="EVG9" s="49"/>
      <c r="EVH9" s="49"/>
      <c r="EVI9" s="49"/>
      <c r="EVJ9" s="49"/>
      <c r="EVK9" s="49"/>
      <c r="EVL9" s="49"/>
      <c r="EVM9" s="50"/>
      <c r="EVN9" s="47"/>
      <c r="EVO9" s="48"/>
      <c r="EVP9" s="49"/>
      <c r="EVQ9" s="49"/>
      <c r="EVR9" s="49"/>
      <c r="EVS9" s="49"/>
      <c r="EVT9" s="49"/>
      <c r="EVU9" s="49"/>
      <c r="EVV9" s="49"/>
      <c r="EVW9" s="49"/>
      <c r="EVX9" s="49"/>
      <c r="EVY9" s="49"/>
      <c r="EVZ9" s="49"/>
      <c r="EWA9" s="49"/>
      <c r="EWB9" s="50"/>
      <c r="EWC9" s="47"/>
      <c r="EWD9" s="48"/>
      <c r="EWE9" s="49"/>
      <c r="EWF9" s="49"/>
      <c r="EWG9" s="49"/>
      <c r="EWH9" s="49"/>
      <c r="EWI9" s="49"/>
      <c r="EWJ9" s="49"/>
      <c r="EWK9" s="49"/>
      <c r="EWL9" s="49"/>
      <c r="EWM9" s="49"/>
      <c r="EWN9" s="49"/>
      <c r="EWO9" s="49"/>
      <c r="EWP9" s="49"/>
      <c r="EWQ9" s="50"/>
      <c r="EWR9" s="47"/>
      <c r="EWS9" s="48"/>
      <c r="EWT9" s="49"/>
      <c r="EWU9" s="49"/>
      <c r="EWV9" s="49"/>
      <c r="EWW9" s="49"/>
      <c r="EWX9" s="49"/>
      <c r="EWY9" s="49"/>
      <c r="EWZ9" s="49"/>
      <c r="EXA9" s="49"/>
      <c r="EXB9" s="49"/>
      <c r="EXC9" s="49"/>
      <c r="EXD9" s="49"/>
      <c r="EXE9" s="49"/>
      <c r="EXF9" s="50"/>
      <c r="EXG9" s="47"/>
      <c r="EXH9" s="48"/>
      <c r="EXI9" s="49"/>
      <c r="EXJ9" s="49"/>
      <c r="EXK9" s="49"/>
      <c r="EXL9" s="49"/>
      <c r="EXM9" s="49"/>
      <c r="EXN9" s="49"/>
      <c r="EXO9" s="49"/>
      <c r="EXP9" s="49"/>
      <c r="EXQ9" s="49"/>
      <c r="EXR9" s="49"/>
      <c r="EXS9" s="49"/>
      <c r="EXT9" s="49"/>
      <c r="EXU9" s="50"/>
      <c r="EXV9" s="47"/>
      <c r="EXW9" s="48"/>
      <c r="EXX9" s="49"/>
      <c r="EXY9" s="49"/>
      <c r="EXZ9" s="49"/>
      <c r="EYA9" s="49"/>
      <c r="EYB9" s="49"/>
      <c r="EYC9" s="49"/>
      <c r="EYD9" s="49"/>
      <c r="EYE9" s="49"/>
      <c r="EYF9" s="49"/>
      <c r="EYG9" s="49"/>
      <c r="EYH9" s="49"/>
      <c r="EYI9" s="49"/>
      <c r="EYJ9" s="50"/>
      <c r="EYK9" s="47"/>
      <c r="EYL9" s="48"/>
      <c r="EYM9" s="49"/>
      <c r="EYN9" s="49"/>
      <c r="EYO9" s="49"/>
      <c r="EYP9" s="49"/>
      <c r="EYQ9" s="49"/>
      <c r="EYR9" s="49"/>
      <c r="EYS9" s="49"/>
      <c r="EYT9" s="49"/>
      <c r="EYU9" s="49"/>
      <c r="EYV9" s="49"/>
      <c r="EYW9" s="49"/>
      <c r="EYX9" s="49"/>
      <c r="EYY9" s="50"/>
      <c r="EYZ9" s="47"/>
      <c r="EZA9" s="48"/>
      <c r="EZB9" s="49"/>
      <c r="EZC9" s="49"/>
      <c r="EZD9" s="49"/>
      <c r="EZE9" s="49"/>
      <c r="EZF9" s="49"/>
      <c r="EZG9" s="49"/>
      <c r="EZH9" s="49"/>
      <c r="EZI9" s="49"/>
      <c r="EZJ9" s="49"/>
      <c r="EZK9" s="49"/>
      <c r="EZL9" s="49"/>
      <c r="EZM9" s="49"/>
      <c r="EZN9" s="50"/>
      <c r="EZO9" s="47"/>
      <c r="EZP9" s="48"/>
      <c r="EZQ9" s="49"/>
      <c r="EZR9" s="49"/>
      <c r="EZS9" s="49"/>
      <c r="EZT9" s="49"/>
      <c r="EZU9" s="49"/>
      <c r="EZV9" s="49"/>
      <c r="EZW9" s="49"/>
      <c r="EZX9" s="49"/>
      <c r="EZY9" s="49"/>
      <c r="EZZ9" s="49"/>
      <c r="FAA9" s="49"/>
      <c r="FAB9" s="49"/>
      <c r="FAC9" s="50"/>
      <c r="FAD9" s="47"/>
      <c r="FAE9" s="48"/>
      <c r="FAF9" s="49"/>
      <c r="FAG9" s="49"/>
      <c r="FAH9" s="49"/>
      <c r="FAI9" s="49"/>
      <c r="FAJ9" s="49"/>
      <c r="FAK9" s="49"/>
      <c r="FAL9" s="49"/>
      <c r="FAM9" s="49"/>
      <c r="FAN9" s="49"/>
      <c r="FAO9" s="49"/>
      <c r="FAP9" s="49"/>
      <c r="FAQ9" s="49"/>
      <c r="FAR9" s="50"/>
      <c r="FAS9" s="47"/>
      <c r="FAT9" s="48"/>
      <c r="FAU9" s="49"/>
      <c r="FAV9" s="49"/>
      <c r="FAW9" s="49"/>
      <c r="FAX9" s="49"/>
      <c r="FAY9" s="49"/>
      <c r="FAZ9" s="49"/>
      <c r="FBA9" s="49"/>
      <c r="FBB9" s="49"/>
      <c r="FBC9" s="49"/>
      <c r="FBD9" s="49"/>
      <c r="FBE9" s="49"/>
      <c r="FBF9" s="49"/>
      <c r="FBG9" s="50"/>
      <c r="FBH9" s="47"/>
      <c r="FBI9" s="48"/>
      <c r="FBJ9" s="49"/>
      <c r="FBK9" s="49"/>
      <c r="FBL9" s="49"/>
      <c r="FBM9" s="49"/>
      <c r="FBN9" s="49"/>
      <c r="FBO9" s="49"/>
      <c r="FBP9" s="49"/>
      <c r="FBQ9" s="49"/>
      <c r="FBR9" s="49"/>
      <c r="FBS9" s="49"/>
      <c r="FBT9" s="49"/>
      <c r="FBU9" s="49"/>
      <c r="FBV9" s="50"/>
      <c r="FBW9" s="47"/>
      <c r="FBX9" s="48"/>
      <c r="FBY9" s="49"/>
      <c r="FBZ9" s="49"/>
      <c r="FCA9" s="49"/>
      <c r="FCB9" s="49"/>
      <c r="FCC9" s="49"/>
      <c r="FCD9" s="49"/>
      <c r="FCE9" s="49"/>
      <c r="FCF9" s="49"/>
      <c r="FCG9" s="49"/>
      <c r="FCH9" s="49"/>
      <c r="FCI9" s="49"/>
      <c r="FCJ9" s="49"/>
      <c r="FCK9" s="50"/>
      <c r="FCL9" s="47"/>
      <c r="FCM9" s="48"/>
      <c r="FCN9" s="49"/>
      <c r="FCO9" s="49"/>
      <c r="FCP9" s="49"/>
      <c r="FCQ9" s="49"/>
      <c r="FCR9" s="49"/>
      <c r="FCS9" s="49"/>
      <c r="FCT9" s="49"/>
      <c r="FCU9" s="49"/>
      <c r="FCV9" s="49"/>
      <c r="FCW9" s="49"/>
      <c r="FCX9" s="49"/>
      <c r="FCY9" s="49"/>
      <c r="FCZ9" s="50"/>
      <c r="FDA9" s="47"/>
      <c r="FDB9" s="48"/>
      <c r="FDC9" s="49"/>
      <c r="FDD9" s="49"/>
      <c r="FDE9" s="49"/>
      <c r="FDF9" s="49"/>
      <c r="FDG9" s="49"/>
      <c r="FDH9" s="49"/>
      <c r="FDI9" s="49"/>
      <c r="FDJ9" s="49"/>
      <c r="FDK9" s="49"/>
      <c r="FDL9" s="49"/>
      <c r="FDM9" s="49"/>
      <c r="FDN9" s="49"/>
      <c r="FDO9" s="50"/>
      <c r="FDP9" s="47"/>
      <c r="FDQ9" s="48"/>
      <c r="FDR9" s="49"/>
      <c r="FDS9" s="49"/>
      <c r="FDT9" s="49"/>
      <c r="FDU9" s="49"/>
      <c r="FDV9" s="49"/>
      <c r="FDW9" s="49"/>
      <c r="FDX9" s="49"/>
      <c r="FDY9" s="49"/>
      <c r="FDZ9" s="49"/>
      <c r="FEA9" s="49"/>
      <c r="FEB9" s="49"/>
      <c r="FEC9" s="49"/>
      <c r="FED9" s="50"/>
      <c r="FEE9" s="47"/>
      <c r="FEF9" s="48"/>
      <c r="FEG9" s="49"/>
      <c r="FEH9" s="49"/>
      <c r="FEI9" s="49"/>
      <c r="FEJ9" s="49"/>
      <c r="FEK9" s="49"/>
      <c r="FEL9" s="49"/>
      <c r="FEM9" s="49"/>
      <c r="FEN9" s="49"/>
      <c r="FEO9" s="49"/>
      <c r="FEP9" s="49"/>
      <c r="FEQ9" s="49"/>
      <c r="FER9" s="49"/>
      <c r="FES9" s="50"/>
      <c r="FET9" s="47"/>
      <c r="FEU9" s="48"/>
      <c r="FEV9" s="49"/>
      <c r="FEW9" s="49"/>
      <c r="FEX9" s="49"/>
      <c r="FEY9" s="49"/>
      <c r="FEZ9" s="49"/>
      <c r="FFA9" s="49"/>
      <c r="FFB9" s="49"/>
      <c r="FFC9" s="49"/>
      <c r="FFD9" s="49"/>
      <c r="FFE9" s="49"/>
      <c r="FFF9" s="49"/>
      <c r="FFG9" s="49"/>
      <c r="FFH9" s="50"/>
      <c r="FFI9" s="47"/>
      <c r="FFJ9" s="48"/>
      <c r="FFK9" s="49"/>
      <c r="FFL9" s="49"/>
      <c r="FFM9" s="49"/>
      <c r="FFN9" s="49"/>
      <c r="FFO9" s="49"/>
      <c r="FFP9" s="49"/>
      <c r="FFQ9" s="49"/>
      <c r="FFR9" s="49"/>
      <c r="FFS9" s="49"/>
      <c r="FFT9" s="49"/>
      <c r="FFU9" s="49"/>
      <c r="FFV9" s="49"/>
      <c r="FFW9" s="50"/>
      <c r="FFX9" s="47"/>
      <c r="FFY9" s="48"/>
      <c r="FFZ9" s="49"/>
      <c r="FGA9" s="49"/>
      <c r="FGB9" s="49"/>
      <c r="FGC9" s="49"/>
      <c r="FGD9" s="49"/>
      <c r="FGE9" s="49"/>
      <c r="FGF9" s="49"/>
      <c r="FGG9" s="49"/>
      <c r="FGH9" s="49"/>
      <c r="FGI9" s="49"/>
      <c r="FGJ9" s="49"/>
      <c r="FGK9" s="49"/>
      <c r="FGL9" s="50"/>
      <c r="FGM9" s="47"/>
      <c r="FGN9" s="48"/>
      <c r="FGO9" s="49"/>
      <c r="FGP9" s="49"/>
      <c r="FGQ9" s="49"/>
      <c r="FGR9" s="49"/>
      <c r="FGS9" s="49"/>
      <c r="FGT9" s="49"/>
      <c r="FGU9" s="49"/>
      <c r="FGV9" s="49"/>
      <c r="FGW9" s="49"/>
      <c r="FGX9" s="49"/>
      <c r="FGY9" s="49"/>
      <c r="FGZ9" s="49"/>
      <c r="FHA9" s="50"/>
      <c r="FHB9" s="47"/>
      <c r="FHC9" s="48"/>
      <c r="FHD9" s="49"/>
      <c r="FHE9" s="49"/>
      <c r="FHF9" s="49"/>
      <c r="FHG9" s="49"/>
      <c r="FHH9" s="49"/>
      <c r="FHI9" s="49"/>
      <c r="FHJ9" s="49"/>
      <c r="FHK9" s="49"/>
      <c r="FHL9" s="49"/>
      <c r="FHM9" s="49"/>
      <c r="FHN9" s="49"/>
      <c r="FHO9" s="49"/>
      <c r="FHP9" s="50"/>
      <c r="FHQ9" s="47"/>
      <c r="FHR9" s="48"/>
      <c r="FHS9" s="49"/>
      <c r="FHT9" s="49"/>
      <c r="FHU9" s="49"/>
      <c r="FHV9" s="49"/>
      <c r="FHW9" s="49"/>
      <c r="FHX9" s="49"/>
      <c r="FHY9" s="49"/>
      <c r="FHZ9" s="49"/>
      <c r="FIA9" s="49"/>
      <c r="FIB9" s="49"/>
      <c r="FIC9" s="49"/>
      <c r="FID9" s="49"/>
      <c r="FIE9" s="50"/>
      <c r="FIF9" s="47"/>
      <c r="FIG9" s="48"/>
      <c r="FIH9" s="49"/>
      <c r="FII9" s="49"/>
      <c r="FIJ9" s="49"/>
      <c r="FIK9" s="49"/>
      <c r="FIL9" s="49"/>
      <c r="FIM9" s="49"/>
      <c r="FIN9" s="49"/>
      <c r="FIO9" s="49"/>
      <c r="FIP9" s="49"/>
      <c r="FIQ9" s="49"/>
      <c r="FIR9" s="49"/>
      <c r="FIS9" s="49"/>
      <c r="FIT9" s="50"/>
      <c r="FIU9" s="47"/>
      <c r="FIV9" s="48"/>
      <c r="FIW9" s="49"/>
      <c r="FIX9" s="49"/>
      <c r="FIY9" s="49"/>
      <c r="FIZ9" s="49"/>
      <c r="FJA9" s="49"/>
      <c r="FJB9" s="49"/>
      <c r="FJC9" s="49"/>
      <c r="FJD9" s="49"/>
      <c r="FJE9" s="49"/>
      <c r="FJF9" s="49"/>
      <c r="FJG9" s="49"/>
      <c r="FJH9" s="49"/>
      <c r="FJI9" s="50"/>
      <c r="FJJ9" s="47"/>
      <c r="FJK9" s="48"/>
      <c r="FJL9" s="49"/>
      <c r="FJM9" s="49"/>
      <c r="FJN9" s="49"/>
      <c r="FJO9" s="49"/>
      <c r="FJP9" s="49"/>
      <c r="FJQ9" s="49"/>
      <c r="FJR9" s="49"/>
      <c r="FJS9" s="49"/>
      <c r="FJT9" s="49"/>
      <c r="FJU9" s="49"/>
      <c r="FJV9" s="49"/>
      <c r="FJW9" s="49"/>
      <c r="FJX9" s="50"/>
      <c r="FJY9" s="47"/>
      <c r="FJZ9" s="48"/>
      <c r="FKA9" s="49"/>
      <c r="FKB9" s="49"/>
      <c r="FKC9" s="49"/>
      <c r="FKD9" s="49"/>
      <c r="FKE9" s="49"/>
      <c r="FKF9" s="49"/>
      <c r="FKG9" s="49"/>
      <c r="FKH9" s="49"/>
      <c r="FKI9" s="49"/>
      <c r="FKJ9" s="49"/>
      <c r="FKK9" s="49"/>
      <c r="FKL9" s="49"/>
      <c r="FKM9" s="50"/>
      <c r="FKN9" s="47"/>
      <c r="FKO9" s="48"/>
      <c r="FKP9" s="49"/>
      <c r="FKQ9" s="49"/>
      <c r="FKR9" s="49"/>
      <c r="FKS9" s="49"/>
      <c r="FKT9" s="49"/>
      <c r="FKU9" s="49"/>
      <c r="FKV9" s="49"/>
      <c r="FKW9" s="49"/>
      <c r="FKX9" s="49"/>
      <c r="FKY9" s="49"/>
      <c r="FKZ9" s="49"/>
      <c r="FLA9" s="49"/>
      <c r="FLB9" s="50"/>
      <c r="FLC9" s="47"/>
      <c r="FLD9" s="48"/>
      <c r="FLE9" s="49"/>
      <c r="FLF9" s="49"/>
      <c r="FLG9" s="49"/>
      <c r="FLH9" s="49"/>
      <c r="FLI9" s="49"/>
      <c r="FLJ9" s="49"/>
      <c r="FLK9" s="49"/>
      <c r="FLL9" s="49"/>
      <c r="FLM9" s="49"/>
      <c r="FLN9" s="49"/>
      <c r="FLO9" s="49"/>
      <c r="FLP9" s="49"/>
      <c r="FLQ9" s="50"/>
      <c r="FLR9" s="47"/>
      <c r="FLS9" s="48"/>
      <c r="FLT9" s="49"/>
      <c r="FLU9" s="49"/>
      <c r="FLV9" s="49"/>
      <c r="FLW9" s="49"/>
      <c r="FLX9" s="49"/>
      <c r="FLY9" s="49"/>
      <c r="FLZ9" s="49"/>
      <c r="FMA9" s="49"/>
      <c r="FMB9" s="49"/>
      <c r="FMC9" s="49"/>
      <c r="FMD9" s="49"/>
      <c r="FME9" s="49"/>
      <c r="FMF9" s="50"/>
      <c r="FMG9" s="47"/>
      <c r="FMH9" s="48"/>
      <c r="FMI9" s="49"/>
      <c r="FMJ9" s="49"/>
      <c r="FMK9" s="49"/>
      <c r="FML9" s="49"/>
      <c r="FMM9" s="49"/>
      <c r="FMN9" s="49"/>
      <c r="FMO9" s="49"/>
      <c r="FMP9" s="49"/>
      <c r="FMQ9" s="49"/>
      <c r="FMR9" s="49"/>
      <c r="FMS9" s="49"/>
      <c r="FMT9" s="49"/>
      <c r="FMU9" s="50"/>
      <c r="FMV9" s="47"/>
      <c r="FMW9" s="48"/>
      <c r="FMX9" s="49"/>
      <c r="FMY9" s="49"/>
      <c r="FMZ9" s="49"/>
      <c r="FNA9" s="49"/>
      <c r="FNB9" s="49"/>
      <c r="FNC9" s="49"/>
      <c r="FND9" s="49"/>
      <c r="FNE9" s="49"/>
      <c r="FNF9" s="49"/>
      <c r="FNG9" s="49"/>
      <c r="FNH9" s="49"/>
      <c r="FNI9" s="49"/>
      <c r="FNJ9" s="50"/>
      <c r="FNK9" s="47"/>
      <c r="FNL9" s="48"/>
      <c r="FNM9" s="49"/>
      <c r="FNN9" s="49"/>
      <c r="FNO9" s="49"/>
      <c r="FNP9" s="49"/>
      <c r="FNQ9" s="49"/>
      <c r="FNR9" s="49"/>
      <c r="FNS9" s="49"/>
      <c r="FNT9" s="49"/>
      <c r="FNU9" s="49"/>
      <c r="FNV9" s="49"/>
      <c r="FNW9" s="49"/>
      <c r="FNX9" s="49"/>
      <c r="FNY9" s="50"/>
      <c r="FNZ9" s="47"/>
      <c r="FOA9" s="48"/>
      <c r="FOB9" s="49"/>
      <c r="FOC9" s="49"/>
      <c r="FOD9" s="49"/>
      <c r="FOE9" s="49"/>
      <c r="FOF9" s="49"/>
      <c r="FOG9" s="49"/>
      <c r="FOH9" s="49"/>
      <c r="FOI9" s="49"/>
      <c r="FOJ9" s="49"/>
      <c r="FOK9" s="49"/>
      <c r="FOL9" s="49"/>
      <c r="FOM9" s="49"/>
      <c r="FON9" s="50"/>
      <c r="FOO9" s="47"/>
      <c r="FOP9" s="48"/>
      <c r="FOQ9" s="49"/>
      <c r="FOR9" s="49"/>
      <c r="FOS9" s="49"/>
      <c r="FOT9" s="49"/>
      <c r="FOU9" s="49"/>
      <c r="FOV9" s="49"/>
      <c r="FOW9" s="49"/>
      <c r="FOX9" s="49"/>
      <c r="FOY9" s="49"/>
      <c r="FOZ9" s="49"/>
      <c r="FPA9" s="49"/>
      <c r="FPB9" s="49"/>
      <c r="FPC9" s="50"/>
      <c r="FPD9" s="47"/>
      <c r="FPE9" s="48"/>
      <c r="FPF9" s="49"/>
      <c r="FPG9" s="49"/>
      <c r="FPH9" s="49"/>
      <c r="FPI9" s="49"/>
      <c r="FPJ9" s="49"/>
      <c r="FPK9" s="49"/>
      <c r="FPL9" s="49"/>
      <c r="FPM9" s="49"/>
      <c r="FPN9" s="49"/>
      <c r="FPO9" s="49"/>
      <c r="FPP9" s="49"/>
      <c r="FPQ9" s="49"/>
      <c r="FPR9" s="50"/>
      <c r="FPS9" s="47"/>
      <c r="FPT9" s="48"/>
      <c r="FPU9" s="49"/>
      <c r="FPV9" s="49"/>
      <c r="FPW9" s="49"/>
      <c r="FPX9" s="49"/>
      <c r="FPY9" s="49"/>
      <c r="FPZ9" s="49"/>
      <c r="FQA9" s="49"/>
      <c r="FQB9" s="49"/>
      <c r="FQC9" s="49"/>
      <c r="FQD9" s="49"/>
      <c r="FQE9" s="49"/>
      <c r="FQF9" s="49"/>
      <c r="FQG9" s="50"/>
      <c r="FQH9" s="47"/>
      <c r="FQI9" s="48"/>
      <c r="FQJ9" s="49"/>
      <c r="FQK9" s="49"/>
      <c r="FQL9" s="49"/>
      <c r="FQM9" s="49"/>
      <c r="FQN9" s="49"/>
      <c r="FQO9" s="49"/>
      <c r="FQP9" s="49"/>
      <c r="FQQ9" s="49"/>
      <c r="FQR9" s="49"/>
      <c r="FQS9" s="49"/>
      <c r="FQT9" s="49"/>
      <c r="FQU9" s="49"/>
      <c r="FQV9" s="50"/>
      <c r="FQW9" s="47"/>
      <c r="FQX9" s="48"/>
      <c r="FQY9" s="49"/>
      <c r="FQZ9" s="49"/>
      <c r="FRA9" s="49"/>
      <c r="FRB9" s="49"/>
      <c r="FRC9" s="49"/>
      <c r="FRD9" s="49"/>
      <c r="FRE9" s="49"/>
      <c r="FRF9" s="49"/>
      <c r="FRG9" s="49"/>
      <c r="FRH9" s="49"/>
      <c r="FRI9" s="49"/>
      <c r="FRJ9" s="49"/>
      <c r="FRK9" s="50"/>
      <c r="FRL9" s="47"/>
      <c r="FRM9" s="48"/>
      <c r="FRN9" s="49"/>
      <c r="FRO9" s="49"/>
      <c r="FRP9" s="49"/>
      <c r="FRQ9" s="49"/>
      <c r="FRR9" s="49"/>
      <c r="FRS9" s="49"/>
      <c r="FRT9" s="49"/>
      <c r="FRU9" s="49"/>
      <c r="FRV9" s="49"/>
      <c r="FRW9" s="49"/>
      <c r="FRX9" s="49"/>
      <c r="FRY9" s="49"/>
      <c r="FRZ9" s="50"/>
      <c r="FSA9" s="47"/>
      <c r="FSB9" s="48"/>
      <c r="FSC9" s="49"/>
      <c r="FSD9" s="49"/>
      <c r="FSE9" s="49"/>
      <c r="FSF9" s="49"/>
      <c r="FSG9" s="49"/>
      <c r="FSH9" s="49"/>
      <c r="FSI9" s="49"/>
      <c r="FSJ9" s="49"/>
      <c r="FSK9" s="49"/>
      <c r="FSL9" s="49"/>
      <c r="FSM9" s="49"/>
      <c r="FSN9" s="49"/>
      <c r="FSO9" s="50"/>
      <c r="FSP9" s="47"/>
      <c r="FSQ9" s="48"/>
      <c r="FSR9" s="49"/>
      <c r="FSS9" s="49"/>
      <c r="FST9" s="49"/>
      <c r="FSU9" s="49"/>
      <c r="FSV9" s="49"/>
      <c r="FSW9" s="49"/>
      <c r="FSX9" s="49"/>
      <c r="FSY9" s="49"/>
      <c r="FSZ9" s="49"/>
      <c r="FTA9" s="49"/>
      <c r="FTB9" s="49"/>
      <c r="FTC9" s="49"/>
      <c r="FTD9" s="50"/>
      <c r="FTE9" s="47"/>
      <c r="FTF9" s="48"/>
      <c r="FTG9" s="49"/>
      <c r="FTH9" s="49"/>
      <c r="FTI9" s="49"/>
      <c r="FTJ9" s="49"/>
      <c r="FTK9" s="49"/>
      <c r="FTL9" s="49"/>
      <c r="FTM9" s="49"/>
      <c r="FTN9" s="49"/>
      <c r="FTO9" s="49"/>
      <c r="FTP9" s="49"/>
      <c r="FTQ9" s="49"/>
      <c r="FTR9" s="49"/>
      <c r="FTS9" s="50"/>
      <c r="FTT9" s="47"/>
      <c r="FTU9" s="48"/>
      <c r="FTV9" s="49"/>
      <c r="FTW9" s="49"/>
      <c r="FTX9" s="49"/>
      <c r="FTY9" s="49"/>
      <c r="FTZ9" s="49"/>
      <c r="FUA9" s="49"/>
      <c r="FUB9" s="49"/>
      <c r="FUC9" s="49"/>
      <c r="FUD9" s="49"/>
      <c r="FUE9" s="49"/>
      <c r="FUF9" s="49"/>
      <c r="FUG9" s="49"/>
      <c r="FUH9" s="50"/>
      <c r="FUI9" s="47"/>
      <c r="FUJ9" s="48"/>
      <c r="FUK9" s="49"/>
      <c r="FUL9" s="49"/>
      <c r="FUM9" s="49"/>
      <c r="FUN9" s="49"/>
      <c r="FUO9" s="49"/>
      <c r="FUP9" s="49"/>
      <c r="FUQ9" s="49"/>
      <c r="FUR9" s="49"/>
      <c r="FUS9" s="49"/>
      <c r="FUT9" s="49"/>
      <c r="FUU9" s="49"/>
      <c r="FUV9" s="49"/>
      <c r="FUW9" s="50"/>
      <c r="FUX9" s="47"/>
      <c r="FUY9" s="48"/>
      <c r="FUZ9" s="49"/>
      <c r="FVA9" s="49"/>
      <c r="FVB9" s="49"/>
      <c r="FVC9" s="49"/>
      <c r="FVD9" s="49"/>
      <c r="FVE9" s="49"/>
      <c r="FVF9" s="49"/>
      <c r="FVG9" s="49"/>
      <c r="FVH9" s="49"/>
      <c r="FVI9" s="49"/>
      <c r="FVJ9" s="49"/>
      <c r="FVK9" s="49"/>
      <c r="FVL9" s="50"/>
      <c r="FVM9" s="47"/>
      <c r="FVN9" s="48"/>
      <c r="FVO9" s="49"/>
      <c r="FVP9" s="49"/>
      <c r="FVQ9" s="49"/>
      <c r="FVR9" s="49"/>
      <c r="FVS9" s="49"/>
      <c r="FVT9" s="49"/>
      <c r="FVU9" s="49"/>
      <c r="FVV9" s="49"/>
      <c r="FVW9" s="49"/>
      <c r="FVX9" s="49"/>
      <c r="FVY9" s="49"/>
      <c r="FVZ9" s="49"/>
      <c r="FWA9" s="50"/>
      <c r="FWB9" s="47"/>
      <c r="FWC9" s="48"/>
      <c r="FWD9" s="49"/>
      <c r="FWE9" s="49"/>
      <c r="FWF9" s="49"/>
      <c r="FWG9" s="49"/>
      <c r="FWH9" s="49"/>
      <c r="FWI9" s="49"/>
      <c r="FWJ9" s="49"/>
      <c r="FWK9" s="49"/>
      <c r="FWL9" s="49"/>
      <c r="FWM9" s="49"/>
      <c r="FWN9" s="49"/>
      <c r="FWO9" s="49"/>
      <c r="FWP9" s="50"/>
      <c r="FWQ9" s="47"/>
      <c r="FWR9" s="48"/>
      <c r="FWS9" s="49"/>
      <c r="FWT9" s="49"/>
      <c r="FWU9" s="49"/>
      <c r="FWV9" s="49"/>
      <c r="FWW9" s="49"/>
      <c r="FWX9" s="49"/>
      <c r="FWY9" s="49"/>
      <c r="FWZ9" s="49"/>
      <c r="FXA9" s="49"/>
      <c r="FXB9" s="49"/>
      <c r="FXC9" s="49"/>
      <c r="FXD9" s="49"/>
      <c r="FXE9" s="50"/>
      <c r="FXF9" s="47"/>
      <c r="FXG9" s="48"/>
      <c r="FXH9" s="49"/>
      <c r="FXI9" s="49"/>
      <c r="FXJ9" s="49"/>
      <c r="FXK9" s="49"/>
      <c r="FXL9" s="49"/>
      <c r="FXM9" s="49"/>
      <c r="FXN9" s="49"/>
      <c r="FXO9" s="49"/>
      <c r="FXP9" s="49"/>
      <c r="FXQ9" s="49"/>
      <c r="FXR9" s="49"/>
      <c r="FXS9" s="49"/>
      <c r="FXT9" s="50"/>
      <c r="FXU9" s="47"/>
      <c r="FXV9" s="48"/>
      <c r="FXW9" s="49"/>
      <c r="FXX9" s="49"/>
      <c r="FXY9" s="49"/>
      <c r="FXZ9" s="49"/>
      <c r="FYA9" s="49"/>
      <c r="FYB9" s="49"/>
      <c r="FYC9" s="49"/>
      <c r="FYD9" s="49"/>
      <c r="FYE9" s="49"/>
      <c r="FYF9" s="49"/>
      <c r="FYG9" s="49"/>
      <c r="FYH9" s="49"/>
      <c r="FYI9" s="50"/>
      <c r="FYJ9" s="47"/>
      <c r="FYK9" s="48"/>
      <c r="FYL9" s="49"/>
      <c r="FYM9" s="49"/>
      <c r="FYN9" s="49"/>
      <c r="FYO9" s="49"/>
      <c r="FYP9" s="49"/>
      <c r="FYQ9" s="49"/>
      <c r="FYR9" s="49"/>
      <c r="FYS9" s="49"/>
      <c r="FYT9" s="49"/>
      <c r="FYU9" s="49"/>
      <c r="FYV9" s="49"/>
      <c r="FYW9" s="49"/>
      <c r="FYX9" s="50"/>
      <c r="FYY9" s="47"/>
      <c r="FYZ9" s="48"/>
      <c r="FZA9" s="49"/>
      <c r="FZB9" s="49"/>
      <c r="FZC9" s="49"/>
      <c r="FZD9" s="49"/>
      <c r="FZE9" s="49"/>
      <c r="FZF9" s="49"/>
      <c r="FZG9" s="49"/>
      <c r="FZH9" s="49"/>
      <c r="FZI9" s="49"/>
      <c r="FZJ9" s="49"/>
      <c r="FZK9" s="49"/>
      <c r="FZL9" s="49"/>
      <c r="FZM9" s="50"/>
      <c r="FZN9" s="47"/>
      <c r="FZO9" s="48"/>
      <c r="FZP9" s="49"/>
      <c r="FZQ9" s="49"/>
      <c r="FZR9" s="49"/>
      <c r="FZS9" s="49"/>
      <c r="FZT9" s="49"/>
      <c r="FZU9" s="49"/>
      <c r="FZV9" s="49"/>
      <c r="FZW9" s="49"/>
      <c r="FZX9" s="49"/>
      <c r="FZY9" s="49"/>
      <c r="FZZ9" s="49"/>
      <c r="GAA9" s="49"/>
      <c r="GAB9" s="50"/>
      <c r="GAC9" s="47"/>
      <c r="GAD9" s="48"/>
      <c r="GAE9" s="49"/>
      <c r="GAF9" s="49"/>
      <c r="GAG9" s="49"/>
      <c r="GAH9" s="49"/>
      <c r="GAI9" s="49"/>
      <c r="GAJ9" s="49"/>
      <c r="GAK9" s="49"/>
      <c r="GAL9" s="49"/>
      <c r="GAM9" s="49"/>
      <c r="GAN9" s="49"/>
      <c r="GAO9" s="49"/>
      <c r="GAP9" s="49"/>
      <c r="GAQ9" s="50"/>
      <c r="GAR9" s="47"/>
      <c r="GAS9" s="48"/>
      <c r="GAT9" s="49"/>
      <c r="GAU9" s="49"/>
      <c r="GAV9" s="49"/>
      <c r="GAW9" s="49"/>
      <c r="GAX9" s="49"/>
      <c r="GAY9" s="49"/>
      <c r="GAZ9" s="49"/>
      <c r="GBA9" s="49"/>
      <c r="GBB9" s="49"/>
      <c r="GBC9" s="49"/>
      <c r="GBD9" s="49"/>
      <c r="GBE9" s="49"/>
      <c r="GBF9" s="50"/>
      <c r="GBG9" s="47"/>
      <c r="GBH9" s="48"/>
      <c r="GBI9" s="49"/>
      <c r="GBJ9" s="49"/>
      <c r="GBK9" s="49"/>
      <c r="GBL9" s="49"/>
      <c r="GBM9" s="49"/>
      <c r="GBN9" s="49"/>
      <c r="GBO9" s="49"/>
      <c r="GBP9" s="49"/>
      <c r="GBQ9" s="49"/>
      <c r="GBR9" s="49"/>
      <c r="GBS9" s="49"/>
      <c r="GBT9" s="49"/>
      <c r="GBU9" s="50"/>
      <c r="GBV9" s="47"/>
      <c r="GBW9" s="48"/>
      <c r="GBX9" s="49"/>
      <c r="GBY9" s="49"/>
      <c r="GBZ9" s="49"/>
      <c r="GCA9" s="49"/>
      <c r="GCB9" s="49"/>
      <c r="GCC9" s="49"/>
      <c r="GCD9" s="49"/>
      <c r="GCE9" s="49"/>
      <c r="GCF9" s="49"/>
      <c r="GCG9" s="49"/>
      <c r="GCH9" s="49"/>
      <c r="GCI9" s="49"/>
      <c r="GCJ9" s="50"/>
      <c r="GCK9" s="47"/>
      <c r="GCL9" s="48"/>
      <c r="GCM9" s="49"/>
      <c r="GCN9" s="49"/>
      <c r="GCO9" s="49"/>
      <c r="GCP9" s="49"/>
      <c r="GCQ9" s="49"/>
      <c r="GCR9" s="49"/>
      <c r="GCS9" s="49"/>
      <c r="GCT9" s="49"/>
      <c r="GCU9" s="49"/>
      <c r="GCV9" s="49"/>
      <c r="GCW9" s="49"/>
      <c r="GCX9" s="49"/>
      <c r="GCY9" s="50"/>
      <c r="GCZ9" s="47"/>
      <c r="GDA9" s="48"/>
      <c r="GDB9" s="49"/>
      <c r="GDC9" s="49"/>
      <c r="GDD9" s="49"/>
      <c r="GDE9" s="49"/>
      <c r="GDF9" s="49"/>
      <c r="GDG9" s="49"/>
      <c r="GDH9" s="49"/>
      <c r="GDI9" s="49"/>
      <c r="GDJ9" s="49"/>
      <c r="GDK9" s="49"/>
      <c r="GDL9" s="49"/>
      <c r="GDM9" s="49"/>
      <c r="GDN9" s="50"/>
      <c r="GDO9" s="47"/>
      <c r="GDP9" s="48"/>
      <c r="GDQ9" s="49"/>
      <c r="GDR9" s="49"/>
      <c r="GDS9" s="49"/>
      <c r="GDT9" s="49"/>
      <c r="GDU9" s="49"/>
      <c r="GDV9" s="49"/>
      <c r="GDW9" s="49"/>
      <c r="GDX9" s="49"/>
      <c r="GDY9" s="49"/>
      <c r="GDZ9" s="49"/>
      <c r="GEA9" s="49"/>
      <c r="GEB9" s="49"/>
      <c r="GEC9" s="50"/>
      <c r="GED9" s="47"/>
      <c r="GEE9" s="48"/>
      <c r="GEF9" s="49"/>
      <c r="GEG9" s="49"/>
      <c r="GEH9" s="49"/>
      <c r="GEI9" s="49"/>
      <c r="GEJ9" s="49"/>
      <c r="GEK9" s="49"/>
      <c r="GEL9" s="49"/>
      <c r="GEM9" s="49"/>
      <c r="GEN9" s="49"/>
      <c r="GEO9" s="49"/>
      <c r="GEP9" s="49"/>
      <c r="GEQ9" s="49"/>
      <c r="GER9" s="50"/>
      <c r="GES9" s="47"/>
      <c r="GET9" s="48"/>
      <c r="GEU9" s="49"/>
      <c r="GEV9" s="49"/>
      <c r="GEW9" s="49"/>
      <c r="GEX9" s="49"/>
      <c r="GEY9" s="49"/>
      <c r="GEZ9" s="49"/>
      <c r="GFA9" s="49"/>
      <c r="GFB9" s="49"/>
      <c r="GFC9" s="49"/>
      <c r="GFD9" s="49"/>
      <c r="GFE9" s="49"/>
      <c r="GFF9" s="49"/>
      <c r="GFG9" s="50"/>
      <c r="GFH9" s="47"/>
      <c r="GFI9" s="48"/>
      <c r="GFJ9" s="49"/>
      <c r="GFK9" s="49"/>
      <c r="GFL9" s="49"/>
      <c r="GFM9" s="49"/>
      <c r="GFN9" s="49"/>
      <c r="GFO9" s="49"/>
      <c r="GFP9" s="49"/>
      <c r="GFQ9" s="49"/>
      <c r="GFR9" s="49"/>
      <c r="GFS9" s="49"/>
      <c r="GFT9" s="49"/>
      <c r="GFU9" s="49"/>
      <c r="GFV9" s="50"/>
      <c r="GFW9" s="47"/>
      <c r="GFX9" s="48"/>
      <c r="GFY9" s="49"/>
      <c r="GFZ9" s="49"/>
      <c r="GGA9" s="49"/>
      <c r="GGB9" s="49"/>
      <c r="GGC9" s="49"/>
      <c r="GGD9" s="49"/>
      <c r="GGE9" s="49"/>
      <c r="GGF9" s="49"/>
      <c r="GGG9" s="49"/>
      <c r="GGH9" s="49"/>
      <c r="GGI9" s="49"/>
      <c r="GGJ9" s="49"/>
      <c r="GGK9" s="50"/>
      <c r="GGL9" s="47"/>
      <c r="GGM9" s="48"/>
      <c r="GGN9" s="49"/>
      <c r="GGO9" s="49"/>
      <c r="GGP9" s="49"/>
      <c r="GGQ9" s="49"/>
      <c r="GGR9" s="49"/>
      <c r="GGS9" s="49"/>
      <c r="GGT9" s="49"/>
      <c r="GGU9" s="49"/>
      <c r="GGV9" s="49"/>
      <c r="GGW9" s="49"/>
      <c r="GGX9" s="49"/>
      <c r="GGY9" s="49"/>
      <c r="GGZ9" s="50"/>
      <c r="GHA9" s="47"/>
      <c r="GHB9" s="48"/>
      <c r="GHC9" s="49"/>
      <c r="GHD9" s="49"/>
      <c r="GHE9" s="49"/>
      <c r="GHF9" s="49"/>
      <c r="GHG9" s="49"/>
      <c r="GHH9" s="49"/>
      <c r="GHI9" s="49"/>
      <c r="GHJ9" s="49"/>
      <c r="GHK9" s="49"/>
      <c r="GHL9" s="49"/>
      <c r="GHM9" s="49"/>
      <c r="GHN9" s="49"/>
      <c r="GHO9" s="50"/>
      <c r="GHP9" s="47"/>
      <c r="GHQ9" s="48"/>
      <c r="GHR9" s="49"/>
      <c r="GHS9" s="49"/>
      <c r="GHT9" s="49"/>
      <c r="GHU9" s="49"/>
      <c r="GHV9" s="49"/>
      <c r="GHW9" s="49"/>
      <c r="GHX9" s="49"/>
      <c r="GHY9" s="49"/>
      <c r="GHZ9" s="49"/>
      <c r="GIA9" s="49"/>
      <c r="GIB9" s="49"/>
      <c r="GIC9" s="49"/>
      <c r="GID9" s="50"/>
      <c r="GIE9" s="47"/>
      <c r="GIF9" s="48"/>
      <c r="GIG9" s="49"/>
      <c r="GIH9" s="49"/>
      <c r="GII9" s="49"/>
      <c r="GIJ9" s="49"/>
      <c r="GIK9" s="49"/>
      <c r="GIL9" s="49"/>
      <c r="GIM9" s="49"/>
      <c r="GIN9" s="49"/>
      <c r="GIO9" s="49"/>
      <c r="GIP9" s="49"/>
      <c r="GIQ9" s="49"/>
      <c r="GIR9" s="49"/>
      <c r="GIS9" s="50"/>
      <c r="GIT9" s="47"/>
      <c r="GIU9" s="48"/>
      <c r="GIV9" s="49"/>
      <c r="GIW9" s="49"/>
      <c r="GIX9" s="49"/>
      <c r="GIY9" s="49"/>
      <c r="GIZ9" s="49"/>
      <c r="GJA9" s="49"/>
      <c r="GJB9" s="49"/>
      <c r="GJC9" s="49"/>
      <c r="GJD9" s="49"/>
      <c r="GJE9" s="49"/>
      <c r="GJF9" s="49"/>
      <c r="GJG9" s="49"/>
      <c r="GJH9" s="50"/>
      <c r="GJI9" s="47"/>
      <c r="GJJ9" s="48"/>
      <c r="GJK9" s="49"/>
      <c r="GJL9" s="49"/>
      <c r="GJM9" s="49"/>
      <c r="GJN9" s="49"/>
      <c r="GJO9" s="49"/>
      <c r="GJP9" s="49"/>
      <c r="GJQ9" s="49"/>
      <c r="GJR9" s="49"/>
      <c r="GJS9" s="49"/>
      <c r="GJT9" s="49"/>
      <c r="GJU9" s="49"/>
      <c r="GJV9" s="49"/>
      <c r="GJW9" s="50"/>
      <c r="GJX9" s="47"/>
      <c r="GJY9" s="48"/>
      <c r="GJZ9" s="49"/>
      <c r="GKA9" s="49"/>
      <c r="GKB9" s="49"/>
      <c r="GKC9" s="49"/>
      <c r="GKD9" s="49"/>
      <c r="GKE9" s="49"/>
      <c r="GKF9" s="49"/>
      <c r="GKG9" s="49"/>
      <c r="GKH9" s="49"/>
      <c r="GKI9" s="49"/>
      <c r="GKJ9" s="49"/>
      <c r="GKK9" s="49"/>
      <c r="GKL9" s="50"/>
      <c r="GKM9" s="47"/>
      <c r="GKN9" s="48"/>
      <c r="GKO9" s="49"/>
      <c r="GKP9" s="49"/>
      <c r="GKQ9" s="49"/>
      <c r="GKR9" s="49"/>
      <c r="GKS9" s="49"/>
      <c r="GKT9" s="49"/>
      <c r="GKU9" s="49"/>
      <c r="GKV9" s="49"/>
      <c r="GKW9" s="49"/>
      <c r="GKX9" s="49"/>
      <c r="GKY9" s="49"/>
      <c r="GKZ9" s="49"/>
      <c r="GLA9" s="50"/>
      <c r="GLB9" s="47"/>
      <c r="GLC9" s="48"/>
      <c r="GLD9" s="49"/>
      <c r="GLE9" s="49"/>
      <c r="GLF9" s="49"/>
      <c r="GLG9" s="49"/>
      <c r="GLH9" s="49"/>
      <c r="GLI9" s="49"/>
      <c r="GLJ9" s="49"/>
      <c r="GLK9" s="49"/>
      <c r="GLL9" s="49"/>
      <c r="GLM9" s="49"/>
      <c r="GLN9" s="49"/>
      <c r="GLO9" s="49"/>
      <c r="GLP9" s="50"/>
      <c r="GLQ9" s="47"/>
      <c r="GLR9" s="48"/>
      <c r="GLS9" s="49"/>
      <c r="GLT9" s="49"/>
      <c r="GLU9" s="49"/>
      <c r="GLV9" s="49"/>
      <c r="GLW9" s="49"/>
      <c r="GLX9" s="49"/>
      <c r="GLY9" s="49"/>
      <c r="GLZ9" s="49"/>
      <c r="GMA9" s="49"/>
      <c r="GMB9" s="49"/>
      <c r="GMC9" s="49"/>
      <c r="GMD9" s="49"/>
      <c r="GME9" s="50"/>
      <c r="GMF9" s="47"/>
      <c r="GMG9" s="48"/>
      <c r="GMH9" s="49"/>
      <c r="GMI9" s="49"/>
      <c r="GMJ9" s="49"/>
      <c r="GMK9" s="49"/>
      <c r="GML9" s="49"/>
      <c r="GMM9" s="49"/>
      <c r="GMN9" s="49"/>
      <c r="GMO9" s="49"/>
      <c r="GMP9" s="49"/>
      <c r="GMQ9" s="49"/>
      <c r="GMR9" s="49"/>
      <c r="GMS9" s="49"/>
      <c r="GMT9" s="50"/>
      <c r="GMU9" s="47"/>
      <c r="GMV9" s="48"/>
      <c r="GMW9" s="49"/>
      <c r="GMX9" s="49"/>
      <c r="GMY9" s="49"/>
      <c r="GMZ9" s="49"/>
      <c r="GNA9" s="49"/>
      <c r="GNB9" s="49"/>
      <c r="GNC9" s="49"/>
      <c r="GND9" s="49"/>
      <c r="GNE9" s="49"/>
      <c r="GNF9" s="49"/>
      <c r="GNG9" s="49"/>
      <c r="GNH9" s="49"/>
      <c r="GNI9" s="50"/>
      <c r="GNJ9" s="47"/>
      <c r="GNK9" s="48"/>
      <c r="GNL9" s="49"/>
      <c r="GNM9" s="49"/>
      <c r="GNN9" s="49"/>
      <c r="GNO9" s="49"/>
      <c r="GNP9" s="49"/>
      <c r="GNQ9" s="49"/>
      <c r="GNR9" s="49"/>
      <c r="GNS9" s="49"/>
      <c r="GNT9" s="49"/>
      <c r="GNU9" s="49"/>
      <c r="GNV9" s="49"/>
      <c r="GNW9" s="49"/>
      <c r="GNX9" s="50"/>
      <c r="GNY9" s="47"/>
      <c r="GNZ9" s="48"/>
      <c r="GOA9" s="49"/>
      <c r="GOB9" s="49"/>
      <c r="GOC9" s="49"/>
      <c r="GOD9" s="49"/>
      <c r="GOE9" s="49"/>
      <c r="GOF9" s="49"/>
      <c r="GOG9" s="49"/>
      <c r="GOH9" s="49"/>
      <c r="GOI9" s="49"/>
      <c r="GOJ9" s="49"/>
      <c r="GOK9" s="49"/>
      <c r="GOL9" s="49"/>
      <c r="GOM9" s="50"/>
      <c r="GON9" s="47"/>
      <c r="GOO9" s="48"/>
      <c r="GOP9" s="49"/>
      <c r="GOQ9" s="49"/>
      <c r="GOR9" s="49"/>
      <c r="GOS9" s="49"/>
      <c r="GOT9" s="49"/>
      <c r="GOU9" s="49"/>
      <c r="GOV9" s="49"/>
      <c r="GOW9" s="49"/>
      <c r="GOX9" s="49"/>
      <c r="GOY9" s="49"/>
      <c r="GOZ9" s="49"/>
      <c r="GPA9" s="49"/>
      <c r="GPB9" s="50"/>
      <c r="GPC9" s="47"/>
      <c r="GPD9" s="48"/>
      <c r="GPE9" s="49"/>
      <c r="GPF9" s="49"/>
      <c r="GPG9" s="49"/>
      <c r="GPH9" s="49"/>
      <c r="GPI9" s="49"/>
      <c r="GPJ9" s="49"/>
      <c r="GPK9" s="49"/>
      <c r="GPL9" s="49"/>
      <c r="GPM9" s="49"/>
      <c r="GPN9" s="49"/>
      <c r="GPO9" s="49"/>
      <c r="GPP9" s="49"/>
      <c r="GPQ9" s="50"/>
      <c r="GPR9" s="47"/>
      <c r="GPS9" s="48"/>
      <c r="GPT9" s="49"/>
      <c r="GPU9" s="49"/>
      <c r="GPV9" s="49"/>
      <c r="GPW9" s="49"/>
      <c r="GPX9" s="49"/>
      <c r="GPY9" s="49"/>
      <c r="GPZ9" s="49"/>
      <c r="GQA9" s="49"/>
      <c r="GQB9" s="49"/>
      <c r="GQC9" s="49"/>
      <c r="GQD9" s="49"/>
      <c r="GQE9" s="49"/>
      <c r="GQF9" s="50"/>
      <c r="GQG9" s="47"/>
      <c r="GQH9" s="48"/>
      <c r="GQI9" s="49"/>
      <c r="GQJ9" s="49"/>
      <c r="GQK9" s="49"/>
      <c r="GQL9" s="49"/>
      <c r="GQM9" s="49"/>
      <c r="GQN9" s="49"/>
      <c r="GQO9" s="49"/>
      <c r="GQP9" s="49"/>
      <c r="GQQ9" s="49"/>
      <c r="GQR9" s="49"/>
      <c r="GQS9" s="49"/>
      <c r="GQT9" s="49"/>
      <c r="GQU9" s="50"/>
      <c r="GQV9" s="47"/>
      <c r="GQW9" s="48"/>
      <c r="GQX9" s="49"/>
      <c r="GQY9" s="49"/>
      <c r="GQZ9" s="49"/>
      <c r="GRA9" s="49"/>
      <c r="GRB9" s="49"/>
      <c r="GRC9" s="49"/>
      <c r="GRD9" s="49"/>
      <c r="GRE9" s="49"/>
      <c r="GRF9" s="49"/>
      <c r="GRG9" s="49"/>
      <c r="GRH9" s="49"/>
      <c r="GRI9" s="49"/>
      <c r="GRJ9" s="50"/>
      <c r="GRK9" s="47"/>
      <c r="GRL9" s="48"/>
      <c r="GRM9" s="49"/>
      <c r="GRN9" s="49"/>
      <c r="GRO9" s="49"/>
      <c r="GRP9" s="49"/>
      <c r="GRQ9" s="49"/>
      <c r="GRR9" s="49"/>
      <c r="GRS9" s="49"/>
      <c r="GRT9" s="49"/>
      <c r="GRU9" s="49"/>
      <c r="GRV9" s="49"/>
      <c r="GRW9" s="49"/>
      <c r="GRX9" s="49"/>
      <c r="GRY9" s="50"/>
      <c r="GRZ9" s="47"/>
      <c r="GSA9" s="48"/>
      <c r="GSB9" s="49"/>
      <c r="GSC9" s="49"/>
      <c r="GSD9" s="49"/>
      <c r="GSE9" s="49"/>
      <c r="GSF9" s="49"/>
      <c r="GSG9" s="49"/>
      <c r="GSH9" s="49"/>
      <c r="GSI9" s="49"/>
      <c r="GSJ9" s="49"/>
      <c r="GSK9" s="49"/>
      <c r="GSL9" s="49"/>
      <c r="GSM9" s="49"/>
      <c r="GSN9" s="50"/>
      <c r="GSO9" s="47"/>
      <c r="GSP9" s="48"/>
      <c r="GSQ9" s="49"/>
      <c r="GSR9" s="49"/>
      <c r="GSS9" s="49"/>
      <c r="GST9" s="49"/>
      <c r="GSU9" s="49"/>
      <c r="GSV9" s="49"/>
      <c r="GSW9" s="49"/>
      <c r="GSX9" s="49"/>
      <c r="GSY9" s="49"/>
      <c r="GSZ9" s="49"/>
      <c r="GTA9" s="49"/>
      <c r="GTB9" s="49"/>
      <c r="GTC9" s="50"/>
      <c r="GTD9" s="47"/>
      <c r="GTE9" s="48"/>
      <c r="GTF9" s="49"/>
      <c r="GTG9" s="49"/>
      <c r="GTH9" s="49"/>
      <c r="GTI9" s="49"/>
      <c r="GTJ9" s="49"/>
      <c r="GTK9" s="49"/>
      <c r="GTL9" s="49"/>
      <c r="GTM9" s="49"/>
      <c r="GTN9" s="49"/>
      <c r="GTO9" s="49"/>
      <c r="GTP9" s="49"/>
      <c r="GTQ9" s="49"/>
      <c r="GTR9" s="50"/>
      <c r="GTS9" s="47"/>
      <c r="GTT9" s="48"/>
      <c r="GTU9" s="49"/>
      <c r="GTV9" s="49"/>
      <c r="GTW9" s="49"/>
      <c r="GTX9" s="49"/>
      <c r="GTY9" s="49"/>
      <c r="GTZ9" s="49"/>
      <c r="GUA9" s="49"/>
      <c r="GUB9" s="49"/>
      <c r="GUC9" s="49"/>
      <c r="GUD9" s="49"/>
      <c r="GUE9" s="49"/>
      <c r="GUF9" s="49"/>
      <c r="GUG9" s="50"/>
      <c r="GUH9" s="47"/>
      <c r="GUI9" s="48"/>
      <c r="GUJ9" s="49"/>
      <c r="GUK9" s="49"/>
      <c r="GUL9" s="49"/>
      <c r="GUM9" s="49"/>
      <c r="GUN9" s="49"/>
      <c r="GUO9" s="49"/>
      <c r="GUP9" s="49"/>
      <c r="GUQ9" s="49"/>
      <c r="GUR9" s="49"/>
      <c r="GUS9" s="49"/>
      <c r="GUT9" s="49"/>
      <c r="GUU9" s="49"/>
      <c r="GUV9" s="50"/>
      <c r="GUW9" s="47"/>
      <c r="GUX9" s="48"/>
      <c r="GUY9" s="49"/>
      <c r="GUZ9" s="49"/>
      <c r="GVA9" s="49"/>
      <c r="GVB9" s="49"/>
      <c r="GVC9" s="49"/>
      <c r="GVD9" s="49"/>
      <c r="GVE9" s="49"/>
      <c r="GVF9" s="49"/>
      <c r="GVG9" s="49"/>
      <c r="GVH9" s="49"/>
      <c r="GVI9" s="49"/>
      <c r="GVJ9" s="49"/>
      <c r="GVK9" s="50"/>
      <c r="GVL9" s="47"/>
      <c r="GVM9" s="48"/>
      <c r="GVN9" s="49"/>
      <c r="GVO9" s="49"/>
      <c r="GVP9" s="49"/>
      <c r="GVQ9" s="49"/>
      <c r="GVR9" s="49"/>
      <c r="GVS9" s="49"/>
      <c r="GVT9" s="49"/>
      <c r="GVU9" s="49"/>
      <c r="GVV9" s="49"/>
      <c r="GVW9" s="49"/>
      <c r="GVX9" s="49"/>
      <c r="GVY9" s="49"/>
      <c r="GVZ9" s="50"/>
      <c r="GWA9" s="47"/>
      <c r="GWB9" s="48"/>
      <c r="GWC9" s="49"/>
      <c r="GWD9" s="49"/>
      <c r="GWE9" s="49"/>
      <c r="GWF9" s="49"/>
      <c r="GWG9" s="49"/>
      <c r="GWH9" s="49"/>
      <c r="GWI9" s="49"/>
      <c r="GWJ9" s="49"/>
      <c r="GWK9" s="49"/>
      <c r="GWL9" s="49"/>
      <c r="GWM9" s="49"/>
      <c r="GWN9" s="49"/>
      <c r="GWO9" s="50"/>
      <c r="GWP9" s="47"/>
      <c r="GWQ9" s="48"/>
      <c r="GWR9" s="49"/>
      <c r="GWS9" s="49"/>
      <c r="GWT9" s="49"/>
      <c r="GWU9" s="49"/>
      <c r="GWV9" s="49"/>
      <c r="GWW9" s="49"/>
      <c r="GWX9" s="49"/>
      <c r="GWY9" s="49"/>
      <c r="GWZ9" s="49"/>
      <c r="GXA9" s="49"/>
      <c r="GXB9" s="49"/>
      <c r="GXC9" s="49"/>
      <c r="GXD9" s="50"/>
      <c r="GXE9" s="47"/>
      <c r="GXF9" s="48"/>
      <c r="GXG9" s="49"/>
      <c r="GXH9" s="49"/>
      <c r="GXI9" s="49"/>
      <c r="GXJ9" s="49"/>
      <c r="GXK9" s="49"/>
      <c r="GXL9" s="49"/>
      <c r="GXM9" s="49"/>
      <c r="GXN9" s="49"/>
      <c r="GXO9" s="49"/>
      <c r="GXP9" s="49"/>
      <c r="GXQ9" s="49"/>
      <c r="GXR9" s="49"/>
      <c r="GXS9" s="50"/>
      <c r="GXT9" s="47"/>
      <c r="GXU9" s="48"/>
      <c r="GXV9" s="49"/>
      <c r="GXW9" s="49"/>
      <c r="GXX9" s="49"/>
      <c r="GXY9" s="49"/>
      <c r="GXZ9" s="49"/>
      <c r="GYA9" s="49"/>
      <c r="GYB9" s="49"/>
      <c r="GYC9" s="49"/>
      <c r="GYD9" s="49"/>
      <c r="GYE9" s="49"/>
      <c r="GYF9" s="49"/>
      <c r="GYG9" s="49"/>
      <c r="GYH9" s="50"/>
      <c r="GYI9" s="47"/>
      <c r="GYJ9" s="48"/>
      <c r="GYK9" s="49"/>
      <c r="GYL9" s="49"/>
      <c r="GYM9" s="49"/>
      <c r="GYN9" s="49"/>
      <c r="GYO9" s="49"/>
      <c r="GYP9" s="49"/>
      <c r="GYQ9" s="49"/>
      <c r="GYR9" s="49"/>
      <c r="GYS9" s="49"/>
      <c r="GYT9" s="49"/>
      <c r="GYU9" s="49"/>
      <c r="GYV9" s="49"/>
      <c r="GYW9" s="50"/>
      <c r="GYX9" s="47"/>
      <c r="GYY9" s="48"/>
      <c r="GYZ9" s="49"/>
      <c r="GZA9" s="49"/>
      <c r="GZB9" s="49"/>
      <c r="GZC9" s="49"/>
      <c r="GZD9" s="49"/>
      <c r="GZE9" s="49"/>
      <c r="GZF9" s="49"/>
      <c r="GZG9" s="49"/>
      <c r="GZH9" s="49"/>
      <c r="GZI9" s="49"/>
      <c r="GZJ9" s="49"/>
      <c r="GZK9" s="49"/>
      <c r="GZL9" s="50"/>
      <c r="GZM9" s="47"/>
      <c r="GZN9" s="48"/>
      <c r="GZO9" s="49"/>
      <c r="GZP9" s="49"/>
      <c r="GZQ9" s="49"/>
      <c r="GZR9" s="49"/>
      <c r="GZS9" s="49"/>
      <c r="GZT9" s="49"/>
      <c r="GZU9" s="49"/>
      <c r="GZV9" s="49"/>
      <c r="GZW9" s="49"/>
      <c r="GZX9" s="49"/>
      <c r="GZY9" s="49"/>
      <c r="GZZ9" s="49"/>
      <c r="HAA9" s="50"/>
      <c r="HAB9" s="47"/>
      <c r="HAC9" s="48"/>
      <c r="HAD9" s="49"/>
      <c r="HAE9" s="49"/>
      <c r="HAF9" s="49"/>
      <c r="HAG9" s="49"/>
      <c r="HAH9" s="49"/>
      <c r="HAI9" s="49"/>
      <c r="HAJ9" s="49"/>
      <c r="HAK9" s="49"/>
      <c r="HAL9" s="49"/>
      <c r="HAM9" s="49"/>
      <c r="HAN9" s="49"/>
      <c r="HAO9" s="49"/>
      <c r="HAP9" s="50"/>
      <c r="HAQ9" s="47"/>
      <c r="HAR9" s="48"/>
      <c r="HAS9" s="49"/>
      <c r="HAT9" s="49"/>
      <c r="HAU9" s="49"/>
      <c r="HAV9" s="49"/>
      <c r="HAW9" s="49"/>
      <c r="HAX9" s="49"/>
      <c r="HAY9" s="49"/>
      <c r="HAZ9" s="49"/>
      <c r="HBA9" s="49"/>
      <c r="HBB9" s="49"/>
      <c r="HBC9" s="49"/>
      <c r="HBD9" s="49"/>
      <c r="HBE9" s="50"/>
      <c r="HBF9" s="47"/>
      <c r="HBG9" s="48"/>
      <c r="HBH9" s="49"/>
      <c r="HBI9" s="49"/>
      <c r="HBJ9" s="49"/>
      <c r="HBK9" s="49"/>
      <c r="HBL9" s="49"/>
      <c r="HBM9" s="49"/>
      <c r="HBN9" s="49"/>
      <c r="HBO9" s="49"/>
      <c r="HBP9" s="49"/>
      <c r="HBQ9" s="49"/>
      <c r="HBR9" s="49"/>
      <c r="HBS9" s="49"/>
      <c r="HBT9" s="50"/>
      <c r="HBU9" s="47"/>
      <c r="HBV9" s="48"/>
      <c r="HBW9" s="49"/>
      <c r="HBX9" s="49"/>
      <c r="HBY9" s="49"/>
      <c r="HBZ9" s="49"/>
      <c r="HCA9" s="49"/>
      <c r="HCB9" s="49"/>
      <c r="HCC9" s="49"/>
      <c r="HCD9" s="49"/>
      <c r="HCE9" s="49"/>
      <c r="HCF9" s="49"/>
      <c r="HCG9" s="49"/>
      <c r="HCH9" s="49"/>
      <c r="HCI9" s="50"/>
      <c r="HCJ9" s="47"/>
      <c r="HCK9" s="48"/>
      <c r="HCL9" s="49"/>
      <c r="HCM9" s="49"/>
      <c r="HCN9" s="49"/>
      <c r="HCO9" s="49"/>
      <c r="HCP9" s="49"/>
      <c r="HCQ9" s="49"/>
      <c r="HCR9" s="49"/>
      <c r="HCS9" s="49"/>
      <c r="HCT9" s="49"/>
      <c r="HCU9" s="49"/>
      <c r="HCV9" s="49"/>
      <c r="HCW9" s="49"/>
      <c r="HCX9" s="50"/>
      <c r="HCY9" s="47"/>
      <c r="HCZ9" s="48"/>
      <c r="HDA9" s="49"/>
      <c r="HDB9" s="49"/>
      <c r="HDC9" s="49"/>
      <c r="HDD9" s="49"/>
      <c r="HDE9" s="49"/>
      <c r="HDF9" s="49"/>
      <c r="HDG9" s="49"/>
      <c r="HDH9" s="49"/>
      <c r="HDI9" s="49"/>
      <c r="HDJ9" s="49"/>
      <c r="HDK9" s="49"/>
      <c r="HDL9" s="49"/>
      <c r="HDM9" s="50"/>
      <c r="HDN9" s="47"/>
      <c r="HDO9" s="48"/>
      <c r="HDP9" s="49"/>
      <c r="HDQ9" s="49"/>
      <c r="HDR9" s="49"/>
      <c r="HDS9" s="49"/>
      <c r="HDT9" s="49"/>
      <c r="HDU9" s="49"/>
      <c r="HDV9" s="49"/>
      <c r="HDW9" s="49"/>
      <c r="HDX9" s="49"/>
      <c r="HDY9" s="49"/>
      <c r="HDZ9" s="49"/>
      <c r="HEA9" s="49"/>
      <c r="HEB9" s="50"/>
      <c r="HEC9" s="47"/>
      <c r="HED9" s="48"/>
      <c r="HEE9" s="49"/>
      <c r="HEF9" s="49"/>
      <c r="HEG9" s="49"/>
      <c r="HEH9" s="49"/>
      <c r="HEI9" s="49"/>
      <c r="HEJ9" s="49"/>
      <c r="HEK9" s="49"/>
      <c r="HEL9" s="49"/>
      <c r="HEM9" s="49"/>
      <c r="HEN9" s="49"/>
      <c r="HEO9" s="49"/>
      <c r="HEP9" s="49"/>
      <c r="HEQ9" s="50"/>
      <c r="HER9" s="47"/>
      <c r="HES9" s="48"/>
      <c r="HET9" s="49"/>
      <c r="HEU9" s="49"/>
      <c r="HEV9" s="49"/>
      <c r="HEW9" s="49"/>
      <c r="HEX9" s="49"/>
      <c r="HEY9" s="49"/>
      <c r="HEZ9" s="49"/>
      <c r="HFA9" s="49"/>
      <c r="HFB9" s="49"/>
      <c r="HFC9" s="49"/>
      <c r="HFD9" s="49"/>
      <c r="HFE9" s="49"/>
      <c r="HFF9" s="50"/>
      <c r="HFG9" s="47"/>
      <c r="HFH9" s="48"/>
      <c r="HFI9" s="49"/>
      <c r="HFJ9" s="49"/>
      <c r="HFK9" s="49"/>
      <c r="HFL9" s="49"/>
      <c r="HFM9" s="49"/>
      <c r="HFN9" s="49"/>
      <c r="HFO9" s="49"/>
      <c r="HFP9" s="49"/>
      <c r="HFQ9" s="49"/>
      <c r="HFR9" s="49"/>
      <c r="HFS9" s="49"/>
      <c r="HFT9" s="49"/>
      <c r="HFU9" s="50"/>
      <c r="HFV9" s="47"/>
      <c r="HFW9" s="48"/>
      <c r="HFX9" s="49"/>
      <c r="HFY9" s="49"/>
      <c r="HFZ9" s="49"/>
      <c r="HGA9" s="49"/>
      <c r="HGB9" s="49"/>
      <c r="HGC9" s="49"/>
      <c r="HGD9" s="49"/>
      <c r="HGE9" s="49"/>
      <c r="HGF9" s="49"/>
      <c r="HGG9" s="49"/>
      <c r="HGH9" s="49"/>
      <c r="HGI9" s="49"/>
      <c r="HGJ9" s="50"/>
      <c r="HGK9" s="47"/>
      <c r="HGL9" s="48"/>
      <c r="HGM9" s="49"/>
      <c r="HGN9" s="49"/>
      <c r="HGO9" s="49"/>
      <c r="HGP9" s="49"/>
      <c r="HGQ9" s="49"/>
      <c r="HGR9" s="49"/>
      <c r="HGS9" s="49"/>
      <c r="HGT9" s="49"/>
      <c r="HGU9" s="49"/>
      <c r="HGV9" s="49"/>
      <c r="HGW9" s="49"/>
      <c r="HGX9" s="49"/>
      <c r="HGY9" s="50"/>
      <c r="HGZ9" s="47"/>
      <c r="HHA9" s="48"/>
      <c r="HHB9" s="49"/>
      <c r="HHC9" s="49"/>
      <c r="HHD9" s="49"/>
      <c r="HHE9" s="49"/>
      <c r="HHF9" s="49"/>
      <c r="HHG9" s="49"/>
      <c r="HHH9" s="49"/>
      <c r="HHI9" s="49"/>
      <c r="HHJ9" s="49"/>
      <c r="HHK9" s="49"/>
      <c r="HHL9" s="49"/>
      <c r="HHM9" s="49"/>
      <c r="HHN9" s="50"/>
      <c r="HHO9" s="47"/>
      <c r="HHP9" s="48"/>
      <c r="HHQ9" s="49"/>
      <c r="HHR9" s="49"/>
      <c r="HHS9" s="49"/>
      <c r="HHT9" s="49"/>
      <c r="HHU9" s="49"/>
      <c r="HHV9" s="49"/>
      <c r="HHW9" s="49"/>
      <c r="HHX9" s="49"/>
      <c r="HHY9" s="49"/>
      <c r="HHZ9" s="49"/>
      <c r="HIA9" s="49"/>
      <c r="HIB9" s="49"/>
      <c r="HIC9" s="50"/>
      <c r="HID9" s="47"/>
      <c r="HIE9" s="48"/>
      <c r="HIF9" s="49"/>
      <c r="HIG9" s="49"/>
      <c r="HIH9" s="49"/>
      <c r="HII9" s="49"/>
      <c r="HIJ9" s="49"/>
      <c r="HIK9" s="49"/>
      <c r="HIL9" s="49"/>
      <c r="HIM9" s="49"/>
      <c r="HIN9" s="49"/>
      <c r="HIO9" s="49"/>
      <c r="HIP9" s="49"/>
      <c r="HIQ9" s="49"/>
      <c r="HIR9" s="50"/>
      <c r="HIS9" s="47"/>
      <c r="HIT9" s="48"/>
      <c r="HIU9" s="49"/>
      <c r="HIV9" s="49"/>
      <c r="HIW9" s="49"/>
      <c r="HIX9" s="49"/>
      <c r="HIY9" s="49"/>
      <c r="HIZ9" s="49"/>
      <c r="HJA9" s="49"/>
      <c r="HJB9" s="49"/>
      <c r="HJC9" s="49"/>
      <c r="HJD9" s="49"/>
      <c r="HJE9" s="49"/>
      <c r="HJF9" s="49"/>
      <c r="HJG9" s="50"/>
      <c r="HJH9" s="47"/>
      <c r="HJI9" s="48"/>
      <c r="HJJ9" s="49"/>
      <c r="HJK9" s="49"/>
      <c r="HJL9" s="49"/>
      <c r="HJM9" s="49"/>
      <c r="HJN9" s="49"/>
      <c r="HJO9" s="49"/>
      <c r="HJP9" s="49"/>
      <c r="HJQ9" s="49"/>
      <c r="HJR9" s="49"/>
      <c r="HJS9" s="49"/>
      <c r="HJT9" s="49"/>
      <c r="HJU9" s="49"/>
      <c r="HJV9" s="50"/>
      <c r="HJW9" s="47"/>
      <c r="HJX9" s="48"/>
      <c r="HJY9" s="49"/>
      <c r="HJZ9" s="49"/>
      <c r="HKA9" s="49"/>
      <c r="HKB9" s="49"/>
      <c r="HKC9" s="49"/>
      <c r="HKD9" s="49"/>
      <c r="HKE9" s="49"/>
      <c r="HKF9" s="49"/>
      <c r="HKG9" s="49"/>
      <c r="HKH9" s="49"/>
      <c r="HKI9" s="49"/>
      <c r="HKJ9" s="49"/>
      <c r="HKK9" s="50"/>
      <c r="HKL9" s="47"/>
      <c r="HKM9" s="48"/>
      <c r="HKN9" s="49"/>
      <c r="HKO9" s="49"/>
      <c r="HKP9" s="49"/>
      <c r="HKQ9" s="49"/>
      <c r="HKR9" s="49"/>
      <c r="HKS9" s="49"/>
      <c r="HKT9" s="49"/>
      <c r="HKU9" s="49"/>
      <c r="HKV9" s="49"/>
      <c r="HKW9" s="49"/>
      <c r="HKX9" s="49"/>
      <c r="HKY9" s="49"/>
      <c r="HKZ9" s="50"/>
      <c r="HLA9" s="47"/>
      <c r="HLB9" s="48"/>
      <c r="HLC9" s="49"/>
      <c r="HLD9" s="49"/>
      <c r="HLE9" s="49"/>
      <c r="HLF9" s="49"/>
      <c r="HLG9" s="49"/>
      <c r="HLH9" s="49"/>
      <c r="HLI9" s="49"/>
      <c r="HLJ9" s="49"/>
      <c r="HLK9" s="49"/>
      <c r="HLL9" s="49"/>
      <c r="HLM9" s="49"/>
      <c r="HLN9" s="49"/>
      <c r="HLO9" s="50"/>
      <c r="HLP9" s="47"/>
      <c r="HLQ9" s="48"/>
      <c r="HLR9" s="49"/>
      <c r="HLS9" s="49"/>
      <c r="HLT9" s="49"/>
      <c r="HLU9" s="49"/>
      <c r="HLV9" s="49"/>
      <c r="HLW9" s="49"/>
      <c r="HLX9" s="49"/>
      <c r="HLY9" s="49"/>
      <c r="HLZ9" s="49"/>
      <c r="HMA9" s="49"/>
      <c r="HMB9" s="49"/>
      <c r="HMC9" s="49"/>
      <c r="HMD9" s="50"/>
      <c r="HME9" s="47"/>
      <c r="HMF9" s="48"/>
      <c r="HMG9" s="49"/>
      <c r="HMH9" s="49"/>
      <c r="HMI9" s="49"/>
      <c r="HMJ9" s="49"/>
      <c r="HMK9" s="49"/>
      <c r="HML9" s="49"/>
      <c r="HMM9" s="49"/>
      <c r="HMN9" s="49"/>
      <c r="HMO9" s="49"/>
      <c r="HMP9" s="49"/>
      <c r="HMQ9" s="49"/>
      <c r="HMR9" s="49"/>
      <c r="HMS9" s="50"/>
      <c r="HMT9" s="47"/>
      <c r="HMU9" s="48"/>
      <c r="HMV9" s="49"/>
      <c r="HMW9" s="49"/>
      <c r="HMX9" s="49"/>
      <c r="HMY9" s="49"/>
      <c r="HMZ9" s="49"/>
      <c r="HNA9" s="49"/>
      <c r="HNB9" s="49"/>
      <c r="HNC9" s="49"/>
      <c r="HND9" s="49"/>
      <c r="HNE9" s="49"/>
      <c r="HNF9" s="49"/>
      <c r="HNG9" s="49"/>
      <c r="HNH9" s="50"/>
      <c r="HNI9" s="47"/>
      <c r="HNJ9" s="48"/>
      <c r="HNK9" s="49"/>
      <c r="HNL9" s="49"/>
      <c r="HNM9" s="49"/>
      <c r="HNN9" s="49"/>
      <c r="HNO9" s="49"/>
      <c r="HNP9" s="49"/>
      <c r="HNQ9" s="49"/>
      <c r="HNR9" s="49"/>
      <c r="HNS9" s="49"/>
      <c r="HNT9" s="49"/>
      <c r="HNU9" s="49"/>
      <c r="HNV9" s="49"/>
      <c r="HNW9" s="50"/>
      <c r="HNX9" s="47"/>
      <c r="HNY9" s="48"/>
      <c r="HNZ9" s="49"/>
      <c r="HOA9" s="49"/>
      <c r="HOB9" s="49"/>
      <c r="HOC9" s="49"/>
      <c r="HOD9" s="49"/>
      <c r="HOE9" s="49"/>
      <c r="HOF9" s="49"/>
      <c r="HOG9" s="49"/>
      <c r="HOH9" s="49"/>
      <c r="HOI9" s="49"/>
      <c r="HOJ9" s="49"/>
      <c r="HOK9" s="49"/>
      <c r="HOL9" s="50"/>
      <c r="HOM9" s="47"/>
      <c r="HON9" s="48"/>
      <c r="HOO9" s="49"/>
      <c r="HOP9" s="49"/>
      <c r="HOQ9" s="49"/>
      <c r="HOR9" s="49"/>
      <c r="HOS9" s="49"/>
      <c r="HOT9" s="49"/>
      <c r="HOU9" s="49"/>
      <c r="HOV9" s="49"/>
      <c r="HOW9" s="49"/>
      <c r="HOX9" s="49"/>
      <c r="HOY9" s="49"/>
      <c r="HOZ9" s="49"/>
      <c r="HPA9" s="50"/>
      <c r="HPB9" s="47"/>
      <c r="HPC9" s="48"/>
      <c r="HPD9" s="49"/>
      <c r="HPE9" s="49"/>
      <c r="HPF9" s="49"/>
      <c r="HPG9" s="49"/>
      <c r="HPH9" s="49"/>
      <c r="HPI9" s="49"/>
      <c r="HPJ9" s="49"/>
      <c r="HPK9" s="49"/>
      <c r="HPL9" s="49"/>
      <c r="HPM9" s="49"/>
      <c r="HPN9" s="49"/>
      <c r="HPO9" s="49"/>
      <c r="HPP9" s="50"/>
      <c r="HPQ9" s="47"/>
      <c r="HPR9" s="48"/>
      <c r="HPS9" s="49"/>
      <c r="HPT9" s="49"/>
      <c r="HPU9" s="49"/>
      <c r="HPV9" s="49"/>
      <c r="HPW9" s="49"/>
      <c r="HPX9" s="49"/>
      <c r="HPY9" s="49"/>
      <c r="HPZ9" s="49"/>
      <c r="HQA9" s="49"/>
      <c r="HQB9" s="49"/>
      <c r="HQC9" s="49"/>
      <c r="HQD9" s="49"/>
      <c r="HQE9" s="50"/>
      <c r="HQF9" s="47"/>
      <c r="HQG9" s="48"/>
      <c r="HQH9" s="49"/>
      <c r="HQI9" s="49"/>
      <c r="HQJ9" s="49"/>
      <c r="HQK9" s="49"/>
      <c r="HQL9" s="49"/>
      <c r="HQM9" s="49"/>
      <c r="HQN9" s="49"/>
      <c r="HQO9" s="49"/>
      <c r="HQP9" s="49"/>
      <c r="HQQ9" s="49"/>
      <c r="HQR9" s="49"/>
      <c r="HQS9" s="49"/>
      <c r="HQT9" s="50"/>
      <c r="HQU9" s="47"/>
      <c r="HQV9" s="48"/>
      <c r="HQW9" s="49"/>
      <c r="HQX9" s="49"/>
      <c r="HQY9" s="49"/>
      <c r="HQZ9" s="49"/>
      <c r="HRA9" s="49"/>
      <c r="HRB9" s="49"/>
      <c r="HRC9" s="49"/>
      <c r="HRD9" s="49"/>
      <c r="HRE9" s="49"/>
      <c r="HRF9" s="49"/>
      <c r="HRG9" s="49"/>
      <c r="HRH9" s="49"/>
      <c r="HRI9" s="50"/>
      <c r="HRJ9" s="47"/>
      <c r="HRK9" s="48"/>
      <c r="HRL9" s="49"/>
      <c r="HRM9" s="49"/>
      <c r="HRN9" s="49"/>
      <c r="HRO9" s="49"/>
      <c r="HRP9" s="49"/>
      <c r="HRQ9" s="49"/>
      <c r="HRR9" s="49"/>
      <c r="HRS9" s="49"/>
      <c r="HRT9" s="49"/>
      <c r="HRU9" s="49"/>
      <c r="HRV9" s="49"/>
      <c r="HRW9" s="49"/>
      <c r="HRX9" s="50"/>
      <c r="HRY9" s="47"/>
      <c r="HRZ9" s="48"/>
      <c r="HSA9" s="49"/>
      <c r="HSB9" s="49"/>
      <c r="HSC9" s="49"/>
      <c r="HSD9" s="49"/>
      <c r="HSE9" s="49"/>
      <c r="HSF9" s="49"/>
      <c r="HSG9" s="49"/>
      <c r="HSH9" s="49"/>
      <c r="HSI9" s="49"/>
      <c r="HSJ9" s="49"/>
      <c r="HSK9" s="49"/>
      <c r="HSL9" s="49"/>
      <c r="HSM9" s="50"/>
      <c r="HSN9" s="47"/>
      <c r="HSO9" s="48"/>
      <c r="HSP9" s="49"/>
      <c r="HSQ9" s="49"/>
      <c r="HSR9" s="49"/>
      <c r="HSS9" s="49"/>
      <c r="HST9" s="49"/>
      <c r="HSU9" s="49"/>
      <c r="HSV9" s="49"/>
      <c r="HSW9" s="49"/>
      <c r="HSX9" s="49"/>
      <c r="HSY9" s="49"/>
      <c r="HSZ9" s="49"/>
      <c r="HTA9" s="49"/>
      <c r="HTB9" s="50"/>
      <c r="HTC9" s="47"/>
      <c r="HTD9" s="48"/>
      <c r="HTE9" s="49"/>
      <c r="HTF9" s="49"/>
      <c r="HTG9" s="49"/>
      <c r="HTH9" s="49"/>
      <c r="HTI9" s="49"/>
      <c r="HTJ9" s="49"/>
      <c r="HTK9" s="49"/>
      <c r="HTL9" s="49"/>
      <c r="HTM9" s="49"/>
      <c r="HTN9" s="49"/>
      <c r="HTO9" s="49"/>
      <c r="HTP9" s="49"/>
      <c r="HTQ9" s="50"/>
      <c r="HTR9" s="47"/>
      <c r="HTS9" s="48"/>
      <c r="HTT9" s="49"/>
      <c r="HTU9" s="49"/>
      <c r="HTV9" s="49"/>
      <c r="HTW9" s="49"/>
      <c r="HTX9" s="49"/>
      <c r="HTY9" s="49"/>
      <c r="HTZ9" s="49"/>
      <c r="HUA9" s="49"/>
      <c r="HUB9" s="49"/>
      <c r="HUC9" s="49"/>
      <c r="HUD9" s="49"/>
      <c r="HUE9" s="49"/>
      <c r="HUF9" s="50"/>
      <c r="HUG9" s="47"/>
      <c r="HUH9" s="48"/>
      <c r="HUI9" s="49"/>
      <c r="HUJ9" s="49"/>
      <c r="HUK9" s="49"/>
      <c r="HUL9" s="49"/>
      <c r="HUM9" s="49"/>
      <c r="HUN9" s="49"/>
      <c r="HUO9" s="49"/>
      <c r="HUP9" s="49"/>
      <c r="HUQ9" s="49"/>
      <c r="HUR9" s="49"/>
      <c r="HUS9" s="49"/>
      <c r="HUT9" s="49"/>
      <c r="HUU9" s="50"/>
      <c r="HUV9" s="47"/>
      <c r="HUW9" s="48"/>
      <c r="HUX9" s="49"/>
      <c r="HUY9" s="49"/>
      <c r="HUZ9" s="49"/>
      <c r="HVA9" s="49"/>
      <c r="HVB9" s="49"/>
      <c r="HVC9" s="49"/>
      <c r="HVD9" s="49"/>
      <c r="HVE9" s="49"/>
      <c r="HVF9" s="49"/>
      <c r="HVG9" s="49"/>
      <c r="HVH9" s="49"/>
      <c r="HVI9" s="49"/>
      <c r="HVJ9" s="50"/>
      <c r="HVK9" s="47"/>
      <c r="HVL9" s="48"/>
      <c r="HVM9" s="49"/>
      <c r="HVN9" s="49"/>
      <c r="HVO9" s="49"/>
      <c r="HVP9" s="49"/>
      <c r="HVQ9" s="49"/>
      <c r="HVR9" s="49"/>
      <c r="HVS9" s="49"/>
      <c r="HVT9" s="49"/>
      <c r="HVU9" s="49"/>
      <c r="HVV9" s="49"/>
      <c r="HVW9" s="49"/>
      <c r="HVX9" s="49"/>
      <c r="HVY9" s="50"/>
      <c r="HVZ9" s="47"/>
      <c r="HWA9" s="48"/>
      <c r="HWB9" s="49"/>
      <c r="HWC9" s="49"/>
      <c r="HWD9" s="49"/>
      <c r="HWE9" s="49"/>
      <c r="HWF9" s="49"/>
      <c r="HWG9" s="49"/>
      <c r="HWH9" s="49"/>
      <c r="HWI9" s="49"/>
      <c r="HWJ9" s="49"/>
      <c r="HWK9" s="49"/>
      <c r="HWL9" s="49"/>
      <c r="HWM9" s="49"/>
      <c r="HWN9" s="50"/>
      <c r="HWO9" s="47"/>
      <c r="HWP9" s="48"/>
      <c r="HWQ9" s="49"/>
      <c r="HWR9" s="49"/>
      <c r="HWS9" s="49"/>
      <c r="HWT9" s="49"/>
      <c r="HWU9" s="49"/>
      <c r="HWV9" s="49"/>
      <c r="HWW9" s="49"/>
      <c r="HWX9" s="49"/>
      <c r="HWY9" s="49"/>
      <c r="HWZ9" s="49"/>
      <c r="HXA9" s="49"/>
      <c r="HXB9" s="49"/>
      <c r="HXC9" s="50"/>
      <c r="HXD9" s="47"/>
      <c r="HXE9" s="48"/>
      <c r="HXF9" s="49"/>
      <c r="HXG9" s="49"/>
      <c r="HXH9" s="49"/>
      <c r="HXI9" s="49"/>
      <c r="HXJ9" s="49"/>
      <c r="HXK9" s="49"/>
      <c r="HXL9" s="49"/>
      <c r="HXM9" s="49"/>
      <c r="HXN9" s="49"/>
      <c r="HXO9" s="49"/>
      <c r="HXP9" s="49"/>
      <c r="HXQ9" s="49"/>
      <c r="HXR9" s="50"/>
      <c r="HXS9" s="47"/>
      <c r="HXT9" s="48"/>
      <c r="HXU9" s="49"/>
      <c r="HXV9" s="49"/>
      <c r="HXW9" s="49"/>
      <c r="HXX9" s="49"/>
      <c r="HXY9" s="49"/>
      <c r="HXZ9" s="49"/>
      <c r="HYA9" s="49"/>
      <c r="HYB9" s="49"/>
      <c r="HYC9" s="49"/>
      <c r="HYD9" s="49"/>
      <c r="HYE9" s="49"/>
      <c r="HYF9" s="49"/>
      <c r="HYG9" s="50"/>
      <c r="HYH9" s="47"/>
      <c r="HYI9" s="48"/>
      <c r="HYJ9" s="49"/>
      <c r="HYK9" s="49"/>
      <c r="HYL9" s="49"/>
      <c r="HYM9" s="49"/>
      <c r="HYN9" s="49"/>
      <c r="HYO9" s="49"/>
      <c r="HYP9" s="49"/>
      <c r="HYQ9" s="49"/>
      <c r="HYR9" s="49"/>
      <c r="HYS9" s="49"/>
      <c r="HYT9" s="49"/>
      <c r="HYU9" s="49"/>
      <c r="HYV9" s="50"/>
      <c r="HYW9" s="47"/>
      <c r="HYX9" s="48"/>
      <c r="HYY9" s="49"/>
      <c r="HYZ9" s="49"/>
      <c r="HZA9" s="49"/>
      <c r="HZB9" s="49"/>
      <c r="HZC9" s="49"/>
      <c r="HZD9" s="49"/>
      <c r="HZE9" s="49"/>
      <c r="HZF9" s="49"/>
      <c r="HZG9" s="49"/>
      <c r="HZH9" s="49"/>
      <c r="HZI9" s="49"/>
      <c r="HZJ9" s="49"/>
      <c r="HZK9" s="50"/>
      <c r="HZL9" s="47"/>
      <c r="HZM9" s="48"/>
      <c r="HZN9" s="49"/>
      <c r="HZO9" s="49"/>
      <c r="HZP9" s="49"/>
      <c r="HZQ9" s="49"/>
      <c r="HZR9" s="49"/>
      <c r="HZS9" s="49"/>
      <c r="HZT9" s="49"/>
      <c r="HZU9" s="49"/>
      <c r="HZV9" s="49"/>
      <c r="HZW9" s="49"/>
      <c r="HZX9" s="49"/>
      <c r="HZY9" s="49"/>
      <c r="HZZ9" s="50"/>
      <c r="IAA9" s="47"/>
      <c r="IAB9" s="48"/>
      <c r="IAC9" s="49"/>
      <c r="IAD9" s="49"/>
      <c r="IAE9" s="49"/>
      <c r="IAF9" s="49"/>
      <c r="IAG9" s="49"/>
      <c r="IAH9" s="49"/>
      <c r="IAI9" s="49"/>
      <c r="IAJ9" s="49"/>
      <c r="IAK9" s="49"/>
      <c r="IAL9" s="49"/>
      <c r="IAM9" s="49"/>
      <c r="IAN9" s="49"/>
      <c r="IAO9" s="50"/>
      <c r="IAP9" s="47"/>
      <c r="IAQ9" s="48"/>
      <c r="IAR9" s="49"/>
      <c r="IAS9" s="49"/>
      <c r="IAT9" s="49"/>
      <c r="IAU9" s="49"/>
      <c r="IAV9" s="49"/>
      <c r="IAW9" s="49"/>
      <c r="IAX9" s="49"/>
      <c r="IAY9" s="49"/>
      <c r="IAZ9" s="49"/>
      <c r="IBA9" s="49"/>
      <c r="IBB9" s="49"/>
      <c r="IBC9" s="49"/>
      <c r="IBD9" s="50"/>
      <c r="IBE9" s="47"/>
      <c r="IBF9" s="48"/>
      <c r="IBG9" s="49"/>
      <c r="IBH9" s="49"/>
      <c r="IBI9" s="49"/>
      <c r="IBJ9" s="49"/>
      <c r="IBK9" s="49"/>
      <c r="IBL9" s="49"/>
      <c r="IBM9" s="49"/>
      <c r="IBN9" s="49"/>
      <c r="IBO9" s="49"/>
      <c r="IBP9" s="49"/>
      <c r="IBQ9" s="49"/>
      <c r="IBR9" s="49"/>
      <c r="IBS9" s="50"/>
      <c r="IBT9" s="47"/>
      <c r="IBU9" s="48"/>
      <c r="IBV9" s="49"/>
      <c r="IBW9" s="49"/>
      <c r="IBX9" s="49"/>
      <c r="IBY9" s="49"/>
      <c r="IBZ9" s="49"/>
      <c r="ICA9" s="49"/>
      <c r="ICB9" s="49"/>
      <c r="ICC9" s="49"/>
      <c r="ICD9" s="49"/>
      <c r="ICE9" s="49"/>
      <c r="ICF9" s="49"/>
      <c r="ICG9" s="49"/>
      <c r="ICH9" s="50"/>
      <c r="ICI9" s="47"/>
      <c r="ICJ9" s="48"/>
      <c r="ICK9" s="49"/>
      <c r="ICL9" s="49"/>
      <c r="ICM9" s="49"/>
      <c r="ICN9" s="49"/>
      <c r="ICO9" s="49"/>
      <c r="ICP9" s="49"/>
      <c r="ICQ9" s="49"/>
      <c r="ICR9" s="49"/>
      <c r="ICS9" s="49"/>
      <c r="ICT9" s="49"/>
      <c r="ICU9" s="49"/>
      <c r="ICV9" s="49"/>
      <c r="ICW9" s="50"/>
      <c r="ICX9" s="47"/>
      <c r="ICY9" s="48"/>
      <c r="ICZ9" s="49"/>
      <c r="IDA9" s="49"/>
      <c r="IDB9" s="49"/>
      <c r="IDC9" s="49"/>
      <c r="IDD9" s="49"/>
      <c r="IDE9" s="49"/>
      <c r="IDF9" s="49"/>
      <c r="IDG9" s="49"/>
      <c r="IDH9" s="49"/>
      <c r="IDI9" s="49"/>
      <c r="IDJ9" s="49"/>
      <c r="IDK9" s="49"/>
      <c r="IDL9" s="50"/>
      <c r="IDM9" s="47"/>
      <c r="IDN9" s="48"/>
      <c r="IDO9" s="49"/>
      <c r="IDP9" s="49"/>
      <c r="IDQ9" s="49"/>
      <c r="IDR9" s="49"/>
      <c r="IDS9" s="49"/>
      <c r="IDT9" s="49"/>
      <c r="IDU9" s="49"/>
      <c r="IDV9" s="49"/>
      <c r="IDW9" s="49"/>
      <c r="IDX9" s="49"/>
      <c r="IDY9" s="49"/>
      <c r="IDZ9" s="49"/>
      <c r="IEA9" s="50"/>
      <c r="IEB9" s="47"/>
      <c r="IEC9" s="48"/>
      <c r="IED9" s="49"/>
      <c r="IEE9" s="49"/>
      <c r="IEF9" s="49"/>
      <c r="IEG9" s="49"/>
      <c r="IEH9" s="49"/>
      <c r="IEI9" s="49"/>
      <c r="IEJ9" s="49"/>
      <c r="IEK9" s="49"/>
      <c r="IEL9" s="49"/>
      <c r="IEM9" s="49"/>
      <c r="IEN9" s="49"/>
      <c r="IEO9" s="49"/>
      <c r="IEP9" s="50"/>
      <c r="IEQ9" s="47"/>
      <c r="IER9" s="48"/>
      <c r="IES9" s="49"/>
      <c r="IET9" s="49"/>
      <c r="IEU9" s="49"/>
      <c r="IEV9" s="49"/>
      <c r="IEW9" s="49"/>
      <c r="IEX9" s="49"/>
      <c r="IEY9" s="49"/>
      <c r="IEZ9" s="49"/>
      <c r="IFA9" s="49"/>
      <c r="IFB9" s="49"/>
      <c r="IFC9" s="49"/>
      <c r="IFD9" s="49"/>
      <c r="IFE9" s="50"/>
      <c r="IFF9" s="47"/>
      <c r="IFG9" s="48"/>
      <c r="IFH9" s="49"/>
      <c r="IFI9" s="49"/>
      <c r="IFJ9" s="49"/>
      <c r="IFK9" s="49"/>
      <c r="IFL9" s="49"/>
      <c r="IFM9" s="49"/>
      <c r="IFN9" s="49"/>
      <c r="IFO9" s="49"/>
      <c r="IFP9" s="49"/>
      <c r="IFQ9" s="49"/>
      <c r="IFR9" s="49"/>
      <c r="IFS9" s="49"/>
      <c r="IFT9" s="50"/>
      <c r="IFU9" s="47"/>
      <c r="IFV9" s="48"/>
      <c r="IFW9" s="49"/>
      <c r="IFX9" s="49"/>
      <c r="IFY9" s="49"/>
      <c r="IFZ9" s="49"/>
      <c r="IGA9" s="49"/>
      <c r="IGB9" s="49"/>
      <c r="IGC9" s="49"/>
      <c r="IGD9" s="49"/>
      <c r="IGE9" s="49"/>
      <c r="IGF9" s="49"/>
      <c r="IGG9" s="49"/>
      <c r="IGH9" s="49"/>
      <c r="IGI9" s="50"/>
      <c r="IGJ9" s="47"/>
      <c r="IGK9" s="48"/>
      <c r="IGL9" s="49"/>
      <c r="IGM9" s="49"/>
      <c r="IGN9" s="49"/>
      <c r="IGO9" s="49"/>
      <c r="IGP9" s="49"/>
      <c r="IGQ9" s="49"/>
      <c r="IGR9" s="49"/>
      <c r="IGS9" s="49"/>
      <c r="IGT9" s="49"/>
      <c r="IGU9" s="49"/>
      <c r="IGV9" s="49"/>
      <c r="IGW9" s="49"/>
      <c r="IGX9" s="50"/>
      <c r="IGY9" s="47"/>
      <c r="IGZ9" s="48"/>
      <c r="IHA9" s="49"/>
      <c r="IHB9" s="49"/>
      <c r="IHC9" s="49"/>
      <c r="IHD9" s="49"/>
      <c r="IHE9" s="49"/>
      <c r="IHF9" s="49"/>
      <c r="IHG9" s="49"/>
      <c r="IHH9" s="49"/>
      <c r="IHI9" s="49"/>
      <c r="IHJ9" s="49"/>
      <c r="IHK9" s="49"/>
      <c r="IHL9" s="49"/>
      <c r="IHM9" s="50"/>
      <c r="IHN9" s="47"/>
      <c r="IHO9" s="48"/>
      <c r="IHP9" s="49"/>
      <c r="IHQ9" s="49"/>
      <c r="IHR9" s="49"/>
      <c r="IHS9" s="49"/>
      <c r="IHT9" s="49"/>
      <c r="IHU9" s="49"/>
      <c r="IHV9" s="49"/>
      <c r="IHW9" s="49"/>
      <c r="IHX9" s="49"/>
      <c r="IHY9" s="49"/>
      <c r="IHZ9" s="49"/>
      <c r="IIA9" s="49"/>
      <c r="IIB9" s="50"/>
      <c r="IIC9" s="47"/>
      <c r="IID9" s="48"/>
      <c r="IIE9" s="49"/>
      <c r="IIF9" s="49"/>
      <c r="IIG9" s="49"/>
      <c r="IIH9" s="49"/>
      <c r="III9" s="49"/>
      <c r="IIJ9" s="49"/>
      <c r="IIK9" s="49"/>
      <c r="IIL9" s="49"/>
      <c r="IIM9" s="49"/>
      <c r="IIN9" s="49"/>
      <c r="IIO9" s="49"/>
      <c r="IIP9" s="49"/>
      <c r="IIQ9" s="50"/>
      <c r="IIR9" s="47"/>
      <c r="IIS9" s="48"/>
      <c r="IIT9" s="49"/>
      <c r="IIU9" s="49"/>
      <c r="IIV9" s="49"/>
      <c r="IIW9" s="49"/>
      <c r="IIX9" s="49"/>
      <c r="IIY9" s="49"/>
      <c r="IIZ9" s="49"/>
      <c r="IJA9" s="49"/>
      <c r="IJB9" s="49"/>
      <c r="IJC9" s="49"/>
      <c r="IJD9" s="49"/>
      <c r="IJE9" s="49"/>
      <c r="IJF9" s="50"/>
      <c r="IJG9" s="47"/>
      <c r="IJH9" s="48"/>
      <c r="IJI9" s="49"/>
      <c r="IJJ9" s="49"/>
      <c r="IJK9" s="49"/>
      <c r="IJL9" s="49"/>
      <c r="IJM9" s="49"/>
      <c r="IJN9" s="49"/>
      <c r="IJO9" s="49"/>
      <c r="IJP9" s="49"/>
      <c r="IJQ9" s="49"/>
      <c r="IJR9" s="49"/>
      <c r="IJS9" s="49"/>
      <c r="IJT9" s="49"/>
      <c r="IJU9" s="50"/>
      <c r="IJV9" s="47"/>
      <c r="IJW9" s="48"/>
      <c r="IJX9" s="49"/>
      <c r="IJY9" s="49"/>
      <c r="IJZ9" s="49"/>
      <c r="IKA9" s="49"/>
      <c r="IKB9" s="49"/>
      <c r="IKC9" s="49"/>
      <c r="IKD9" s="49"/>
      <c r="IKE9" s="49"/>
      <c r="IKF9" s="49"/>
      <c r="IKG9" s="49"/>
      <c r="IKH9" s="49"/>
      <c r="IKI9" s="49"/>
      <c r="IKJ9" s="50"/>
      <c r="IKK9" s="47"/>
      <c r="IKL9" s="48"/>
      <c r="IKM9" s="49"/>
      <c r="IKN9" s="49"/>
      <c r="IKO9" s="49"/>
      <c r="IKP9" s="49"/>
      <c r="IKQ9" s="49"/>
      <c r="IKR9" s="49"/>
      <c r="IKS9" s="49"/>
      <c r="IKT9" s="49"/>
      <c r="IKU9" s="49"/>
      <c r="IKV9" s="49"/>
      <c r="IKW9" s="49"/>
      <c r="IKX9" s="49"/>
      <c r="IKY9" s="50"/>
      <c r="IKZ9" s="47"/>
      <c r="ILA9" s="48"/>
      <c r="ILB9" s="49"/>
      <c r="ILC9" s="49"/>
      <c r="ILD9" s="49"/>
      <c r="ILE9" s="49"/>
      <c r="ILF9" s="49"/>
      <c r="ILG9" s="49"/>
      <c r="ILH9" s="49"/>
      <c r="ILI9" s="49"/>
      <c r="ILJ9" s="49"/>
      <c r="ILK9" s="49"/>
      <c r="ILL9" s="49"/>
      <c r="ILM9" s="49"/>
      <c r="ILN9" s="50"/>
      <c r="ILO9" s="47"/>
      <c r="ILP9" s="48"/>
      <c r="ILQ9" s="49"/>
      <c r="ILR9" s="49"/>
      <c r="ILS9" s="49"/>
      <c r="ILT9" s="49"/>
      <c r="ILU9" s="49"/>
      <c r="ILV9" s="49"/>
      <c r="ILW9" s="49"/>
      <c r="ILX9" s="49"/>
      <c r="ILY9" s="49"/>
      <c r="ILZ9" s="49"/>
      <c r="IMA9" s="49"/>
      <c r="IMB9" s="49"/>
      <c r="IMC9" s="50"/>
      <c r="IMD9" s="47"/>
      <c r="IME9" s="48"/>
      <c r="IMF9" s="49"/>
      <c r="IMG9" s="49"/>
      <c r="IMH9" s="49"/>
      <c r="IMI9" s="49"/>
      <c r="IMJ9" s="49"/>
      <c r="IMK9" s="49"/>
      <c r="IML9" s="49"/>
      <c r="IMM9" s="49"/>
      <c r="IMN9" s="49"/>
      <c r="IMO9" s="49"/>
      <c r="IMP9" s="49"/>
      <c r="IMQ9" s="49"/>
      <c r="IMR9" s="50"/>
      <c r="IMS9" s="47"/>
      <c r="IMT9" s="48"/>
      <c r="IMU9" s="49"/>
      <c r="IMV9" s="49"/>
      <c r="IMW9" s="49"/>
      <c r="IMX9" s="49"/>
      <c r="IMY9" s="49"/>
      <c r="IMZ9" s="49"/>
      <c r="INA9" s="49"/>
      <c r="INB9" s="49"/>
      <c r="INC9" s="49"/>
      <c r="IND9" s="49"/>
      <c r="INE9" s="49"/>
      <c r="INF9" s="49"/>
      <c r="ING9" s="50"/>
      <c r="INH9" s="47"/>
      <c r="INI9" s="48"/>
      <c r="INJ9" s="49"/>
      <c r="INK9" s="49"/>
      <c r="INL9" s="49"/>
      <c r="INM9" s="49"/>
      <c r="INN9" s="49"/>
      <c r="INO9" s="49"/>
      <c r="INP9" s="49"/>
      <c r="INQ9" s="49"/>
      <c r="INR9" s="49"/>
      <c r="INS9" s="49"/>
      <c r="INT9" s="49"/>
      <c r="INU9" s="49"/>
      <c r="INV9" s="50"/>
      <c r="INW9" s="47"/>
      <c r="INX9" s="48"/>
      <c r="INY9" s="49"/>
      <c r="INZ9" s="49"/>
      <c r="IOA9" s="49"/>
      <c r="IOB9" s="49"/>
      <c r="IOC9" s="49"/>
      <c r="IOD9" s="49"/>
      <c r="IOE9" s="49"/>
      <c r="IOF9" s="49"/>
      <c r="IOG9" s="49"/>
      <c r="IOH9" s="49"/>
      <c r="IOI9" s="49"/>
      <c r="IOJ9" s="49"/>
      <c r="IOK9" s="50"/>
      <c r="IOL9" s="47"/>
      <c r="IOM9" s="48"/>
      <c r="ION9" s="49"/>
      <c r="IOO9" s="49"/>
      <c r="IOP9" s="49"/>
      <c r="IOQ9" s="49"/>
      <c r="IOR9" s="49"/>
      <c r="IOS9" s="49"/>
      <c r="IOT9" s="49"/>
      <c r="IOU9" s="49"/>
      <c r="IOV9" s="49"/>
      <c r="IOW9" s="49"/>
      <c r="IOX9" s="49"/>
      <c r="IOY9" s="49"/>
      <c r="IOZ9" s="50"/>
      <c r="IPA9" s="47"/>
      <c r="IPB9" s="48"/>
      <c r="IPC9" s="49"/>
      <c r="IPD9" s="49"/>
      <c r="IPE9" s="49"/>
      <c r="IPF9" s="49"/>
      <c r="IPG9" s="49"/>
      <c r="IPH9" s="49"/>
      <c r="IPI9" s="49"/>
      <c r="IPJ9" s="49"/>
      <c r="IPK9" s="49"/>
      <c r="IPL9" s="49"/>
      <c r="IPM9" s="49"/>
      <c r="IPN9" s="49"/>
      <c r="IPO9" s="50"/>
      <c r="IPP9" s="47"/>
      <c r="IPQ9" s="48"/>
      <c r="IPR9" s="49"/>
      <c r="IPS9" s="49"/>
      <c r="IPT9" s="49"/>
      <c r="IPU9" s="49"/>
      <c r="IPV9" s="49"/>
      <c r="IPW9" s="49"/>
      <c r="IPX9" s="49"/>
      <c r="IPY9" s="49"/>
      <c r="IPZ9" s="49"/>
      <c r="IQA9" s="49"/>
      <c r="IQB9" s="49"/>
      <c r="IQC9" s="49"/>
      <c r="IQD9" s="50"/>
      <c r="IQE9" s="47"/>
      <c r="IQF9" s="48"/>
      <c r="IQG9" s="49"/>
      <c r="IQH9" s="49"/>
      <c r="IQI9" s="49"/>
      <c r="IQJ9" s="49"/>
      <c r="IQK9" s="49"/>
      <c r="IQL9" s="49"/>
      <c r="IQM9" s="49"/>
      <c r="IQN9" s="49"/>
      <c r="IQO9" s="49"/>
      <c r="IQP9" s="49"/>
      <c r="IQQ9" s="49"/>
      <c r="IQR9" s="49"/>
      <c r="IQS9" s="50"/>
      <c r="IQT9" s="47"/>
      <c r="IQU9" s="48"/>
      <c r="IQV9" s="49"/>
      <c r="IQW9" s="49"/>
      <c r="IQX9" s="49"/>
      <c r="IQY9" s="49"/>
      <c r="IQZ9" s="49"/>
      <c r="IRA9" s="49"/>
      <c r="IRB9" s="49"/>
      <c r="IRC9" s="49"/>
      <c r="IRD9" s="49"/>
      <c r="IRE9" s="49"/>
      <c r="IRF9" s="49"/>
      <c r="IRG9" s="49"/>
      <c r="IRH9" s="50"/>
      <c r="IRI9" s="47"/>
      <c r="IRJ9" s="48"/>
      <c r="IRK9" s="49"/>
      <c r="IRL9" s="49"/>
      <c r="IRM9" s="49"/>
      <c r="IRN9" s="49"/>
      <c r="IRO9" s="49"/>
      <c r="IRP9" s="49"/>
      <c r="IRQ9" s="49"/>
      <c r="IRR9" s="49"/>
      <c r="IRS9" s="49"/>
      <c r="IRT9" s="49"/>
      <c r="IRU9" s="49"/>
      <c r="IRV9" s="49"/>
      <c r="IRW9" s="50"/>
      <c r="IRX9" s="47"/>
      <c r="IRY9" s="48"/>
      <c r="IRZ9" s="49"/>
      <c r="ISA9" s="49"/>
      <c r="ISB9" s="49"/>
      <c r="ISC9" s="49"/>
      <c r="ISD9" s="49"/>
      <c r="ISE9" s="49"/>
      <c r="ISF9" s="49"/>
      <c r="ISG9" s="49"/>
      <c r="ISH9" s="49"/>
      <c r="ISI9" s="49"/>
      <c r="ISJ9" s="49"/>
      <c r="ISK9" s="49"/>
      <c r="ISL9" s="50"/>
      <c r="ISM9" s="47"/>
      <c r="ISN9" s="48"/>
      <c r="ISO9" s="49"/>
      <c r="ISP9" s="49"/>
      <c r="ISQ9" s="49"/>
      <c r="ISR9" s="49"/>
      <c r="ISS9" s="49"/>
      <c r="IST9" s="49"/>
      <c r="ISU9" s="49"/>
      <c r="ISV9" s="49"/>
      <c r="ISW9" s="49"/>
      <c r="ISX9" s="49"/>
      <c r="ISY9" s="49"/>
      <c r="ISZ9" s="49"/>
      <c r="ITA9" s="50"/>
      <c r="ITB9" s="47"/>
      <c r="ITC9" s="48"/>
      <c r="ITD9" s="49"/>
      <c r="ITE9" s="49"/>
      <c r="ITF9" s="49"/>
      <c r="ITG9" s="49"/>
      <c r="ITH9" s="49"/>
      <c r="ITI9" s="49"/>
      <c r="ITJ9" s="49"/>
      <c r="ITK9" s="49"/>
      <c r="ITL9" s="49"/>
      <c r="ITM9" s="49"/>
      <c r="ITN9" s="49"/>
      <c r="ITO9" s="49"/>
      <c r="ITP9" s="50"/>
      <c r="ITQ9" s="47"/>
      <c r="ITR9" s="48"/>
      <c r="ITS9" s="49"/>
      <c r="ITT9" s="49"/>
      <c r="ITU9" s="49"/>
      <c r="ITV9" s="49"/>
      <c r="ITW9" s="49"/>
      <c r="ITX9" s="49"/>
      <c r="ITY9" s="49"/>
      <c r="ITZ9" s="49"/>
      <c r="IUA9" s="49"/>
      <c r="IUB9" s="49"/>
      <c r="IUC9" s="49"/>
      <c r="IUD9" s="49"/>
      <c r="IUE9" s="50"/>
      <c r="IUF9" s="47"/>
      <c r="IUG9" s="48"/>
      <c r="IUH9" s="49"/>
      <c r="IUI9" s="49"/>
      <c r="IUJ9" s="49"/>
      <c r="IUK9" s="49"/>
      <c r="IUL9" s="49"/>
      <c r="IUM9" s="49"/>
      <c r="IUN9" s="49"/>
      <c r="IUO9" s="49"/>
      <c r="IUP9" s="49"/>
      <c r="IUQ9" s="49"/>
      <c r="IUR9" s="49"/>
      <c r="IUS9" s="49"/>
      <c r="IUT9" s="50"/>
      <c r="IUU9" s="47"/>
      <c r="IUV9" s="48"/>
      <c r="IUW9" s="49"/>
      <c r="IUX9" s="49"/>
      <c r="IUY9" s="49"/>
      <c r="IUZ9" s="49"/>
      <c r="IVA9" s="49"/>
      <c r="IVB9" s="49"/>
      <c r="IVC9" s="49"/>
      <c r="IVD9" s="49"/>
      <c r="IVE9" s="49"/>
      <c r="IVF9" s="49"/>
      <c r="IVG9" s="49"/>
      <c r="IVH9" s="49"/>
      <c r="IVI9" s="50"/>
      <c r="IVJ9" s="47"/>
      <c r="IVK9" s="48"/>
      <c r="IVL9" s="49"/>
      <c r="IVM9" s="49"/>
      <c r="IVN9" s="49"/>
      <c r="IVO9" s="49"/>
      <c r="IVP9" s="49"/>
      <c r="IVQ9" s="49"/>
      <c r="IVR9" s="49"/>
      <c r="IVS9" s="49"/>
      <c r="IVT9" s="49"/>
      <c r="IVU9" s="49"/>
      <c r="IVV9" s="49"/>
      <c r="IVW9" s="49"/>
      <c r="IVX9" s="50"/>
      <c r="IVY9" s="47"/>
      <c r="IVZ9" s="48"/>
      <c r="IWA9" s="49"/>
      <c r="IWB9" s="49"/>
      <c r="IWC9" s="49"/>
      <c r="IWD9" s="49"/>
      <c r="IWE9" s="49"/>
      <c r="IWF9" s="49"/>
      <c r="IWG9" s="49"/>
      <c r="IWH9" s="49"/>
      <c r="IWI9" s="49"/>
      <c r="IWJ9" s="49"/>
      <c r="IWK9" s="49"/>
      <c r="IWL9" s="49"/>
      <c r="IWM9" s="50"/>
      <c r="IWN9" s="47"/>
      <c r="IWO9" s="48"/>
      <c r="IWP9" s="49"/>
      <c r="IWQ9" s="49"/>
      <c r="IWR9" s="49"/>
      <c r="IWS9" s="49"/>
      <c r="IWT9" s="49"/>
      <c r="IWU9" s="49"/>
      <c r="IWV9" s="49"/>
      <c r="IWW9" s="49"/>
      <c r="IWX9" s="49"/>
      <c r="IWY9" s="49"/>
      <c r="IWZ9" s="49"/>
      <c r="IXA9" s="49"/>
      <c r="IXB9" s="50"/>
      <c r="IXC9" s="47"/>
      <c r="IXD9" s="48"/>
      <c r="IXE9" s="49"/>
      <c r="IXF9" s="49"/>
      <c r="IXG9" s="49"/>
      <c r="IXH9" s="49"/>
      <c r="IXI9" s="49"/>
      <c r="IXJ9" s="49"/>
      <c r="IXK9" s="49"/>
      <c r="IXL9" s="49"/>
      <c r="IXM9" s="49"/>
      <c r="IXN9" s="49"/>
      <c r="IXO9" s="49"/>
      <c r="IXP9" s="49"/>
      <c r="IXQ9" s="50"/>
      <c r="IXR9" s="47"/>
      <c r="IXS9" s="48"/>
      <c r="IXT9" s="49"/>
      <c r="IXU9" s="49"/>
      <c r="IXV9" s="49"/>
      <c r="IXW9" s="49"/>
      <c r="IXX9" s="49"/>
      <c r="IXY9" s="49"/>
      <c r="IXZ9" s="49"/>
      <c r="IYA9" s="49"/>
      <c r="IYB9" s="49"/>
      <c r="IYC9" s="49"/>
      <c r="IYD9" s="49"/>
      <c r="IYE9" s="49"/>
      <c r="IYF9" s="50"/>
      <c r="IYG9" s="47"/>
      <c r="IYH9" s="48"/>
      <c r="IYI9" s="49"/>
      <c r="IYJ9" s="49"/>
      <c r="IYK9" s="49"/>
      <c r="IYL9" s="49"/>
      <c r="IYM9" s="49"/>
      <c r="IYN9" s="49"/>
      <c r="IYO9" s="49"/>
      <c r="IYP9" s="49"/>
      <c r="IYQ9" s="49"/>
      <c r="IYR9" s="49"/>
      <c r="IYS9" s="49"/>
      <c r="IYT9" s="49"/>
      <c r="IYU9" s="50"/>
      <c r="IYV9" s="47"/>
      <c r="IYW9" s="48"/>
      <c r="IYX9" s="49"/>
      <c r="IYY9" s="49"/>
      <c r="IYZ9" s="49"/>
      <c r="IZA9" s="49"/>
      <c r="IZB9" s="49"/>
      <c r="IZC9" s="49"/>
      <c r="IZD9" s="49"/>
      <c r="IZE9" s="49"/>
      <c r="IZF9" s="49"/>
      <c r="IZG9" s="49"/>
      <c r="IZH9" s="49"/>
      <c r="IZI9" s="49"/>
      <c r="IZJ9" s="50"/>
      <c r="IZK9" s="47"/>
      <c r="IZL9" s="48"/>
      <c r="IZM9" s="49"/>
      <c r="IZN9" s="49"/>
      <c r="IZO9" s="49"/>
      <c r="IZP9" s="49"/>
      <c r="IZQ9" s="49"/>
      <c r="IZR9" s="49"/>
      <c r="IZS9" s="49"/>
      <c r="IZT9" s="49"/>
      <c r="IZU9" s="49"/>
      <c r="IZV9" s="49"/>
      <c r="IZW9" s="49"/>
      <c r="IZX9" s="49"/>
      <c r="IZY9" s="50"/>
      <c r="IZZ9" s="47"/>
      <c r="JAA9" s="48"/>
      <c r="JAB9" s="49"/>
      <c r="JAC9" s="49"/>
      <c r="JAD9" s="49"/>
      <c r="JAE9" s="49"/>
      <c r="JAF9" s="49"/>
      <c r="JAG9" s="49"/>
      <c r="JAH9" s="49"/>
      <c r="JAI9" s="49"/>
      <c r="JAJ9" s="49"/>
      <c r="JAK9" s="49"/>
      <c r="JAL9" s="49"/>
      <c r="JAM9" s="49"/>
      <c r="JAN9" s="50"/>
      <c r="JAO9" s="47"/>
      <c r="JAP9" s="48"/>
      <c r="JAQ9" s="49"/>
      <c r="JAR9" s="49"/>
      <c r="JAS9" s="49"/>
      <c r="JAT9" s="49"/>
      <c r="JAU9" s="49"/>
      <c r="JAV9" s="49"/>
      <c r="JAW9" s="49"/>
      <c r="JAX9" s="49"/>
      <c r="JAY9" s="49"/>
      <c r="JAZ9" s="49"/>
      <c r="JBA9" s="49"/>
      <c r="JBB9" s="49"/>
      <c r="JBC9" s="50"/>
      <c r="JBD9" s="47"/>
      <c r="JBE9" s="48"/>
      <c r="JBF9" s="49"/>
      <c r="JBG9" s="49"/>
      <c r="JBH9" s="49"/>
      <c r="JBI9" s="49"/>
      <c r="JBJ9" s="49"/>
      <c r="JBK9" s="49"/>
      <c r="JBL9" s="49"/>
      <c r="JBM9" s="49"/>
      <c r="JBN9" s="49"/>
      <c r="JBO9" s="49"/>
      <c r="JBP9" s="49"/>
      <c r="JBQ9" s="49"/>
      <c r="JBR9" s="50"/>
      <c r="JBS9" s="47"/>
      <c r="JBT9" s="48"/>
      <c r="JBU9" s="49"/>
      <c r="JBV9" s="49"/>
      <c r="JBW9" s="49"/>
      <c r="JBX9" s="49"/>
      <c r="JBY9" s="49"/>
      <c r="JBZ9" s="49"/>
      <c r="JCA9" s="49"/>
      <c r="JCB9" s="49"/>
      <c r="JCC9" s="49"/>
      <c r="JCD9" s="49"/>
      <c r="JCE9" s="49"/>
      <c r="JCF9" s="49"/>
      <c r="JCG9" s="50"/>
      <c r="JCH9" s="47"/>
      <c r="JCI9" s="48"/>
      <c r="JCJ9" s="49"/>
      <c r="JCK9" s="49"/>
      <c r="JCL9" s="49"/>
      <c r="JCM9" s="49"/>
      <c r="JCN9" s="49"/>
      <c r="JCO9" s="49"/>
      <c r="JCP9" s="49"/>
      <c r="JCQ9" s="49"/>
      <c r="JCR9" s="49"/>
      <c r="JCS9" s="49"/>
      <c r="JCT9" s="49"/>
      <c r="JCU9" s="49"/>
      <c r="JCV9" s="50"/>
      <c r="JCW9" s="47"/>
      <c r="JCX9" s="48"/>
      <c r="JCY9" s="49"/>
      <c r="JCZ9" s="49"/>
      <c r="JDA9" s="49"/>
      <c r="JDB9" s="49"/>
      <c r="JDC9" s="49"/>
      <c r="JDD9" s="49"/>
      <c r="JDE9" s="49"/>
      <c r="JDF9" s="49"/>
      <c r="JDG9" s="49"/>
      <c r="JDH9" s="49"/>
      <c r="JDI9" s="49"/>
      <c r="JDJ9" s="49"/>
      <c r="JDK9" s="50"/>
      <c r="JDL9" s="47"/>
      <c r="JDM9" s="48"/>
      <c r="JDN9" s="49"/>
      <c r="JDO9" s="49"/>
      <c r="JDP9" s="49"/>
      <c r="JDQ9" s="49"/>
      <c r="JDR9" s="49"/>
      <c r="JDS9" s="49"/>
      <c r="JDT9" s="49"/>
      <c r="JDU9" s="49"/>
      <c r="JDV9" s="49"/>
      <c r="JDW9" s="49"/>
      <c r="JDX9" s="49"/>
      <c r="JDY9" s="49"/>
      <c r="JDZ9" s="50"/>
      <c r="JEA9" s="47"/>
      <c r="JEB9" s="48"/>
      <c r="JEC9" s="49"/>
      <c r="JED9" s="49"/>
      <c r="JEE9" s="49"/>
      <c r="JEF9" s="49"/>
      <c r="JEG9" s="49"/>
      <c r="JEH9" s="49"/>
      <c r="JEI9" s="49"/>
      <c r="JEJ9" s="49"/>
      <c r="JEK9" s="49"/>
      <c r="JEL9" s="49"/>
      <c r="JEM9" s="49"/>
      <c r="JEN9" s="49"/>
      <c r="JEO9" s="50"/>
      <c r="JEP9" s="47"/>
      <c r="JEQ9" s="48"/>
      <c r="JER9" s="49"/>
      <c r="JES9" s="49"/>
      <c r="JET9" s="49"/>
      <c r="JEU9" s="49"/>
      <c r="JEV9" s="49"/>
      <c r="JEW9" s="49"/>
      <c r="JEX9" s="49"/>
      <c r="JEY9" s="49"/>
      <c r="JEZ9" s="49"/>
      <c r="JFA9" s="49"/>
      <c r="JFB9" s="49"/>
      <c r="JFC9" s="49"/>
      <c r="JFD9" s="50"/>
      <c r="JFE9" s="47"/>
      <c r="JFF9" s="48"/>
      <c r="JFG9" s="49"/>
      <c r="JFH9" s="49"/>
      <c r="JFI9" s="49"/>
      <c r="JFJ9" s="49"/>
      <c r="JFK9" s="49"/>
      <c r="JFL9" s="49"/>
      <c r="JFM9" s="49"/>
      <c r="JFN9" s="49"/>
      <c r="JFO9" s="49"/>
      <c r="JFP9" s="49"/>
      <c r="JFQ9" s="49"/>
      <c r="JFR9" s="49"/>
      <c r="JFS9" s="50"/>
      <c r="JFT9" s="47"/>
      <c r="JFU9" s="48"/>
      <c r="JFV9" s="49"/>
      <c r="JFW9" s="49"/>
      <c r="JFX9" s="49"/>
      <c r="JFY9" s="49"/>
      <c r="JFZ9" s="49"/>
      <c r="JGA9" s="49"/>
      <c r="JGB9" s="49"/>
      <c r="JGC9" s="49"/>
      <c r="JGD9" s="49"/>
      <c r="JGE9" s="49"/>
      <c r="JGF9" s="49"/>
      <c r="JGG9" s="49"/>
      <c r="JGH9" s="50"/>
      <c r="JGI9" s="47"/>
      <c r="JGJ9" s="48"/>
      <c r="JGK9" s="49"/>
      <c r="JGL9" s="49"/>
      <c r="JGM9" s="49"/>
      <c r="JGN9" s="49"/>
      <c r="JGO9" s="49"/>
      <c r="JGP9" s="49"/>
      <c r="JGQ9" s="49"/>
      <c r="JGR9" s="49"/>
      <c r="JGS9" s="49"/>
      <c r="JGT9" s="49"/>
      <c r="JGU9" s="49"/>
      <c r="JGV9" s="49"/>
      <c r="JGW9" s="50"/>
      <c r="JGX9" s="47"/>
      <c r="JGY9" s="48"/>
      <c r="JGZ9" s="49"/>
      <c r="JHA9" s="49"/>
      <c r="JHB9" s="49"/>
      <c r="JHC9" s="49"/>
      <c r="JHD9" s="49"/>
      <c r="JHE9" s="49"/>
      <c r="JHF9" s="49"/>
      <c r="JHG9" s="49"/>
      <c r="JHH9" s="49"/>
      <c r="JHI9" s="49"/>
      <c r="JHJ9" s="49"/>
      <c r="JHK9" s="49"/>
      <c r="JHL9" s="50"/>
      <c r="JHM9" s="47"/>
      <c r="JHN9" s="48"/>
      <c r="JHO9" s="49"/>
      <c r="JHP9" s="49"/>
      <c r="JHQ9" s="49"/>
      <c r="JHR9" s="49"/>
      <c r="JHS9" s="49"/>
      <c r="JHT9" s="49"/>
      <c r="JHU9" s="49"/>
      <c r="JHV9" s="49"/>
      <c r="JHW9" s="49"/>
      <c r="JHX9" s="49"/>
      <c r="JHY9" s="49"/>
      <c r="JHZ9" s="49"/>
      <c r="JIA9" s="50"/>
      <c r="JIB9" s="47"/>
      <c r="JIC9" s="48"/>
      <c r="JID9" s="49"/>
      <c r="JIE9" s="49"/>
      <c r="JIF9" s="49"/>
      <c r="JIG9" s="49"/>
      <c r="JIH9" s="49"/>
      <c r="JII9" s="49"/>
      <c r="JIJ9" s="49"/>
      <c r="JIK9" s="49"/>
      <c r="JIL9" s="49"/>
      <c r="JIM9" s="49"/>
      <c r="JIN9" s="49"/>
      <c r="JIO9" s="49"/>
      <c r="JIP9" s="50"/>
      <c r="JIQ9" s="47"/>
      <c r="JIR9" s="48"/>
      <c r="JIS9" s="49"/>
      <c r="JIT9" s="49"/>
      <c r="JIU9" s="49"/>
      <c r="JIV9" s="49"/>
      <c r="JIW9" s="49"/>
      <c r="JIX9" s="49"/>
      <c r="JIY9" s="49"/>
      <c r="JIZ9" s="49"/>
      <c r="JJA9" s="49"/>
      <c r="JJB9" s="49"/>
      <c r="JJC9" s="49"/>
      <c r="JJD9" s="49"/>
      <c r="JJE9" s="50"/>
      <c r="JJF9" s="47"/>
      <c r="JJG9" s="48"/>
      <c r="JJH9" s="49"/>
      <c r="JJI9" s="49"/>
      <c r="JJJ9" s="49"/>
      <c r="JJK9" s="49"/>
      <c r="JJL9" s="49"/>
      <c r="JJM9" s="49"/>
      <c r="JJN9" s="49"/>
      <c r="JJO9" s="49"/>
      <c r="JJP9" s="49"/>
      <c r="JJQ9" s="49"/>
      <c r="JJR9" s="49"/>
      <c r="JJS9" s="49"/>
      <c r="JJT9" s="50"/>
      <c r="JJU9" s="47"/>
      <c r="JJV9" s="48"/>
      <c r="JJW9" s="49"/>
      <c r="JJX9" s="49"/>
      <c r="JJY9" s="49"/>
      <c r="JJZ9" s="49"/>
      <c r="JKA9" s="49"/>
      <c r="JKB9" s="49"/>
      <c r="JKC9" s="49"/>
      <c r="JKD9" s="49"/>
      <c r="JKE9" s="49"/>
      <c r="JKF9" s="49"/>
      <c r="JKG9" s="49"/>
      <c r="JKH9" s="49"/>
      <c r="JKI9" s="50"/>
      <c r="JKJ9" s="47"/>
      <c r="JKK9" s="48"/>
      <c r="JKL9" s="49"/>
      <c r="JKM9" s="49"/>
      <c r="JKN9" s="49"/>
      <c r="JKO9" s="49"/>
      <c r="JKP9" s="49"/>
      <c r="JKQ9" s="49"/>
      <c r="JKR9" s="49"/>
      <c r="JKS9" s="49"/>
      <c r="JKT9" s="49"/>
      <c r="JKU9" s="49"/>
      <c r="JKV9" s="49"/>
      <c r="JKW9" s="49"/>
      <c r="JKX9" s="50"/>
      <c r="JKY9" s="47"/>
      <c r="JKZ9" s="48"/>
      <c r="JLA9" s="49"/>
      <c r="JLB9" s="49"/>
      <c r="JLC9" s="49"/>
      <c r="JLD9" s="49"/>
      <c r="JLE9" s="49"/>
      <c r="JLF9" s="49"/>
      <c r="JLG9" s="49"/>
      <c r="JLH9" s="49"/>
      <c r="JLI9" s="49"/>
      <c r="JLJ9" s="49"/>
      <c r="JLK9" s="49"/>
      <c r="JLL9" s="49"/>
      <c r="JLM9" s="50"/>
      <c r="JLN9" s="47"/>
      <c r="JLO9" s="48"/>
      <c r="JLP9" s="49"/>
      <c r="JLQ9" s="49"/>
      <c r="JLR9" s="49"/>
      <c r="JLS9" s="49"/>
      <c r="JLT9" s="49"/>
      <c r="JLU9" s="49"/>
      <c r="JLV9" s="49"/>
      <c r="JLW9" s="49"/>
      <c r="JLX9" s="49"/>
      <c r="JLY9" s="49"/>
      <c r="JLZ9" s="49"/>
      <c r="JMA9" s="49"/>
      <c r="JMB9" s="50"/>
      <c r="JMC9" s="47"/>
      <c r="JMD9" s="48"/>
      <c r="JME9" s="49"/>
      <c r="JMF9" s="49"/>
      <c r="JMG9" s="49"/>
      <c r="JMH9" s="49"/>
      <c r="JMI9" s="49"/>
      <c r="JMJ9" s="49"/>
      <c r="JMK9" s="49"/>
      <c r="JML9" s="49"/>
      <c r="JMM9" s="49"/>
      <c r="JMN9" s="49"/>
      <c r="JMO9" s="49"/>
      <c r="JMP9" s="49"/>
      <c r="JMQ9" s="50"/>
      <c r="JMR9" s="47"/>
      <c r="JMS9" s="48"/>
      <c r="JMT9" s="49"/>
      <c r="JMU9" s="49"/>
      <c r="JMV9" s="49"/>
      <c r="JMW9" s="49"/>
      <c r="JMX9" s="49"/>
      <c r="JMY9" s="49"/>
      <c r="JMZ9" s="49"/>
      <c r="JNA9" s="49"/>
      <c r="JNB9" s="49"/>
      <c r="JNC9" s="49"/>
      <c r="JND9" s="49"/>
      <c r="JNE9" s="49"/>
      <c r="JNF9" s="50"/>
      <c r="JNG9" s="47"/>
      <c r="JNH9" s="48"/>
      <c r="JNI9" s="49"/>
      <c r="JNJ9" s="49"/>
      <c r="JNK9" s="49"/>
      <c r="JNL9" s="49"/>
      <c r="JNM9" s="49"/>
      <c r="JNN9" s="49"/>
      <c r="JNO9" s="49"/>
      <c r="JNP9" s="49"/>
      <c r="JNQ9" s="49"/>
      <c r="JNR9" s="49"/>
      <c r="JNS9" s="49"/>
      <c r="JNT9" s="49"/>
      <c r="JNU9" s="50"/>
      <c r="JNV9" s="47"/>
      <c r="JNW9" s="48"/>
      <c r="JNX9" s="49"/>
      <c r="JNY9" s="49"/>
      <c r="JNZ9" s="49"/>
      <c r="JOA9" s="49"/>
      <c r="JOB9" s="49"/>
      <c r="JOC9" s="49"/>
      <c r="JOD9" s="49"/>
      <c r="JOE9" s="49"/>
      <c r="JOF9" s="49"/>
      <c r="JOG9" s="49"/>
      <c r="JOH9" s="49"/>
      <c r="JOI9" s="49"/>
      <c r="JOJ9" s="50"/>
      <c r="JOK9" s="47"/>
      <c r="JOL9" s="48"/>
      <c r="JOM9" s="49"/>
      <c r="JON9" s="49"/>
      <c r="JOO9" s="49"/>
      <c r="JOP9" s="49"/>
      <c r="JOQ9" s="49"/>
      <c r="JOR9" s="49"/>
      <c r="JOS9" s="49"/>
      <c r="JOT9" s="49"/>
      <c r="JOU9" s="49"/>
      <c r="JOV9" s="49"/>
      <c r="JOW9" s="49"/>
      <c r="JOX9" s="49"/>
      <c r="JOY9" s="50"/>
      <c r="JOZ9" s="47"/>
      <c r="JPA9" s="48"/>
      <c r="JPB9" s="49"/>
      <c r="JPC9" s="49"/>
      <c r="JPD9" s="49"/>
      <c r="JPE9" s="49"/>
      <c r="JPF9" s="49"/>
      <c r="JPG9" s="49"/>
      <c r="JPH9" s="49"/>
      <c r="JPI9" s="49"/>
      <c r="JPJ9" s="49"/>
      <c r="JPK9" s="49"/>
      <c r="JPL9" s="49"/>
      <c r="JPM9" s="49"/>
      <c r="JPN9" s="50"/>
      <c r="JPO9" s="47"/>
      <c r="JPP9" s="48"/>
      <c r="JPQ9" s="49"/>
      <c r="JPR9" s="49"/>
      <c r="JPS9" s="49"/>
      <c r="JPT9" s="49"/>
      <c r="JPU9" s="49"/>
      <c r="JPV9" s="49"/>
      <c r="JPW9" s="49"/>
      <c r="JPX9" s="49"/>
      <c r="JPY9" s="49"/>
      <c r="JPZ9" s="49"/>
      <c r="JQA9" s="49"/>
      <c r="JQB9" s="49"/>
      <c r="JQC9" s="50"/>
      <c r="JQD9" s="47"/>
      <c r="JQE9" s="48"/>
      <c r="JQF9" s="49"/>
      <c r="JQG9" s="49"/>
      <c r="JQH9" s="49"/>
      <c r="JQI9" s="49"/>
      <c r="JQJ9" s="49"/>
      <c r="JQK9" s="49"/>
      <c r="JQL9" s="49"/>
      <c r="JQM9" s="49"/>
      <c r="JQN9" s="49"/>
      <c r="JQO9" s="49"/>
      <c r="JQP9" s="49"/>
      <c r="JQQ9" s="49"/>
      <c r="JQR9" s="50"/>
      <c r="JQS9" s="47"/>
      <c r="JQT9" s="48"/>
      <c r="JQU9" s="49"/>
      <c r="JQV9" s="49"/>
      <c r="JQW9" s="49"/>
      <c r="JQX9" s="49"/>
      <c r="JQY9" s="49"/>
      <c r="JQZ9" s="49"/>
      <c r="JRA9" s="49"/>
      <c r="JRB9" s="49"/>
      <c r="JRC9" s="49"/>
      <c r="JRD9" s="49"/>
      <c r="JRE9" s="49"/>
      <c r="JRF9" s="49"/>
      <c r="JRG9" s="50"/>
      <c r="JRH9" s="47"/>
      <c r="JRI9" s="48"/>
      <c r="JRJ9" s="49"/>
      <c r="JRK9" s="49"/>
      <c r="JRL9" s="49"/>
      <c r="JRM9" s="49"/>
      <c r="JRN9" s="49"/>
      <c r="JRO9" s="49"/>
      <c r="JRP9" s="49"/>
      <c r="JRQ9" s="49"/>
      <c r="JRR9" s="49"/>
      <c r="JRS9" s="49"/>
      <c r="JRT9" s="49"/>
      <c r="JRU9" s="49"/>
      <c r="JRV9" s="50"/>
      <c r="JRW9" s="47"/>
      <c r="JRX9" s="48"/>
      <c r="JRY9" s="49"/>
      <c r="JRZ9" s="49"/>
      <c r="JSA9" s="49"/>
      <c r="JSB9" s="49"/>
      <c r="JSC9" s="49"/>
      <c r="JSD9" s="49"/>
      <c r="JSE9" s="49"/>
      <c r="JSF9" s="49"/>
      <c r="JSG9" s="49"/>
      <c r="JSH9" s="49"/>
      <c r="JSI9" s="49"/>
      <c r="JSJ9" s="49"/>
      <c r="JSK9" s="50"/>
      <c r="JSL9" s="47"/>
      <c r="JSM9" s="48"/>
      <c r="JSN9" s="49"/>
      <c r="JSO9" s="49"/>
      <c r="JSP9" s="49"/>
      <c r="JSQ9" s="49"/>
      <c r="JSR9" s="49"/>
      <c r="JSS9" s="49"/>
      <c r="JST9" s="49"/>
      <c r="JSU9" s="49"/>
      <c r="JSV9" s="49"/>
      <c r="JSW9" s="49"/>
      <c r="JSX9" s="49"/>
      <c r="JSY9" s="49"/>
      <c r="JSZ9" s="50"/>
      <c r="JTA9" s="47"/>
      <c r="JTB9" s="48"/>
      <c r="JTC9" s="49"/>
      <c r="JTD9" s="49"/>
      <c r="JTE9" s="49"/>
      <c r="JTF9" s="49"/>
      <c r="JTG9" s="49"/>
      <c r="JTH9" s="49"/>
      <c r="JTI9" s="49"/>
      <c r="JTJ9" s="49"/>
      <c r="JTK9" s="49"/>
      <c r="JTL9" s="49"/>
      <c r="JTM9" s="49"/>
      <c r="JTN9" s="49"/>
      <c r="JTO9" s="50"/>
      <c r="JTP9" s="47"/>
      <c r="JTQ9" s="48"/>
      <c r="JTR9" s="49"/>
      <c r="JTS9" s="49"/>
      <c r="JTT9" s="49"/>
      <c r="JTU9" s="49"/>
      <c r="JTV9" s="49"/>
      <c r="JTW9" s="49"/>
      <c r="JTX9" s="49"/>
      <c r="JTY9" s="49"/>
      <c r="JTZ9" s="49"/>
      <c r="JUA9" s="49"/>
      <c r="JUB9" s="49"/>
      <c r="JUC9" s="49"/>
      <c r="JUD9" s="50"/>
      <c r="JUE9" s="47"/>
      <c r="JUF9" s="48"/>
      <c r="JUG9" s="49"/>
      <c r="JUH9" s="49"/>
      <c r="JUI9" s="49"/>
      <c r="JUJ9" s="49"/>
      <c r="JUK9" s="49"/>
      <c r="JUL9" s="49"/>
      <c r="JUM9" s="49"/>
      <c r="JUN9" s="49"/>
      <c r="JUO9" s="49"/>
      <c r="JUP9" s="49"/>
      <c r="JUQ9" s="49"/>
      <c r="JUR9" s="49"/>
      <c r="JUS9" s="50"/>
      <c r="JUT9" s="47"/>
      <c r="JUU9" s="48"/>
      <c r="JUV9" s="49"/>
      <c r="JUW9" s="49"/>
      <c r="JUX9" s="49"/>
      <c r="JUY9" s="49"/>
      <c r="JUZ9" s="49"/>
      <c r="JVA9" s="49"/>
      <c r="JVB9" s="49"/>
      <c r="JVC9" s="49"/>
      <c r="JVD9" s="49"/>
      <c r="JVE9" s="49"/>
      <c r="JVF9" s="49"/>
      <c r="JVG9" s="49"/>
      <c r="JVH9" s="50"/>
      <c r="JVI9" s="47"/>
      <c r="JVJ9" s="48"/>
      <c r="JVK9" s="49"/>
      <c r="JVL9" s="49"/>
      <c r="JVM9" s="49"/>
      <c r="JVN9" s="49"/>
      <c r="JVO9" s="49"/>
      <c r="JVP9" s="49"/>
      <c r="JVQ9" s="49"/>
      <c r="JVR9" s="49"/>
      <c r="JVS9" s="49"/>
      <c r="JVT9" s="49"/>
      <c r="JVU9" s="49"/>
      <c r="JVV9" s="49"/>
      <c r="JVW9" s="50"/>
      <c r="JVX9" s="47"/>
      <c r="JVY9" s="48"/>
      <c r="JVZ9" s="49"/>
      <c r="JWA9" s="49"/>
      <c r="JWB9" s="49"/>
      <c r="JWC9" s="49"/>
      <c r="JWD9" s="49"/>
      <c r="JWE9" s="49"/>
      <c r="JWF9" s="49"/>
      <c r="JWG9" s="49"/>
      <c r="JWH9" s="49"/>
      <c r="JWI9" s="49"/>
      <c r="JWJ9" s="49"/>
      <c r="JWK9" s="49"/>
      <c r="JWL9" s="50"/>
      <c r="JWM9" s="47"/>
      <c r="JWN9" s="48"/>
      <c r="JWO9" s="49"/>
      <c r="JWP9" s="49"/>
      <c r="JWQ9" s="49"/>
      <c r="JWR9" s="49"/>
      <c r="JWS9" s="49"/>
      <c r="JWT9" s="49"/>
      <c r="JWU9" s="49"/>
      <c r="JWV9" s="49"/>
      <c r="JWW9" s="49"/>
      <c r="JWX9" s="49"/>
      <c r="JWY9" s="49"/>
      <c r="JWZ9" s="49"/>
      <c r="JXA9" s="50"/>
      <c r="JXB9" s="47"/>
      <c r="JXC9" s="48"/>
      <c r="JXD9" s="49"/>
      <c r="JXE9" s="49"/>
      <c r="JXF9" s="49"/>
      <c r="JXG9" s="49"/>
      <c r="JXH9" s="49"/>
      <c r="JXI9" s="49"/>
      <c r="JXJ9" s="49"/>
      <c r="JXK9" s="49"/>
      <c r="JXL9" s="49"/>
      <c r="JXM9" s="49"/>
      <c r="JXN9" s="49"/>
      <c r="JXO9" s="49"/>
      <c r="JXP9" s="50"/>
      <c r="JXQ9" s="47"/>
      <c r="JXR9" s="48"/>
      <c r="JXS9" s="49"/>
      <c r="JXT9" s="49"/>
      <c r="JXU9" s="49"/>
      <c r="JXV9" s="49"/>
      <c r="JXW9" s="49"/>
      <c r="JXX9" s="49"/>
      <c r="JXY9" s="49"/>
      <c r="JXZ9" s="49"/>
      <c r="JYA9" s="49"/>
      <c r="JYB9" s="49"/>
      <c r="JYC9" s="49"/>
      <c r="JYD9" s="49"/>
      <c r="JYE9" s="50"/>
      <c r="JYF9" s="47"/>
      <c r="JYG9" s="48"/>
      <c r="JYH9" s="49"/>
      <c r="JYI9" s="49"/>
      <c r="JYJ9" s="49"/>
      <c r="JYK9" s="49"/>
      <c r="JYL9" s="49"/>
      <c r="JYM9" s="49"/>
      <c r="JYN9" s="49"/>
      <c r="JYO9" s="49"/>
      <c r="JYP9" s="49"/>
      <c r="JYQ9" s="49"/>
      <c r="JYR9" s="49"/>
      <c r="JYS9" s="49"/>
      <c r="JYT9" s="50"/>
      <c r="JYU9" s="47"/>
      <c r="JYV9" s="48"/>
      <c r="JYW9" s="49"/>
      <c r="JYX9" s="49"/>
      <c r="JYY9" s="49"/>
      <c r="JYZ9" s="49"/>
      <c r="JZA9" s="49"/>
      <c r="JZB9" s="49"/>
      <c r="JZC9" s="49"/>
      <c r="JZD9" s="49"/>
      <c r="JZE9" s="49"/>
      <c r="JZF9" s="49"/>
      <c r="JZG9" s="49"/>
      <c r="JZH9" s="49"/>
      <c r="JZI9" s="50"/>
      <c r="JZJ9" s="47"/>
      <c r="JZK9" s="48"/>
      <c r="JZL9" s="49"/>
      <c r="JZM9" s="49"/>
      <c r="JZN9" s="49"/>
      <c r="JZO9" s="49"/>
      <c r="JZP9" s="49"/>
      <c r="JZQ9" s="49"/>
      <c r="JZR9" s="49"/>
      <c r="JZS9" s="49"/>
      <c r="JZT9" s="49"/>
      <c r="JZU9" s="49"/>
      <c r="JZV9" s="49"/>
      <c r="JZW9" s="49"/>
      <c r="JZX9" s="50"/>
      <c r="JZY9" s="47"/>
      <c r="JZZ9" s="48"/>
      <c r="KAA9" s="49"/>
      <c r="KAB9" s="49"/>
      <c r="KAC9" s="49"/>
      <c r="KAD9" s="49"/>
      <c r="KAE9" s="49"/>
      <c r="KAF9" s="49"/>
      <c r="KAG9" s="49"/>
      <c r="KAH9" s="49"/>
      <c r="KAI9" s="49"/>
      <c r="KAJ9" s="49"/>
      <c r="KAK9" s="49"/>
      <c r="KAL9" s="49"/>
      <c r="KAM9" s="50"/>
      <c r="KAN9" s="47"/>
      <c r="KAO9" s="48"/>
      <c r="KAP9" s="49"/>
      <c r="KAQ9" s="49"/>
      <c r="KAR9" s="49"/>
      <c r="KAS9" s="49"/>
      <c r="KAT9" s="49"/>
      <c r="KAU9" s="49"/>
      <c r="KAV9" s="49"/>
      <c r="KAW9" s="49"/>
      <c r="KAX9" s="49"/>
      <c r="KAY9" s="49"/>
      <c r="KAZ9" s="49"/>
      <c r="KBA9" s="49"/>
      <c r="KBB9" s="50"/>
      <c r="KBC9" s="47"/>
      <c r="KBD9" s="48"/>
      <c r="KBE9" s="49"/>
      <c r="KBF9" s="49"/>
      <c r="KBG9" s="49"/>
      <c r="KBH9" s="49"/>
      <c r="KBI9" s="49"/>
      <c r="KBJ9" s="49"/>
      <c r="KBK9" s="49"/>
      <c r="KBL9" s="49"/>
      <c r="KBM9" s="49"/>
      <c r="KBN9" s="49"/>
      <c r="KBO9" s="49"/>
      <c r="KBP9" s="49"/>
      <c r="KBQ9" s="50"/>
      <c r="KBR9" s="47"/>
      <c r="KBS9" s="48"/>
      <c r="KBT9" s="49"/>
      <c r="KBU9" s="49"/>
      <c r="KBV9" s="49"/>
      <c r="KBW9" s="49"/>
      <c r="KBX9" s="49"/>
      <c r="KBY9" s="49"/>
      <c r="KBZ9" s="49"/>
      <c r="KCA9" s="49"/>
      <c r="KCB9" s="49"/>
      <c r="KCC9" s="49"/>
      <c r="KCD9" s="49"/>
      <c r="KCE9" s="49"/>
      <c r="KCF9" s="50"/>
      <c r="KCG9" s="47"/>
      <c r="KCH9" s="48"/>
      <c r="KCI9" s="49"/>
      <c r="KCJ9" s="49"/>
      <c r="KCK9" s="49"/>
      <c r="KCL9" s="49"/>
      <c r="KCM9" s="49"/>
      <c r="KCN9" s="49"/>
      <c r="KCO9" s="49"/>
      <c r="KCP9" s="49"/>
      <c r="KCQ9" s="49"/>
      <c r="KCR9" s="49"/>
      <c r="KCS9" s="49"/>
      <c r="KCT9" s="49"/>
      <c r="KCU9" s="50"/>
      <c r="KCV9" s="47"/>
      <c r="KCW9" s="48"/>
      <c r="KCX9" s="49"/>
      <c r="KCY9" s="49"/>
      <c r="KCZ9" s="49"/>
      <c r="KDA9" s="49"/>
      <c r="KDB9" s="49"/>
      <c r="KDC9" s="49"/>
      <c r="KDD9" s="49"/>
      <c r="KDE9" s="49"/>
      <c r="KDF9" s="49"/>
      <c r="KDG9" s="49"/>
      <c r="KDH9" s="49"/>
      <c r="KDI9" s="49"/>
      <c r="KDJ9" s="50"/>
      <c r="KDK9" s="47"/>
      <c r="KDL9" s="48"/>
      <c r="KDM9" s="49"/>
      <c r="KDN9" s="49"/>
      <c r="KDO9" s="49"/>
      <c r="KDP9" s="49"/>
      <c r="KDQ9" s="49"/>
      <c r="KDR9" s="49"/>
      <c r="KDS9" s="49"/>
      <c r="KDT9" s="49"/>
      <c r="KDU9" s="49"/>
      <c r="KDV9" s="49"/>
      <c r="KDW9" s="49"/>
      <c r="KDX9" s="49"/>
      <c r="KDY9" s="50"/>
      <c r="KDZ9" s="47"/>
      <c r="KEA9" s="48"/>
      <c r="KEB9" s="49"/>
      <c r="KEC9" s="49"/>
      <c r="KED9" s="49"/>
      <c r="KEE9" s="49"/>
      <c r="KEF9" s="49"/>
      <c r="KEG9" s="49"/>
      <c r="KEH9" s="49"/>
      <c r="KEI9" s="49"/>
      <c r="KEJ9" s="49"/>
      <c r="KEK9" s="49"/>
      <c r="KEL9" s="49"/>
      <c r="KEM9" s="49"/>
      <c r="KEN9" s="50"/>
      <c r="KEO9" s="47"/>
      <c r="KEP9" s="48"/>
      <c r="KEQ9" s="49"/>
      <c r="KER9" s="49"/>
      <c r="KES9" s="49"/>
      <c r="KET9" s="49"/>
      <c r="KEU9" s="49"/>
      <c r="KEV9" s="49"/>
      <c r="KEW9" s="49"/>
      <c r="KEX9" s="49"/>
      <c r="KEY9" s="49"/>
      <c r="KEZ9" s="49"/>
      <c r="KFA9" s="49"/>
      <c r="KFB9" s="49"/>
      <c r="KFC9" s="50"/>
      <c r="KFD9" s="47"/>
      <c r="KFE9" s="48"/>
      <c r="KFF9" s="49"/>
      <c r="KFG9" s="49"/>
      <c r="KFH9" s="49"/>
      <c r="KFI9" s="49"/>
      <c r="KFJ9" s="49"/>
      <c r="KFK9" s="49"/>
      <c r="KFL9" s="49"/>
      <c r="KFM9" s="49"/>
      <c r="KFN9" s="49"/>
      <c r="KFO9" s="49"/>
      <c r="KFP9" s="49"/>
      <c r="KFQ9" s="49"/>
      <c r="KFR9" s="50"/>
      <c r="KFS9" s="47"/>
      <c r="KFT9" s="48"/>
      <c r="KFU9" s="49"/>
      <c r="KFV9" s="49"/>
      <c r="KFW9" s="49"/>
      <c r="KFX9" s="49"/>
      <c r="KFY9" s="49"/>
      <c r="KFZ9" s="49"/>
      <c r="KGA9" s="49"/>
      <c r="KGB9" s="49"/>
      <c r="KGC9" s="49"/>
      <c r="KGD9" s="49"/>
      <c r="KGE9" s="49"/>
      <c r="KGF9" s="49"/>
      <c r="KGG9" s="50"/>
      <c r="KGH9" s="47"/>
      <c r="KGI9" s="48"/>
      <c r="KGJ9" s="49"/>
      <c r="KGK9" s="49"/>
      <c r="KGL9" s="49"/>
      <c r="KGM9" s="49"/>
      <c r="KGN9" s="49"/>
      <c r="KGO9" s="49"/>
      <c r="KGP9" s="49"/>
      <c r="KGQ9" s="49"/>
      <c r="KGR9" s="49"/>
      <c r="KGS9" s="49"/>
      <c r="KGT9" s="49"/>
      <c r="KGU9" s="49"/>
      <c r="KGV9" s="50"/>
      <c r="KGW9" s="47"/>
      <c r="KGX9" s="48"/>
      <c r="KGY9" s="49"/>
      <c r="KGZ9" s="49"/>
      <c r="KHA9" s="49"/>
      <c r="KHB9" s="49"/>
      <c r="KHC9" s="49"/>
      <c r="KHD9" s="49"/>
      <c r="KHE9" s="49"/>
      <c r="KHF9" s="49"/>
      <c r="KHG9" s="49"/>
      <c r="KHH9" s="49"/>
      <c r="KHI9" s="49"/>
      <c r="KHJ9" s="49"/>
      <c r="KHK9" s="50"/>
      <c r="KHL9" s="47"/>
      <c r="KHM9" s="48"/>
      <c r="KHN9" s="49"/>
      <c r="KHO9" s="49"/>
      <c r="KHP9" s="49"/>
      <c r="KHQ9" s="49"/>
      <c r="KHR9" s="49"/>
      <c r="KHS9" s="49"/>
      <c r="KHT9" s="49"/>
      <c r="KHU9" s="49"/>
      <c r="KHV9" s="49"/>
      <c r="KHW9" s="49"/>
      <c r="KHX9" s="49"/>
      <c r="KHY9" s="49"/>
      <c r="KHZ9" s="50"/>
      <c r="KIA9" s="47"/>
      <c r="KIB9" s="48"/>
      <c r="KIC9" s="49"/>
      <c r="KID9" s="49"/>
      <c r="KIE9" s="49"/>
      <c r="KIF9" s="49"/>
      <c r="KIG9" s="49"/>
      <c r="KIH9" s="49"/>
      <c r="KII9" s="49"/>
      <c r="KIJ9" s="49"/>
      <c r="KIK9" s="49"/>
      <c r="KIL9" s="49"/>
      <c r="KIM9" s="49"/>
      <c r="KIN9" s="49"/>
      <c r="KIO9" s="50"/>
      <c r="KIP9" s="47"/>
      <c r="KIQ9" s="48"/>
      <c r="KIR9" s="49"/>
      <c r="KIS9" s="49"/>
      <c r="KIT9" s="49"/>
      <c r="KIU9" s="49"/>
      <c r="KIV9" s="49"/>
      <c r="KIW9" s="49"/>
      <c r="KIX9" s="49"/>
      <c r="KIY9" s="49"/>
      <c r="KIZ9" s="49"/>
      <c r="KJA9" s="49"/>
      <c r="KJB9" s="49"/>
      <c r="KJC9" s="49"/>
      <c r="KJD9" s="50"/>
      <c r="KJE9" s="47"/>
      <c r="KJF9" s="48"/>
      <c r="KJG9" s="49"/>
      <c r="KJH9" s="49"/>
      <c r="KJI9" s="49"/>
      <c r="KJJ9" s="49"/>
      <c r="KJK9" s="49"/>
      <c r="KJL9" s="49"/>
      <c r="KJM9" s="49"/>
      <c r="KJN9" s="49"/>
      <c r="KJO9" s="49"/>
      <c r="KJP9" s="49"/>
      <c r="KJQ9" s="49"/>
      <c r="KJR9" s="49"/>
      <c r="KJS9" s="50"/>
      <c r="KJT9" s="47"/>
      <c r="KJU9" s="48"/>
      <c r="KJV9" s="49"/>
      <c r="KJW9" s="49"/>
      <c r="KJX9" s="49"/>
      <c r="KJY9" s="49"/>
      <c r="KJZ9" s="49"/>
      <c r="KKA9" s="49"/>
      <c r="KKB9" s="49"/>
      <c r="KKC9" s="49"/>
      <c r="KKD9" s="49"/>
      <c r="KKE9" s="49"/>
      <c r="KKF9" s="49"/>
      <c r="KKG9" s="49"/>
      <c r="KKH9" s="50"/>
      <c r="KKI9" s="47"/>
      <c r="KKJ9" s="48"/>
      <c r="KKK9" s="49"/>
      <c r="KKL9" s="49"/>
      <c r="KKM9" s="49"/>
      <c r="KKN9" s="49"/>
      <c r="KKO9" s="49"/>
      <c r="KKP9" s="49"/>
      <c r="KKQ9" s="49"/>
      <c r="KKR9" s="49"/>
      <c r="KKS9" s="49"/>
      <c r="KKT9" s="49"/>
      <c r="KKU9" s="49"/>
      <c r="KKV9" s="49"/>
      <c r="KKW9" s="50"/>
      <c r="KKX9" s="47"/>
      <c r="KKY9" s="48"/>
      <c r="KKZ9" s="49"/>
      <c r="KLA9" s="49"/>
      <c r="KLB9" s="49"/>
      <c r="KLC9" s="49"/>
      <c r="KLD9" s="49"/>
      <c r="KLE9" s="49"/>
      <c r="KLF9" s="49"/>
      <c r="KLG9" s="49"/>
      <c r="KLH9" s="49"/>
      <c r="KLI9" s="49"/>
      <c r="KLJ9" s="49"/>
      <c r="KLK9" s="49"/>
      <c r="KLL9" s="50"/>
      <c r="KLM9" s="47"/>
      <c r="KLN9" s="48"/>
      <c r="KLO9" s="49"/>
      <c r="KLP9" s="49"/>
      <c r="KLQ9" s="49"/>
      <c r="KLR9" s="49"/>
      <c r="KLS9" s="49"/>
      <c r="KLT9" s="49"/>
      <c r="KLU9" s="49"/>
      <c r="KLV9" s="49"/>
      <c r="KLW9" s="49"/>
      <c r="KLX9" s="49"/>
      <c r="KLY9" s="49"/>
      <c r="KLZ9" s="49"/>
      <c r="KMA9" s="50"/>
      <c r="KMB9" s="47"/>
      <c r="KMC9" s="48"/>
      <c r="KMD9" s="49"/>
      <c r="KME9" s="49"/>
      <c r="KMF9" s="49"/>
      <c r="KMG9" s="49"/>
      <c r="KMH9" s="49"/>
      <c r="KMI9" s="49"/>
      <c r="KMJ9" s="49"/>
      <c r="KMK9" s="49"/>
      <c r="KML9" s="49"/>
      <c r="KMM9" s="49"/>
      <c r="KMN9" s="49"/>
      <c r="KMO9" s="49"/>
      <c r="KMP9" s="50"/>
      <c r="KMQ9" s="47"/>
      <c r="KMR9" s="48"/>
      <c r="KMS9" s="49"/>
      <c r="KMT9" s="49"/>
      <c r="KMU9" s="49"/>
      <c r="KMV9" s="49"/>
      <c r="KMW9" s="49"/>
      <c r="KMX9" s="49"/>
      <c r="KMY9" s="49"/>
      <c r="KMZ9" s="49"/>
      <c r="KNA9" s="49"/>
      <c r="KNB9" s="49"/>
      <c r="KNC9" s="49"/>
      <c r="KND9" s="49"/>
      <c r="KNE9" s="50"/>
      <c r="KNF9" s="47"/>
      <c r="KNG9" s="48"/>
      <c r="KNH9" s="49"/>
      <c r="KNI9" s="49"/>
      <c r="KNJ9" s="49"/>
      <c r="KNK9" s="49"/>
      <c r="KNL9" s="49"/>
      <c r="KNM9" s="49"/>
      <c r="KNN9" s="49"/>
      <c r="KNO9" s="49"/>
      <c r="KNP9" s="49"/>
      <c r="KNQ9" s="49"/>
      <c r="KNR9" s="49"/>
      <c r="KNS9" s="49"/>
      <c r="KNT9" s="50"/>
      <c r="KNU9" s="47"/>
      <c r="KNV9" s="48"/>
      <c r="KNW9" s="49"/>
      <c r="KNX9" s="49"/>
      <c r="KNY9" s="49"/>
      <c r="KNZ9" s="49"/>
      <c r="KOA9" s="49"/>
      <c r="KOB9" s="49"/>
      <c r="KOC9" s="49"/>
      <c r="KOD9" s="49"/>
      <c r="KOE9" s="49"/>
      <c r="KOF9" s="49"/>
      <c r="KOG9" s="49"/>
      <c r="KOH9" s="49"/>
      <c r="KOI9" s="50"/>
      <c r="KOJ9" s="47"/>
      <c r="KOK9" s="48"/>
      <c r="KOL9" s="49"/>
      <c r="KOM9" s="49"/>
      <c r="KON9" s="49"/>
      <c r="KOO9" s="49"/>
      <c r="KOP9" s="49"/>
      <c r="KOQ9" s="49"/>
      <c r="KOR9" s="49"/>
      <c r="KOS9" s="49"/>
      <c r="KOT9" s="49"/>
      <c r="KOU9" s="49"/>
      <c r="KOV9" s="49"/>
      <c r="KOW9" s="49"/>
      <c r="KOX9" s="50"/>
      <c r="KOY9" s="47"/>
      <c r="KOZ9" s="48"/>
      <c r="KPA9" s="49"/>
      <c r="KPB9" s="49"/>
      <c r="KPC9" s="49"/>
      <c r="KPD9" s="49"/>
      <c r="KPE9" s="49"/>
      <c r="KPF9" s="49"/>
      <c r="KPG9" s="49"/>
      <c r="KPH9" s="49"/>
      <c r="KPI9" s="49"/>
      <c r="KPJ9" s="49"/>
      <c r="KPK9" s="49"/>
      <c r="KPL9" s="49"/>
      <c r="KPM9" s="50"/>
      <c r="KPN9" s="47"/>
      <c r="KPO9" s="48"/>
      <c r="KPP9" s="49"/>
      <c r="KPQ9" s="49"/>
      <c r="KPR9" s="49"/>
      <c r="KPS9" s="49"/>
      <c r="KPT9" s="49"/>
      <c r="KPU9" s="49"/>
      <c r="KPV9" s="49"/>
      <c r="KPW9" s="49"/>
      <c r="KPX9" s="49"/>
      <c r="KPY9" s="49"/>
      <c r="KPZ9" s="49"/>
      <c r="KQA9" s="49"/>
      <c r="KQB9" s="50"/>
      <c r="KQC9" s="47"/>
      <c r="KQD9" s="48"/>
      <c r="KQE9" s="49"/>
      <c r="KQF9" s="49"/>
      <c r="KQG9" s="49"/>
      <c r="KQH9" s="49"/>
      <c r="KQI9" s="49"/>
      <c r="KQJ9" s="49"/>
      <c r="KQK9" s="49"/>
      <c r="KQL9" s="49"/>
      <c r="KQM9" s="49"/>
      <c r="KQN9" s="49"/>
      <c r="KQO9" s="49"/>
      <c r="KQP9" s="49"/>
      <c r="KQQ9" s="50"/>
      <c r="KQR9" s="47"/>
      <c r="KQS9" s="48"/>
      <c r="KQT9" s="49"/>
      <c r="KQU9" s="49"/>
      <c r="KQV9" s="49"/>
      <c r="KQW9" s="49"/>
      <c r="KQX9" s="49"/>
      <c r="KQY9" s="49"/>
      <c r="KQZ9" s="49"/>
      <c r="KRA9" s="49"/>
      <c r="KRB9" s="49"/>
      <c r="KRC9" s="49"/>
      <c r="KRD9" s="49"/>
      <c r="KRE9" s="49"/>
      <c r="KRF9" s="50"/>
      <c r="KRG9" s="47"/>
      <c r="KRH9" s="48"/>
      <c r="KRI9" s="49"/>
      <c r="KRJ9" s="49"/>
      <c r="KRK9" s="49"/>
      <c r="KRL9" s="49"/>
      <c r="KRM9" s="49"/>
      <c r="KRN9" s="49"/>
      <c r="KRO9" s="49"/>
      <c r="KRP9" s="49"/>
      <c r="KRQ9" s="49"/>
      <c r="KRR9" s="49"/>
      <c r="KRS9" s="49"/>
      <c r="KRT9" s="49"/>
      <c r="KRU9" s="50"/>
      <c r="KRV9" s="47"/>
      <c r="KRW9" s="48"/>
      <c r="KRX9" s="49"/>
      <c r="KRY9" s="49"/>
      <c r="KRZ9" s="49"/>
      <c r="KSA9" s="49"/>
      <c r="KSB9" s="49"/>
      <c r="KSC9" s="49"/>
      <c r="KSD9" s="49"/>
      <c r="KSE9" s="49"/>
      <c r="KSF9" s="49"/>
      <c r="KSG9" s="49"/>
      <c r="KSH9" s="49"/>
      <c r="KSI9" s="49"/>
      <c r="KSJ9" s="50"/>
      <c r="KSK9" s="47"/>
      <c r="KSL9" s="48"/>
      <c r="KSM9" s="49"/>
      <c r="KSN9" s="49"/>
      <c r="KSO9" s="49"/>
      <c r="KSP9" s="49"/>
      <c r="KSQ9" s="49"/>
      <c r="KSR9" s="49"/>
      <c r="KSS9" s="49"/>
      <c r="KST9" s="49"/>
      <c r="KSU9" s="49"/>
      <c r="KSV9" s="49"/>
      <c r="KSW9" s="49"/>
      <c r="KSX9" s="49"/>
      <c r="KSY9" s="50"/>
      <c r="KSZ9" s="47"/>
      <c r="KTA9" s="48"/>
      <c r="KTB9" s="49"/>
      <c r="KTC9" s="49"/>
      <c r="KTD9" s="49"/>
      <c r="KTE9" s="49"/>
      <c r="KTF9" s="49"/>
      <c r="KTG9" s="49"/>
      <c r="KTH9" s="49"/>
      <c r="KTI9" s="49"/>
      <c r="KTJ9" s="49"/>
      <c r="KTK9" s="49"/>
      <c r="KTL9" s="49"/>
      <c r="KTM9" s="49"/>
      <c r="KTN9" s="50"/>
      <c r="KTO9" s="47"/>
      <c r="KTP9" s="48"/>
      <c r="KTQ9" s="49"/>
      <c r="KTR9" s="49"/>
      <c r="KTS9" s="49"/>
      <c r="KTT9" s="49"/>
      <c r="KTU9" s="49"/>
      <c r="KTV9" s="49"/>
      <c r="KTW9" s="49"/>
      <c r="KTX9" s="49"/>
      <c r="KTY9" s="49"/>
      <c r="KTZ9" s="49"/>
      <c r="KUA9" s="49"/>
      <c r="KUB9" s="49"/>
      <c r="KUC9" s="50"/>
      <c r="KUD9" s="47"/>
      <c r="KUE9" s="48"/>
      <c r="KUF9" s="49"/>
      <c r="KUG9" s="49"/>
      <c r="KUH9" s="49"/>
      <c r="KUI9" s="49"/>
      <c r="KUJ9" s="49"/>
      <c r="KUK9" s="49"/>
      <c r="KUL9" s="49"/>
      <c r="KUM9" s="49"/>
      <c r="KUN9" s="49"/>
      <c r="KUO9" s="49"/>
      <c r="KUP9" s="49"/>
      <c r="KUQ9" s="49"/>
      <c r="KUR9" s="50"/>
      <c r="KUS9" s="47"/>
      <c r="KUT9" s="48"/>
      <c r="KUU9" s="49"/>
      <c r="KUV9" s="49"/>
      <c r="KUW9" s="49"/>
      <c r="KUX9" s="49"/>
      <c r="KUY9" s="49"/>
      <c r="KUZ9" s="49"/>
      <c r="KVA9" s="49"/>
      <c r="KVB9" s="49"/>
      <c r="KVC9" s="49"/>
      <c r="KVD9" s="49"/>
      <c r="KVE9" s="49"/>
      <c r="KVF9" s="49"/>
      <c r="KVG9" s="50"/>
      <c r="KVH9" s="47"/>
      <c r="KVI9" s="48"/>
      <c r="KVJ9" s="49"/>
      <c r="KVK9" s="49"/>
      <c r="KVL9" s="49"/>
      <c r="KVM9" s="49"/>
      <c r="KVN9" s="49"/>
      <c r="KVO9" s="49"/>
      <c r="KVP9" s="49"/>
      <c r="KVQ9" s="49"/>
      <c r="KVR9" s="49"/>
      <c r="KVS9" s="49"/>
      <c r="KVT9" s="49"/>
      <c r="KVU9" s="49"/>
      <c r="KVV9" s="50"/>
      <c r="KVW9" s="47"/>
      <c r="KVX9" s="48"/>
      <c r="KVY9" s="49"/>
      <c r="KVZ9" s="49"/>
      <c r="KWA9" s="49"/>
      <c r="KWB9" s="49"/>
      <c r="KWC9" s="49"/>
      <c r="KWD9" s="49"/>
      <c r="KWE9" s="49"/>
      <c r="KWF9" s="49"/>
      <c r="KWG9" s="49"/>
      <c r="KWH9" s="49"/>
      <c r="KWI9" s="49"/>
      <c r="KWJ9" s="49"/>
      <c r="KWK9" s="50"/>
      <c r="KWL9" s="47"/>
      <c r="KWM9" s="48"/>
      <c r="KWN9" s="49"/>
      <c r="KWO9" s="49"/>
      <c r="KWP9" s="49"/>
      <c r="KWQ9" s="49"/>
      <c r="KWR9" s="49"/>
      <c r="KWS9" s="49"/>
      <c r="KWT9" s="49"/>
      <c r="KWU9" s="49"/>
      <c r="KWV9" s="49"/>
      <c r="KWW9" s="49"/>
      <c r="KWX9" s="49"/>
      <c r="KWY9" s="49"/>
      <c r="KWZ9" s="50"/>
      <c r="KXA9" s="47"/>
      <c r="KXB9" s="48"/>
      <c r="KXC9" s="49"/>
      <c r="KXD9" s="49"/>
      <c r="KXE9" s="49"/>
      <c r="KXF9" s="49"/>
      <c r="KXG9" s="49"/>
      <c r="KXH9" s="49"/>
      <c r="KXI9" s="49"/>
      <c r="KXJ9" s="49"/>
      <c r="KXK9" s="49"/>
      <c r="KXL9" s="49"/>
      <c r="KXM9" s="49"/>
      <c r="KXN9" s="49"/>
      <c r="KXO9" s="50"/>
      <c r="KXP9" s="47"/>
      <c r="KXQ9" s="48"/>
      <c r="KXR9" s="49"/>
      <c r="KXS9" s="49"/>
      <c r="KXT9" s="49"/>
      <c r="KXU9" s="49"/>
      <c r="KXV9" s="49"/>
      <c r="KXW9" s="49"/>
      <c r="KXX9" s="49"/>
      <c r="KXY9" s="49"/>
      <c r="KXZ9" s="49"/>
      <c r="KYA9" s="49"/>
      <c r="KYB9" s="49"/>
      <c r="KYC9" s="49"/>
      <c r="KYD9" s="50"/>
      <c r="KYE9" s="47"/>
      <c r="KYF9" s="48"/>
      <c r="KYG9" s="49"/>
      <c r="KYH9" s="49"/>
      <c r="KYI9" s="49"/>
      <c r="KYJ9" s="49"/>
      <c r="KYK9" s="49"/>
      <c r="KYL9" s="49"/>
      <c r="KYM9" s="49"/>
      <c r="KYN9" s="49"/>
      <c r="KYO9" s="49"/>
      <c r="KYP9" s="49"/>
      <c r="KYQ9" s="49"/>
      <c r="KYR9" s="49"/>
      <c r="KYS9" s="50"/>
      <c r="KYT9" s="47"/>
      <c r="KYU9" s="48"/>
      <c r="KYV9" s="49"/>
      <c r="KYW9" s="49"/>
      <c r="KYX9" s="49"/>
      <c r="KYY9" s="49"/>
      <c r="KYZ9" s="49"/>
      <c r="KZA9" s="49"/>
      <c r="KZB9" s="49"/>
      <c r="KZC9" s="49"/>
      <c r="KZD9" s="49"/>
      <c r="KZE9" s="49"/>
      <c r="KZF9" s="49"/>
      <c r="KZG9" s="49"/>
      <c r="KZH9" s="50"/>
      <c r="KZI9" s="47"/>
      <c r="KZJ9" s="48"/>
      <c r="KZK9" s="49"/>
      <c r="KZL9" s="49"/>
      <c r="KZM9" s="49"/>
      <c r="KZN9" s="49"/>
      <c r="KZO9" s="49"/>
      <c r="KZP9" s="49"/>
      <c r="KZQ9" s="49"/>
      <c r="KZR9" s="49"/>
      <c r="KZS9" s="49"/>
      <c r="KZT9" s="49"/>
      <c r="KZU9" s="49"/>
      <c r="KZV9" s="49"/>
      <c r="KZW9" s="50"/>
      <c r="KZX9" s="47"/>
      <c r="KZY9" s="48"/>
      <c r="KZZ9" s="49"/>
      <c r="LAA9" s="49"/>
      <c r="LAB9" s="49"/>
      <c r="LAC9" s="49"/>
      <c r="LAD9" s="49"/>
      <c r="LAE9" s="49"/>
      <c r="LAF9" s="49"/>
      <c r="LAG9" s="49"/>
      <c r="LAH9" s="49"/>
      <c r="LAI9" s="49"/>
      <c r="LAJ9" s="49"/>
      <c r="LAK9" s="49"/>
      <c r="LAL9" s="50"/>
      <c r="LAM9" s="47"/>
      <c r="LAN9" s="48"/>
      <c r="LAO9" s="49"/>
      <c r="LAP9" s="49"/>
      <c r="LAQ9" s="49"/>
      <c r="LAR9" s="49"/>
      <c r="LAS9" s="49"/>
      <c r="LAT9" s="49"/>
      <c r="LAU9" s="49"/>
      <c r="LAV9" s="49"/>
      <c r="LAW9" s="49"/>
      <c r="LAX9" s="49"/>
      <c r="LAY9" s="49"/>
      <c r="LAZ9" s="49"/>
      <c r="LBA9" s="50"/>
      <c r="LBB9" s="47"/>
      <c r="LBC9" s="48"/>
      <c r="LBD9" s="49"/>
      <c r="LBE9" s="49"/>
      <c r="LBF9" s="49"/>
      <c r="LBG9" s="49"/>
      <c r="LBH9" s="49"/>
      <c r="LBI9" s="49"/>
      <c r="LBJ9" s="49"/>
      <c r="LBK9" s="49"/>
      <c r="LBL9" s="49"/>
      <c r="LBM9" s="49"/>
      <c r="LBN9" s="49"/>
      <c r="LBO9" s="49"/>
      <c r="LBP9" s="50"/>
      <c r="LBQ9" s="47"/>
      <c r="LBR9" s="48"/>
      <c r="LBS9" s="49"/>
      <c r="LBT9" s="49"/>
      <c r="LBU9" s="49"/>
      <c r="LBV9" s="49"/>
      <c r="LBW9" s="49"/>
      <c r="LBX9" s="49"/>
      <c r="LBY9" s="49"/>
      <c r="LBZ9" s="49"/>
      <c r="LCA9" s="49"/>
      <c r="LCB9" s="49"/>
      <c r="LCC9" s="49"/>
      <c r="LCD9" s="49"/>
      <c r="LCE9" s="50"/>
      <c r="LCF9" s="47"/>
      <c r="LCG9" s="48"/>
      <c r="LCH9" s="49"/>
      <c r="LCI9" s="49"/>
      <c r="LCJ9" s="49"/>
      <c r="LCK9" s="49"/>
      <c r="LCL9" s="49"/>
      <c r="LCM9" s="49"/>
      <c r="LCN9" s="49"/>
      <c r="LCO9" s="49"/>
      <c r="LCP9" s="49"/>
      <c r="LCQ9" s="49"/>
      <c r="LCR9" s="49"/>
      <c r="LCS9" s="49"/>
      <c r="LCT9" s="50"/>
      <c r="LCU9" s="47"/>
      <c r="LCV9" s="48"/>
      <c r="LCW9" s="49"/>
      <c r="LCX9" s="49"/>
      <c r="LCY9" s="49"/>
      <c r="LCZ9" s="49"/>
      <c r="LDA9" s="49"/>
      <c r="LDB9" s="49"/>
      <c r="LDC9" s="49"/>
      <c r="LDD9" s="49"/>
      <c r="LDE9" s="49"/>
      <c r="LDF9" s="49"/>
      <c r="LDG9" s="49"/>
      <c r="LDH9" s="49"/>
      <c r="LDI9" s="50"/>
      <c r="LDJ9" s="47"/>
      <c r="LDK9" s="48"/>
      <c r="LDL9" s="49"/>
      <c r="LDM9" s="49"/>
      <c r="LDN9" s="49"/>
      <c r="LDO9" s="49"/>
      <c r="LDP9" s="49"/>
      <c r="LDQ9" s="49"/>
      <c r="LDR9" s="49"/>
      <c r="LDS9" s="49"/>
      <c r="LDT9" s="49"/>
      <c r="LDU9" s="49"/>
      <c r="LDV9" s="49"/>
      <c r="LDW9" s="49"/>
      <c r="LDX9" s="50"/>
      <c r="LDY9" s="47"/>
      <c r="LDZ9" s="48"/>
      <c r="LEA9" s="49"/>
      <c r="LEB9" s="49"/>
      <c r="LEC9" s="49"/>
      <c r="LED9" s="49"/>
      <c r="LEE9" s="49"/>
      <c r="LEF9" s="49"/>
      <c r="LEG9" s="49"/>
      <c r="LEH9" s="49"/>
      <c r="LEI9" s="49"/>
      <c r="LEJ9" s="49"/>
      <c r="LEK9" s="49"/>
      <c r="LEL9" s="49"/>
      <c r="LEM9" s="50"/>
      <c r="LEN9" s="47"/>
      <c r="LEO9" s="48"/>
      <c r="LEP9" s="49"/>
      <c r="LEQ9" s="49"/>
      <c r="LER9" s="49"/>
      <c r="LES9" s="49"/>
      <c r="LET9" s="49"/>
      <c r="LEU9" s="49"/>
      <c r="LEV9" s="49"/>
      <c r="LEW9" s="49"/>
      <c r="LEX9" s="49"/>
      <c r="LEY9" s="49"/>
      <c r="LEZ9" s="49"/>
      <c r="LFA9" s="49"/>
      <c r="LFB9" s="50"/>
      <c r="LFC9" s="47"/>
      <c r="LFD9" s="48"/>
      <c r="LFE9" s="49"/>
      <c r="LFF9" s="49"/>
      <c r="LFG9" s="49"/>
      <c r="LFH9" s="49"/>
      <c r="LFI9" s="49"/>
      <c r="LFJ9" s="49"/>
      <c r="LFK9" s="49"/>
      <c r="LFL9" s="49"/>
      <c r="LFM9" s="49"/>
      <c r="LFN9" s="49"/>
      <c r="LFO9" s="49"/>
      <c r="LFP9" s="49"/>
      <c r="LFQ9" s="50"/>
      <c r="LFR9" s="47"/>
      <c r="LFS9" s="48"/>
      <c r="LFT9" s="49"/>
      <c r="LFU9" s="49"/>
      <c r="LFV9" s="49"/>
      <c r="LFW9" s="49"/>
      <c r="LFX9" s="49"/>
      <c r="LFY9" s="49"/>
      <c r="LFZ9" s="49"/>
      <c r="LGA9" s="49"/>
      <c r="LGB9" s="49"/>
      <c r="LGC9" s="49"/>
      <c r="LGD9" s="49"/>
      <c r="LGE9" s="49"/>
      <c r="LGF9" s="50"/>
      <c r="LGG9" s="47"/>
      <c r="LGH9" s="48"/>
      <c r="LGI9" s="49"/>
      <c r="LGJ9" s="49"/>
      <c r="LGK9" s="49"/>
      <c r="LGL9" s="49"/>
      <c r="LGM9" s="49"/>
      <c r="LGN9" s="49"/>
      <c r="LGO9" s="49"/>
      <c r="LGP9" s="49"/>
      <c r="LGQ9" s="49"/>
      <c r="LGR9" s="49"/>
      <c r="LGS9" s="49"/>
      <c r="LGT9" s="49"/>
      <c r="LGU9" s="50"/>
      <c r="LGV9" s="47"/>
      <c r="LGW9" s="48"/>
      <c r="LGX9" s="49"/>
      <c r="LGY9" s="49"/>
      <c r="LGZ9" s="49"/>
      <c r="LHA9" s="49"/>
      <c r="LHB9" s="49"/>
      <c r="LHC9" s="49"/>
      <c r="LHD9" s="49"/>
      <c r="LHE9" s="49"/>
      <c r="LHF9" s="49"/>
      <c r="LHG9" s="49"/>
      <c r="LHH9" s="49"/>
      <c r="LHI9" s="49"/>
      <c r="LHJ9" s="50"/>
      <c r="LHK9" s="47"/>
      <c r="LHL9" s="48"/>
      <c r="LHM9" s="49"/>
      <c r="LHN9" s="49"/>
      <c r="LHO9" s="49"/>
      <c r="LHP9" s="49"/>
      <c r="LHQ9" s="49"/>
      <c r="LHR9" s="49"/>
      <c r="LHS9" s="49"/>
      <c r="LHT9" s="49"/>
      <c r="LHU9" s="49"/>
      <c r="LHV9" s="49"/>
      <c r="LHW9" s="49"/>
      <c r="LHX9" s="49"/>
      <c r="LHY9" s="50"/>
      <c r="LHZ9" s="47"/>
      <c r="LIA9" s="48"/>
      <c r="LIB9" s="49"/>
      <c r="LIC9" s="49"/>
      <c r="LID9" s="49"/>
      <c r="LIE9" s="49"/>
      <c r="LIF9" s="49"/>
      <c r="LIG9" s="49"/>
      <c r="LIH9" s="49"/>
      <c r="LII9" s="49"/>
      <c r="LIJ9" s="49"/>
      <c r="LIK9" s="49"/>
      <c r="LIL9" s="49"/>
      <c r="LIM9" s="49"/>
      <c r="LIN9" s="50"/>
      <c r="LIO9" s="47"/>
      <c r="LIP9" s="48"/>
      <c r="LIQ9" s="49"/>
      <c r="LIR9" s="49"/>
      <c r="LIS9" s="49"/>
      <c r="LIT9" s="49"/>
      <c r="LIU9" s="49"/>
      <c r="LIV9" s="49"/>
      <c r="LIW9" s="49"/>
      <c r="LIX9" s="49"/>
      <c r="LIY9" s="49"/>
      <c r="LIZ9" s="49"/>
      <c r="LJA9" s="49"/>
      <c r="LJB9" s="49"/>
      <c r="LJC9" s="50"/>
      <c r="LJD9" s="47"/>
      <c r="LJE9" s="48"/>
      <c r="LJF9" s="49"/>
      <c r="LJG9" s="49"/>
      <c r="LJH9" s="49"/>
      <c r="LJI9" s="49"/>
      <c r="LJJ9" s="49"/>
      <c r="LJK9" s="49"/>
      <c r="LJL9" s="49"/>
      <c r="LJM9" s="49"/>
      <c r="LJN9" s="49"/>
      <c r="LJO9" s="49"/>
      <c r="LJP9" s="49"/>
      <c r="LJQ9" s="49"/>
      <c r="LJR9" s="50"/>
      <c r="LJS9" s="47"/>
      <c r="LJT9" s="48"/>
      <c r="LJU9" s="49"/>
      <c r="LJV9" s="49"/>
      <c r="LJW9" s="49"/>
      <c r="LJX9" s="49"/>
      <c r="LJY9" s="49"/>
      <c r="LJZ9" s="49"/>
      <c r="LKA9" s="49"/>
      <c r="LKB9" s="49"/>
      <c r="LKC9" s="49"/>
      <c r="LKD9" s="49"/>
      <c r="LKE9" s="49"/>
      <c r="LKF9" s="49"/>
      <c r="LKG9" s="50"/>
      <c r="LKH9" s="47"/>
      <c r="LKI9" s="48"/>
      <c r="LKJ9" s="49"/>
      <c r="LKK9" s="49"/>
      <c r="LKL9" s="49"/>
      <c r="LKM9" s="49"/>
      <c r="LKN9" s="49"/>
      <c r="LKO9" s="49"/>
      <c r="LKP9" s="49"/>
      <c r="LKQ9" s="49"/>
      <c r="LKR9" s="49"/>
      <c r="LKS9" s="49"/>
      <c r="LKT9" s="49"/>
      <c r="LKU9" s="49"/>
      <c r="LKV9" s="50"/>
      <c r="LKW9" s="47"/>
      <c r="LKX9" s="48"/>
      <c r="LKY9" s="49"/>
      <c r="LKZ9" s="49"/>
      <c r="LLA9" s="49"/>
      <c r="LLB9" s="49"/>
      <c r="LLC9" s="49"/>
      <c r="LLD9" s="49"/>
      <c r="LLE9" s="49"/>
      <c r="LLF9" s="49"/>
      <c r="LLG9" s="49"/>
      <c r="LLH9" s="49"/>
      <c r="LLI9" s="49"/>
      <c r="LLJ9" s="49"/>
      <c r="LLK9" s="50"/>
      <c r="LLL9" s="47"/>
      <c r="LLM9" s="48"/>
      <c r="LLN9" s="49"/>
      <c r="LLO9" s="49"/>
      <c r="LLP9" s="49"/>
      <c r="LLQ9" s="49"/>
      <c r="LLR9" s="49"/>
      <c r="LLS9" s="49"/>
      <c r="LLT9" s="49"/>
      <c r="LLU9" s="49"/>
      <c r="LLV9" s="49"/>
      <c r="LLW9" s="49"/>
      <c r="LLX9" s="49"/>
      <c r="LLY9" s="49"/>
      <c r="LLZ9" s="50"/>
      <c r="LMA9" s="47"/>
      <c r="LMB9" s="48"/>
      <c r="LMC9" s="49"/>
      <c r="LMD9" s="49"/>
      <c r="LME9" s="49"/>
      <c r="LMF9" s="49"/>
      <c r="LMG9" s="49"/>
      <c r="LMH9" s="49"/>
      <c r="LMI9" s="49"/>
      <c r="LMJ9" s="49"/>
      <c r="LMK9" s="49"/>
      <c r="LML9" s="49"/>
      <c r="LMM9" s="49"/>
      <c r="LMN9" s="49"/>
      <c r="LMO9" s="50"/>
      <c r="LMP9" s="47"/>
      <c r="LMQ9" s="48"/>
      <c r="LMR9" s="49"/>
      <c r="LMS9" s="49"/>
      <c r="LMT9" s="49"/>
      <c r="LMU9" s="49"/>
      <c r="LMV9" s="49"/>
      <c r="LMW9" s="49"/>
      <c r="LMX9" s="49"/>
      <c r="LMY9" s="49"/>
      <c r="LMZ9" s="49"/>
      <c r="LNA9" s="49"/>
      <c r="LNB9" s="49"/>
      <c r="LNC9" s="49"/>
      <c r="LND9" s="50"/>
      <c r="LNE9" s="47"/>
      <c r="LNF9" s="48"/>
      <c r="LNG9" s="49"/>
      <c r="LNH9" s="49"/>
      <c r="LNI9" s="49"/>
      <c r="LNJ9" s="49"/>
      <c r="LNK9" s="49"/>
      <c r="LNL9" s="49"/>
      <c r="LNM9" s="49"/>
      <c r="LNN9" s="49"/>
      <c r="LNO9" s="49"/>
      <c r="LNP9" s="49"/>
      <c r="LNQ9" s="49"/>
      <c r="LNR9" s="49"/>
      <c r="LNS9" s="50"/>
      <c r="LNT9" s="47"/>
      <c r="LNU9" s="48"/>
      <c r="LNV9" s="49"/>
      <c r="LNW9" s="49"/>
      <c r="LNX9" s="49"/>
      <c r="LNY9" s="49"/>
      <c r="LNZ9" s="49"/>
      <c r="LOA9" s="49"/>
      <c r="LOB9" s="49"/>
      <c r="LOC9" s="49"/>
      <c r="LOD9" s="49"/>
      <c r="LOE9" s="49"/>
      <c r="LOF9" s="49"/>
      <c r="LOG9" s="49"/>
      <c r="LOH9" s="50"/>
      <c r="LOI9" s="47"/>
      <c r="LOJ9" s="48"/>
      <c r="LOK9" s="49"/>
      <c r="LOL9" s="49"/>
      <c r="LOM9" s="49"/>
      <c r="LON9" s="49"/>
      <c r="LOO9" s="49"/>
      <c r="LOP9" s="49"/>
      <c r="LOQ9" s="49"/>
      <c r="LOR9" s="49"/>
      <c r="LOS9" s="49"/>
      <c r="LOT9" s="49"/>
      <c r="LOU9" s="49"/>
      <c r="LOV9" s="49"/>
      <c r="LOW9" s="50"/>
      <c r="LOX9" s="47"/>
      <c r="LOY9" s="48"/>
      <c r="LOZ9" s="49"/>
      <c r="LPA9" s="49"/>
      <c r="LPB9" s="49"/>
      <c r="LPC9" s="49"/>
      <c r="LPD9" s="49"/>
      <c r="LPE9" s="49"/>
      <c r="LPF9" s="49"/>
      <c r="LPG9" s="49"/>
      <c r="LPH9" s="49"/>
      <c r="LPI9" s="49"/>
      <c r="LPJ9" s="49"/>
      <c r="LPK9" s="49"/>
      <c r="LPL9" s="50"/>
      <c r="LPM9" s="47"/>
      <c r="LPN9" s="48"/>
      <c r="LPO9" s="49"/>
      <c r="LPP9" s="49"/>
      <c r="LPQ9" s="49"/>
      <c r="LPR9" s="49"/>
      <c r="LPS9" s="49"/>
      <c r="LPT9" s="49"/>
      <c r="LPU9" s="49"/>
      <c r="LPV9" s="49"/>
      <c r="LPW9" s="49"/>
      <c r="LPX9" s="49"/>
      <c r="LPY9" s="49"/>
      <c r="LPZ9" s="49"/>
      <c r="LQA9" s="50"/>
      <c r="LQB9" s="47"/>
      <c r="LQC9" s="48"/>
      <c r="LQD9" s="49"/>
      <c r="LQE9" s="49"/>
      <c r="LQF9" s="49"/>
      <c r="LQG9" s="49"/>
      <c r="LQH9" s="49"/>
      <c r="LQI9" s="49"/>
      <c r="LQJ9" s="49"/>
      <c r="LQK9" s="49"/>
      <c r="LQL9" s="49"/>
      <c r="LQM9" s="49"/>
      <c r="LQN9" s="49"/>
      <c r="LQO9" s="49"/>
      <c r="LQP9" s="50"/>
      <c r="LQQ9" s="47"/>
      <c r="LQR9" s="48"/>
      <c r="LQS9" s="49"/>
      <c r="LQT9" s="49"/>
      <c r="LQU9" s="49"/>
      <c r="LQV9" s="49"/>
      <c r="LQW9" s="49"/>
      <c r="LQX9" s="49"/>
      <c r="LQY9" s="49"/>
      <c r="LQZ9" s="49"/>
      <c r="LRA9" s="49"/>
      <c r="LRB9" s="49"/>
      <c r="LRC9" s="49"/>
      <c r="LRD9" s="49"/>
      <c r="LRE9" s="50"/>
      <c r="LRF9" s="47"/>
      <c r="LRG9" s="48"/>
      <c r="LRH9" s="49"/>
      <c r="LRI9" s="49"/>
      <c r="LRJ9" s="49"/>
      <c r="LRK9" s="49"/>
      <c r="LRL9" s="49"/>
      <c r="LRM9" s="49"/>
      <c r="LRN9" s="49"/>
      <c r="LRO9" s="49"/>
      <c r="LRP9" s="49"/>
      <c r="LRQ9" s="49"/>
      <c r="LRR9" s="49"/>
      <c r="LRS9" s="49"/>
      <c r="LRT9" s="50"/>
      <c r="LRU9" s="47"/>
      <c r="LRV9" s="48"/>
      <c r="LRW9" s="49"/>
      <c r="LRX9" s="49"/>
      <c r="LRY9" s="49"/>
      <c r="LRZ9" s="49"/>
      <c r="LSA9" s="49"/>
      <c r="LSB9" s="49"/>
      <c r="LSC9" s="49"/>
      <c r="LSD9" s="49"/>
      <c r="LSE9" s="49"/>
      <c r="LSF9" s="49"/>
      <c r="LSG9" s="49"/>
      <c r="LSH9" s="49"/>
      <c r="LSI9" s="50"/>
      <c r="LSJ9" s="47"/>
      <c r="LSK9" s="48"/>
      <c r="LSL9" s="49"/>
      <c r="LSM9" s="49"/>
      <c r="LSN9" s="49"/>
      <c r="LSO9" s="49"/>
      <c r="LSP9" s="49"/>
      <c r="LSQ9" s="49"/>
      <c r="LSR9" s="49"/>
      <c r="LSS9" s="49"/>
      <c r="LST9" s="49"/>
      <c r="LSU9" s="49"/>
      <c r="LSV9" s="49"/>
      <c r="LSW9" s="49"/>
      <c r="LSX9" s="50"/>
      <c r="LSY9" s="47"/>
      <c r="LSZ9" s="48"/>
      <c r="LTA9" s="49"/>
      <c r="LTB9" s="49"/>
      <c r="LTC9" s="49"/>
      <c r="LTD9" s="49"/>
      <c r="LTE9" s="49"/>
      <c r="LTF9" s="49"/>
      <c r="LTG9" s="49"/>
      <c r="LTH9" s="49"/>
      <c r="LTI9" s="49"/>
      <c r="LTJ9" s="49"/>
      <c r="LTK9" s="49"/>
      <c r="LTL9" s="49"/>
      <c r="LTM9" s="50"/>
      <c r="LTN9" s="47"/>
      <c r="LTO9" s="48"/>
      <c r="LTP9" s="49"/>
      <c r="LTQ9" s="49"/>
      <c r="LTR9" s="49"/>
      <c r="LTS9" s="49"/>
      <c r="LTT9" s="49"/>
      <c r="LTU9" s="49"/>
      <c r="LTV9" s="49"/>
      <c r="LTW9" s="49"/>
      <c r="LTX9" s="49"/>
      <c r="LTY9" s="49"/>
      <c r="LTZ9" s="49"/>
      <c r="LUA9" s="49"/>
      <c r="LUB9" s="50"/>
      <c r="LUC9" s="47"/>
      <c r="LUD9" s="48"/>
      <c r="LUE9" s="49"/>
      <c r="LUF9" s="49"/>
      <c r="LUG9" s="49"/>
      <c r="LUH9" s="49"/>
      <c r="LUI9" s="49"/>
      <c r="LUJ9" s="49"/>
      <c r="LUK9" s="49"/>
      <c r="LUL9" s="49"/>
      <c r="LUM9" s="49"/>
      <c r="LUN9" s="49"/>
      <c r="LUO9" s="49"/>
      <c r="LUP9" s="49"/>
      <c r="LUQ9" s="50"/>
      <c r="LUR9" s="47"/>
      <c r="LUS9" s="48"/>
      <c r="LUT9" s="49"/>
      <c r="LUU9" s="49"/>
      <c r="LUV9" s="49"/>
      <c r="LUW9" s="49"/>
      <c r="LUX9" s="49"/>
      <c r="LUY9" s="49"/>
      <c r="LUZ9" s="49"/>
      <c r="LVA9" s="49"/>
      <c r="LVB9" s="49"/>
      <c r="LVC9" s="49"/>
      <c r="LVD9" s="49"/>
      <c r="LVE9" s="49"/>
      <c r="LVF9" s="50"/>
      <c r="LVG9" s="47"/>
      <c r="LVH9" s="48"/>
      <c r="LVI9" s="49"/>
      <c r="LVJ9" s="49"/>
      <c r="LVK9" s="49"/>
      <c r="LVL9" s="49"/>
      <c r="LVM9" s="49"/>
      <c r="LVN9" s="49"/>
      <c r="LVO9" s="49"/>
      <c r="LVP9" s="49"/>
      <c r="LVQ9" s="49"/>
      <c r="LVR9" s="49"/>
      <c r="LVS9" s="49"/>
      <c r="LVT9" s="49"/>
      <c r="LVU9" s="50"/>
      <c r="LVV9" s="47"/>
      <c r="LVW9" s="48"/>
      <c r="LVX9" s="49"/>
      <c r="LVY9" s="49"/>
      <c r="LVZ9" s="49"/>
      <c r="LWA9" s="49"/>
      <c r="LWB9" s="49"/>
      <c r="LWC9" s="49"/>
      <c r="LWD9" s="49"/>
      <c r="LWE9" s="49"/>
      <c r="LWF9" s="49"/>
      <c r="LWG9" s="49"/>
      <c r="LWH9" s="49"/>
      <c r="LWI9" s="49"/>
      <c r="LWJ9" s="50"/>
      <c r="LWK9" s="47"/>
      <c r="LWL9" s="48"/>
      <c r="LWM9" s="49"/>
      <c r="LWN9" s="49"/>
      <c r="LWO9" s="49"/>
      <c r="LWP9" s="49"/>
      <c r="LWQ9" s="49"/>
      <c r="LWR9" s="49"/>
      <c r="LWS9" s="49"/>
      <c r="LWT9" s="49"/>
      <c r="LWU9" s="49"/>
      <c r="LWV9" s="49"/>
      <c r="LWW9" s="49"/>
      <c r="LWX9" s="49"/>
      <c r="LWY9" s="50"/>
      <c r="LWZ9" s="47"/>
      <c r="LXA9" s="48"/>
      <c r="LXB9" s="49"/>
      <c r="LXC9" s="49"/>
      <c r="LXD9" s="49"/>
      <c r="LXE9" s="49"/>
      <c r="LXF9" s="49"/>
      <c r="LXG9" s="49"/>
      <c r="LXH9" s="49"/>
      <c r="LXI9" s="49"/>
      <c r="LXJ9" s="49"/>
      <c r="LXK9" s="49"/>
      <c r="LXL9" s="49"/>
      <c r="LXM9" s="49"/>
      <c r="LXN9" s="50"/>
      <c r="LXO9" s="47"/>
      <c r="LXP9" s="48"/>
      <c r="LXQ9" s="49"/>
      <c r="LXR9" s="49"/>
      <c r="LXS9" s="49"/>
      <c r="LXT9" s="49"/>
      <c r="LXU9" s="49"/>
      <c r="LXV9" s="49"/>
      <c r="LXW9" s="49"/>
      <c r="LXX9" s="49"/>
      <c r="LXY9" s="49"/>
      <c r="LXZ9" s="49"/>
      <c r="LYA9" s="49"/>
      <c r="LYB9" s="49"/>
      <c r="LYC9" s="50"/>
      <c r="LYD9" s="47"/>
      <c r="LYE9" s="48"/>
      <c r="LYF9" s="49"/>
      <c r="LYG9" s="49"/>
      <c r="LYH9" s="49"/>
      <c r="LYI9" s="49"/>
      <c r="LYJ9" s="49"/>
      <c r="LYK9" s="49"/>
      <c r="LYL9" s="49"/>
      <c r="LYM9" s="49"/>
      <c r="LYN9" s="49"/>
      <c r="LYO9" s="49"/>
      <c r="LYP9" s="49"/>
      <c r="LYQ9" s="49"/>
      <c r="LYR9" s="50"/>
      <c r="LYS9" s="47"/>
      <c r="LYT9" s="48"/>
      <c r="LYU9" s="49"/>
      <c r="LYV9" s="49"/>
      <c r="LYW9" s="49"/>
      <c r="LYX9" s="49"/>
      <c r="LYY9" s="49"/>
      <c r="LYZ9" s="49"/>
      <c r="LZA9" s="49"/>
      <c r="LZB9" s="49"/>
      <c r="LZC9" s="49"/>
      <c r="LZD9" s="49"/>
      <c r="LZE9" s="49"/>
      <c r="LZF9" s="49"/>
      <c r="LZG9" s="50"/>
      <c r="LZH9" s="47"/>
      <c r="LZI9" s="48"/>
      <c r="LZJ9" s="49"/>
      <c r="LZK9" s="49"/>
      <c r="LZL9" s="49"/>
      <c r="LZM9" s="49"/>
      <c r="LZN9" s="49"/>
      <c r="LZO9" s="49"/>
      <c r="LZP9" s="49"/>
      <c r="LZQ9" s="49"/>
      <c r="LZR9" s="49"/>
      <c r="LZS9" s="49"/>
      <c r="LZT9" s="49"/>
      <c r="LZU9" s="49"/>
      <c r="LZV9" s="50"/>
      <c r="LZW9" s="47"/>
      <c r="LZX9" s="48"/>
      <c r="LZY9" s="49"/>
      <c r="LZZ9" s="49"/>
      <c r="MAA9" s="49"/>
      <c r="MAB9" s="49"/>
      <c r="MAC9" s="49"/>
      <c r="MAD9" s="49"/>
      <c r="MAE9" s="49"/>
      <c r="MAF9" s="49"/>
      <c r="MAG9" s="49"/>
      <c r="MAH9" s="49"/>
      <c r="MAI9" s="49"/>
      <c r="MAJ9" s="49"/>
      <c r="MAK9" s="50"/>
      <c r="MAL9" s="47"/>
      <c r="MAM9" s="48"/>
      <c r="MAN9" s="49"/>
      <c r="MAO9" s="49"/>
      <c r="MAP9" s="49"/>
      <c r="MAQ9" s="49"/>
      <c r="MAR9" s="49"/>
      <c r="MAS9" s="49"/>
      <c r="MAT9" s="49"/>
      <c r="MAU9" s="49"/>
      <c r="MAV9" s="49"/>
      <c r="MAW9" s="49"/>
      <c r="MAX9" s="49"/>
      <c r="MAY9" s="49"/>
      <c r="MAZ9" s="50"/>
      <c r="MBA9" s="47"/>
      <c r="MBB9" s="48"/>
      <c r="MBC9" s="49"/>
      <c r="MBD9" s="49"/>
      <c r="MBE9" s="49"/>
      <c r="MBF9" s="49"/>
      <c r="MBG9" s="49"/>
      <c r="MBH9" s="49"/>
      <c r="MBI9" s="49"/>
      <c r="MBJ9" s="49"/>
      <c r="MBK9" s="49"/>
      <c r="MBL9" s="49"/>
      <c r="MBM9" s="49"/>
      <c r="MBN9" s="49"/>
      <c r="MBO9" s="50"/>
      <c r="MBP9" s="47"/>
      <c r="MBQ9" s="48"/>
      <c r="MBR9" s="49"/>
      <c r="MBS9" s="49"/>
      <c r="MBT9" s="49"/>
      <c r="MBU9" s="49"/>
      <c r="MBV9" s="49"/>
      <c r="MBW9" s="49"/>
      <c r="MBX9" s="49"/>
      <c r="MBY9" s="49"/>
      <c r="MBZ9" s="49"/>
      <c r="MCA9" s="49"/>
      <c r="MCB9" s="49"/>
      <c r="MCC9" s="49"/>
      <c r="MCD9" s="50"/>
      <c r="MCE9" s="47"/>
      <c r="MCF9" s="48"/>
      <c r="MCG9" s="49"/>
      <c r="MCH9" s="49"/>
      <c r="MCI9" s="49"/>
      <c r="MCJ9" s="49"/>
      <c r="MCK9" s="49"/>
      <c r="MCL9" s="49"/>
      <c r="MCM9" s="49"/>
      <c r="MCN9" s="49"/>
      <c r="MCO9" s="49"/>
      <c r="MCP9" s="49"/>
      <c r="MCQ9" s="49"/>
      <c r="MCR9" s="49"/>
      <c r="MCS9" s="50"/>
      <c r="MCT9" s="47"/>
      <c r="MCU9" s="48"/>
      <c r="MCV9" s="49"/>
      <c r="MCW9" s="49"/>
      <c r="MCX9" s="49"/>
      <c r="MCY9" s="49"/>
      <c r="MCZ9" s="49"/>
      <c r="MDA9" s="49"/>
      <c r="MDB9" s="49"/>
      <c r="MDC9" s="49"/>
      <c r="MDD9" s="49"/>
      <c r="MDE9" s="49"/>
      <c r="MDF9" s="49"/>
      <c r="MDG9" s="49"/>
      <c r="MDH9" s="50"/>
      <c r="MDI9" s="47"/>
      <c r="MDJ9" s="48"/>
      <c r="MDK9" s="49"/>
      <c r="MDL9" s="49"/>
      <c r="MDM9" s="49"/>
      <c r="MDN9" s="49"/>
      <c r="MDO9" s="49"/>
      <c r="MDP9" s="49"/>
      <c r="MDQ9" s="49"/>
      <c r="MDR9" s="49"/>
      <c r="MDS9" s="49"/>
      <c r="MDT9" s="49"/>
      <c r="MDU9" s="49"/>
      <c r="MDV9" s="49"/>
      <c r="MDW9" s="50"/>
      <c r="MDX9" s="47"/>
      <c r="MDY9" s="48"/>
      <c r="MDZ9" s="49"/>
      <c r="MEA9" s="49"/>
      <c r="MEB9" s="49"/>
      <c r="MEC9" s="49"/>
      <c r="MED9" s="49"/>
      <c r="MEE9" s="49"/>
      <c r="MEF9" s="49"/>
      <c r="MEG9" s="49"/>
      <c r="MEH9" s="49"/>
      <c r="MEI9" s="49"/>
      <c r="MEJ9" s="49"/>
      <c r="MEK9" s="49"/>
      <c r="MEL9" s="50"/>
      <c r="MEM9" s="47"/>
      <c r="MEN9" s="48"/>
      <c r="MEO9" s="49"/>
      <c r="MEP9" s="49"/>
      <c r="MEQ9" s="49"/>
      <c r="MER9" s="49"/>
      <c r="MES9" s="49"/>
      <c r="MET9" s="49"/>
      <c r="MEU9" s="49"/>
      <c r="MEV9" s="49"/>
      <c r="MEW9" s="49"/>
      <c r="MEX9" s="49"/>
      <c r="MEY9" s="49"/>
      <c r="MEZ9" s="49"/>
      <c r="MFA9" s="50"/>
      <c r="MFB9" s="47"/>
      <c r="MFC9" s="48"/>
      <c r="MFD9" s="49"/>
      <c r="MFE9" s="49"/>
      <c r="MFF9" s="49"/>
      <c r="MFG9" s="49"/>
      <c r="MFH9" s="49"/>
      <c r="MFI9" s="49"/>
      <c r="MFJ9" s="49"/>
      <c r="MFK9" s="49"/>
      <c r="MFL9" s="49"/>
      <c r="MFM9" s="49"/>
      <c r="MFN9" s="49"/>
      <c r="MFO9" s="49"/>
      <c r="MFP9" s="50"/>
      <c r="MFQ9" s="47"/>
      <c r="MFR9" s="48"/>
      <c r="MFS9" s="49"/>
      <c r="MFT9" s="49"/>
      <c r="MFU9" s="49"/>
      <c r="MFV9" s="49"/>
      <c r="MFW9" s="49"/>
      <c r="MFX9" s="49"/>
      <c r="MFY9" s="49"/>
      <c r="MFZ9" s="49"/>
      <c r="MGA9" s="49"/>
      <c r="MGB9" s="49"/>
      <c r="MGC9" s="49"/>
      <c r="MGD9" s="49"/>
      <c r="MGE9" s="50"/>
      <c r="MGF9" s="47"/>
      <c r="MGG9" s="48"/>
      <c r="MGH9" s="49"/>
      <c r="MGI9" s="49"/>
      <c r="MGJ9" s="49"/>
      <c r="MGK9" s="49"/>
      <c r="MGL9" s="49"/>
      <c r="MGM9" s="49"/>
      <c r="MGN9" s="49"/>
      <c r="MGO9" s="49"/>
      <c r="MGP9" s="49"/>
      <c r="MGQ9" s="49"/>
      <c r="MGR9" s="49"/>
      <c r="MGS9" s="49"/>
      <c r="MGT9" s="50"/>
      <c r="MGU9" s="47"/>
      <c r="MGV9" s="48"/>
      <c r="MGW9" s="49"/>
      <c r="MGX9" s="49"/>
      <c r="MGY9" s="49"/>
      <c r="MGZ9" s="49"/>
      <c r="MHA9" s="49"/>
      <c r="MHB9" s="49"/>
      <c r="MHC9" s="49"/>
      <c r="MHD9" s="49"/>
      <c r="MHE9" s="49"/>
      <c r="MHF9" s="49"/>
      <c r="MHG9" s="49"/>
      <c r="MHH9" s="49"/>
      <c r="MHI9" s="50"/>
      <c r="MHJ9" s="47"/>
      <c r="MHK9" s="48"/>
      <c r="MHL9" s="49"/>
      <c r="MHM9" s="49"/>
      <c r="MHN9" s="49"/>
      <c r="MHO9" s="49"/>
      <c r="MHP9" s="49"/>
      <c r="MHQ9" s="49"/>
      <c r="MHR9" s="49"/>
      <c r="MHS9" s="49"/>
      <c r="MHT9" s="49"/>
      <c r="MHU9" s="49"/>
      <c r="MHV9" s="49"/>
      <c r="MHW9" s="49"/>
      <c r="MHX9" s="50"/>
      <c r="MHY9" s="47"/>
      <c r="MHZ9" s="48"/>
      <c r="MIA9" s="49"/>
      <c r="MIB9" s="49"/>
      <c r="MIC9" s="49"/>
      <c r="MID9" s="49"/>
      <c r="MIE9" s="49"/>
      <c r="MIF9" s="49"/>
      <c r="MIG9" s="49"/>
      <c r="MIH9" s="49"/>
      <c r="MII9" s="49"/>
      <c r="MIJ9" s="49"/>
      <c r="MIK9" s="49"/>
      <c r="MIL9" s="49"/>
      <c r="MIM9" s="50"/>
      <c r="MIN9" s="47"/>
      <c r="MIO9" s="48"/>
      <c r="MIP9" s="49"/>
      <c r="MIQ9" s="49"/>
      <c r="MIR9" s="49"/>
      <c r="MIS9" s="49"/>
      <c r="MIT9" s="49"/>
      <c r="MIU9" s="49"/>
      <c r="MIV9" s="49"/>
      <c r="MIW9" s="49"/>
      <c r="MIX9" s="49"/>
      <c r="MIY9" s="49"/>
      <c r="MIZ9" s="49"/>
      <c r="MJA9" s="49"/>
      <c r="MJB9" s="50"/>
      <c r="MJC9" s="47"/>
      <c r="MJD9" s="48"/>
      <c r="MJE9" s="49"/>
      <c r="MJF9" s="49"/>
      <c r="MJG9" s="49"/>
      <c r="MJH9" s="49"/>
      <c r="MJI9" s="49"/>
      <c r="MJJ9" s="49"/>
      <c r="MJK9" s="49"/>
      <c r="MJL9" s="49"/>
      <c r="MJM9" s="49"/>
      <c r="MJN9" s="49"/>
      <c r="MJO9" s="49"/>
      <c r="MJP9" s="49"/>
      <c r="MJQ9" s="50"/>
      <c r="MJR9" s="47"/>
      <c r="MJS9" s="48"/>
      <c r="MJT9" s="49"/>
      <c r="MJU9" s="49"/>
      <c r="MJV9" s="49"/>
      <c r="MJW9" s="49"/>
      <c r="MJX9" s="49"/>
      <c r="MJY9" s="49"/>
      <c r="MJZ9" s="49"/>
      <c r="MKA9" s="49"/>
      <c r="MKB9" s="49"/>
      <c r="MKC9" s="49"/>
      <c r="MKD9" s="49"/>
      <c r="MKE9" s="49"/>
      <c r="MKF9" s="50"/>
      <c r="MKG9" s="47"/>
      <c r="MKH9" s="48"/>
      <c r="MKI9" s="49"/>
      <c r="MKJ9" s="49"/>
      <c r="MKK9" s="49"/>
      <c r="MKL9" s="49"/>
      <c r="MKM9" s="49"/>
      <c r="MKN9" s="49"/>
      <c r="MKO9" s="49"/>
      <c r="MKP9" s="49"/>
      <c r="MKQ9" s="49"/>
      <c r="MKR9" s="49"/>
      <c r="MKS9" s="49"/>
      <c r="MKT9" s="49"/>
      <c r="MKU9" s="50"/>
      <c r="MKV9" s="47"/>
      <c r="MKW9" s="48"/>
      <c r="MKX9" s="49"/>
      <c r="MKY9" s="49"/>
      <c r="MKZ9" s="49"/>
      <c r="MLA9" s="49"/>
      <c r="MLB9" s="49"/>
      <c r="MLC9" s="49"/>
      <c r="MLD9" s="49"/>
      <c r="MLE9" s="49"/>
      <c r="MLF9" s="49"/>
      <c r="MLG9" s="49"/>
      <c r="MLH9" s="49"/>
      <c r="MLI9" s="49"/>
      <c r="MLJ9" s="50"/>
      <c r="MLK9" s="47"/>
      <c r="MLL9" s="48"/>
      <c r="MLM9" s="49"/>
      <c r="MLN9" s="49"/>
      <c r="MLO9" s="49"/>
      <c r="MLP9" s="49"/>
      <c r="MLQ9" s="49"/>
      <c r="MLR9" s="49"/>
      <c r="MLS9" s="49"/>
      <c r="MLT9" s="49"/>
      <c r="MLU9" s="49"/>
      <c r="MLV9" s="49"/>
      <c r="MLW9" s="49"/>
      <c r="MLX9" s="49"/>
      <c r="MLY9" s="50"/>
      <c r="MLZ9" s="47"/>
      <c r="MMA9" s="48"/>
      <c r="MMB9" s="49"/>
      <c r="MMC9" s="49"/>
      <c r="MMD9" s="49"/>
      <c r="MME9" s="49"/>
      <c r="MMF9" s="49"/>
      <c r="MMG9" s="49"/>
      <c r="MMH9" s="49"/>
      <c r="MMI9" s="49"/>
      <c r="MMJ9" s="49"/>
      <c r="MMK9" s="49"/>
      <c r="MML9" s="49"/>
      <c r="MMM9" s="49"/>
      <c r="MMN9" s="50"/>
      <c r="MMO9" s="47"/>
      <c r="MMP9" s="48"/>
      <c r="MMQ9" s="49"/>
      <c r="MMR9" s="49"/>
      <c r="MMS9" s="49"/>
      <c r="MMT9" s="49"/>
      <c r="MMU9" s="49"/>
      <c r="MMV9" s="49"/>
      <c r="MMW9" s="49"/>
      <c r="MMX9" s="49"/>
      <c r="MMY9" s="49"/>
      <c r="MMZ9" s="49"/>
      <c r="MNA9" s="49"/>
      <c r="MNB9" s="49"/>
      <c r="MNC9" s="50"/>
      <c r="MND9" s="47"/>
      <c r="MNE9" s="48"/>
      <c r="MNF9" s="49"/>
      <c r="MNG9" s="49"/>
      <c r="MNH9" s="49"/>
      <c r="MNI9" s="49"/>
      <c r="MNJ9" s="49"/>
      <c r="MNK9" s="49"/>
      <c r="MNL9" s="49"/>
      <c r="MNM9" s="49"/>
      <c r="MNN9" s="49"/>
      <c r="MNO9" s="49"/>
      <c r="MNP9" s="49"/>
      <c r="MNQ9" s="49"/>
      <c r="MNR9" s="50"/>
      <c r="MNS9" s="47"/>
      <c r="MNT9" s="48"/>
      <c r="MNU9" s="49"/>
      <c r="MNV9" s="49"/>
      <c r="MNW9" s="49"/>
      <c r="MNX9" s="49"/>
      <c r="MNY9" s="49"/>
      <c r="MNZ9" s="49"/>
      <c r="MOA9" s="49"/>
      <c r="MOB9" s="49"/>
      <c r="MOC9" s="49"/>
      <c r="MOD9" s="49"/>
      <c r="MOE9" s="49"/>
      <c r="MOF9" s="49"/>
      <c r="MOG9" s="50"/>
      <c r="MOH9" s="47"/>
      <c r="MOI9" s="48"/>
      <c r="MOJ9" s="49"/>
      <c r="MOK9" s="49"/>
      <c r="MOL9" s="49"/>
      <c r="MOM9" s="49"/>
      <c r="MON9" s="49"/>
      <c r="MOO9" s="49"/>
      <c r="MOP9" s="49"/>
      <c r="MOQ9" s="49"/>
      <c r="MOR9" s="49"/>
      <c r="MOS9" s="49"/>
      <c r="MOT9" s="49"/>
      <c r="MOU9" s="49"/>
      <c r="MOV9" s="50"/>
      <c r="MOW9" s="47"/>
      <c r="MOX9" s="48"/>
      <c r="MOY9" s="49"/>
      <c r="MOZ9" s="49"/>
      <c r="MPA9" s="49"/>
      <c r="MPB9" s="49"/>
      <c r="MPC9" s="49"/>
      <c r="MPD9" s="49"/>
      <c r="MPE9" s="49"/>
      <c r="MPF9" s="49"/>
      <c r="MPG9" s="49"/>
      <c r="MPH9" s="49"/>
      <c r="MPI9" s="49"/>
      <c r="MPJ9" s="49"/>
      <c r="MPK9" s="50"/>
      <c r="MPL9" s="47"/>
      <c r="MPM9" s="48"/>
      <c r="MPN9" s="49"/>
      <c r="MPO9" s="49"/>
      <c r="MPP9" s="49"/>
      <c r="MPQ9" s="49"/>
      <c r="MPR9" s="49"/>
      <c r="MPS9" s="49"/>
      <c r="MPT9" s="49"/>
      <c r="MPU9" s="49"/>
      <c r="MPV9" s="49"/>
      <c r="MPW9" s="49"/>
      <c r="MPX9" s="49"/>
      <c r="MPY9" s="49"/>
      <c r="MPZ9" s="50"/>
      <c r="MQA9" s="47"/>
      <c r="MQB9" s="48"/>
      <c r="MQC9" s="49"/>
      <c r="MQD9" s="49"/>
      <c r="MQE9" s="49"/>
      <c r="MQF9" s="49"/>
      <c r="MQG9" s="49"/>
      <c r="MQH9" s="49"/>
      <c r="MQI9" s="49"/>
      <c r="MQJ9" s="49"/>
      <c r="MQK9" s="49"/>
      <c r="MQL9" s="49"/>
      <c r="MQM9" s="49"/>
      <c r="MQN9" s="49"/>
      <c r="MQO9" s="50"/>
      <c r="MQP9" s="47"/>
      <c r="MQQ9" s="48"/>
      <c r="MQR9" s="49"/>
      <c r="MQS9" s="49"/>
      <c r="MQT9" s="49"/>
      <c r="MQU9" s="49"/>
      <c r="MQV9" s="49"/>
      <c r="MQW9" s="49"/>
      <c r="MQX9" s="49"/>
      <c r="MQY9" s="49"/>
      <c r="MQZ9" s="49"/>
      <c r="MRA9" s="49"/>
      <c r="MRB9" s="49"/>
      <c r="MRC9" s="49"/>
      <c r="MRD9" s="50"/>
      <c r="MRE9" s="47"/>
      <c r="MRF9" s="48"/>
      <c r="MRG9" s="49"/>
      <c r="MRH9" s="49"/>
      <c r="MRI9" s="49"/>
      <c r="MRJ9" s="49"/>
      <c r="MRK9" s="49"/>
      <c r="MRL9" s="49"/>
      <c r="MRM9" s="49"/>
      <c r="MRN9" s="49"/>
      <c r="MRO9" s="49"/>
      <c r="MRP9" s="49"/>
      <c r="MRQ9" s="49"/>
      <c r="MRR9" s="49"/>
      <c r="MRS9" s="50"/>
      <c r="MRT9" s="47"/>
      <c r="MRU9" s="48"/>
      <c r="MRV9" s="49"/>
      <c r="MRW9" s="49"/>
      <c r="MRX9" s="49"/>
      <c r="MRY9" s="49"/>
      <c r="MRZ9" s="49"/>
      <c r="MSA9" s="49"/>
      <c r="MSB9" s="49"/>
      <c r="MSC9" s="49"/>
      <c r="MSD9" s="49"/>
      <c r="MSE9" s="49"/>
      <c r="MSF9" s="49"/>
      <c r="MSG9" s="49"/>
      <c r="MSH9" s="50"/>
      <c r="MSI9" s="47"/>
      <c r="MSJ9" s="48"/>
      <c r="MSK9" s="49"/>
      <c r="MSL9" s="49"/>
      <c r="MSM9" s="49"/>
      <c r="MSN9" s="49"/>
      <c r="MSO9" s="49"/>
      <c r="MSP9" s="49"/>
      <c r="MSQ9" s="49"/>
      <c r="MSR9" s="49"/>
      <c r="MSS9" s="49"/>
      <c r="MST9" s="49"/>
      <c r="MSU9" s="49"/>
      <c r="MSV9" s="49"/>
      <c r="MSW9" s="50"/>
      <c r="MSX9" s="47"/>
      <c r="MSY9" s="48"/>
      <c r="MSZ9" s="49"/>
      <c r="MTA9" s="49"/>
      <c r="MTB9" s="49"/>
      <c r="MTC9" s="49"/>
      <c r="MTD9" s="49"/>
      <c r="MTE9" s="49"/>
      <c r="MTF9" s="49"/>
      <c r="MTG9" s="49"/>
      <c r="MTH9" s="49"/>
      <c r="MTI9" s="49"/>
      <c r="MTJ9" s="49"/>
      <c r="MTK9" s="49"/>
      <c r="MTL9" s="50"/>
      <c r="MTM9" s="47"/>
      <c r="MTN9" s="48"/>
      <c r="MTO9" s="49"/>
      <c r="MTP9" s="49"/>
      <c r="MTQ9" s="49"/>
      <c r="MTR9" s="49"/>
      <c r="MTS9" s="49"/>
      <c r="MTT9" s="49"/>
      <c r="MTU9" s="49"/>
      <c r="MTV9" s="49"/>
      <c r="MTW9" s="49"/>
      <c r="MTX9" s="49"/>
      <c r="MTY9" s="49"/>
      <c r="MTZ9" s="49"/>
      <c r="MUA9" s="50"/>
      <c r="MUB9" s="47"/>
      <c r="MUC9" s="48"/>
      <c r="MUD9" s="49"/>
      <c r="MUE9" s="49"/>
      <c r="MUF9" s="49"/>
      <c r="MUG9" s="49"/>
      <c r="MUH9" s="49"/>
      <c r="MUI9" s="49"/>
      <c r="MUJ9" s="49"/>
      <c r="MUK9" s="49"/>
      <c r="MUL9" s="49"/>
      <c r="MUM9" s="49"/>
      <c r="MUN9" s="49"/>
      <c r="MUO9" s="49"/>
      <c r="MUP9" s="50"/>
      <c r="MUQ9" s="47"/>
      <c r="MUR9" s="48"/>
      <c r="MUS9" s="49"/>
      <c r="MUT9" s="49"/>
      <c r="MUU9" s="49"/>
      <c r="MUV9" s="49"/>
      <c r="MUW9" s="49"/>
      <c r="MUX9" s="49"/>
      <c r="MUY9" s="49"/>
      <c r="MUZ9" s="49"/>
      <c r="MVA9" s="49"/>
      <c r="MVB9" s="49"/>
      <c r="MVC9" s="49"/>
      <c r="MVD9" s="49"/>
      <c r="MVE9" s="50"/>
      <c r="MVF9" s="47"/>
      <c r="MVG9" s="48"/>
      <c r="MVH9" s="49"/>
      <c r="MVI9" s="49"/>
      <c r="MVJ9" s="49"/>
      <c r="MVK9" s="49"/>
      <c r="MVL9" s="49"/>
      <c r="MVM9" s="49"/>
      <c r="MVN9" s="49"/>
      <c r="MVO9" s="49"/>
      <c r="MVP9" s="49"/>
      <c r="MVQ9" s="49"/>
      <c r="MVR9" s="49"/>
      <c r="MVS9" s="49"/>
      <c r="MVT9" s="50"/>
      <c r="MVU9" s="47"/>
      <c r="MVV9" s="48"/>
      <c r="MVW9" s="49"/>
      <c r="MVX9" s="49"/>
      <c r="MVY9" s="49"/>
      <c r="MVZ9" s="49"/>
      <c r="MWA9" s="49"/>
      <c r="MWB9" s="49"/>
      <c r="MWC9" s="49"/>
      <c r="MWD9" s="49"/>
      <c r="MWE9" s="49"/>
      <c r="MWF9" s="49"/>
      <c r="MWG9" s="49"/>
      <c r="MWH9" s="49"/>
      <c r="MWI9" s="50"/>
      <c r="MWJ9" s="47"/>
      <c r="MWK9" s="48"/>
      <c r="MWL9" s="49"/>
      <c r="MWM9" s="49"/>
      <c r="MWN9" s="49"/>
      <c r="MWO9" s="49"/>
      <c r="MWP9" s="49"/>
      <c r="MWQ9" s="49"/>
      <c r="MWR9" s="49"/>
      <c r="MWS9" s="49"/>
      <c r="MWT9" s="49"/>
      <c r="MWU9" s="49"/>
      <c r="MWV9" s="49"/>
      <c r="MWW9" s="49"/>
      <c r="MWX9" s="50"/>
      <c r="MWY9" s="47"/>
      <c r="MWZ9" s="48"/>
      <c r="MXA9" s="49"/>
      <c r="MXB9" s="49"/>
      <c r="MXC9" s="49"/>
      <c r="MXD9" s="49"/>
      <c r="MXE9" s="49"/>
      <c r="MXF9" s="49"/>
      <c r="MXG9" s="49"/>
      <c r="MXH9" s="49"/>
      <c r="MXI9" s="49"/>
      <c r="MXJ9" s="49"/>
      <c r="MXK9" s="49"/>
      <c r="MXL9" s="49"/>
      <c r="MXM9" s="50"/>
      <c r="MXN9" s="47"/>
      <c r="MXO9" s="48"/>
      <c r="MXP9" s="49"/>
      <c r="MXQ9" s="49"/>
      <c r="MXR9" s="49"/>
      <c r="MXS9" s="49"/>
      <c r="MXT9" s="49"/>
      <c r="MXU9" s="49"/>
      <c r="MXV9" s="49"/>
      <c r="MXW9" s="49"/>
      <c r="MXX9" s="49"/>
      <c r="MXY9" s="49"/>
      <c r="MXZ9" s="49"/>
      <c r="MYA9" s="49"/>
      <c r="MYB9" s="50"/>
      <c r="MYC9" s="47"/>
      <c r="MYD9" s="48"/>
      <c r="MYE9" s="49"/>
      <c r="MYF9" s="49"/>
      <c r="MYG9" s="49"/>
      <c r="MYH9" s="49"/>
      <c r="MYI9" s="49"/>
      <c r="MYJ9" s="49"/>
      <c r="MYK9" s="49"/>
      <c r="MYL9" s="49"/>
      <c r="MYM9" s="49"/>
      <c r="MYN9" s="49"/>
      <c r="MYO9" s="49"/>
      <c r="MYP9" s="49"/>
      <c r="MYQ9" s="50"/>
      <c r="MYR9" s="47"/>
      <c r="MYS9" s="48"/>
      <c r="MYT9" s="49"/>
      <c r="MYU9" s="49"/>
      <c r="MYV9" s="49"/>
      <c r="MYW9" s="49"/>
      <c r="MYX9" s="49"/>
      <c r="MYY9" s="49"/>
      <c r="MYZ9" s="49"/>
      <c r="MZA9" s="49"/>
      <c r="MZB9" s="49"/>
      <c r="MZC9" s="49"/>
      <c r="MZD9" s="49"/>
      <c r="MZE9" s="49"/>
      <c r="MZF9" s="50"/>
      <c r="MZG9" s="47"/>
      <c r="MZH9" s="48"/>
      <c r="MZI9" s="49"/>
      <c r="MZJ9" s="49"/>
      <c r="MZK9" s="49"/>
      <c r="MZL9" s="49"/>
      <c r="MZM9" s="49"/>
      <c r="MZN9" s="49"/>
      <c r="MZO9" s="49"/>
      <c r="MZP9" s="49"/>
      <c r="MZQ9" s="49"/>
      <c r="MZR9" s="49"/>
      <c r="MZS9" s="49"/>
      <c r="MZT9" s="49"/>
      <c r="MZU9" s="50"/>
      <c r="MZV9" s="47"/>
      <c r="MZW9" s="48"/>
      <c r="MZX9" s="49"/>
      <c r="MZY9" s="49"/>
      <c r="MZZ9" s="49"/>
      <c r="NAA9" s="49"/>
      <c r="NAB9" s="49"/>
      <c r="NAC9" s="49"/>
      <c r="NAD9" s="49"/>
      <c r="NAE9" s="49"/>
      <c r="NAF9" s="49"/>
      <c r="NAG9" s="49"/>
      <c r="NAH9" s="49"/>
      <c r="NAI9" s="49"/>
      <c r="NAJ9" s="50"/>
      <c r="NAK9" s="47"/>
      <c r="NAL9" s="48"/>
      <c r="NAM9" s="49"/>
      <c r="NAN9" s="49"/>
      <c r="NAO9" s="49"/>
      <c r="NAP9" s="49"/>
      <c r="NAQ9" s="49"/>
      <c r="NAR9" s="49"/>
      <c r="NAS9" s="49"/>
      <c r="NAT9" s="49"/>
      <c r="NAU9" s="49"/>
      <c r="NAV9" s="49"/>
      <c r="NAW9" s="49"/>
      <c r="NAX9" s="49"/>
      <c r="NAY9" s="50"/>
      <c r="NAZ9" s="47"/>
      <c r="NBA9" s="48"/>
      <c r="NBB9" s="49"/>
      <c r="NBC9" s="49"/>
      <c r="NBD9" s="49"/>
      <c r="NBE9" s="49"/>
      <c r="NBF9" s="49"/>
      <c r="NBG9" s="49"/>
      <c r="NBH9" s="49"/>
      <c r="NBI9" s="49"/>
      <c r="NBJ9" s="49"/>
      <c r="NBK9" s="49"/>
      <c r="NBL9" s="49"/>
      <c r="NBM9" s="49"/>
      <c r="NBN9" s="50"/>
      <c r="NBO9" s="47"/>
      <c r="NBP9" s="48"/>
      <c r="NBQ9" s="49"/>
      <c r="NBR9" s="49"/>
      <c r="NBS9" s="49"/>
      <c r="NBT9" s="49"/>
      <c r="NBU9" s="49"/>
      <c r="NBV9" s="49"/>
      <c r="NBW9" s="49"/>
      <c r="NBX9" s="49"/>
      <c r="NBY9" s="49"/>
      <c r="NBZ9" s="49"/>
      <c r="NCA9" s="49"/>
      <c r="NCB9" s="49"/>
      <c r="NCC9" s="50"/>
      <c r="NCD9" s="47"/>
      <c r="NCE9" s="48"/>
      <c r="NCF9" s="49"/>
      <c r="NCG9" s="49"/>
      <c r="NCH9" s="49"/>
      <c r="NCI9" s="49"/>
      <c r="NCJ9" s="49"/>
      <c r="NCK9" s="49"/>
      <c r="NCL9" s="49"/>
      <c r="NCM9" s="49"/>
      <c r="NCN9" s="49"/>
      <c r="NCO9" s="49"/>
      <c r="NCP9" s="49"/>
      <c r="NCQ9" s="49"/>
      <c r="NCR9" s="50"/>
      <c r="NCS9" s="47"/>
      <c r="NCT9" s="48"/>
      <c r="NCU9" s="49"/>
      <c r="NCV9" s="49"/>
      <c r="NCW9" s="49"/>
      <c r="NCX9" s="49"/>
      <c r="NCY9" s="49"/>
      <c r="NCZ9" s="49"/>
      <c r="NDA9" s="49"/>
      <c r="NDB9" s="49"/>
      <c r="NDC9" s="49"/>
      <c r="NDD9" s="49"/>
      <c r="NDE9" s="49"/>
      <c r="NDF9" s="49"/>
      <c r="NDG9" s="50"/>
      <c r="NDH9" s="47"/>
      <c r="NDI9" s="48"/>
      <c r="NDJ9" s="49"/>
      <c r="NDK9" s="49"/>
      <c r="NDL9" s="49"/>
      <c r="NDM9" s="49"/>
      <c r="NDN9" s="49"/>
      <c r="NDO9" s="49"/>
      <c r="NDP9" s="49"/>
      <c r="NDQ9" s="49"/>
      <c r="NDR9" s="49"/>
      <c r="NDS9" s="49"/>
      <c r="NDT9" s="49"/>
      <c r="NDU9" s="49"/>
      <c r="NDV9" s="50"/>
      <c r="NDW9" s="47"/>
      <c r="NDX9" s="48"/>
      <c r="NDY9" s="49"/>
      <c r="NDZ9" s="49"/>
      <c r="NEA9" s="49"/>
      <c r="NEB9" s="49"/>
      <c r="NEC9" s="49"/>
      <c r="NED9" s="49"/>
      <c r="NEE9" s="49"/>
      <c r="NEF9" s="49"/>
      <c r="NEG9" s="49"/>
      <c r="NEH9" s="49"/>
      <c r="NEI9" s="49"/>
      <c r="NEJ9" s="49"/>
      <c r="NEK9" s="50"/>
      <c r="NEL9" s="47"/>
      <c r="NEM9" s="48"/>
      <c r="NEN9" s="49"/>
      <c r="NEO9" s="49"/>
      <c r="NEP9" s="49"/>
      <c r="NEQ9" s="49"/>
      <c r="NER9" s="49"/>
      <c r="NES9" s="49"/>
      <c r="NET9" s="49"/>
      <c r="NEU9" s="49"/>
      <c r="NEV9" s="49"/>
      <c r="NEW9" s="49"/>
      <c r="NEX9" s="49"/>
      <c r="NEY9" s="49"/>
      <c r="NEZ9" s="50"/>
      <c r="NFA9" s="47"/>
      <c r="NFB9" s="48"/>
      <c r="NFC9" s="49"/>
      <c r="NFD9" s="49"/>
      <c r="NFE9" s="49"/>
      <c r="NFF9" s="49"/>
      <c r="NFG9" s="49"/>
      <c r="NFH9" s="49"/>
      <c r="NFI9" s="49"/>
      <c r="NFJ9" s="49"/>
      <c r="NFK9" s="49"/>
      <c r="NFL9" s="49"/>
      <c r="NFM9" s="49"/>
      <c r="NFN9" s="49"/>
      <c r="NFO9" s="50"/>
      <c r="NFP9" s="47"/>
      <c r="NFQ9" s="48"/>
      <c r="NFR9" s="49"/>
      <c r="NFS9" s="49"/>
      <c r="NFT9" s="49"/>
      <c r="NFU9" s="49"/>
      <c r="NFV9" s="49"/>
      <c r="NFW9" s="49"/>
      <c r="NFX9" s="49"/>
      <c r="NFY9" s="49"/>
      <c r="NFZ9" s="49"/>
      <c r="NGA9" s="49"/>
      <c r="NGB9" s="49"/>
      <c r="NGC9" s="49"/>
      <c r="NGD9" s="50"/>
      <c r="NGE9" s="47"/>
      <c r="NGF9" s="48"/>
      <c r="NGG9" s="49"/>
      <c r="NGH9" s="49"/>
      <c r="NGI9" s="49"/>
      <c r="NGJ9" s="49"/>
      <c r="NGK9" s="49"/>
      <c r="NGL9" s="49"/>
      <c r="NGM9" s="49"/>
      <c r="NGN9" s="49"/>
      <c r="NGO9" s="49"/>
      <c r="NGP9" s="49"/>
      <c r="NGQ9" s="49"/>
      <c r="NGR9" s="49"/>
      <c r="NGS9" s="50"/>
      <c r="NGT9" s="47"/>
      <c r="NGU9" s="48"/>
      <c r="NGV9" s="49"/>
      <c r="NGW9" s="49"/>
      <c r="NGX9" s="49"/>
      <c r="NGY9" s="49"/>
      <c r="NGZ9" s="49"/>
      <c r="NHA9" s="49"/>
      <c r="NHB9" s="49"/>
      <c r="NHC9" s="49"/>
      <c r="NHD9" s="49"/>
      <c r="NHE9" s="49"/>
      <c r="NHF9" s="49"/>
      <c r="NHG9" s="49"/>
      <c r="NHH9" s="50"/>
      <c r="NHI9" s="47"/>
      <c r="NHJ9" s="48"/>
      <c r="NHK9" s="49"/>
      <c r="NHL9" s="49"/>
      <c r="NHM9" s="49"/>
      <c r="NHN9" s="49"/>
      <c r="NHO9" s="49"/>
      <c r="NHP9" s="49"/>
      <c r="NHQ9" s="49"/>
      <c r="NHR9" s="49"/>
      <c r="NHS9" s="49"/>
      <c r="NHT9" s="49"/>
      <c r="NHU9" s="49"/>
      <c r="NHV9" s="49"/>
      <c r="NHW9" s="50"/>
      <c r="NHX9" s="47"/>
      <c r="NHY9" s="48"/>
      <c r="NHZ9" s="49"/>
      <c r="NIA9" s="49"/>
      <c r="NIB9" s="49"/>
      <c r="NIC9" s="49"/>
      <c r="NID9" s="49"/>
      <c r="NIE9" s="49"/>
      <c r="NIF9" s="49"/>
      <c r="NIG9" s="49"/>
      <c r="NIH9" s="49"/>
      <c r="NII9" s="49"/>
      <c r="NIJ9" s="49"/>
      <c r="NIK9" s="49"/>
      <c r="NIL9" s="50"/>
      <c r="NIM9" s="47"/>
      <c r="NIN9" s="48"/>
      <c r="NIO9" s="49"/>
      <c r="NIP9" s="49"/>
      <c r="NIQ9" s="49"/>
      <c r="NIR9" s="49"/>
      <c r="NIS9" s="49"/>
      <c r="NIT9" s="49"/>
      <c r="NIU9" s="49"/>
      <c r="NIV9" s="49"/>
      <c r="NIW9" s="49"/>
      <c r="NIX9" s="49"/>
      <c r="NIY9" s="49"/>
      <c r="NIZ9" s="49"/>
      <c r="NJA9" s="50"/>
      <c r="NJB9" s="47"/>
      <c r="NJC9" s="48"/>
      <c r="NJD9" s="49"/>
      <c r="NJE9" s="49"/>
      <c r="NJF9" s="49"/>
      <c r="NJG9" s="49"/>
      <c r="NJH9" s="49"/>
      <c r="NJI9" s="49"/>
      <c r="NJJ9" s="49"/>
      <c r="NJK9" s="49"/>
      <c r="NJL9" s="49"/>
      <c r="NJM9" s="49"/>
      <c r="NJN9" s="49"/>
      <c r="NJO9" s="49"/>
      <c r="NJP9" s="50"/>
      <c r="NJQ9" s="47"/>
      <c r="NJR9" s="48"/>
      <c r="NJS9" s="49"/>
      <c r="NJT9" s="49"/>
      <c r="NJU9" s="49"/>
      <c r="NJV9" s="49"/>
      <c r="NJW9" s="49"/>
      <c r="NJX9" s="49"/>
      <c r="NJY9" s="49"/>
      <c r="NJZ9" s="49"/>
      <c r="NKA9" s="49"/>
      <c r="NKB9" s="49"/>
      <c r="NKC9" s="49"/>
      <c r="NKD9" s="49"/>
      <c r="NKE9" s="50"/>
      <c r="NKF9" s="47"/>
      <c r="NKG9" s="48"/>
      <c r="NKH9" s="49"/>
      <c r="NKI9" s="49"/>
      <c r="NKJ9" s="49"/>
      <c r="NKK9" s="49"/>
      <c r="NKL9" s="49"/>
      <c r="NKM9" s="49"/>
      <c r="NKN9" s="49"/>
      <c r="NKO9" s="49"/>
      <c r="NKP9" s="49"/>
      <c r="NKQ9" s="49"/>
      <c r="NKR9" s="49"/>
      <c r="NKS9" s="49"/>
      <c r="NKT9" s="50"/>
      <c r="NKU9" s="47"/>
      <c r="NKV9" s="48"/>
      <c r="NKW9" s="49"/>
      <c r="NKX9" s="49"/>
      <c r="NKY9" s="49"/>
      <c r="NKZ9" s="49"/>
      <c r="NLA9" s="49"/>
      <c r="NLB9" s="49"/>
      <c r="NLC9" s="49"/>
      <c r="NLD9" s="49"/>
      <c r="NLE9" s="49"/>
      <c r="NLF9" s="49"/>
      <c r="NLG9" s="49"/>
      <c r="NLH9" s="49"/>
      <c r="NLI9" s="50"/>
      <c r="NLJ9" s="47"/>
      <c r="NLK9" s="48"/>
      <c r="NLL9" s="49"/>
      <c r="NLM9" s="49"/>
      <c r="NLN9" s="49"/>
      <c r="NLO9" s="49"/>
      <c r="NLP9" s="49"/>
      <c r="NLQ9" s="49"/>
      <c r="NLR9" s="49"/>
      <c r="NLS9" s="49"/>
      <c r="NLT9" s="49"/>
      <c r="NLU9" s="49"/>
      <c r="NLV9" s="49"/>
      <c r="NLW9" s="49"/>
      <c r="NLX9" s="50"/>
      <c r="NLY9" s="47"/>
      <c r="NLZ9" s="48"/>
      <c r="NMA9" s="49"/>
      <c r="NMB9" s="49"/>
      <c r="NMC9" s="49"/>
      <c r="NMD9" s="49"/>
      <c r="NME9" s="49"/>
      <c r="NMF9" s="49"/>
      <c r="NMG9" s="49"/>
      <c r="NMH9" s="49"/>
      <c r="NMI9" s="49"/>
      <c r="NMJ9" s="49"/>
      <c r="NMK9" s="49"/>
      <c r="NML9" s="49"/>
      <c r="NMM9" s="50"/>
      <c r="NMN9" s="47"/>
      <c r="NMO9" s="48"/>
      <c r="NMP9" s="49"/>
      <c r="NMQ9" s="49"/>
      <c r="NMR9" s="49"/>
      <c r="NMS9" s="49"/>
      <c r="NMT9" s="49"/>
      <c r="NMU9" s="49"/>
      <c r="NMV9" s="49"/>
      <c r="NMW9" s="49"/>
      <c r="NMX9" s="49"/>
      <c r="NMY9" s="49"/>
      <c r="NMZ9" s="49"/>
      <c r="NNA9" s="49"/>
      <c r="NNB9" s="50"/>
      <c r="NNC9" s="47"/>
      <c r="NND9" s="48"/>
      <c r="NNE9" s="49"/>
      <c r="NNF9" s="49"/>
      <c r="NNG9" s="49"/>
      <c r="NNH9" s="49"/>
      <c r="NNI9" s="49"/>
      <c r="NNJ9" s="49"/>
      <c r="NNK9" s="49"/>
      <c r="NNL9" s="49"/>
      <c r="NNM9" s="49"/>
      <c r="NNN9" s="49"/>
      <c r="NNO9" s="49"/>
      <c r="NNP9" s="49"/>
      <c r="NNQ9" s="50"/>
      <c r="NNR9" s="47"/>
      <c r="NNS9" s="48"/>
      <c r="NNT9" s="49"/>
      <c r="NNU9" s="49"/>
      <c r="NNV9" s="49"/>
      <c r="NNW9" s="49"/>
      <c r="NNX9" s="49"/>
      <c r="NNY9" s="49"/>
      <c r="NNZ9" s="49"/>
      <c r="NOA9" s="49"/>
      <c r="NOB9" s="49"/>
      <c r="NOC9" s="49"/>
      <c r="NOD9" s="49"/>
      <c r="NOE9" s="49"/>
      <c r="NOF9" s="50"/>
      <c r="NOG9" s="47"/>
      <c r="NOH9" s="48"/>
      <c r="NOI9" s="49"/>
      <c r="NOJ9" s="49"/>
      <c r="NOK9" s="49"/>
      <c r="NOL9" s="49"/>
      <c r="NOM9" s="49"/>
      <c r="NON9" s="49"/>
      <c r="NOO9" s="49"/>
      <c r="NOP9" s="49"/>
      <c r="NOQ9" s="49"/>
      <c r="NOR9" s="49"/>
      <c r="NOS9" s="49"/>
      <c r="NOT9" s="49"/>
      <c r="NOU9" s="50"/>
      <c r="NOV9" s="47"/>
      <c r="NOW9" s="48"/>
      <c r="NOX9" s="49"/>
      <c r="NOY9" s="49"/>
      <c r="NOZ9" s="49"/>
      <c r="NPA9" s="49"/>
      <c r="NPB9" s="49"/>
      <c r="NPC9" s="49"/>
      <c r="NPD9" s="49"/>
      <c r="NPE9" s="49"/>
      <c r="NPF9" s="49"/>
      <c r="NPG9" s="49"/>
      <c r="NPH9" s="49"/>
      <c r="NPI9" s="49"/>
      <c r="NPJ9" s="50"/>
      <c r="NPK9" s="47"/>
      <c r="NPL9" s="48"/>
      <c r="NPM9" s="49"/>
      <c r="NPN9" s="49"/>
      <c r="NPO9" s="49"/>
      <c r="NPP9" s="49"/>
      <c r="NPQ9" s="49"/>
      <c r="NPR9" s="49"/>
      <c r="NPS9" s="49"/>
      <c r="NPT9" s="49"/>
      <c r="NPU9" s="49"/>
      <c r="NPV9" s="49"/>
      <c r="NPW9" s="49"/>
      <c r="NPX9" s="49"/>
      <c r="NPY9" s="50"/>
      <c r="NPZ9" s="47"/>
      <c r="NQA9" s="48"/>
      <c r="NQB9" s="49"/>
      <c r="NQC9" s="49"/>
      <c r="NQD9" s="49"/>
      <c r="NQE9" s="49"/>
      <c r="NQF9" s="49"/>
      <c r="NQG9" s="49"/>
      <c r="NQH9" s="49"/>
      <c r="NQI9" s="49"/>
      <c r="NQJ9" s="49"/>
      <c r="NQK9" s="49"/>
      <c r="NQL9" s="49"/>
      <c r="NQM9" s="49"/>
      <c r="NQN9" s="50"/>
      <c r="NQO9" s="47"/>
      <c r="NQP9" s="48"/>
      <c r="NQQ9" s="49"/>
      <c r="NQR9" s="49"/>
      <c r="NQS9" s="49"/>
      <c r="NQT9" s="49"/>
      <c r="NQU9" s="49"/>
      <c r="NQV9" s="49"/>
      <c r="NQW9" s="49"/>
      <c r="NQX9" s="49"/>
      <c r="NQY9" s="49"/>
      <c r="NQZ9" s="49"/>
      <c r="NRA9" s="49"/>
      <c r="NRB9" s="49"/>
      <c r="NRC9" s="50"/>
      <c r="NRD9" s="47"/>
      <c r="NRE9" s="48"/>
      <c r="NRF9" s="49"/>
      <c r="NRG9" s="49"/>
      <c r="NRH9" s="49"/>
      <c r="NRI9" s="49"/>
      <c r="NRJ9" s="49"/>
      <c r="NRK9" s="49"/>
      <c r="NRL9" s="49"/>
      <c r="NRM9" s="49"/>
      <c r="NRN9" s="49"/>
      <c r="NRO9" s="49"/>
      <c r="NRP9" s="49"/>
      <c r="NRQ9" s="49"/>
      <c r="NRR9" s="50"/>
      <c r="NRS9" s="47"/>
      <c r="NRT9" s="48"/>
      <c r="NRU9" s="49"/>
      <c r="NRV9" s="49"/>
      <c r="NRW9" s="49"/>
      <c r="NRX9" s="49"/>
      <c r="NRY9" s="49"/>
      <c r="NRZ9" s="49"/>
      <c r="NSA9" s="49"/>
      <c r="NSB9" s="49"/>
      <c r="NSC9" s="49"/>
      <c r="NSD9" s="49"/>
      <c r="NSE9" s="49"/>
      <c r="NSF9" s="49"/>
      <c r="NSG9" s="50"/>
      <c r="NSH9" s="47"/>
      <c r="NSI9" s="48"/>
      <c r="NSJ9" s="49"/>
      <c r="NSK9" s="49"/>
      <c r="NSL9" s="49"/>
      <c r="NSM9" s="49"/>
      <c r="NSN9" s="49"/>
      <c r="NSO9" s="49"/>
      <c r="NSP9" s="49"/>
      <c r="NSQ9" s="49"/>
      <c r="NSR9" s="49"/>
      <c r="NSS9" s="49"/>
      <c r="NST9" s="49"/>
      <c r="NSU9" s="49"/>
      <c r="NSV9" s="50"/>
      <c r="NSW9" s="47"/>
      <c r="NSX9" s="48"/>
      <c r="NSY9" s="49"/>
      <c r="NSZ9" s="49"/>
      <c r="NTA9" s="49"/>
      <c r="NTB9" s="49"/>
      <c r="NTC9" s="49"/>
      <c r="NTD9" s="49"/>
      <c r="NTE9" s="49"/>
      <c r="NTF9" s="49"/>
      <c r="NTG9" s="49"/>
      <c r="NTH9" s="49"/>
      <c r="NTI9" s="49"/>
      <c r="NTJ9" s="49"/>
      <c r="NTK9" s="50"/>
      <c r="NTL9" s="47"/>
      <c r="NTM9" s="48"/>
      <c r="NTN9" s="49"/>
      <c r="NTO9" s="49"/>
      <c r="NTP9" s="49"/>
      <c r="NTQ9" s="49"/>
      <c r="NTR9" s="49"/>
      <c r="NTS9" s="49"/>
      <c r="NTT9" s="49"/>
      <c r="NTU9" s="49"/>
      <c r="NTV9" s="49"/>
      <c r="NTW9" s="49"/>
      <c r="NTX9" s="49"/>
      <c r="NTY9" s="49"/>
      <c r="NTZ9" s="50"/>
      <c r="NUA9" s="47"/>
      <c r="NUB9" s="48"/>
      <c r="NUC9" s="49"/>
      <c r="NUD9" s="49"/>
      <c r="NUE9" s="49"/>
      <c r="NUF9" s="49"/>
      <c r="NUG9" s="49"/>
      <c r="NUH9" s="49"/>
      <c r="NUI9" s="49"/>
      <c r="NUJ9" s="49"/>
      <c r="NUK9" s="49"/>
      <c r="NUL9" s="49"/>
      <c r="NUM9" s="49"/>
      <c r="NUN9" s="49"/>
      <c r="NUO9" s="50"/>
      <c r="NUP9" s="47"/>
      <c r="NUQ9" s="48"/>
      <c r="NUR9" s="49"/>
      <c r="NUS9" s="49"/>
      <c r="NUT9" s="49"/>
      <c r="NUU9" s="49"/>
      <c r="NUV9" s="49"/>
      <c r="NUW9" s="49"/>
      <c r="NUX9" s="49"/>
      <c r="NUY9" s="49"/>
      <c r="NUZ9" s="49"/>
      <c r="NVA9" s="49"/>
      <c r="NVB9" s="49"/>
      <c r="NVC9" s="49"/>
      <c r="NVD9" s="50"/>
      <c r="NVE9" s="47"/>
      <c r="NVF9" s="48"/>
      <c r="NVG9" s="49"/>
      <c r="NVH9" s="49"/>
      <c r="NVI9" s="49"/>
      <c r="NVJ9" s="49"/>
      <c r="NVK9" s="49"/>
      <c r="NVL9" s="49"/>
      <c r="NVM9" s="49"/>
      <c r="NVN9" s="49"/>
      <c r="NVO9" s="49"/>
      <c r="NVP9" s="49"/>
      <c r="NVQ9" s="49"/>
      <c r="NVR9" s="49"/>
      <c r="NVS9" s="50"/>
      <c r="NVT9" s="47"/>
      <c r="NVU9" s="48"/>
      <c r="NVV9" s="49"/>
      <c r="NVW9" s="49"/>
      <c r="NVX9" s="49"/>
      <c r="NVY9" s="49"/>
      <c r="NVZ9" s="49"/>
      <c r="NWA9" s="49"/>
      <c r="NWB9" s="49"/>
      <c r="NWC9" s="49"/>
      <c r="NWD9" s="49"/>
      <c r="NWE9" s="49"/>
      <c r="NWF9" s="49"/>
      <c r="NWG9" s="49"/>
      <c r="NWH9" s="50"/>
      <c r="NWI9" s="47"/>
      <c r="NWJ9" s="48"/>
      <c r="NWK9" s="49"/>
      <c r="NWL9" s="49"/>
      <c r="NWM9" s="49"/>
      <c r="NWN9" s="49"/>
      <c r="NWO9" s="49"/>
      <c r="NWP9" s="49"/>
      <c r="NWQ9" s="49"/>
      <c r="NWR9" s="49"/>
      <c r="NWS9" s="49"/>
      <c r="NWT9" s="49"/>
      <c r="NWU9" s="49"/>
      <c r="NWV9" s="49"/>
      <c r="NWW9" s="50"/>
      <c r="NWX9" s="47"/>
      <c r="NWY9" s="48"/>
      <c r="NWZ9" s="49"/>
      <c r="NXA9" s="49"/>
      <c r="NXB9" s="49"/>
      <c r="NXC9" s="49"/>
      <c r="NXD9" s="49"/>
      <c r="NXE9" s="49"/>
      <c r="NXF9" s="49"/>
      <c r="NXG9" s="49"/>
      <c r="NXH9" s="49"/>
      <c r="NXI9" s="49"/>
      <c r="NXJ9" s="49"/>
      <c r="NXK9" s="49"/>
      <c r="NXL9" s="50"/>
      <c r="NXM9" s="47"/>
      <c r="NXN9" s="48"/>
      <c r="NXO9" s="49"/>
      <c r="NXP9" s="49"/>
      <c r="NXQ9" s="49"/>
      <c r="NXR9" s="49"/>
      <c r="NXS9" s="49"/>
      <c r="NXT9" s="49"/>
      <c r="NXU9" s="49"/>
      <c r="NXV9" s="49"/>
      <c r="NXW9" s="49"/>
      <c r="NXX9" s="49"/>
      <c r="NXY9" s="49"/>
      <c r="NXZ9" s="49"/>
      <c r="NYA9" s="50"/>
      <c r="NYB9" s="47"/>
      <c r="NYC9" s="48"/>
      <c r="NYD9" s="49"/>
      <c r="NYE9" s="49"/>
      <c r="NYF9" s="49"/>
      <c r="NYG9" s="49"/>
      <c r="NYH9" s="49"/>
      <c r="NYI9" s="49"/>
      <c r="NYJ9" s="49"/>
      <c r="NYK9" s="49"/>
      <c r="NYL9" s="49"/>
      <c r="NYM9" s="49"/>
      <c r="NYN9" s="49"/>
      <c r="NYO9" s="49"/>
      <c r="NYP9" s="50"/>
      <c r="NYQ9" s="47"/>
      <c r="NYR9" s="48"/>
      <c r="NYS9" s="49"/>
      <c r="NYT9" s="49"/>
      <c r="NYU9" s="49"/>
      <c r="NYV9" s="49"/>
      <c r="NYW9" s="49"/>
      <c r="NYX9" s="49"/>
      <c r="NYY9" s="49"/>
      <c r="NYZ9" s="49"/>
      <c r="NZA9" s="49"/>
      <c r="NZB9" s="49"/>
      <c r="NZC9" s="49"/>
      <c r="NZD9" s="49"/>
      <c r="NZE9" s="50"/>
      <c r="NZF9" s="47"/>
      <c r="NZG9" s="48"/>
      <c r="NZH9" s="49"/>
      <c r="NZI9" s="49"/>
      <c r="NZJ9" s="49"/>
      <c r="NZK9" s="49"/>
      <c r="NZL9" s="49"/>
      <c r="NZM9" s="49"/>
      <c r="NZN9" s="49"/>
      <c r="NZO9" s="49"/>
      <c r="NZP9" s="49"/>
      <c r="NZQ9" s="49"/>
      <c r="NZR9" s="49"/>
      <c r="NZS9" s="49"/>
      <c r="NZT9" s="50"/>
      <c r="NZU9" s="47"/>
      <c r="NZV9" s="48"/>
      <c r="NZW9" s="49"/>
      <c r="NZX9" s="49"/>
      <c r="NZY9" s="49"/>
      <c r="NZZ9" s="49"/>
      <c r="OAA9" s="49"/>
      <c r="OAB9" s="49"/>
      <c r="OAC9" s="49"/>
      <c r="OAD9" s="49"/>
      <c r="OAE9" s="49"/>
      <c r="OAF9" s="49"/>
      <c r="OAG9" s="49"/>
      <c r="OAH9" s="49"/>
      <c r="OAI9" s="50"/>
      <c r="OAJ9" s="47"/>
      <c r="OAK9" s="48"/>
      <c r="OAL9" s="49"/>
      <c r="OAM9" s="49"/>
      <c r="OAN9" s="49"/>
      <c r="OAO9" s="49"/>
      <c r="OAP9" s="49"/>
      <c r="OAQ9" s="49"/>
      <c r="OAR9" s="49"/>
      <c r="OAS9" s="49"/>
      <c r="OAT9" s="49"/>
      <c r="OAU9" s="49"/>
      <c r="OAV9" s="49"/>
      <c r="OAW9" s="49"/>
      <c r="OAX9" s="50"/>
      <c r="OAY9" s="47"/>
      <c r="OAZ9" s="48"/>
      <c r="OBA9" s="49"/>
      <c r="OBB9" s="49"/>
      <c r="OBC9" s="49"/>
      <c r="OBD9" s="49"/>
      <c r="OBE9" s="49"/>
      <c r="OBF9" s="49"/>
      <c r="OBG9" s="49"/>
      <c r="OBH9" s="49"/>
      <c r="OBI9" s="49"/>
      <c r="OBJ9" s="49"/>
      <c r="OBK9" s="49"/>
      <c r="OBL9" s="49"/>
      <c r="OBM9" s="50"/>
      <c r="OBN9" s="47"/>
      <c r="OBO9" s="48"/>
      <c r="OBP9" s="49"/>
      <c r="OBQ9" s="49"/>
      <c r="OBR9" s="49"/>
      <c r="OBS9" s="49"/>
      <c r="OBT9" s="49"/>
      <c r="OBU9" s="49"/>
      <c r="OBV9" s="49"/>
      <c r="OBW9" s="49"/>
      <c r="OBX9" s="49"/>
      <c r="OBY9" s="49"/>
      <c r="OBZ9" s="49"/>
      <c r="OCA9" s="49"/>
      <c r="OCB9" s="50"/>
      <c r="OCC9" s="47"/>
      <c r="OCD9" s="48"/>
      <c r="OCE9" s="49"/>
      <c r="OCF9" s="49"/>
      <c r="OCG9" s="49"/>
      <c r="OCH9" s="49"/>
      <c r="OCI9" s="49"/>
      <c r="OCJ9" s="49"/>
      <c r="OCK9" s="49"/>
      <c r="OCL9" s="49"/>
      <c r="OCM9" s="49"/>
      <c r="OCN9" s="49"/>
      <c r="OCO9" s="49"/>
      <c r="OCP9" s="49"/>
      <c r="OCQ9" s="50"/>
      <c r="OCR9" s="47"/>
      <c r="OCS9" s="48"/>
      <c r="OCT9" s="49"/>
      <c r="OCU9" s="49"/>
      <c r="OCV9" s="49"/>
      <c r="OCW9" s="49"/>
      <c r="OCX9" s="49"/>
      <c r="OCY9" s="49"/>
      <c r="OCZ9" s="49"/>
      <c r="ODA9" s="49"/>
      <c r="ODB9" s="49"/>
      <c r="ODC9" s="49"/>
      <c r="ODD9" s="49"/>
      <c r="ODE9" s="49"/>
      <c r="ODF9" s="50"/>
      <c r="ODG9" s="47"/>
      <c r="ODH9" s="48"/>
      <c r="ODI9" s="49"/>
      <c r="ODJ9" s="49"/>
      <c r="ODK9" s="49"/>
      <c r="ODL9" s="49"/>
      <c r="ODM9" s="49"/>
      <c r="ODN9" s="49"/>
      <c r="ODO9" s="49"/>
      <c r="ODP9" s="49"/>
      <c r="ODQ9" s="49"/>
      <c r="ODR9" s="49"/>
      <c r="ODS9" s="49"/>
      <c r="ODT9" s="49"/>
      <c r="ODU9" s="50"/>
      <c r="ODV9" s="47"/>
      <c r="ODW9" s="48"/>
      <c r="ODX9" s="49"/>
      <c r="ODY9" s="49"/>
      <c r="ODZ9" s="49"/>
      <c r="OEA9" s="49"/>
      <c r="OEB9" s="49"/>
      <c r="OEC9" s="49"/>
      <c r="OED9" s="49"/>
      <c r="OEE9" s="49"/>
      <c r="OEF9" s="49"/>
      <c r="OEG9" s="49"/>
      <c r="OEH9" s="49"/>
      <c r="OEI9" s="49"/>
      <c r="OEJ9" s="50"/>
      <c r="OEK9" s="47"/>
      <c r="OEL9" s="48"/>
      <c r="OEM9" s="49"/>
      <c r="OEN9" s="49"/>
      <c r="OEO9" s="49"/>
      <c r="OEP9" s="49"/>
      <c r="OEQ9" s="49"/>
      <c r="OER9" s="49"/>
      <c r="OES9" s="49"/>
      <c r="OET9" s="49"/>
      <c r="OEU9" s="49"/>
      <c r="OEV9" s="49"/>
      <c r="OEW9" s="49"/>
      <c r="OEX9" s="49"/>
      <c r="OEY9" s="50"/>
      <c r="OEZ9" s="47"/>
      <c r="OFA9" s="48"/>
      <c r="OFB9" s="49"/>
      <c r="OFC9" s="49"/>
      <c r="OFD9" s="49"/>
      <c r="OFE9" s="49"/>
      <c r="OFF9" s="49"/>
      <c r="OFG9" s="49"/>
      <c r="OFH9" s="49"/>
      <c r="OFI9" s="49"/>
      <c r="OFJ9" s="49"/>
      <c r="OFK9" s="49"/>
      <c r="OFL9" s="49"/>
      <c r="OFM9" s="49"/>
      <c r="OFN9" s="50"/>
      <c r="OFO9" s="47"/>
      <c r="OFP9" s="48"/>
      <c r="OFQ9" s="49"/>
      <c r="OFR9" s="49"/>
      <c r="OFS9" s="49"/>
      <c r="OFT9" s="49"/>
      <c r="OFU9" s="49"/>
      <c r="OFV9" s="49"/>
      <c r="OFW9" s="49"/>
      <c r="OFX9" s="49"/>
      <c r="OFY9" s="49"/>
      <c r="OFZ9" s="49"/>
      <c r="OGA9" s="49"/>
      <c r="OGB9" s="49"/>
      <c r="OGC9" s="50"/>
      <c r="OGD9" s="47"/>
      <c r="OGE9" s="48"/>
      <c r="OGF9" s="49"/>
      <c r="OGG9" s="49"/>
      <c r="OGH9" s="49"/>
      <c r="OGI9" s="49"/>
      <c r="OGJ9" s="49"/>
      <c r="OGK9" s="49"/>
      <c r="OGL9" s="49"/>
      <c r="OGM9" s="49"/>
      <c r="OGN9" s="49"/>
      <c r="OGO9" s="49"/>
      <c r="OGP9" s="49"/>
      <c r="OGQ9" s="49"/>
      <c r="OGR9" s="50"/>
      <c r="OGS9" s="47"/>
      <c r="OGT9" s="48"/>
      <c r="OGU9" s="49"/>
      <c r="OGV9" s="49"/>
      <c r="OGW9" s="49"/>
      <c r="OGX9" s="49"/>
      <c r="OGY9" s="49"/>
      <c r="OGZ9" s="49"/>
      <c r="OHA9" s="49"/>
      <c r="OHB9" s="49"/>
      <c r="OHC9" s="49"/>
      <c r="OHD9" s="49"/>
      <c r="OHE9" s="49"/>
      <c r="OHF9" s="49"/>
      <c r="OHG9" s="50"/>
      <c r="OHH9" s="47"/>
      <c r="OHI9" s="48"/>
      <c r="OHJ9" s="49"/>
      <c r="OHK9" s="49"/>
      <c r="OHL9" s="49"/>
      <c r="OHM9" s="49"/>
      <c r="OHN9" s="49"/>
      <c r="OHO9" s="49"/>
      <c r="OHP9" s="49"/>
      <c r="OHQ9" s="49"/>
      <c r="OHR9" s="49"/>
      <c r="OHS9" s="49"/>
      <c r="OHT9" s="49"/>
      <c r="OHU9" s="49"/>
      <c r="OHV9" s="50"/>
      <c r="OHW9" s="47"/>
      <c r="OHX9" s="48"/>
      <c r="OHY9" s="49"/>
      <c r="OHZ9" s="49"/>
      <c r="OIA9" s="49"/>
      <c r="OIB9" s="49"/>
      <c r="OIC9" s="49"/>
      <c r="OID9" s="49"/>
      <c r="OIE9" s="49"/>
      <c r="OIF9" s="49"/>
      <c r="OIG9" s="49"/>
      <c r="OIH9" s="49"/>
      <c r="OII9" s="49"/>
      <c r="OIJ9" s="49"/>
      <c r="OIK9" s="50"/>
      <c r="OIL9" s="47"/>
      <c r="OIM9" s="48"/>
      <c r="OIN9" s="49"/>
      <c r="OIO9" s="49"/>
      <c r="OIP9" s="49"/>
      <c r="OIQ9" s="49"/>
      <c r="OIR9" s="49"/>
      <c r="OIS9" s="49"/>
      <c r="OIT9" s="49"/>
      <c r="OIU9" s="49"/>
      <c r="OIV9" s="49"/>
      <c r="OIW9" s="49"/>
      <c r="OIX9" s="49"/>
      <c r="OIY9" s="49"/>
      <c r="OIZ9" s="50"/>
      <c r="OJA9" s="47"/>
      <c r="OJB9" s="48"/>
      <c r="OJC9" s="49"/>
      <c r="OJD9" s="49"/>
      <c r="OJE9" s="49"/>
      <c r="OJF9" s="49"/>
      <c r="OJG9" s="49"/>
      <c r="OJH9" s="49"/>
      <c r="OJI9" s="49"/>
      <c r="OJJ9" s="49"/>
      <c r="OJK9" s="49"/>
      <c r="OJL9" s="49"/>
      <c r="OJM9" s="49"/>
      <c r="OJN9" s="49"/>
      <c r="OJO9" s="50"/>
      <c r="OJP9" s="47"/>
      <c r="OJQ9" s="48"/>
      <c r="OJR9" s="49"/>
      <c r="OJS9" s="49"/>
      <c r="OJT9" s="49"/>
      <c r="OJU9" s="49"/>
      <c r="OJV9" s="49"/>
      <c r="OJW9" s="49"/>
      <c r="OJX9" s="49"/>
      <c r="OJY9" s="49"/>
      <c r="OJZ9" s="49"/>
      <c r="OKA9" s="49"/>
      <c r="OKB9" s="49"/>
      <c r="OKC9" s="49"/>
      <c r="OKD9" s="50"/>
      <c r="OKE9" s="47"/>
      <c r="OKF9" s="48"/>
      <c r="OKG9" s="49"/>
      <c r="OKH9" s="49"/>
      <c r="OKI9" s="49"/>
      <c r="OKJ9" s="49"/>
      <c r="OKK9" s="49"/>
      <c r="OKL9" s="49"/>
      <c r="OKM9" s="49"/>
      <c r="OKN9" s="49"/>
      <c r="OKO9" s="49"/>
      <c r="OKP9" s="49"/>
      <c r="OKQ9" s="49"/>
      <c r="OKR9" s="49"/>
      <c r="OKS9" s="50"/>
      <c r="OKT9" s="47"/>
      <c r="OKU9" s="48"/>
      <c r="OKV9" s="49"/>
      <c r="OKW9" s="49"/>
      <c r="OKX9" s="49"/>
      <c r="OKY9" s="49"/>
      <c r="OKZ9" s="49"/>
      <c r="OLA9" s="49"/>
      <c r="OLB9" s="49"/>
      <c r="OLC9" s="49"/>
      <c r="OLD9" s="49"/>
      <c r="OLE9" s="49"/>
      <c r="OLF9" s="49"/>
      <c r="OLG9" s="49"/>
      <c r="OLH9" s="50"/>
      <c r="OLI9" s="47"/>
      <c r="OLJ9" s="48"/>
      <c r="OLK9" s="49"/>
      <c r="OLL9" s="49"/>
      <c r="OLM9" s="49"/>
      <c r="OLN9" s="49"/>
      <c r="OLO9" s="49"/>
      <c r="OLP9" s="49"/>
      <c r="OLQ9" s="49"/>
      <c r="OLR9" s="49"/>
      <c r="OLS9" s="49"/>
      <c r="OLT9" s="49"/>
      <c r="OLU9" s="49"/>
      <c r="OLV9" s="49"/>
      <c r="OLW9" s="50"/>
      <c r="OLX9" s="47"/>
      <c r="OLY9" s="48"/>
      <c r="OLZ9" s="49"/>
      <c r="OMA9" s="49"/>
      <c r="OMB9" s="49"/>
      <c r="OMC9" s="49"/>
      <c r="OMD9" s="49"/>
      <c r="OME9" s="49"/>
      <c r="OMF9" s="49"/>
      <c r="OMG9" s="49"/>
      <c r="OMH9" s="49"/>
      <c r="OMI9" s="49"/>
      <c r="OMJ9" s="49"/>
      <c r="OMK9" s="49"/>
      <c r="OML9" s="50"/>
      <c r="OMM9" s="47"/>
      <c r="OMN9" s="48"/>
      <c r="OMO9" s="49"/>
      <c r="OMP9" s="49"/>
      <c r="OMQ9" s="49"/>
      <c r="OMR9" s="49"/>
      <c r="OMS9" s="49"/>
      <c r="OMT9" s="49"/>
      <c r="OMU9" s="49"/>
      <c r="OMV9" s="49"/>
      <c r="OMW9" s="49"/>
      <c r="OMX9" s="49"/>
      <c r="OMY9" s="49"/>
      <c r="OMZ9" s="49"/>
      <c r="ONA9" s="50"/>
      <c r="ONB9" s="47"/>
      <c r="ONC9" s="48"/>
      <c r="OND9" s="49"/>
      <c r="ONE9" s="49"/>
      <c r="ONF9" s="49"/>
      <c r="ONG9" s="49"/>
      <c r="ONH9" s="49"/>
      <c r="ONI9" s="49"/>
      <c r="ONJ9" s="49"/>
      <c r="ONK9" s="49"/>
      <c r="ONL9" s="49"/>
      <c r="ONM9" s="49"/>
      <c r="ONN9" s="49"/>
      <c r="ONO9" s="49"/>
      <c r="ONP9" s="50"/>
      <c r="ONQ9" s="47"/>
      <c r="ONR9" s="48"/>
      <c r="ONS9" s="49"/>
      <c r="ONT9" s="49"/>
      <c r="ONU9" s="49"/>
      <c r="ONV9" s="49"/>
      <c r="ONW9" s="49"/>
      <c r="ONX9" s="49"/>
      <c r="ONY9" s="49"/>
      <c r="ONZ9" s="49"/>
      <c r="OOA9" s="49"/>
      <c r="OOB9" s="49"/>
      <c r="OOC9" s="49"/>
      <c r="OOD9" s="49"/>
      <c r="OOE9" s="50"/>
      <c r="OOF9" s="47"/>
      <c r="OOG9" s="48"/>
      <c r="OOH9" s="49"/>
      <c r="OOI9" s="49"/>
      <c r="OOJ9" s="49"/>
      <c r="OOK9" s="49"/>
      <c r="OOL9" s="49"/>
      <c r="OOM9" s="49"/>
      <c r="OON9" s="49"/>
      <c r="OOO9" s="49"/>
      <c r="OOP9" s="49"/>
      <c r="OOQ9" s="49"/>
      <c r="OOR9" s="49"/>
      <c r="OOS9" s="49"/>
      <c r="OOT9" s="50"/>
      <c r="OOU9" s="47"/>
      <c r="OOV9" s="48"/>
      <c r="OOW9" s="49"/>
      <c r="OOX9" s="49"/>
      <c r="OOY9" s="49"/>
      <c r="OOZ9" s="49"/>
      <c r="OPA9" s="49"/>
      <c r="OPB9" s="49"/>
      <c r="OPC9" s="49"/>
      <c r="OPD9" s="49"/>
      <c r="OPE9" s="49"/>
      <c r="OPF9" s="49"/>
      <c r="OPG9" s="49"/>
      <c r="OPH9" s="49"/>
      <c r="OPI9" s="50"/>
      <c r="OPJ9" s="47"/>
      <c r="OPK9" s="48"/>
      <c r="OPL9" s="49"/>
      <c r="OPM9" s="49"/>
      <c r="OPN9" s="49"/>
      <c r="OPO9" s="49"/>
      <c r="OPP9" s="49"/>
      <c r="OPQ9" s="49"/>
      <c r="OPR9" s="49"/>
      <c r="OPS9" s="49"/>
      <c r="OPT9" s="49"/>
      <c r="OPU9" s="49"/>
      <c r="OPV9" s="49"/>
      <c r="OPW9" s="49"/>
      <c r="OPX9" s="50"/>
      <c r="OPY9" s="47"/>
      <c r="OPZ9" s="48"/>
      <c r="OQA9" s="49"/>
      <c r="OQB9" s="49"/>
      <c r="OQC9" s="49"/>
      <c r="OQD9" s="49"/>
      <c r="OQE9" s="49"/>
      <c r="OQF9" s="49"/>
      <c r="OQG9" s="49"/>
      <c r="OQH9" s="49"/>
      <c r="OQI9" s="49"/>
      <c r="OQJ9" s="49"/>
      <c r="OQK9" s="49"/>
      <c r="OQL9" s="49"/>
      <c r="OQM9" s="50"/>
      <c r="OQN9" s="47"/>
      <c r="OQO9" s="48"/>
      <c r="OQP9" s="49"/>
      <c r="OQQ9" s="49"/>
      <c r="OQR9" s="49"/>
      <c r="OQS9" s="49"/>
      <c r="OQT9" s="49"/>
      <c r="OQU9" s="49"/>
      <c r="OQV9" s="49"/>
      <c r="OQW9" s="49"/>
      <c r="OQX9" s="49"/>
      <c r="OQY9" s="49"/>
      <c r="OQZ9" s="49"/>
      <c r="ORA9" s="49"/>
      <c r="ORB9" s="50"/>
      <c r="ORC9" s="47"/>
      <c r="ORD9" s="48"/>
      <c r="ORE9" s="49"/>
      <c r="ORF9" s="49"/>
      <c r="ORG9" s="49"/>
      <c r="ORH9" s="49"/>
      <c r="ORI9" s="49"/>
      <c r="ORJ9" s="49"/>
      <c r="ORK9" s="49"/>
      <c r="ORL9" s="49"/>
      <c r="ORM9" s="49"/>
      <c r="ORN9" s="49"/>
      <c r="ORO9" s="49"/>
      <c r="ORP9" s="49"/>
      <c r="ORQ9" s="50"/>
      <c r="ORR9" s="47"/>
      <c r="ORS9" s="48"/>
      <c r="ORT9" s="49"/>
      <c r="ORU9" s="49"/>
      <c r="ORV9" s="49"/>
      <c r="ORW9" s="49"/>
      <c r="ORX9" s="49"/>
      <c r="ORY9" s="49"/>
      <c r="ORZ9" s="49"/>
      <c r="OSA9" s="49"/>
      <c r="OSB9" s="49"/>
      <c r="OSC9" s="49"/>
      <c r="OSD9" s="49"/>
      <c r="OSE9" s="49"/>
      <c r="OSF9" s="50"/>
      <c r="OSG9" s="47"/>
      <c r="OSH9" s="48"/>
      <c r="OSI9" s="49"/>
      <c r="OSJ9" s="49"/>
      <c r="OSK9" s="49"/>
      <c r="OSL9" s="49"/>
      <c r="OSM9" s="49"/>
      <c r="OSN9" s="49"/>
      <c r="OSO9" s="49"/>
      <c r="OSP9" s="49"/>
      <c r="OSQ9" s="49"/>
      <c r="OSR9" s="49"/>
      <c r="OSS9" s="49"/>
      <c r="OST9" s="49"/>
      <c r="OSU9" s="50"/>
      <c r="OSV9" s="47"/>
      <c r="OSW9" s="48"/>
      <c r="OSX9" s="49"/>
      <c r="OSY9" s="49"/>
      <c r="OSZ9" s="49"/>
      <c r="OTA9" s="49"/>
      <c r="OTB9" s="49"/>
      <c r="OTC9" s="49"/>
      <c r="OTD9" s="49"/>
      <c r="OTE9" s="49"/>
      <c r="OTF9" s="49"/>
      <c r="OTG9" s="49"/>
      <c r="OTH9" s="49"/>
      <c r="OTI9" s="49"/>
      <c r="OTJ9" s="50"/>
      <c r="OTK9" s="47"/>
      <c r="OTL9" s="48"/>
      <c r="OTM9" s="49"/>
      <c r="OTN9" s="49"/>
      <c r="OTO9" s="49"/>
      <c r="OTP9" s="49"/>
      <c r="OTQ9" s="49"/>
      <c r="OTR9" s="49"/>
      <c r="OTS9" s="49"/>
      <c r="OTT9" s="49"/>
      <c r="OTU9" s="49"/>
      <c r="OTV9" s="49"/>
      <c r="OTW9" s="49"/>
      <c r="OTX9" s="49"/>
      <c r="OTY9" s="50"/>
      <c r="OTZ9" s="47"/>
      <c r="OUA9" s="48"/>
      <c r="OUB9" s="49"/>
      <c r="OUC9" s="49"/>
      <c r="OUD9" s="49"/>
      <c r="OUE9" s="49"/>
      <c r="OUF9" s="49"/>
      <c r="OUG9" s="49"/>
      <c r="OUH9" s="49"/>
      <c r="OUI9" s="49"/>
      <c r="OUJ9" s="49"/>
      <c r="OUK9" s="49"/>
      <c r="OUL9" s="49"/>
      <c r="OUM9" s="49"/>
      <c r="OUN9" s="50"/>
      <c r="OUO9" s="47"/>
      <c r="OUP9" s="48"/>
      <c r="OUQ9" s="49"/>
      <c r="OUR9" s="49"/>
      <c r="OUS9" s="49"/>
      <c r="OUT9" s="49"/>
      <c r="OUU9" s="49"/>
      <c r="OUV9" s="49"/>
      <c r="OUW9" s="49"/>
      <c r="OUX9" s="49"/>
      <c r="OUY9" s="49"/>
      <c r="OUZ9" s="49"/>
      <c r="OVA9" s="49"/>
      <c r="OVB9" s="49"/>
      <c r="OVC9" s="50"/>
      <c r="OVD9" s="47"/>
      <c r="OVE9" s="48"/>
      <c r="OVF9" s="49"/>
      <c r="OVG9" s="49"/>
      <c r="OVH9" s="49"/>
      <c r="OVI9" s="49"/>
      <c r="OVJ9" s="49"/>
      <c r="OVK9" s="49"/>
      <c r="OVL9" s="49"/>
      <c r="OVM9" s="49"/>
      <c r="OVN9" s="49"/>
      <c r="OVO9" s="49"/>
      <c r="OVP9" s="49"/>
      <c r="OVQ9" s="49"/>
      <c r="OVR9" s="50"/>
      <c r="OVS9" s="47"/>
      <c r="OVT9" s="48"/>
      <c r="OVU9" s="49"/>
      <c r="OVV9" s="49"/>
      <c r="OVW9" s="49"/>
      <c r="OVX9" s="49"/>
      <c r="OVY9" s="49"/>
      <c r="OVZ9" s="49"/>
      <c r="OWA9" s="49"/>
      <c r="OWB9" s="49"/>
      <c r="OWC9" s="49"/>
      <c r="OWD9" s="49"/>
      <c r="OWE9" s="49"/>
      <c r="OWF9" s="49"/>
      <c r="OWG9" s="50"/>
      <c r="OWH9" s="47"/>
      <c r="OWI9" s="48"/>
      <c r="OWJ9" s="49"/>
      <c r="OWK9" s="49"/>
      <c r="OWL9" s="49"/>
      <c r="OWM9" s="49"/>
      <c r="OWN9" s="49"/>
      <c r="OWO9" s="49"/>
      <c r="OWP9" s="49"/>
      <c r="OWQ9" s="49"/>
      <c r="OWR9" s="49"/>
      <c r="OWS9" s="49"/>
      <c r="OWT9" s="49"/>
      <c r="OWU9" s="49"/>
      <c r="OWV9" s="50"/>
      <c r="OWW9" s="47"/>
      <c r="OWX9" s="48"/>
      <c r="OWY9" s="49"/>
      <c r="OWZ9" s="49"/>
      <c r="OXA9" s="49"/>
      <c r="OXB9" s="49"/>
      <c r="OXC9" s="49"/>
      <c r="OXD9" s="49"/>
      <c r="OXE9" s="49"/>
      <c r="OXF9" s="49"/>
      <c r="OXG9" s="49"/>
      <c r="OXH9" s="49"/>
      <c r="OXI9" s="49"/>
      <c r="OXJ9" s="49"/>
      <c r="OXK9" s="50"/>
      <c r="OXL9" s="47"/>
      <c r="OXM9" s="48"/>
      <c r="OXN9" s="49"/>
      <c r="OXO9" s="49"/>
      <c r="OXP9" s="49"/>
      <c r="OXQ9" s="49"/>
      <c r="OXR9" s="49"/>
      <c r="OXS9" s="49"/>
      <c r="OXT9" s="49"/>
      <c r="OXU9" s="49"/>
      <c r="OXV9" s="49"/>
      <c r="OXW9" s="49"/>
      <c r="OXX9" s="49"/>
      <c r="OXY9" s="49"/>
      <c r="OXZ9" s="50"/>
      <c r="OYA9" s="47"/>
      <c r="OYB9" s="48"/>
      <c r="OYC9" s="49"/>
      <c r="OYD9" s="49"/>
      <c r="OYE9" s="49"/>
      <c r="OYF9" s="49"/>
      <c r="OYG9" s="49"/>
      <c r="OYH9" s="49"/>
      <c r="OYI9" s="49"/>
      <c r="OYJ9" s="49"/>
      <c r="OYK9" s="49"/>
      <c r="OYL9" s="49"/>
      <c r="OYM9" s="49"/>
      <c r="OYN9" s="49"/>
      <c r="OYO9" s="50"/>
      <c r="OYP9" s="47"/>
      <c r="OYQ9" s="48"/>
      <c r="OYR9" s="49"/>
      <c r="OYS9" s="49"/>
      <c r="OYT9" s="49"/>
      <c r="OYU9" s="49"/>
      <c r="OYV9" s="49"/>
      <c r="OYW9" s="49"/>
      <c r="OYX9" s="49"/>
      <c r="OYY9" s="49"/>
      <c r="OYZ9" s="49"/>
      <c r="OZA9" s="49"/>
      <c r="OZB9" s="49"/>
      <c r="OZC9" s="49"/>
      <c r="OZD9" s="50"/>
      <c r="OZE9" s="47"/>
      <c r="OZF9" s="48"/>
      <c r="OZG9" s="49"/>
      <c r="OZH9" s="49"/>
      <c r="OZI9" s="49"/>
      <c r="OZJ9" s="49"/>
      <c r="OZK9" s="49"/>
      <c r="OZL9" s="49"/>
      <c r="OZM9" s="49"/>
      <c r="OZN9" s="49"/>
      <c r="OZO9" s="49"/>
      <c r="OZP9" s="49"/>
      <c r="OZQ9" s="49"/>
      <c r="OZR9" s="49"/>
      <c r="OZS9" s="50"/>
      <c r="OZT9" s="47"/>
      <c r="OZU9" s="48"/>
      <c r="OZV9" s="49"/>
      <c r="OZW9" s="49"/>
      <c r="OZX9" s="49"/>
      <c r="OZY9" s="49"/>
      <c r="OZZ9" s="49"/>
      <c r="PAA9" s="49"/>
      <c r="PAB9" s="49"/>
      <c r="PAC9" s="49"/>
      <c r="PAD9" s="49"/>
      <c r="PAE9" s="49"/>
      <c r="PAF9" s="49"/>
      <c r="PAG9" s="49"/>
      <c r="PAH9" s="50"/>
      <c r="PAI9" s="47"/>
      <c r="PAJ9" s="48"/>
      <c r="PAK9" s="49"/>
      <c r="PAL9" s="49"/>
      <c r="PAM9" s="49"/>
      <c r="PAN9" s="49"/>
      <c r="PAO9" s="49"/>
      <c r="PAP9" s="49"/>
      <c r="PAQ9" s="49"/>
      <c r="PAR9" s="49"/>
      <c r="PAS9" s="49"/>
      <c r="PAT9" s="49"/>
      <c r="PAU9" s="49"/>
      <c r="PAV9" s="49"/>
      <c r="PAW9" s="50"/>
      <c r="PAX9" s="47"/>
      <c r="PAY9" s="48"/>
      <c r="PAZ9" s="49"/>
      <c r="PBA9" s="49"/>
      <c r="PBB9" s="49"/>
      <c r="PBC9" s="49"/>
      <c r="PBD9" s="49"/>
      <c r="PBE9" s="49"/>
      <c r="PBF9" s="49"/>
      <c r="PBG9" s="49"/>
      <c r="PBH9" s="49"/>
      <c r="PBI9" s="49"/>
      <c r="PBJ9" s="49"/>
      <c r="PBK9" s="49"/>
      <c r="PBL9" s="50"/>
      <c r="PBM9" s="47"/>
      <c r="PBN9" s="48"/>
      <c r="PBO9" s="49"/>
      <c r="PBP9" s="49"/>
      <c r="PBQ9" s="49"/>
      <c r="PBR9" s="49"/>
      <c r="PBS9" s="49"/>
      <c r="PBT9" s="49"/>
      <c r="PBU9" s="49"/>
      <c r="PBV9" s="49"/>
      <c r="PBW9" s="49"/>
      <c r="PBX9" s="49"/>
      <c r="PBY9" s="49"/>
      <c r="PBZ9" s="49"/>
      <c r="PCA9" s="50"/>
      <c r="PCB9" s="47"/>
      <c r="PCC9" s="48"/>
      <c r="PCD9" s="49"/>
      <c r="PCE9" s="49"/>
      <c r="PCF9" s="49"/>
      <c r="PCG9" s="49"/>
      <c r="PCH9" s="49"/>
      <c r="PCI9" s="49"/>
      <c r="PCJ9" s="49"/>
      <c r="PCK9" s="49"/>
      <c r="PCL9" s="49"/>
      <c r="PCM9" s="49"/>
      <c r="PCN9" s="49"/>
      <c r="PCO9" s="49"/>
      <c r="PCP9" s="50"/>
      <c r="PCQ9" s="47"/>
      <c r="PCR9" s="48"/>
      <c r="PCS9" s="49"/>
      <c r="PCT9" s="49"/>
      <c r="PCU9" s="49"/>
      <c r="PCV9" s="49"/>
      <c r="PCW9" s="49"/>
      <c r="PCX9" s="49"/>
      <c r="PCY9" s="49"/>
      <c r="PCZ9" s="49"/>
      <c r="PDA9" s="49"/>
      <c r="PDB9" s="49"/>
      <c r="PDC9" s="49"/>
      <c r="PDD9" s="49"/>
      <c r="PDE9" s="50"/>
      <c r="PDF9" s="47"/>
      <c r="PDG9" s="48"/>
      <c r="PDH9" s="49"/>
      <c r="PDI9" s="49"/>
      <c r="PDJ9" s="49"/>
      <c r="PDK9" s="49"/>
      <c r="PDL9" s="49"/>
      <c r="PDM9" s="49"/>
      <c r="PDN9" s="49"/>
      <c r="PDO9" s="49"/>
      <c r="PDP9" s="49"/>
      <c r="PDQ9" s="49"/>
      <c r="PDR9" s="49"/>
      <c r="PDS9" s="49"/>
      <c r="PDT9" s="50"/>
      <c r="PDU9" s="47"/>
      <c r="PDV9" s="48"/>
      <c r="PDW9" s="49"/>
      <c r="PDX9" s="49"/>
      <c r="PDY9" s="49"/>
      <c r="PDZ9" s="49"/>
      <c r="PEA9" s="49"/>
      <c r="PEB9" s="49"/>
      <c r="PEC9" s="49"/>
      <c r="PED9" s="49"/>
      <c r="PEE9" s="49"/>
      <c r="PEF9" s="49"/>
      <c r="PEG9" s="49"/>
      <c r="PEH9" s="49"/>
      <c r="PEI9" s="50"/>
      <c r="PEJ9" s="47"/>
      <c r="PEK9" s="48"/>
      <c r="PEL9" s="49"/>
      <c r="PEM9" s="49"/>
      <c r="PEN9" s="49"/>
      <c r="PEO9" s="49"/>
      <c r="PEP9" s="49"/>
      <c r="PEQ9" s="49"/>
      <c r="PER9" s="49"/>
      <c r="PES9" s="49"/>
      <c r="PET9" s="49"/>
      <c r="PEU9" s="49"/>
      <c r="PEV9" s="49"/>
      <c r="PEW9" s="49"/>
      <c r="PEX9" s="50"/>
      <c r="PEY9" s="47"/>
      <c r="PEZ9" s="48"/>
      <c r="PFA9" s="49"/>
      <c r="PFB9" s="49"/>
      <c r="PFC9" s="49"/>
      <c r="PFD9" s="49"/>
      <c r="PFE9" s="49"/>
      <c r="PFF9" s="49"/>
      <c r="PFG9" s="49"/>
      <c r="PFH9" s="49"/>
      <c r="PFI9" s="49"/>
      <c r="PFJ9" s="49"/>
      <c r="PFK9" s="49"/>
      <c r="PFL9" s="49"/>
      <c r="PFM9" s="50"/>
      <c r="PFN9" s="47"/>
      <c r="PFO9" s="48"/>
      <c r="PFP9" s="49"/>
      <c r="PFQ9" s="49"/>
      <c r="PFR9" s="49"/>
      <c r="PFS9" s="49"/>
      <c r="PFT9" s="49"/>
      <c r="PFU9" s="49"/>
      <c r="PFV9" s="49"/>
      <c r="PFW9" s="49"/>
      <c r="PFX9" s="49"/>
      <c r="PFY9" s="49"/>
      <c r="PFZ9" s="49"/>
      <c r="PGA9" s="49"/>
      <c r="PGB9" s="50"/>
      <c r="PGC9" s="47"/>
      <c r="PGD9" s="48"/>
      <c r="PGE9" s="49"/>
      <c r="PGF9" s="49"/>
      <c r="PGG9" s="49"/>
      <c r="PGH9" s="49"/>
      <c r="PGI9" s="49"/>
      <c r="PGJ9" s="49"/>
      <c r="PGK9" s="49"/>
      <c r="PGL9" s="49"/>
      <c r="PGM9" s="49"/>
      <c r="PGN9" s="49"/>
      <c r="PGO9" s="49"/>
      <c r="PGP9" s="49"/>
      <c r="PGQ9" s="50"/>
      <c r="PGR9" s="47"/>
      <c r="PGS9" s="48"/>
      <c r="PGT9" s="49"/>
      <c r="PGU9" s="49"/>
      <c r="PGV9" s="49"/>
      <c r="PGW9" s="49"/>
      <c r="PGX9" s="49"/>
      <c r="PGY9" s="49"/>
      <c r="PGZ9" s="49"/>
      <c r="PHA9" s="49"/>
      <c r="PHB9" s="49"/>
      <c r="PHC9" s="49"/>
      <c r="PHD9" s="49"/>
      <c r="PHE9" s="49"/>
      <c r="PHF9" s="50"/>
      <c r="PHG9" s="47"/>
      <c r="PHH9" s="48"/>
      <c r="PHI9" s="49"/>
      <c r="PHJ9" s="49"/>
      <c r="PHK9" s="49"/>
      <c r="PHL9" s="49"/>
      <c r="PHM9" s="49"/>
      <c r="PHN9" s="49"/>
      <c r="PHO9" s="49"/>
      <c r="PHP9" s="49"/>
      <c r="PHQ9" s="49"/>
      <c r="PHR9" s="49"/>
      <c r="PHS9" s="49"/>
      <c r="PHT9" s="49"/>
      <c r="PHU9" s="50"/>
      <c r="PHV9" s="47"/>
      <c r="PHW9" s="48"/>
      <c r="PHX9" s="49"/>
      <c r="PHY9" s="49"/>
      <c r="PHZ9" s="49"/>
      <c r="PIA9" s="49"/>
      <c r="PIB9" s="49"/>
      <c r="PIC9" s="49"/>
      <c r="PID9" s="49"/>
      <c r="PIE9" s="49"/>
      <c r="PIF9" s="49"/>
      <c r="PIG9" s="49"/>
      <c r="PIH9" s="49"/>
      <c r="PII9" s="49"/>
      <c r="PIJ9" s="50"/>
      <c r="PIK9" s="47"/>
      <c r="PIL9" s="48"/>
      <c r="PIM9" s="49"/>
      <c r="PIN9" s="49"/>
      <c r="PIO9" s="49"/>
      <c r="PIP9" s="49"/>
      <c r="PIQ9" s="49"/>
      <c r="PIR9" s="49"/>
      <c r="PIS9" s="49"/>
      <c r="PIT9" s="49"/>
      <c r="PIU9" s="49"/>
      <c r="PIV9" s="49"/>
      <c r="PIW9" s="49"/>
      <c r="PIX9" s="49"/>
      <c r="PIY9" s="50"/>
      <c r="PIZ9" s="47"/>
      <c r="PJA9" s="48"/>
      <c r="PJB9" s="49"/>
      <c r="PJC9" s="49"/>
      <c r="PJD9" s="49"/>
      <c r="PJE9" s="49"/>
      <c r="PJF9" s="49"/>
      <c r="PJG9" s="49"/>
      <c r="PJH9" s="49"/>
      <c r="PJI9" s="49"/>
      <c r="PJJ9" s="49"/>
      <c r="PJK9" s="49"/>
      <c r="PJL9" s="49"/>
      <c r="PJM9" s="49"/>
      <c r="PJN9" s="50"/>
      <c r="PJO9" s="47"/>
      <c r="PJP9" s="48"/>
      <c r="PJQ9" s="49"/>
      <c r="PJR9" s="49"/>
      <c r="PJS9" s="49"/>
      <c r="PJT9" s="49"/>
      <c r="PJU9" s="49"/>
      <c r="PJV9" s="49"/>
      <c r="PJW9" s="49"/>
      <c r="PJX9" s="49"/>
      <c r="PJY9" s="49"/>
      <c r="PJZ9" s="49"/>
      <c r="PKA9" s="49"/>
      <c r="PKB9" s="49"/>
      <c r="PKC9" s="50"/>
      <c r="PKD9" s="47"/>
      <c r="PKE9" s="48"/>
      <c r="PKF9" s="49"/>
      <c r="PKG9" s="49"/>
      <c r="PKH9" s="49"/>
      <c r="PKI9" s="49"/>
      <c r="PKJ9" s="49"/>
      <c r="PKK9" s="49"/>
      <c r="PKL9" s="49"/>
      <c r="PKM9" s="49"/>
      <c r="PKN9" s="49"/>
      <c r="PKO9" s="49"/>
      <c r="PKP9" s="49"/>
      <c r="PKQ9" s="49"/>
      <c r="PKR9" s="50"/>
      <c r="PKS9" s="47"/>
      <c r="PKT9" s="48"/>
      <c r="PKU9" s="49"/>
      <c r="PKV9" s="49"/>
      <c r="PKW9" s="49"/>
      <c r="PKX9" s="49"/>
      <c r="PKY9" s="49"/>
      <c r="PKZ9" s="49"/>
      <c r="PLA9" s="49"/>
      <c r="PLB9" s="49"/>
      <c r="PLC9" s="49"/>
      <c r="PLD9" s="49"/>
      <c r="PLE9" s="49"/>
      <c r="PLF9" s="49"/>
      <c r="PLG9" s="50"/>
      <c r="PLH9" s="47"/>
      <c r="PLI9" s="48"/>
      <c r="PLJ9" s="49"/>
      <c r="PLK9" s="49"/>
      <c r="PLL9" s="49"/>
      <c r="PLM9" s="49"/>
      <c r="PLN9" s="49"/>
      <c r="PLO9" s="49"/>
      <c r="PLP9" s="49"/>
      <c r="PLQ9" s="49"/>
      <c r="PLR9" s="49"/>
      <c r="PLS9" s="49"/>
      <c r="PLT9" s="49"/>
      <c r="PLU9" s="49"/>
      <c r="PLV9" s="50"/>
      <c r="PLW9" s="47"/>
      <c r="PLX9" s="48"/>
      <c r="PLY9" s="49"/>
      <c r="PLZ9" s="49"/>
      <c r="PMA9" s="49"/>
      <c r="PMB9" s="49"/>
      <c r="PMC9" s="49"/>
      <c r="PMD9" s="49"/>
      <c r="PME9" s="49"/>
      <c r="PMF9" s="49"/>
      <c r="PMG9" s="49"/>
      <c r="PMH9" s="49"/>
      <c r="PMI9" s="49"/>
      <c r="PMJ9" s="49"/>
      <c r="PMK9" s="50"/>
      <c r="PML9" s="47"/>
      <c r="PMM9" s="48"/>
      <c r="PMN9" s="49"/>
      <c r="PMO9" s="49"/>
      <c r="PMP9" s="49"/>
      <c r="PMQ9" s="49"/>
      <c r="PMR9" s="49"/>
      <c r="PMS9" s="49"/>
      <c r="PMT9" s="49"/>
      <c r="PMU9" s="49"/>
      <c r="PMV9" s="49"/>
      <c r="PMW9" s="49"/>
      <c r="PMX9" s="49"/>
      <c r="PMY9" s="49"/>
      <c r="PMZ9" s="50"/>
      <c r="PNA9" s="47"/>
      <c r="PNB9" s="48"/>
      <c r="PNC9" s="49"/>
      <c r="PND9" s="49"/>
      <c r="PNE9" s="49"/>
      <c r="PNF9" s="49"/>
      <c r="PNG9" s="49"/>
      <c r="PNH9" s="49"/>
      <c r="PNI9" s="49"/>
      <c r="PNJ9" s="49"/>
      <c r="PNK9" s="49"/>
      <c r="PNL9" s="49"/>
      <c r="PNM9" s="49"/>
      <c r="PNN9" s="49"/>
      <c r="PNO9" s="50"/>
      <c r="PNP9" s="47"/>
      <c r="PNQ9" s="48"/>
      <c r="PNR9" s="49"/>
      <c r="PNS9" s="49"/>
      <c r="PNT9" s="49"/>
      <c r="PNU9" s="49"/>
      <c r="PNV9" s="49"/>
      <c r="PNW9" s="49"/>
      <c r="PNX9" s="49"/>
      <c r="PNY9" s="49"/>
      <c r="PNZ9" s="49"/>
      <c r="POA9" s="49"/>
      <c r="POB9" s="49"/>
      <c r="POC9" s="49"/>
      <c r="POD9" s="50"/>
      <c r="POE9" s="47"/>
      <c r="POF9" s="48"/>
      <c r="POG9" s="49"/>
      <c r="POH9" s="49"/>
      <c r="POI9" s="49"/>
      <c r="POJ9" s="49"/>
      <c r="POK9" s="49"/>
      <c r="POL9" s="49"/>
      <c r="POM9" s="49"/>
      <c r="PON9" s="49"/>
      <c r="POO9" s="49"/>
      <c r="POP9" s="49"/>
      <c r="POQ9" s="49"/>
      <c r="POR9" s="49"/>
      <c r="POS9" s="50"/>
      <c r="POT9" s="47"/>
      <c r="POU9" s="48"/>
      <c r="POV9" s="49"/>
      <c r="POW9" s="49"/>
      <c r="POX9" s="49"/>
      <c r="POY9" s="49"/>
      <c r="POZ9" s="49"/>
      <c r="PPA9" s="49"/>
      <c r="PPB9" s="49"/>
      <c r="PPC9" s="49"/>
      <c r="PPD9" s="49"/>
      <c r="PPE9" s="49"/>
      <c r="PPF9" s="49"/>
      <c r="PPG9" s="49"/>
      <c r="PPH9" s="50"/>
      <c r="PPI9" s="47"/>
      <c r="PPJ9" s="48"/>
      <c r="PPK9" s="49"/>
      <c r="PPL9" s="49"/>
      <c r="PPM9" s="49"/>
      <c r="PPN9" s="49"/>
      <c r="PPO9" s="49"/>
      <c r="PPP9" s="49"/>
      <c r="PPQ9" s="49"/>
      <c r="PPR9" s="49"/>
      <c r="PPS9" s="49"/>
      <c r="PPT9" s="49"/>
      <c r="PPU9" s="49"/>
      <c r="PPV9" s="49"/>
      <c r="PPW9" s="50"/>
      <c r="PPX9" s="47"/>
      <c r="PPY9" s="48"/>
      <c r="PPZ9" s="49"/>
      <c r="PQA9" s="49"/>
      <c r="PQB9" s="49"/>
      <c r="PQC9" s="49"/>
      <c r="PQD9" s="49"/>
      <c r="PQE9" s="49"/>
      <c r="PQF9" s="49"/>
      <c r="PQG9" s="49"/>
      <c r="PQH9" s="49"/>
      <c r="PQI9" s="49"/>
      <c r="PQJ9" s="49"/>
      <c r="PQK9" s="49"/>
      <c r="PQL9" s="50"/>
      <c r="PQM9" s="47"/>
      <c r="PQN9" s="48"/>
      <c r="PQO9" s="49"/>
      <c r="PQP9" s="49"/>
      <c r="PQQ9" s="49"/>
      <c r="PQR9" s="49"/>
      <c r="PQS9" s="49"/>
      <c r="PQT9" s="49"/>
      <c r="PQU9" s="49"/>
      <c r="PQV9" s="49"/>
      <c r="PQW9" s="49"/>
      <c r="PQX9" s="49"/>
      <c r="PQY9" s="49"/>
      <c r="PQZ9" s="49"/>
      <c r="PRA9" s="50"/>
      <c r="PRB9" s="47"/>
      <c r="PRC9" s="48"/>
      <c r="PRD9" s="49"/>
      <c r="PRE9" s="49"/>
      <c r="PRF9" s="49"/>
      <c r="PRG9" s="49"/>
      <c r="PRH9" s="49"/>
      <c r="PRI9" s="49"/>
      <c r="PRJ9" s="49"/>
      <c r="PRK9" s="49"/>
      <c r="PRL9" s="49"/>
      <c r="PRM9" s="49"/>
      <c r="PRN9" s="49"/>
      <c r="PRO9" s="49"/>
      <c r="PRP9" s="50"/>
      <c r="PRQ9" s="47"/>
      <c r="PRR9" s="48"/>
      <c r="PRS9" s="49"/>
      <c r="PRT9" s="49"/>
      <c r="PRU9" s="49"/>
      <c r="PRV9" s="49"/>
      <c r="PRW9" s="49"/>
      <c r="PRX9" s="49"/>
      <c r="PRY9" s="49"/>
      <c r="PRZ9" s="49"/>
      <c r="PSA9" s="49"/>
      <c r="PSB9" s="49"/>
      <c r="PSC9" s="49"/>
      <c r="PSD9" s="49"/>
      <c r="PSE9" s="50"/>
      <c r="PSF9" s="47"/>
      <c r="PSG9" s="48"/>
      <c r="PSH9" s="49"/>
      <c r="PSI9" s="49"/>
      <c r="PSJ9" s="49"/>
      <c r="PSK9" s="49"/>
      <c r="PSL9" s="49"/>
      <c r="PSM9" s="49"/>
      <c r="PSN9" s="49"/>
      <c r="PSO9" s="49"/>
      <c r="PSP9" s="49"/>
      <c r="PSQ9" s="49"/>
      <c r="PSR9" s="49"/>
      <c r="PSS9" s="49"/>
      <c r="PST9" s="50"/>
      <c r="PSU9" s="47"/>
      <c r="PSV9" s="48"/>
      <c r="PSW9" s="49"/>
      <c r="PSX9" s="49"/>
      <c r="PSY9" s="49"/>
      <c r="PSZ9" s="49"/>
      <c r="PTA9" s="49"/>
      <c r="PTB9" s="49"/>
      <c r="PTC9" s="49"/>
      <c r="PTD9" s="49"/>
      <c r="PTE9" s="49"/>
      <c r="PTF9" s="49"/>
      <c r="PTG9" s="49"/>
      <c r="PTH9" s="49"/>
      <c r="PTI9" s="50"/>
      <c r="PTJ9" s="47"/>
      <c r="PTK9" s="48"/>
      <c r="PTL9" s="49"/>
      <c r="PTM9" s="49"/>
      <c r="PTN9" s="49"/>
      <c r="PTO9" s="49"/>
      <c r="PTP9" s="49"/>
      <c r="PTQ9" s="49"/>
      <c r="PTR9" s="49"/>
      <c r="PTS9" s="49"/>
      <c r="PTT9" s="49"/>
      <c r="PTU9" s="49"/>
      <c r="PTV9" s="49"/>
      <c r="PTW9" s="49"/>
      <c r="PTX9" s="50"/>
      <c r="PTY9" s="47"/>
      <c r="PTZ9" s="48"/>
      <c r="PUA9" s="49"/>
      <c r="PUB9" s="49"/>
      <c r="PUC9" s="49"/>
      <c r="PUD9" s="49"/>
      <c r="PUE9" s="49"/>
      <c r="PUF9" s="49"/>
      <c r="PUG9" s="49"/>
      <c r="PUH9" s="49"/>
      <c r="PUI9" s="49"/>
      <c r="PUJ9" s="49"/>
      <c r="PUK9" s="49"/>
      <c r="PUL9" s="49"/>
      <c r="PUM9" s="50"/>
      <c r="PUN9" s="47"/>
      <c r="PUO9" s="48"/>
      <c r="PUP9" s="49"/>
      <c r="PUQ9" s="49"/>
      <c r="PUR9" s="49"/>
      <c r="PUS9" s="49"/>
      <c r="PUT9" s="49"/>
      <c r="PUU9" s="49"/>
      <c r="PUV9" s="49"/>
      <c r="PUW9" s="49"/>
      <c r="PUX9" s="49"/>
      <c r="PUY9" s="49"/>
      <c r="PUZ9" s="49"/>
      <c r="PVA9" s="49"/>
      <c r="PVB9" s="50"/>
      <c r="PVC9" s="47"/>
      <c r="PVD9" s="48"/>
      <c r="PVE9" s="49"/>
      <c r="PVF9" s="49"/>
      <c r="PVG9" s="49"/>
      <c r="PVH9" s="49"/>
      <c r="PVI9" s="49"/>
      <c r="PVJ9" s="49"/>
      <c r="PVK9" s="49"/>
      <c r="PVL9" s="49"/>
      <c r="PVM9" s="49"/>
      <c r="PVN9" s="49"/>
      <c r="PVO9" s="49"/>
      <c r="PVP9" s="49"/>
      <c r="PVQ9" s="50"/>
      <c r="PVR9" s="47"/>
      <c r="PVS9" s="48"/>
      <c r="PVT9" s="49"/>
      <c r="PVU9" s="49"/>
      <c r="PVV9" s="49"/>
      <c r="PVW9" s="49"/>
      <c r="PVX9" s="49"/>
      <c r="PVY9" s="49"/>
      <c r="PVZ9" s="49"/>
      <c r="PWA9" s="49"/>
      <c r="PWB9" s="49"/>
      <c r="PWC9" s="49"/>
      <c r="PWD9" s="49"/>
      <c r="PWE9" s="49"/>
      <c r="PWF9" s="50"/>
      <c r="PWG9" s="47"/>
      <c r="PWH9" s="48"/>
      <c r="PWI9" s="49"/>
      <c r="PWJ9" s="49"/>
      <c r="PWK9" s="49"/>
      <c r="PWL9" s="49"/>
      <c r="PWM9" s="49"/>
      <c r="PWN9" s="49"/>
      <c r="PWO9" s="49"/>
      <c r="PWP9" s="49"/>
      <c r="PWQ9" s="49"/>
      <c r="PWR9" s="49"/>
      <c r="PWS9" s="49"/>
      <c r="PWT9" s="49"/>
      <c r="PWU9" s="50"/>
      <c r="PWV9" s="47"/>
      <c r="PWW9" s="48"/>
      <c r="PWX9" s="49"/>
      <c r="PWY9" s="49"/>
      <c r="PWZ9" s="49"/>
      <c r="PXA9" s="49"/>
      <c r="PXB9" s="49"/>
      <c r="PXC9" s="49"/>
      <c r="PXD9" s="49"/>
      <c r="PXE9" s="49"/>
      <c r="PXF9" s="49"/>
      <c r="PXG9" s="49"/>
      <c r="PXH9" s="49"/>
      <c r="PXI9" s="49"/>
      <c r="PXJ9" s="50"/>
      <c r="PXK9" s="47"/>
      <c r="PXL9" s="48"/>
      <c r="PXM9" s="49"/>
      <c r="PXN9" s="49"/>
      <c r="PXO9" s="49"/>
      <c r="PXP9" s="49"/>
      <c r="PXQ9" s="49"/>
      <c r="PXR9" s="49"/>
      <c r="PXS9" s="49"/>
      <c r="PXT9" s="49"/>
      <c r="PXU9" s="49"/>
      <c r="PXV9" s="49"/>
      <c r="PXW9" s="49"/>
      <c r="PXX9" s="49"/>
      <c r="PXY9" s="50"/>
      <c r="PXZ9" s="47"/>
      <c r="PYA9" s="48"/>
      <c r="PYB9" s="49"/>
      <c r="PYC9" s="49"/>
      <c r="PYD9" s="49"/>
      <c r="PYE9" s="49"/>
      <c r="PYF9" s="49"/>
      <c r="PYG9" s="49"/>
      <c r="PYH9" s="49"/>
      <c r="PYI9" s="49"/>
      <c r="PYJ9" s="49"/>
      <c r="PYK9" s="49"/>
      <c r="PYL9" s="49"/>
      <c r="PYM9" s="49"/>
      <c r="PYN9" s="50"/>
      <c r="PYO9" s="47"/>
      <c r="PYP9" s="48"/>
      <c r="PYQ9" s="49"/>
      <c r="PYR9" s="49"/>
      <c r="PYS9" s="49"/>
      <c r="PYT9" s="49"/>
      <c r="PYU9" s="49"/>
      <c r="PYV9" s="49"/>
      <c r="PYW9" s="49"/>
      <c r="PYX9" s="49"/>
      <c r="PYY9" s="49"/>
      <c r="PYZ9" s="49"/>
      <c r="PZA9" s="49"/>
      <c r="PZB9" s="49"/>
      <c r="PZC9" s="50"/>
      <c r="PZD9" s="47"/>
      <c r="PZE9" s="48"/>
      <c r="PZF9" s="49"/>
      <c r="PZG9" s="49"/>
      <c r="PZH9" s="49"/>
      <c r="PZI9" s="49"/>
      <c r="PZJ9" s="49"/>
      <c r="PZK9" s="49"/>
      <c r="PZL9" s="49"/>
      <c r="PZM9" s="49"/>
      <c r="PZN9" s="49"/>
      <c r="PZO9" s="49"/>
      <c r="PZP9" s="49"/>
      <c r="PZQ9" s="49"/>
      <c r="PZR9" s="50"/>
      <c r="PZS9" s="47"/>
      <c r="PZT9" s="48"/>
      <c r="PZU9" s="49"/>
      <c r="PZV9" s="49"/>
      <c r="PZW9" s="49"/>
      <c r="PZX9" s="49"/>
      <c r="PZY9" s="49"/>
      <c r="PZZ9" s="49"/>
      <c r="QAA9" s="49"/>
      <c r="QAB9" s="49"/>
      <c r="QAC9" s="49"/>
      <c r="QAD9" s="49"/>
      <c r="QAE9" s="49"/>
      <c r="QAF9" s="49"/>
      <c r="QAG9" s="50"/>
      <c r="QAH9" s="47"/>
      <c r="QAI9" s="48"/>
      <c r="QAJ9" s="49"/>
      <c r="QAK9" s="49"/>
      <c r="QAL9" s="49"/>
      <c r="QAM9" s="49"/>
      <c r="QAN9" s="49"/>
      <c r="QAO9" s="49"/>
      <c r="QAP9" s="49"/>
      <c r="QAQ9" s="49"/>
      <c r="QAR9" s="49"/>
      <c r="QAS9" s="49"/>
      <c r="QAT9" s="49"/>
      <c r="QAU9" s="49"/>
      <c r="QAV9" s="50"/>
      <c r="QAW9" s="47"/>
      <c r="QAX9" s="48"/>
      <c r="QAY9" s="49"/>
      <c r="QAZ9" s="49"/>
      <c r="QBA9" s="49"/>
      <c r="QBB9" s="49"/>
      <c r="QBC9" s="49"/>
      <c r="QBD9" s="49"/>
      <c r="QBE9" s="49"/>
      <c r="QBF9" s="49"/>
      <c r="QBG9" s="49"/>
      <c r="QBH9" s="49"/>
      <c r="QBI9" s="49"/>
      <c r="QBJ9" s="49"/>
      <c r="QBK9" s="50"/>
      <c r="QBL9" s="47"/>
      <c r="QBM9" s="48"/>
      <c r="QBN9" s="49"/>
      <c r="QBO9" s="49"/>
      <c r="QBP9" s="49"/>
      <c r="QBQ9" s="49"/>
      <c r="QBR9" s="49"/>
      <c r="QBS9" s="49"/>
      <c r="QBT9" s="49"/>
      <c r="QBU9" s="49"/>
      <c r="QBV9" s="49"/>
      <c r="QBW9" s="49"/>
      <c r="QBX9" s="49"/>
      <c r="QBY9" s="49"/>
      <c r="QBZ9" s="50"/>
      <c r="QCA9" s="47"/>
      <c r="QCB9" s="48"/>
      <c r="QCC9" s="49"/>
      <c r="QCD9" s="49"/>
      <c r="QCE9" s="49"/>
      <c r="QCF9" s="49"/>
      <c r="QCG9" s="49"/>
      <c r="QCH9" s="49"/>
      <c r="QCI9" s="49"/>
      <c r="QCJ9" s="49"/>
      <c r="QCK9" s="49"/>
      <c r="QCL9" s="49"/>
      <c r="QCM9" s="49"/>
      <c r="QCN9" s="49"/>
      <c r="QCO9" s="50"/>
      <c r="QCP9" s="47"/>
      <c r="QCQ9" s="48"/>
      <c r="QCR9" s="49"/>
      <c r="QCS9" s="49"/>
      <c r="QCT9" s="49"/>
      <c r="QCU9" s="49"/>
      <c r="QCV9" s="49"/>
      <c r="QCW9" s="49"/>
      <c r="QCX9" s="49"/>
      <c r="QCY9" s="49"/>
      <c r="QCZ9" s="49"/>
      <c r="QDA9" s="49"/>
      <c r="QDB9" s="49"/>
      <c r="QDC9" s="49"/>
      <c r="QDD9" s="50"/>
      <c r="QDE9" s="47"/>
      <c r="QDF9" s="48"/>
      <c r="QDG9" s="49"/>
      <c r="QDH9" s="49"/>
      <c r="QDI9" s="49"/>
      <c r="QDJ9" s="49"/>
      <c r="QDK9" s="49"/>
      <c r="QDL9" s="49"/>
      <c r="QDM9" s="49"/>
      <c r="QDN9" s="49"/>
      <c r="QDO9" s="49"/>
      <c r="QDP9" s="49"/>
      <c r="QDQ9" s="49"/>
      <c r="QDR9" s="49"/>
      <c r="QDS9" s="50"/>
      <c r="QDT9" s="47"/>
      <c r="QDU9" s="48"/>
      <c r="QDV9" s="49"/>
      <c r="QDW9" s="49"/>
      <c r="QDX9" s="49"/>
      <c r="QDY9" s="49"/>
      <c r="QDZ9" s="49"/>
      <c r="QEA9" s="49"/>
      <c r="QEB9" s="49"/>
      <c r="QEC9" s="49"/>
      <c r="QED9" s="49"/>
      <c r="QEE9" s="49"/>
      <c r="QEF9" s="49"/>
      <c r="QEG9" s="49"/>
      <c r="QEH9" s="50"/>
      <c r="QEI9" s="47"/>
      <c r="QEJ9" s="48"/>
      <c r="QEK9" s="49"/>
      <c r="QEL9" s="49"/>
      <c r="QEM9" s="49"/>
      <c r="QEN9" s="49"/>
      <c r="QEO9" s="49"/>
      <c r="QEP9" s="49"/>
      <c r="QEQ9" s="49"/>
      <c r="QER9" s="49"/>
      <c r="QES9" s="49"/>
      <c r="QET9" s="49"/>
      <c r="QEU9" s="49"/>
      <c r="QEV9" s="49"/>
      <c r="QEW9" s="50"/>
      <c r="QEX9" s="47"/>
      <c r="QEY9" s="48"/>
      <c r="QEZ9" s="49"/>
      <c r="QFA9" s="49"/>
      <c r="QFB9" s="49"/>
      <c r="QFC9" s="49"/>
      <c r="QFD9" s="49"/>
      <c r="QFE9" s="49"/>
      <c r="QFF9" s="49"/>
      <c r="QFG9" s="49"/>
      <c r="QFH9" s="49"/>
      <c r="QFI9" s="49"/>
      <c r="QFJ9" s="49"/>
      <c r="QFK9" s="49"/>
      <c r="QFL9" s="50"/>
      <c r="QFM9" s="47"/>
      <c r="QFN9" s="48"/>
      <c r="QFO9" s="49"/>
      <c r="QFP9" s="49"/>
      <c r="QFQ9" s="49"/>
      <c r="QFR9" s="49"/>
      <c r="QFS9" s="49"/>
      <c r="QFT9" s="49"/>
      <c r="QFU9" s="49"/>
      <c r="QFV9" s="49"/>
      <c r="QFW9" s="49"/>
      <c r="QFX9" s="49"/>
      <c r="QFY9" s="49"/>
      <c r="QFZ9" s="49"/>
      <c r="QGA9" s="50"/>
      <c r="QGB9" s="47"/>
      <c r="QGC9" s="48"/>
      <c r="QGD9" s="49"/>
      <c r="QGE9" s="49"/>
      <c r="QGF9" s="49"/>
      <c r="QGG9" s="49"/>
      <c r="QGH9" s="49"/>
      <c r="QGI9" s="49"/>
      <c r="QGJ9" s="49"/>
      <c r="QGK9" s="49"/>
      <c r="QGL9" s="49"/>
      <c r="QGM9" s="49"/>
      <c r="QGN9" s="49"/>
      <c r="QGO9" s="49"/>
      <c r="QGP9" s="50"/>
      <c r="QGQ9" s="47"/>
      <c r="QGR9" s="48"/>
      <c r="QGS9" s="49"/>
      <c r="QGT9" s="49"/>
      <c r="QGU9" s="49"/>
      <c r="QGV9" s="49"/>
      <c r="QGW9" s="49"/>
      <c r="QGX9" s="49"/>
      <c r="QGY9" s="49"/>
      <c r="QGZ9" s="49"/>
      <c r="QHA9" s="49"/>
      <c r="QHB9" s="49"/>
      <c r="QHC9" s="49"/>
      <c r="QHD9" s="49"/>
      <c r="QHE9" s="50"/>
      <c r="QHF9" s="47"/>
      <c r="QHG9" s="48"/>
      <c r="QHH9" s="49"/>
      <c r="QHI9" s="49"/>
      <c r="QHJ9" s="49"/>
      <c r="QHK9" s="49"/>
      <c r="QHL9" s="49"/>
      <c r="QHM9" s="49"/>
      <c r="QHN9" s="49"/>
      <c r="QHO9" s="49"/>
      <c r="QHP9" s="49"/>
      <c r="QHQ9" s="49"/>
      <c r="QHR9" s="49"/>
      <c r="QHS9" s="49"/>
      <c r="QHT9" s="50"/>
      <c r="QHU9" s="47"/>
      <c r="QHV9" s="48"/>
      <c r="QHW9" s="49"/>
      <c r="QHX9" s="49"/>
      <c r="QHY9" s="49"/>
      <c r="QHZ9" s="49"/>
      <c r="QIA9" s="49"/>
      <c r="QIB9" s="49"/>
      <c r="QIC9" s="49"/>
      <c r="QID9" s="49"/>
      <c r="QIE9" s="49"/>
      <c r="QIF9" s="49"/>
      <c r="QIG9" s="49"/>
      <c r="QIH9" s="49"/>
      <c r="QII9" s="50"/>
      <c r="QIJ9" s="47"/>
      <c r="QIK9" s="48"/>
      <c r="QIL9" s="49"/>
      <c r="QIM9" s="49"/>
      <c r="QIN9" s="49"/>
      <c r="QIO9" s="49"/>
      <c r="QIP9" s="49"/>
      <c r="QIQ9" s="49"/>
      <c r="QIR9" s="49"/>
      <c r="QIS9" s="49"/>
      <c r="QIT9" s="49"/>
      <c r="QIU9" s="49"/>
      <c r="QIV9" s="49"/>
      <c r="QIW9" s="49"/>
      <c r="QIX9" s="50"/>
      <c r="QIY9" s="47"/>
      <c r="QIZ9" s="48"/>
      <c r="QJA9" s="49"/>
      <c r="QJB9" s="49"/>
      <c r="QJC9" s="49"/>
      <c r="QJD9" s="49"/>
      <c r="QJE9" s="49"/>
      <c r="QJF9" s="49"/>
      <c r="QJG9" s="49"/>
      <c r="QJH9" s="49"/>
      <c r="QJI9" s="49"/>
      <c r="QJJ9" s="49"/>
      <c r="QJK9" s="49"/>
      <c r="QJL9" s="49"/>
      <c r="QJM9" s="50"/>
      <c r="QJN9" s="47"/>
      <c r="QJO9" s="48"/>
      <c r="QJP9" s="49"/>
      <c r="QJQ9" s="49"/>
      <c r="QJR9" s="49"/>
      <c r="QJS9" s="49"/>
      <c r="QJT9" s="49"/>
      <c r="QJU9" s="49"/>
      <c r="QJV9" s="49"/>
      <c r="QJW9" s="49"/>
      <c r="QJX9" s="49"/>
      <c r="QJY9" s="49"/>
      <c r="QJZ9" s="49"/>
      <c r="QKA9" s="49"/>
      <c r="QKB9" s="50"/>
      <c r="QKC9" s="47"/>
      <c r="QKD9" s="48"/>
      <c r="QKE9" s="49"/>
      <c r="QKF9" s="49"/>
      <c r="QKG9" s="49"/>
      <c r="QKH9" s="49"/>
      <c r="QKI9" s="49"/>
      <c r="QKJ9" s="49"/>
      <c r="QKK9" s="49"/>
      <c r="QKL9" s="49"/>
      <c r="QKM9" s="49"/>
      <c r="QKN9" s="49"/>
      <c r="QKO9" s="49"/>
      <c r="QKP9" s="49"/>
      <c r="QKQ9" s="50"/>
      <c r="QKR9" s="47"/>
      <c r="QKS9" s="48"/>
      <c r="QKT9" s="49"/>
      <c r="QKU9" s="49"/>
      <c r="QKV9" s="49"/>
      <c r="QKW9" s="49"/>
      <c r="QKX9" s="49"/>
      <c r="QKY9" s="49"/>
      <c r="QKZ9" s="49"/>
      <c r="QLA9" s="49"/>
      <c r="QLB9" s="49"/>
      <c r="QLC9" s="49"/>
      <c r="QLD9" s="49"/>
      <c r="QLE9" s="49"/>
      <c r="QLF9" s="50"/>
      <c r="QLG9" s="47"/>
      <c r="QLH9" s="48"/>
      <c r="QLI9" s="49"/>
      <c r="QLJ9" s="49"/>
      <c r="QLK9" s="49"/>
      <c r="QLL9" s="49"/>
      <c r="QLM9" s="49"/>
      <c r="QLN9" s="49"/>
      <c r="QLO9" s="49"/>
      <c r="QLP9" s="49"/>
      <c r="QLQ9" s="49"/>
      <c r="QLR9" s="49"/>
      <c r="QLS9" s="49"/>
      <c r="QLT9" s="49"/>
      <c r="QLU9" s="50"/>
      <c r="QLV9" s="47"/>
      <c r="QLW9" s="48"/>
      <c r="QLX9" s="49"/>
      <c r="QLY9" s="49"/>
      <c r="QLZ9" s="49"/>
      <c r="QMA9" s="49"/>
      <c r="QMB9" s="49"/>
      <c r="QMC9" s="49"/>
      <c r="QMD9" s="49"/>
      <c r="QME9" s="49"/>
      <c r="QMF9" s="49"/>
      <c r="QMG9" s="49"/>
      <c r="QMH9" s="49"/>
      <c r="QMI9" s="49"/>
      <c r="QMJ9" s="50"/>
      <c r="QMK9" s="47"/>
      <c r="QML9" s="48"/>
      <c r="QMM9" s="49"/>
      <c r="QMN9" s="49"/>
      <c r="QMO9" s="49"/>
      <c r="QMP9" s="49"/>
      <c r="QMQ9" s="49"/>
      <c r="QMR9" s="49"/>
      <c r="QMS9" s="49"/>
      <c r="QMT9" s="49"/>
      <c r="QMU9" s="49"/>
      <c r="QMV9" s="49"/>
      <c r="QMW9" s="49"/>
      <c r="QMX9" s="49"/>
      <c r="QMY9" s="50"/>
      <c r="QMZ9" s="47"/>
      <c r="QNA9" s="48"/>
      <c r="QNB9" s="49"/>
      <c r="QNC9" s="49"/>
      <c r="QND9" s="49"/>
      <c r="QNE9" s="49"/>
      <c r="QNF9" s="49"/>
      <c r="QNG9" s="49"/>
      <c r="QNH9" s="49"/>
      <c r="QNI9" s="49"/>
      <c r="QNJ9" s="49"/>
      <c r="QNK9" s="49"/>
      <c r="QNL9" s="49"/>
      <c r="QNM9" s="49"/>
      <c r="QNN9" s="50"/>
      <c r="QNO9" s="47"/>
      <c r="QNP9" s="48"/>
      <c r="QNQ9" s="49"/>
      <c r="QNR9" s="49"/>
      <c r="QNS9" s="49"/>
      <c r="QNT9" s="49"/>
      <c r="QNU9" s="49"/>
      <c r="QNV9" s="49"/>
      <c r="QNW9" s="49"/>
      <c r="QNX9" s="49"/>
      <c r="QNY9" s="49"/>
      <c r="QNZ9" s="49"/>
      <c r="QOA9" s="49"/>
      <c r="QOB9" s="49"/>
      <c r="QOC9" s="50"/>
      <c r="QOD9" s="47"/>
      <c r="QOE9" s="48"/>
      <c r="QOF9" s="49"/>
      <c r="QOG9" s="49"/>
      <c r="QOH9" s="49"/>
      <c r="QOI9" s="49"/>
      <c r="QOJ9" s="49"/>
      <c r="QOK9" s="49"/>
      <c r="QOL9" s="49"/>
      <c r="QOM9" s="49"/>
      <c r="QON9" s="49"/>
      <c r="QOO9" s="49"/>
      <c r="QOP9" s="49"/>
      <c r="QOQ9" s="49"/>
      <c r="QOR9" s="50"/>
      <c r="QOS9" s="47"/>
      <c r="QOT9" s="48"/>
      <c r="QOU9" s="49"/>
      <c r="QOV9" s="49"/>
      <c r="QOW9" s="49"/>
      <c r="QOX9" s="49"/>
      <c r="QOY9" s="49"/>
      <c r="QOZ9" s="49"/>
      <c r="QPA9" s="49"/>
      <c r="QPB9" s="49"/>
      <c r="QPC9" s="49"/>
      <c r="QPD9" s="49"/>
      <c r="QPE9" s="49"/>
      <c r="QPF9" s="49"/>
      <c r="QPG9" s="50"/>
      <c r="QPH9" s="47"/>
      <c r="QPI9" s="48"/>
      <c r="QPJ9" s="49"/>
      <c r="QPK9" s="49"/>
      <c r="QPL9" s="49"/>
      <c r="QPM9" s="49"/>
      <c r="QPN9" s="49"/>
      <c r="QPO9" s="49"/>
      <c r="QPP9" s="49"/>
      <c r="QPQ9" s="49"/>
      <c r="QPR9" s="49"/>
      <c r="QPS9" s="49"/>
      <c r="QPT9" s="49"/>
      <c r="QPU9" s="49"/>
      <c r="QPV9" s="50"/>
      <c r="QPW9" s="47"/>
      <c r="QPX9" s="48"/>
      <c r="QPY9" s="49"/>
      <c r="QPZ9" s="49"/>
      <c r="QQA9" s="49"/>
      <c r="QQB9" s="49"/>
      <c r="QQC9" s="49"/>
      <c r="QQD9" s="49"/>
      <c r="QQE9" s="49"/>
      <c r="QQF9" s="49"/>
      <c r="QQG9" s="49"/>
      <c r="QQH9" s="49"/>
      <c r="QQI9" s="49"/>
      <c r="QQJ9" s="49"/>
      <c r="QQK9" s="50"/>
      <c r="QQL9" s="47"/>
      <c r="QQM9" s="48"/>
      <c r="QQN9" s="49"/>
      <c r="QQO9" s="49"/>
      <c r="QQP9" s="49"/>
      <c r="QQQ9" s="49"/>
      <c r="QQR9" s="49"/>
      <c r="QQS9" s="49"/>
      <c r="QQT9" s="49"/>
      <c r="QQU9" s="49"/>
      <c r="QQV9" s="49"/>
      <c r="QQW9" s="49"/>
      <c r="QQX9" s="49"/>
      <c r="QQY9" s="49"/>
      <c r="QQZ9" s="50"/>
      <c r="QRA9" s="47"/>
      <c r="QRB9" s="48"/>
      <c r="QRC9" s="49"/>
      <c r="QRD9" s="49"/>
      <c r="QRE9" s="49"/>
      <c r="QRF9" s="49"/>
      <c r="QRG9" s="49"/>
      <c r="QRH9" s="49"/>
      <c r="QRI9" s="49"/>
      <c r="QRJ9" s="49"/>
      <c r="QRK9" s="49"/>
      <c r="QRL9" s="49"/>
      <c r="QRM9" s="49"/>
      <c r="QRN9" s="49"/>
      <c r="QRO9" s="50"/>
      <c r="QRP9" s="47"/>
      <c r="QRQ9" s="48"/>
      <c r="QRR9" s="49"/>
      <c r="QRS9" s="49"/>
      <c r="QRT9" s="49"/>
      <c r="QRU9" s="49"/>
      <c r="QRV9" s="49"/>
      <c r="QRW9" s="49"/>
      <c r="QRX9" s="49"/>
      <c r="QRY9" s="49"/>
      <c r="QRZ9" s="49"/>
      <c r="QSA9" s="49"/>
      <c r="QSB9" s="49"/>
      <c r="QSC9" s="49"/>
      <c r="QSD9" s="50"/>
      <c r="QSE9" s="47"/>
      <c r="QSF9" s="48"/>
      <c r="QSG9" s="49"/>
      <c r="QSH9" s="49"/>
      <c r="QSI9" s="49"/>
      <c r="QSJ9" s="49"/>
      <c r="QSK9" s="49"/>
      <c r="QSL9" s="49"/>
      <c r="QSM9" s="49"/>
      <c r="QSN9" s="49"/>
      <c r="QSO9" s="49"/>
      <c r="QSP9" s="49"/>
      <c r="QSQ9" s="49"/>
      <c r="QSR9" s="49"/>
      <c r="QSS9" s="50"/>
      <c r="QST9" s="47"/>
      <c r="QSU9" s="48"/>
      <c r="QSV9" s="49"/>
      <c r="QSW9" s="49"/>
      <c r="QSX9" s="49"/>
      <c r="QSY9" s="49"/>
      <c r="QSZ9" s="49"/>
      <c r="QTA9" s="49"/>
      <c r="QTB9" s="49"/>
      <c r="QTC9" s="49"/>
      <c r="QTD9" s="49"/>
      <c r="QTE9" s="49"/>
      <c r="QTF9" s="49"/>
      <c r="QTG9" s="49"/>
      <c r="QTH9" s="50"/>
      <c r="QTI9" s="47"/>
      <c r="QTJ9" s="48"/>
      <c r="QTK9" s="49"/>
      <c r="QTL9" s="49"/>
      <c r="QTM9" s="49"/>
      <c r="QTN9" s="49"/>
      <c r="QTO9" s="49"/>
      <c r="QTP9" s="49"/>
      <c r="QTQ9" s="49"/>
      <c r="QTR9" s="49"/>
      <c r="QTS9" s="49"/>
      <c r="QTT9" s="49"/>
      <c r="QTU9" s="49"/>
      <c r="QTV9" s="49"/>
      <c r="QTW9" s="50"/>
      <c r="QTX9" s="47"/>
      <c r="QTY9" s="48"/>
      <c r="QTZ9" s="49"/>
      <c r="QUA9" s="49"/>
      <c r="QUB9" s="49"/>
      <c r="QUC9" s="49"/>
      <c r="QUD9" s="49"/>
      <c r="QUE9" s="49"/>
      <c r="QUF9" s="49"/>
      <c r="QUG9" s="49"/>
      <c r="QUH9" s="49"/>
      <c r="QUI9" s="49"/>
      <c r="QUJ9" s="49"/>
      <c r="QUK9" s="49"/>
      <c r="QUL9" s="50"/>
      <c r="QUM9" s="47"/>
      <c r="QUN9" s="48"/>
      <c r="QUO9" s="49"/>
      <c r="QUP9" s="49"/>
      <c r="QUQ9" s="49"/>
      <c r="QUR9" s="49"/>
      <c r="QUS9" s="49"/>
      <c r="QUT9" s="49"/>
      <c r="QUU9" s="49"/>
      <c r="QUV9" s="49"/>
      <c r="QUW9" s="49"/>
      <c r="QUX9" s="49"/>
      <c r="QUY9" s="49"/>
      <c r="QUZ9" s="49"/>
      <c r="QVA9" s="50"/>
      <c r="QVB9" s="47"/>
      <c r="QVC9" s="48"/>
      <c r="QVD9" s="49"/>
      <c r="QVE9" s="49"/>
      <c r="QVF9" s="49"/>
      <c r="QVG9" s="49"/>
      <c r="QVH9" s="49"/>
      <c r="QVI9" s="49"/>
      <c r="QVJ9" s="49"/>
      <c r="QVK9" s="49"/>
      <c r="QVL9" s="49"/>
      <c r="QVM9" s="49"/>
      <c r="QVN9" s="49"/>
      <c r="QVO9" s="49"/>
      <c r="QVP9" s="50"/>
      <c r="QVQ9" s="47"/>
      <c r="QVR9" s="48"/>
      <c r="QVS9" s="49"/>
      <c r="QVT9" s="49"/>
      <c r="QVU9" s="49"/>
      <c r="QVV9" s="49"/>
      <c r="QVW9" s="49"/>
      <c r="QVX9" s="49"/>
      <c r="QVY9" s="49"/>
      <c r="QVZ9" s="49"/>
      <c r="QWA9" s="49"/>
      <c r="QWB9" s="49"/>
      <c r="QWC9" s="49"/>
      <c r="QWD9" s="49"/>
      <c r="QWE9" s="50"/>
      <c r="QWF9" s="47"/>
      <c r="QWG9" s="48"/>
      <c r="QWH9" s="49"/>
      <c r="QWI9" s="49"/>
      <c r="QWJ9" s="49"/>
      <c r="QWK9" s="49"/>
      <c r="QWL9" s="49"/>
      <c r="QWM9" s="49"/>
      <c r="QWN9" s="49"/>
      <c r="QWO9" s="49"/>
      <c r="QWP9" s="49"/>
      <c r="QWQ9" s="49"/>
      <c r="QWR9" s="49"/>
      <c r="QWS9" s="49"/>
      <c r="QWT9" s="50"/>
      <c r="QWU9" s="47"/>
      <c r="QWV9" s="48"/>
      <c r="QWW9" s="49"/>
      <c r="QWX9" s="49"/>
      <c r="QWY9" s="49"/>
      <c r="QWZ9" s="49"/>
      <c r="QXA9" s="49"/>
      <c r="QXB9" s="49"/>
      <c r="QXC9" s="49"/>
      <c r="QXD9" s="49"/>
      <c r="QXE9" s="49"/>
      <c r="QXF9" s="49"/>
      <c r="QXG9" s="49"/>
      <c r="QXH9" s="49"/>
      <c r="QXI9" s="50"/>
      <c r="QXJ9" s="47"/>
      <c r="QXK9" s="48"/>
      <c r="QXL9" s="49"/>
      <c r="QXM9" s="49"/>
      <c r="QXN9" s="49"/>
      <c r="QXO9" s="49"/>
      <c r="QXP9" s="49"/>
      <c r="QXQ9" s="49"/>
      <c r="QXR9" s="49"/>
      <c r="QXS9" s="49"/>
      <c r="QXT9" s="49"/>
      <c r="QXU9" s="49"/>
      <c r="QXV9" s="49"/>
      <c r="QXW9" s="49"/>
      <c r="QXX9" s="50"/>
      <c r="QXY9" s="47"/>
      <c r="QXZ9" s="48"/>
      <c r="QYA9" s="49"/>
      <c r="QYB9" s="49"/>
      <c r="QYC9" s="49"/>
      <c r="QYD9" s="49"/>
      <c r="QYE9" s="49"/>
      <c r="QYF9" s="49"/>
      <c r="QYG9" s="49"/>
      <c r="QYH9" s="49"/>
      <c r="QYI9" s="49"/>
      <c r="QYJ9" s="49"/>
      <c r="QYK9" s="49"/>
      <c r="QYL9" s="49"/>
      <c r="QYM9" s="50"/>
      <c r="QYN9" s="47"/>
      <c r="QYO9" s="48"/>
      <c r="QYP9" s="49"/>
      <c r="QYQ9" s="49"/>
      <c r="QYR9" s="49"/>
      <c r="QYS9" s="49"/>
      <c r="QYT9" s="49"/>
      <c r="QYU9" s="49"/>
      <c r="QYV9" s="49"/>
      <c r="QYW9" s="49"/>
      <c r="QYX9" s="49"/>
      <c r="QYY9" s="49"/>
      <c r="QYZ9" s="49"/>
      <c r="QZA9" s="49"/>
      <c r="QZB9" s="50"/>
      <c r="QZC9" s="47"/>
      <c r="QZD9" s="48"/>
      <c r="QZE9" s="49"/>
      <c r="QZF9" s="49"/>
      <c r="QZG9" s="49"/>
      <c r="QZH9" s="49"/>
      <c r="QZI9" s="49"/>
      <c r="QZJ9" s="49"/>
      <c r="QZK9" s="49"/>
      <c r="QZL9" s="49"/>
      <c r="QZM9" s="49"/>
      <c r="QZN9" s="49"/>
      <c r="QZO9" s="49"/>
      <c r="QZP9" s="49"/>
      <c r="QZQ9" s="50"/>
      <c r="QZR9" s="47"/>
      <c r="QZS9" s="48"/>
      <c r="QZT9" s="49"/>
      <c r="QZU9" s="49"/>
      <c r="QZV9" s="49"/>
      <c r="QZW9" s="49"/>
      <c r="QZX9" s="49"/>
      <c r="QZY9" s="49"/>
      <c r="QZZ9" s="49"/>
      <c r="RAA9" s="49"/>
      <c r="RAB9" s="49"/>
      <c r="RAC9" s="49"/>
      <c r="RAD9" s="49"/>
      <c r="RAE9" s="49"/>
      <c r="RAF9" s="50"/>
      <c r="RAG9" s="47"/>
      <c r="RAH9" s="48"/>
      <c r="RAI9" s="49"/>
      <c r="RAJ9" s="49"/>
      <c r="RAK9" s="49"/>
      <c r="RAL9" s="49"/>
      <c r="RAM9" s="49"/>
      <c r="RAN9" s="49"/>
      <c r="RAO9" s="49"/>
      <c r="RAP9" s="49"/>
      <c r="RAQ9" s="49"/>
      <c r="RAR9" s="49"/>
      <c r="RAS9" s="49"/>
      <c r="RAT9" s="49"/>
      <c r="RAU9" s="50"/>
      <c r="RAV9" s="47"/>
      <c r="RAW9" s="48"/>
      <c r="RAX9" s="49"/>
      <c r="RAY9" s="49"/>
      <c r="RAZ9" s="49"/>
      <c r="RBA9" s="49"/>
      <c r="RBB9" s="49"/>
      <c r="RBC9" s="49"/>
      <c r="RBD9" s="49"/>
      <c r="RBE9" s="49"/>
      <c r="RBF9" s="49"/>
      <c r="RBG9" s="49"/>
      <c r="RBH9" s="49"/>
      <c r="RBI9" s="49"/>
      <c r="RBJ9" s="50"/>
      <c r="RBK9" s="47"/>
      <c r="RBL9" s="48"/>
      <c r="RBM9" s="49"/>
      <c r="RBN9" s="49"/>
      <c r="RBO9" s="49"/>
      <c r="RBP9" s="49"/>
      <c r="RBQ9" s="49"/>
      <c r="RBR9" s="49"/>
      <c r="RBS9" s="49"/>
      <c r="RBT9" s="49"/>
      <c r="RBU9" s="49"/>
      <c r="RBV9" s="49"/>
      <c r="RBW9" s="49"/>
      <c r="RBX9" s="49"/>
      <c r="RBY9" s="50"/>
      <c r="RBZ9" s="47"/>
      <c r="RCA9" s="48"/>
      <c r="RCB9" s="49"/>
      <c r="RCC9" s="49"/>
      <c r="RCD9" s="49"/>
      <c r="RCE9" s="49"/>
      <c r="RCF9" s="49"/>
      <c r="RCG9" s="49"/>
      <c r="RCH9" s="49"/>
      <c r="RCI9" s="49"/>
      <c r="RCJ9" s="49"/>
      <c r="RCK9" s="49"/>
      <c r="RCL9" s="49"/>
      <c r="RCM9" s="49"/>
      <c r="RCN9" s="50"/>
      <c r="RCO9" s="47"/>
      <c r="RCP9" s="48"/>
      <c r="RCQ9" s="49"/>
      <c r="RCR9" s="49"/>
      <c r="RCS9" s="49"/>
      <c r="RCT9" s="49"/>
      <c r="RCU9" s="49"/>
      <c r="RCV9" s="49"/>
      <c r="RCW9" s="49"/>
      <c r="RCX9" s="49"/>
      <c r="RCY9" s="49"/>
      <c r="RCZ9" s="49"/>
      <c r="RDA9" s="49"/>
      <c r="RDB9" s="49"/>
      <c r="RDC9" s="50"/>
      <c r="RDD9" s="47"/>
      <c r="RDE9" s="48"/>
      <c r="RDF9" s="49"/>
      <c r="RDG9" s="49"/>
      <c r="RDH9" s="49"/>
      <c r="RDI9" s="49"/>
      <c r="RDJ9" s="49"/>
      <c r="RDK9" s="49"/>
      <c r="RDL9" s="49"/>
      <c r="RDM9" s="49"/>
      <c r="RDN9" s="49"/>
      <c r="RDO9" s="49"/>
      <c r="RDP9" s="49"/>
      <c r="RDQ9" s="49"/>
      <c r="RDR9" s="50"/>
      <c r="RDS9" s="47"/>
      <c r="RDT9" s="48"/>
      <c r="RDU9" s="49"/>
      <c r="RDV9" s="49"/>
      <c r="RDW9" s="49"/>
      <c r="RDX9" s="49"/>
      <c r="RDY9" s="49"/>
      <c r="RDZ9" s="49"/>
      <c r="REA9" s="49"/>
      <c r="REB9" s="49"/>
      <c r="REC9" s="49"/>
      <c r="RED9" s="49"/>
      <c r="REE9" s="49"/>
      <c r="REF9" s="49"/>
      <c r="REG9" s="50"/>
      <c r="REH9" s="47"/>
      <c r="REI9" s="48"/>
      <c r="REJ9" s="49"/>
      <c r="REK9" s="49"/>
      <c r="REL9" s="49"/>
      <c r="REM9" s="49"/>
      <c r="REN9" s="49"/>
      <c r="REO9" s="49"/>
      <c r="REP9" s="49"/>
      <c r="REQ9" s="49"/>
      <c r="RER9" s="49"/>
      <c r="RES9" s="49"/>
      <c r="RET9" s="49"/>
      <c r="REU9" s="49"/>
      <c r="REV9" s="50"/>
      <c r="REW9" s="47"/>
      <c r="REX9" s="48"/>
      <c r="REY9" s="49"/>
      <c r="REZ9" s="49"/>
      <c r="RFA9" s="49"/>
      <c r="RFB9" s="49"/>
      <c r="RFC9" s="49"/>
      <c r="RFD9" s="49"/>
      <c r="RFE9" s="49"/>
      <c r="RFF9" s="49"/>
      <c r="RFG9" s="49"/>
      <c r="RFH9" s="49"/>
      <c r="RFI9" s="49"/>
      <c r="RFJ9" s="49"/>
      <c r="RFK9" s="50"/>
      <c r="RFL9" s="47"/>
      <c r="RFM9" s="48"/>
      <c r="RFN9" s="49"/>
      <c r="RFO9" s="49"/>
      <c r="RFP9" s="49"/>
      <c r="RFQ9" s="49"/>
      <c r="RFR9" s="49"/>
      <c r="RFS9" s="49"/>
      <c r="RFT9" s="49"/>
      <c r="RFU9" s="49"/>
      <c r="RFV9" s="49"/>
      <c r="RFW9" s="49"/>
      <c r="RFX9" s="49"/>
      <c r="RFY9" s="49"/>
      <c r="RFZ9" s="50"/>
      <c r="RGA9" s="47"/>
      <c r="RGB9" s="48"/>
      <c r="RGC9" s="49"/>
      <c r="RGD9" s="49"/>
      <c r="RGE9" s="49"/>
      <c r="RGF9" s="49"/>
      <c r="RGG9" s="49"/>
      <c r="RGH9" s="49"/>
      <c r="RGI9" s="49"/>
      <c r="RGJ9" s="49"/>
      <c r="RGK9" s="49"/>
      <c r="RGL9" s="49"/>
      <c r="RGM9" s="49"/>
      <c r="RGN9" s="49"/>
      <c r="RGO9" s="50"/>
      <c r="RGP9" s="47"/>
      <c r="RGQ9" s="48"/>
      <c r="RGR9" s="49"/>
      <c r="RGS9" s="49"/>
      <c r="RGT9" s="49"/>
      <c r="RGU9" s="49"/>
      <c r="RGV9" s="49"/>
      <c r="RGW9" s="49"/>
      <c r="RGX9" s="49"/>
      <c r="RGY9" s="49"/>
      <c r="RGZ9" s="49"/>
      <c r="RHA9" s="49"/>
      <c r="RHB9" s="49"/>
      <c r="RHC9" s="49"/>
      <c r="RHD9" s="50"/>
      <c r="RHE9" s="47"/>
      <c r="RHF9" s="48"/>
      <c r="RHG9" s="49"/>
      <c r="RHH9" s="49"/>
      <c r="RHI9" s="49"/>
      <c r="RHJ9" s="49"/>
      <c r="RHK9" s="49"/>
      <c r="RHL9" s="49"/>
      <c r="RHM9" s="49"/>
      <c r="RHN9" s="49"/>
      <c r="RHO9" s="49"/>
      <c r="RHP9" s="49"/>
      <c r="RHQ9" s="49"/>
      <c r="RHR9" s="49"/>
      <c r="RHS9" s="50"/>
      <c r="RHT9" s="47"/>
      <c r="RHU9" s="48"/>
      <c r="RHV9" s="49"/>
      <c r="RHW9" s="49"/>
      <c r="RHX9" s="49"/>
      <c r="RHY9" s="49"/>
      <c r="RHZ9" s="49"/>
      <c r="RIA9" s="49"/>
      <c r="RIB9" s="49"/>
      <c r="RIC9" s="49"/>
      <c r="RID9" s="49"/>
      <c r="RIE9" s="49"/>
      <c r="RIF9" s="49"/>
      <c r="RIG9" s="49"/>
      <c r="RIH9" s="50"/>
      <c r="RII9" s="47"/>
      <c r="RIJ9" s="48"/>
      <c r="RIK9" s="49"/>
      <c r="RIL9" s="49"/>
      <c r="RIM9" s="49"/>
      <c r="RIN9" s="49"/>
      <c r="RIO9" s="49"/>
      <c r="RIP9" s="49"/>
      <c r="RIQ9" s="49"/>
      <c r="RIR9" s="49"/>
      <c r="RIS9" s="49"/>
      <c r="RIT9" s="49"/>
      <c r="RIU9" s="49"/>
      <c r="RIV9" s="49"/>
      <c r="RIW9" s="50"/>
      <c r="RIX9" s="47"/>
      <c r="RIY9" s="48"/>
      <c r="RIZ9" s="49"/>
      <c r="RJA9" s="49"/>
      <c r="RJB9" s="49"/>
      <c r="RJC9" s="49"/>
      <c r="RJD9" s="49"/>
      <c r="RJE9" s="49"/>
      <c r="RJF9" s="49"/>
      <c r="RJG9" s="49"/>
      <c r="RJH9" s="49"/>
      <c r="RJI9" s="49"/>
      <c r="RJJ9" s="49"/>
      <c r="RJK9" s="49"/>
      <c r="RJL9" s="50"/>
      <c r="RJM9" s="47"/>
      <c r="RJN9" s="48"/>
      <c r="RJO9" s="49"/>
      <c r="RJP9" s="49"/>
      <c r="RJQ9" s="49"/>
      <c r="RJR9" s="49"/>
      <c r="RJS9" s="49"/>
      <c r="RJT9" s="49"/>
      <c r="RJU9" s="49"/>
      <c r="RJV9" s="49"/>
      <c r="RJW9" s="49"/>
      <c r="RJX9" s="49"/>
      <c r="RJY9" s="49"/>
      <c r="RJZ9" s="49"/>
      <c r="RKA9" s="50"/>
      <c r="RKB9" s="47"/>
      <c r="RKC9" s="48"/>
      <c r="RKD9" s="49"/>
      <c r="RKE9" s="49"/>
      <c r="RKF9" s="49"/>
      <c r="RKG9" s="49"/>
      <c r="RKH9" s="49"/>
      <c r="RKI9" s="49"/>
      <c r="RKJ9" s="49"/>
      <c r="RKK9" s="49"/>
      <c r="RKL9" s="49"/>
      <c r="RKM9" s="49"/>
      <c r="RKN9" s="49"/>
      <c r="RKO9" s="49"/>
      <c r="RKP9" s="50"/>
      <c r="RKQ9" s="47"/>
      <c r="RKR9" s="48"/>
      <c r="RKS9" s="49"/>
      <c r="RKT9" s="49"/>
      <c r="RKU9" s="49"/>
      <c r="RKV9" s="49"/>
      <c r="RKW9" s="49"/>
      <c r="RKX9" s="49"/>
      <c r="RKY9" s="49"/>
      <c r="RKZ9" s="49"/>
      <c r="RLA9" s="49"/>
      <c r="RLB9" s="49"/>
      <c r="RLC9" s="49"/>
      <c r="RLD9" s="49"/>
      <c r="RLE9" s="50"/>
      <c r="RLF9" s="47"/>
      <c r="RLG9" s="48"/>
      <c r="RLH9" s="49"/>
      <c r="RLI9" s="49"/>
      <c r="RLJ9" s="49"/>
      <c r="RLK9" s="49"/>
      <c r="RLL9" s="49"/>
      <c r="RLM9" s="49"/>
      <c r="RLN9" s="49"/>
      <c r="RLO9" s="49"/>
      <c r="RLP9" s="49"/>
      <c r="RLQ9" s="49"/>
      <c r="RLR9" s="49"/>
      <c r="RLS9" s="49"/>
      <c r="RLT9" s="50"/>
      <c r="RLU9" s="47"/>
      <c r="RLV9" s="48"/>
      <c r="RLW9" s="49"/>
      <c r="RLX9" s="49"/>
      <c r="RLY9" s="49"/>
      <c r="RLZ9" s="49"/>
      <c r="RMA9" s="49"/>
      <c r="RMB9" s="49"/>
      <c r="RMC9" s="49"/>
      <c r="RMD9" s="49"/>
      <c r="RME9" s="49"/>
      <c r="RMF9" s="49"/>
      <c r="RMG9" s="49"/>
      <c r="RMH9" s="49"/>
      <c r="RMI9" s="50"/>
      <c r="RMJ9" s="47"/>
      <c r="RMK9" s="48"/>
      <c r="RML9" s="49"/>
      <c r="RMM9" s="49"/>
      <c r="RMN9" s="49"/>
      <c r="RMO9" s="49"/>
      <c r="RMP9" s="49"/>
      <c r="RMQ9" s="49"/>
      <c r="RMR9" s="49"/>
      <c r="RMS9" s="49"/>
      <c r="RMT9" s="49"/>
      <c r="RMU9" s="49"/>
      <c r="RMV9" s="49"/>
      <c r="RMW9" s="49"/>
      <c r="RMX9" s="50"/>
      <c r="RMY9" s="47"/>
      <c r="RMZ9" s="48"/>
      <c r="RNA9" s="49"/>
      <c r="RNB9" s="49"/>
      <c r="RNC9" s="49"/>
      <c r="RND9" s="49"/>
      <c r="RNE9" s="49"/>
      <c r="RNF9" s="49"/>
      <c r="RNG9" s="49"/>
      <c r="RNH9" s="49"/>
      <c r="RNI9" s="49"/>
      <c r="RNJ9" s="49"/>
      <c r="RNK9" s="49"/>
      <c r="RNL9" s="49"/>
      <c r="RNM9" s="50"/>
      <c r="RNN9" s="47"/>
      <c r="RNO9" s="48"/>
      <c r="RNP9" s="49"/>
      <c r="RNQ9" s="49"/>
      <c r="RNR9" s="49"/>
      <c r="RNS9" s="49"/>
      <c r="RNT9" s="49"/>
      <c r="RNU9" s="49"/>
      <c r="RNV9" s="49"/>
      <c r="RNW9" s="49"/>
      <c r="RNX9" s="49"/>
      <c r="RNY9" s="49"/>
      <c r="RNZ9" s="49"/>
      <c r="ROA9" s="49"/>
      <c r="ROB9" s="50"/>
      <c r="ROC9" s="47"/>
      <c r="ROD9" s="48"/>
      <c r="ROE9" s="49"/>
      <c r="ROF9" s="49"/>
      <c r="ROG9" s="49"/>
      <c r="ROH9" s="49"/>
      <c r="ROI9" s="49"/>
      <c r="ROJ9" s="49"/>
      <c r="ROK9" s="49"/>
      <c r="ROL9" s="49"/>
      <c r="ROM9" s="49"/>
      <c r="RON9" s="49"/>
      <c r="ROO9" s="49"/>
      <c r="ROP9" s="49"/>
      <c r="ROQ9" s="50"/>
      <c r="ROR9" s="47"/>
      <c r="ROS9" s="48"/>
      <c r="ROT9" s="49"/>
      <c r="ROU9" s="49"/>
      <c r="ROV9" s="49"/>
      <c r="ROW9" s="49"/>
      <c r="ROX9" s="49"/>
      <c r="ROY9" s="49"/>
      <c r="ROZ9" s="49"/>
      <c r="RPA9" s="49"/>
      <c r="RPB9" s="49"/>
      <c r="RPC9" s="49"/>
      <c r="RPD9" s="49"/>
      <c r="RPE9" s="49"/>
      <c r="RPF9" s="50"/>
      <c r="RPG9" s="47"/>
      <c r="RPH9" s="48"/>
      <c r="RPI9" s="49"/>
      <c r="RPJ9" s="49"/>
      <c r="RPK9" s="49"/>
      <c r="RPL9" s="49"/>
      <c r="RPM9" s="49"/>
      <c r="RPN9" s="49"/>
      <c r="RPO9" s="49"/>
      <c r="RPP9" s="49"/>
      <c r="RPQ9" s="49"/>
      <c r="RPR9" s="49"/>
      <c r="RPS9" s="49"/>
      <c r="RPT9" s="49"/>
      <c r="RPU9" s="50"/>
      <c r="RPV9" s="47"/>
      <c r="RPW9" s="48"/>
      <c r="RPX9" s="49"/>
      <c r="RPY9" s="49"/>
      <c r="RPZ9" s="49"/>
      <c r="RQA9" s="49"/>
      <c r="RQB9" s="49"/>
      <c r="RQC9" s="49"/>
      <c r="RQD9" s="49"/>
      <c r="RQE9" s="49"/>
      <c r="RQF9" s="49"/>
      <c r="RQG9" s="49"/>
      <c r="RQH9" s="49"/>
      <c r="RQI9" s="49"/>
      <c r="RQJ9" s="50"/>
      <c r="RQK9" s="47"/>
      <c r="RQL9" s="48"/>
      <c r="RQM9" s="49"/>
      <c r="RQN9" s="49"/>
      <c r="RQO9" s="49"/>
      <c r="RQP9" s="49"/>
      <c r="RQQ9" s="49"/>
      <c r="RQR9" s="49"/>
      <c r="RQS9" s="49"/>
      <c r="RQT9" s="49"/>
      <c r="RQU9" s="49"/>
      <c r="RQV9" s="49"/>
      <c r="RQW9" s="49"/>
      <c r="RQX9" s="49"/>
      <c r="RQY9" s="50"/>
      <c r="RQZ9" s="47"/>
      <c r="RRA9" s="48"/>
      <c r="RRB9" s="49"/>
      <c r="RRC9" s="49"/>
      <c r="RRD9" s="49"/>
      <c r="RRE9" s="49"/>
      <c r="RRF9" s="49"/>
      <c r="RRG9" s="49"/>
      <c r="RRH9" s="49"/>
      <c r="RRI9" s="49"/>
      <c r="RRJ9" s="49"/>
      <c r="RRK9" s="49"/>
      <c r="RRL9" s="49"/>
      <c r="RRM9" s="49"/>
      <c r="RRN9" s="50"/>
      <c r="RRO9" s="47"/>
      <c r="RRP9" s="48"/>
      <c r="RRQ9" s="49"/>
      <c r="RRR9" s="49"/>
      <c r="RRS9" s="49"/>
      <c r="RRT9" s="49"/>
      <c r="RRU9" s="49"/>
      <c r="RRV9" s="49"/>
      <c r="RRW9" s="49"/>
      <c r="RRX9" s="49"/>
      <c r="RRY9" s="49"/>
      <c r="RRZ9" s="49"/>
      <c r="RSA9" s="49"/>
      <c r="RSB9" s="49"/>
      <c r="RSC9" s="50"/>
      <c r="RSD9" s="47"/>
      <c r="RSE9" s="48"/>
      <c r="RSF9" s="49"/>
      <c r="RSG9" s="49"/>
      <c r="RSH9" s="49"/>
      <c r="RSI9" s="49"/>
      <c r="RSJ9" s="49"/>
      <c r="RSK9" s="49"/>
      <c r="RSL9" s="49"/>
      <c r="RSM9" s="49"/>
      <c r="RSN9" s="49"/>
      <c r="RSO9" s="49"/>
      <c r="RSP9" s="49"/>
      <c r="RSQ9" s="49"/>
      <c r="RSR9" s="50"/>
      <c r="RSS9" s="47"/>
      <c r="RST9" s="48"/>
      <c r="RSU9" s="49"/>
      <c r="RSV9" s="49"/>
      <c r="RSW9" s="49"/>
      <c r="RSX9" s="49"/>
      <c r="RSY9" s="49"/>
      <c r="RSZ9" s="49"/>
      <c r="RTA9" s="49"/>
      <c r="RTB9" s="49"/>
      <c r="RTC9" s="49"/>
      <c r="RTD9" s="49"/>
      <c r="RTE9" s="49"/>
      <c r="RTF9" s="49"/>
      <c r="RTG9" s="50"/>
      <c r="RTH9" s="47"/>
      <c r="RTI9" s="48"/>
      <c r="RTJ9" s="49"/>
      <c r="RTK9" s="49"/>
      <c r="RTL9" s="49"/>
      <c r="RTM9" s="49"/>
      <c r="RTN9" s="49"/>
      <c r="RTO9" s="49"/>
      <c r="RTP9" s="49"/>
      <c r="RTQ9" s="49"/>
      <c r="RTR9" s="49"/>
      <c r="RTS9" s="49"/>
      <c r="RTT9" s="49"/>
      <c r="RTU9" s="49"/>
      <c r="RTV9" s="50"/>
      <c r="RTW9" s="47"/>
      <c r="RTX9" s="48"/>
      <c r="RTY9" s="49"/>
      <c r="RTZ9" s="49"/>
      <c r="RUA9" s="49"/>
      <c r="RUB9" s="49"/>
      <c r="RUC9" s="49"/>
      <c r="RUD9" s="49"/>
      <c r="RUE9" s="49"/>
      <c r="RUF9" s="49"/>
      <c r="RUG9" s="49"/>
      <c r="RUH9" s="49"/>
      <c r="RUI9" s="49"/>
      <c r="RUJ9" s="49"/>
      <c r="RUK9" s="50"/>
      <c r="RUL9" s="47"/>
      <c r="RUM9" s="48"/>
      <c r="RUN9" s="49"/>
      <c r="RUO9" s="49"/>
      <c r="RUP9" s="49"/>
      <c r="RUQ9" s="49"/>
      <c r="RUR9" s="49"/>
      <c r="RUS9" s="49"/>
      <c r="RUT9" s="49"/>
      <c r="RUU9" s="49"/>
      <c r="RUV9" s="49"/>
      <c r="RUW9" s="49"/>
      <c r="RUX9" s="49"/>
      <c r="RUY9" s="49"/>
      <c r="RUZ9" s="50"/>
      <c r="RVA9" s="47"/>
      <c r="RVB9" s="48"/>
      <c r="RVC9" s="49"/>
      <c r="RVD9" s="49"/>
      <c r="RVE9" s="49"/>
      <c r="RVF9" s="49"/>
      <c r="RVG9" s="49"/>
      <c r="RVH9" s="49"/>
      <c r="RVI9" s="49"/>
      <c r="RVJ9" s="49"/>
      <c r="RVK9" s="49"/>
      <c r="RVL9" s="49"/>
      <c r="RVM9" s="49"/>
      <c r="RVN9" s="49"/>
      <c r="RVO9" s="50"/>
      <c r="RVP9" s="47"/>
      <c r="RVQ9" s="48"/>
      <c r="RVR9" s="49"/>
      <c r="RVS9" s="49"/>
      <c r="RVT9" s="49"/>
      <c r="RVU9" s="49"/>
      <c r="RVV9" s="49"/>
      <c r="RVW9" s="49"/>
      <c r="RVX9" s="49"/>
      <c r="RVY9" s="49"/>
      <c r="RVZ9" s="49"/>
      <c r="RWA9" s="49"/>
      <c r="RWB9" s="49"/>
      <c r="RWC9" s="49"/>
      <c r="RWD9" s="50"/>
      <c r="RWE9" s="47"/>
      <c r="RWF9" s="48"/>
      <c r="RWG9" s="49"/>
      <c r="RWH9" s="49"/>
      <c r="RWI9" s="49"/>
      <c r="RWJ9" s="49"/>
      <c r="RWK9" s="49"/>
      <c r="RWL9" s="49"/>
      <c r="RWM9" s="49"/>
      <c r="RWN9" s="49"/>
      <c r="RWO9" s="49"/>
      <c r="RWP9" s="49"/>
      <c r="RWQ9" s="49"/>
      <c r="RWR9" s="49"/>
      <c r="RWS9" s="50"/>
      <c r="RWT9" s="47"/>
      <c r="RWU9" s="48"/>
      <c r="RWV9" s="49"/>
      <c r="RWW9" s="49"/>
      <c r="RWX9" s="49"/>
      <c r="RWY9" s="49"/>
      <c r="RWZ9" s="49"/>
      <c r="RXA9" s="49"/>
      <c r="RXB9" s="49"/>
      <c r="RXC9" s="49"/>
      <c r="RXD9" s="49"/>
      <c r="RXE9" s="49"/>
      <c r="RXF9" s="49"/>
      <c r="RXG9" s="49"/>
      <c r="RXH9" s="50"/>
      <c r="RXI9" s="47"/>
      <c r="RXJ9" s="48"/>
      <c r="RXK9" s="49"/>
      <c r="RXL9" s="49"/>
      <c r="RXM9" s="49"/>
      <c r="RXN9" s="49"/>
      <c r="RXO9" s="49"/>
      <c r="RXP9" s="49"/>
      <c r="RXQ9" s="49"/>
      <c r="RXR9" s="49"/>
      <c r="RXS9" s="49"/>
      <c r="RXT9" s="49"/>
      <c r="RXU9" s="49"/>
      <c r="RXV9" s="49"/>
      <c r="RXW9" s="50"/>
      <c r="RXX9" s="47"/>
      <c r="RXY9" s="48"/>
      <c r="RXZ9" s="49"/>
      <c r="RYA9" s="49"/>
      <c r="RYB9" s="49"/>
      <c r="RYC9" s="49"/>
      <c r="RYD9" s="49"/>
      <c r="RYE9" s="49"/>
      <c r="RYF9" s="49"/>
      <c r="RYG9" s="49"/>
      <c r="RYH9" s="49"/>
      <c r="RYI9" s="49"/>
      <c r="RYJ9" s="49"/>
      <c r="RYK9" s="49"/>
      <c r="RYL9" s="50"/>
      <c r="RYM9" s="47"/>
      <c r="RYN9" s="48"/>
      <c r="RYO9" s="49"/>
      <c r="RYP9" s="49"/>
      <c r="RYQ9" s="49"/>
      <c r="RYR9" s="49"/>
      <c r="RYS9" s="49"/>
      <c r="RYT9" s="49"/>
      <c r="RYU9" s="49"/>
      <c r="RYV9" s="49"/>
      <c r="RYW9" s="49"/>
      <c r="RYX9" s="49"/>
      <c r="RYY9" s="49"/>
      <c r="RYZ9" s="49"/>
      <c r="RZA9" s="50"/>
      <c r="RZB9" s="47"/>
      <c r="RZC9" s="48"/>
      <c r="RZD9" s="49"/>
      <c r="RZE9" s="49"/>
      <c r="RZF9" s="49"/>
      <c r="RZG9" s="49"/>
      <c r="RZH9" s="49"/>
      <c r="RZI9" s="49"/>
      <c r="RZJ9" s="49"/>
      <c r="RZK9" s="49"/>
      <c r="RZL9" s="49"/>
      <c r="RZM9" s="49"/>
      <c r="RZN9" s="49"/>
      <c r="RZO9" s="49"/>
      <c r="RZP9" s="50"/>
      <c r="RZQ9" s="47"/>
      <c r="RZR9" s="48"/>
      <c r="RZS9" s="49"/>
      <c r="RZT9" s="49"/>
      <c r="RZU9" s="49"/>
      <c r="RZV9" s="49"/>
      <c r="RZW9" s="49"/>
      <c r="RZX9" s="49"/>
      <c r="RZY9" s="49"/>
      <c r="RZZ9" s="49"/>
      <c r="SAA9" s="49"/>
      <c r="SAB9" s="49"/>
      <c r="SAC9" s="49"/>
      <c r="SAD9" s="49"/>
      <c r="SAE9" s="50"/>
      <c r="SAF9" s="47"/>
      <c r="SAG9" s="48"/>
      <c r="SAH9" s="49"/>
      <c r="SAI9" s="49"/>
      <c r="SAJ9" s="49"/>
      <c r="SAK9" s="49"/>
      <c r="SAL9" s="49"/>
      <c r="SAM9" s="49"/>
      <c r="SAN9" s="49"/>
      <c r="SAO9" s="49"/>
      <c r="SAP9" s="49"/>
      <c r="SAQ9" s="49"/>
      <c r="SAR9" s="49"/>
      <c r="SAS9" s="49"/>
      <c r="SAT9" s="50"/>
      <c r="SAU9" s="47"/>
      <c r="SAV9" s="48"/>
      <c r="SAW9" s="49"/>
      <c r="SAX9" s="49"/>
      <c r="SAY9" s="49"/>
      <c r="SAZ9" s="49"/>
      <c r="SBA9" s="49"/>
      <c r="SBB9" s="49"/>
      <c r="SBC9" s="49"/>
      <c r="SBD9" s="49"/>
      <c r="SBE9" s="49"/>
      <c r="SBF9" s="49"/>
      <c r="SBG9" s="49"/>
      <c r="SBH9" s="49"/>
      <c r="SBI9" s="50"/>
      <c r="SBJ9" s="47"/>
      <c r="SBK9" s="48"/>
      <c r="SBL9" s="49"/>
      <c r="SBM9" s="49"/>
      <c r="SBN9" s="49"/>
      <c r="SBO9" s="49"/>
      <c r="SBP9" s="49"/>
      <c r="SBQ9" s="49"/>
      <c r="SBR9" s="49"/>
      <c r="SBS9" s="49"/>
      <c r="SBT9" s="49"/>
      <c r="SBU9" s="49"/>
      <c r="SBV9" s="49"/>
      <c r="SBW9" s="49"/>
      <c r="SBX9" s="50"/>
      <c r="SBY9" s="47"/>
      <c r="SBZ9" s="48"/>
      <c r="SCA9" s="49"/>
      <c r="SCB9" s="49"/>
      <c r="SCC9" s="49"/>
      <c r="SCD9" s="49"/>
      <c r="SCE9" s="49"/>
      <c r="SCF9" s="49"/>
      <c r="SCG9" s="49"/>
      <c r="SCH9" s="49"/>
      <c r="SCI9" s="49"/>
      <c r="SCJ9" s="49"/>
      <c r="SCK9" s="49"/>
      <c r="SCL9" s="49"/>
      <c r="SCM9" s="50"/>
      <c r="SCN9" s="47"/>
      <c r="SCO9" s="48"/>
      <c r="SCP9" s="49"/>
      <c r="SCQ9" s="49"/>
      <c r="SCR9" s="49"/>
      <c r="SCS9" s="49"/>
      <c r="SCT9" s="49"/>
      <c r="SCU9" s="49"/>
      <c r="SCV9" s="49"/>
      <c r="SCW9" s="49"/>
      <c r="SCX9" s="49"/>
      <c r="SCY9" s="49"/>
      <c r="SCZ9" s="49"/>
      <c r="SDA9" s="49"/>
      <c r="SDB9" s="50"/>
      <c r="SDC9" s="47"/>
      <c r="SDD9" s="48"/>
      <c r="SDE9" s="49"/>
      <c r="SDF9" s="49"/>
      <c r="SDG9" s="49"/>
      <c r="SDH9" s="49"/>
      <c r="SDI9" s="49"/>
      <c r="SDJ9" s="49"/>
      <c r="SDK9" s="49"/>
      <c r="SDL9" s="49"/>
      <c r="SDM9" s="49"/>
      <c r="SDN9" s="49"/>
      <c r="SDO9" s="49"/>
      <c r="SDP9" s="49"/>
      <c r="SDQ9" s="50"/>
      <c r="SDR9" s="47"/>
      <c r="SDS9" s="48"/>
      <c r="SDT9" s="49"/>
      <c r="SDU9" s="49"/>
      <c r="SDV9" s="49"/>
      <c r="SDW9" s="49"/>
      <c r="SDX9" s="49"/>
      <c r="SDY9" s="49"/>
      <c r="SDZ9" s="49"/>
      <c r="SEA9" s="49"/>
      <c r="SEB9" s="49"/>
      <c r="SEC9" s="49"/>
      <c r="SED9" s="49"/>
      <c r="SEE9" s="49"/>
      <c r="SEF9" s="50"/>
      <c r="SEG9" s="47"/>
      <c r="SEH9" s="48"/>
      <c r="SEI9" s="49"/>
      <c r="SEJ9" s="49"/>
      <c r="SEK9" s="49"/>
      <c r="SEL9" s="49"/>
      <c r="SEM9" s="49"/>
      <c r="SEN9" s="49"/>
      <c r="SEO9" s="49"/>
      <c r="SEP9" s="49"/>
      <c r="SEQ9" s="49"/>
      <c r="SER9" s="49"/>
      <c r="SES9" s="49"/>
      <c r="SET9" s="49"/>
      <c r="SEU9" s="50"/>
      <c r="SEV9" s="47"/>
      <c r="SEW9" s="48"/>
      <c r="SEX9" s="49"/>
      <c r="SEY9" s="49"/>
      <c r="SEZ9" s="49"/>
      <c r="SFA9" s="49"/>
      <c r="SFB9" s="49"/>
      <c r="SFC9" s="49"/>
      <c r="SFD9" s="49"/>
      <c r="SFE9" s="49"/>
      <c r="SFF9" s="49"/>
      <c r="SFG9" s="49"/>
      <c r="SFH9" s="49"/>
      <c r="SFI9" s="49"/>
      <c r="SFJ9" s="50"/>
      <c r="SFK9" s="47"/>
      <c r="SFL9" s="48"/>
      <c r="SFM9" s="49"/>
      <c r="SFN9" s="49"/>
      <c r="SFO9" s="49"/>
      <c r="SFP9" s="49"/>
      <c r="SFQ9" s="49"/>
      <c r="SFR9" s="49"/>
      <c r="SFS9" s="49"/>
      <c r="SFT9" s="49"/>
      <c r="SFU9" s="49"/>
      <c r="SFV9" s="49"/>
      <c r="SFW9" s="49"/>
      <c r="SFX9" s="49"/>
      <c r="SFY9" s="50"/>
      <c r="SFZ9" s="47"/>
      <c r="SGA9" s="48"/>
      <c r="SGB9" s="49"/>
      <c r="SGC9" s="49"/>
      <c r="SGD9" s="49"/>
      <c r="SGE9" s="49"/>
      <c r="SGF9" s="49"/>
      <c r="SGG9" s="49"/>
      <c r="SGH9" s="49"/>
      <c r="SGI9" s="49"/>
      <c r="SGJ9" s="49"/>
      <c r="SGK9" s="49"/>
      <c r="SGL9" s="49"/>
      <c r="SGM9" s="49"/>
      <c r="SGN9" s="50"/>
      <c r="SGO9" s="47"/>
      <c r="SGP9" s="48"/>
      <c r="SGQ9" s="49"/>
      <c r="SGR9" s="49"/>
      <c r="SGS9" s="49"/>
      <c r="SGT9" s="49"/>
      <c r="SGU9" s="49"/>
      <c r="SGV9" s="49"/>
      <c r="SGW9" s="49"/>
      <c r="SGX9" s="49"/>
      <c r="SGY9" s="49"/>
      <c r="SGZ9" s="49"/>
      <c r="SHA9" s="49"/>
      <c r="SHB9" s="49"/>
      <c r="SHC9" s="50"/>
      <c r="SHD9" s="47"/>
      <c r="SHE9" s="48"/>
      <c r="SHF9" s="49"/>
      <c r="SHG9" s="49"/>
      <c r="SHH9" s="49"/>
      <c r="SHI9" s="49"/>
      <c r="SHJ9" s="49"/>
      <c r="SHK9" s="49"/>
      <c r="SHL9" s="49"/>
      <c r="SHM9" s="49"/>
      <c r="SHN9" s="49"/>
      <c r="SHO9" s="49"/>
      <c r="SHP9" s="49"/>
      <c r="SHQ9" s="49"/>
      <c r="SHR9" s="50"/>
      <c r="SHS9" s="47"/>
      <c r="SHT9" s="48"/>
      <c r="SHU9" s="49"/>
      <c r="SHV9" s="49"/>
      <c r="SHW9" s="49"/>
      <c r="SHX9" s="49"/>
      <c r="SHY9" s="49"/>
      <c r="SHZ9" s="49"/>
      <c r="SIA9" s="49"/>
      <c r="SIB9" s="49"/>
      <c r="SIC9" s="49"/>
      <c r="SID9" s="49"/>
      <c r="SIE9" s="49"/>
      <c r="SIF9" s="49"/>
      <c r="SIG9" s="50"/>
      <c r="SIH9" s="47"/>
      <c r="SII9" s="48"/>
      <c r="SIJ9" s="49"/>
      <c r="SIK9" s="49"/>
      <c r="SIL9" s="49"/>
      <c r="SIM9" s="49"/>
      <c r="SIN9" s="49"/>
      <c r="SIO9" s="49"/>
      <c r="SIP9" s="49"/>
      <c r="SIQ9" s="49"/>
      <c r="SIR9" s="49"/>
      <c r="SIS9" s="49"/>
      <c r="SIT9" s="49"/>
      <c r="SIU9" s="49"/>
      <c r="SIV9" s="50"/>
      <c r="SIW9" s="47"/>
      <c r="SIX9" s="48"/>
      <c r="SIY9" s="49"/>
      <c r="SIZ9" s="49"/>
      <c r="SJA9" s="49"/>
      <c r="SJB9" s="49"/>
      <c r="SJC9" s="49"/>
      <c r="SJD9" s="49"/>
      <c r="SJE9" s="49"/>
      <c r="SJF9" s="49"/>
      <c r="SJG9" s="49"/>
      <c r="SJH9" s="49"/>
      <c r="SJI9" s="49"/>
      <c r="SJJ9" s="49"/>
      <c r="SJK9" s="50"/>
      <c r="SJL9" s="47"/>
      <c r="SJM9" s="48"/>
      <c r="SJN9" s="49"/>
      <c r="SJO9" s="49"/>
      <c r="SJP9" s="49"/>
      <c r="SJQ9" s="49"/>
      <c r="SJR9" s="49"/>
      <c r="SJS9" s="49"/>
      <c r="SJT9" s="49"/>
      <c r="SJU9" s="49"/>
      <c r="SJV9" s="49"/>
      <c r="SJW9" s="49"/>
      <c r="SJX9" s="49"/>
      <c r="SJY9" s="49"/>
      <c r="SJZ9" s="50"/>
      <c r="SKA9" s="47"/>
      <c r="SKB9" s="48"/>
      <c r="SKC9" s="49"/>
      <c r="SKD9" s="49"/>
      <c r="SKE9" s="49"/>
      <c r="SKF9" s="49"/>
      <c r="SKG9" s="49"/>
      <c r="SKH9" s="49"/>
      <c r="SKI9" s="49"/>
      <c r="SKJ9" s="49"/>
      <c r="SKK9" s="49"/>
      <c r="SKL9" s="49"/>
      <c r="SKM9" s="49"/>
      <c r="SKN9" s="49"/>
      <c r="SKO9" s="50"/>
      <c r="SKP9" s="47"/>
      <c r="SKQ9" s="48"/>
      <c r="SKR9" s="49"/>
      <c r="SKS9" s="49"/>
      <c r="SKT9" s="49"/>
      <c r="SKU9" s="49"/>
      <c r="SKV9" s="49"/>
      <c r="SKW9" s="49"/>
      <c r="SKX9" s="49"/>
      <c r="SKY9" s="49"/>
      <c r="SKZ9" s="49"/>
      <c r="SLA9" s="49"/>
      <c r="SLB9" s="49"/>
      <c r="SLC9" s="49"/>
      <c r="SLD9" s="50"/>
      <c r="SLE9" s="47"/>
      <c r="SLF9" s="48"/>
      <c r="SLG9" s="49"/>
      <c r="SLH9" s="49"/>
      <c r="SLI9" s="49"/>
      <c r="SLJ9" s="49"/>
      <c r="SLK9" s="49"/>
      <c r="SLL9" s="49"/>
      <c r="SLM9" s="49"/>
      <c r="SLN9" s="49"/>
      <c r="SLO9" s="49"/>
      <c r="SLP9" s="49"/>
      <c r="SLQ9" s="49"/>
      <c r="SLR9" s="49"/>
      <c r="SLS9" s="50"/>
      <c r="SLT9" s="47"/>
      <c r="SLU9" s="48"/>
      <c r="SLV9" s="49"/>
      <c r="SLW9" s="49"/>
      <c r="SLX9" s="49"/>
      <c r="SLY9" s="49"/>
      <c r="SLZ9" s="49"/>
      <c r="SMA9" s="49"/>
      <c r="SMB9" s="49"/>
      <c r="SMC9" s="49"/>
      <c r="SMD9" s="49"/>
      <c r="SME9" s="49"/>
      <c r="SMF9" s="49"/>
      <c r="SMG9" s="49"/>
      <c r="SMH9" s="50"/>
      <c r="SMI9" s="47"/>
      <c r="SMJ9" s="48"/>
      <c r="SMK9" s="49"/>
      <c r="SML9" s="49"/>
      <c r="SMM9" s="49"/>
      <c r="SMN9" s="49"/>
      <c r="SMO9" s="49"/>
      <c r="SMP9" s="49"/>
      <c r="SMQ9" s="49"/>
      <c r="SMR9" s="49"/>
      <c r="SMS9" s="49"/>
      <c r="SMT9" s="49"/>
      <c r="SMU9" s="49"/>
      <c r="SMV9" s="49"/>
      <c r="SMW9" s="50"/>
      <c r="SMX9" s="47"/>
      <c r="SMY9" s="48"/>
      <c r="SMZ9" s="49"/>
      <c r="SNA9" s="49"/>
      <c r="SNB9" s="49"/>
      <c r="SNC9" s="49"/>
      <c r="SND9" s="49"/>
      <c r="SNE9" s="49"/>
      <c r="SNF9" s="49"/>
      <c r="SNG9" s="49"/>
      <c r="SNH9" s="49"/>
      <c r="SNI9" s="49"/>
      <c r="SNJ9" s="49"/>
      <c r="SNK9" s="49"/>
      <c r="SNL9" s="50"/>
      <c r="SNM9" s="47"/>
      <c r="SNN9" s="48"/>
      <c r="SNO9" s="49"/>
      <c r="SNP9" s="49"/>
      <c r="SNQ9" s="49"/>
      <c r="SNR9" s="49"/>
      <c r="SNS9" s="49"/>
      <c r="SNT9" s="49"/>
      <c r="SNU9" s="49"/>
      <c r="SNV9" s="49"/>
      <c r="SNW9" s="49"/>
      <c r="SNX9" s="49"/>
      <c r="SNY9" s="49"/>
      <c r="SNZ9" s="49"/>
      <c r="SOA9" s="50"/>
      <c r="SOB9" s="47"/>
      <c r="SOC9" s="48"/>
      <c r="SOD9" s="49"/>
      <c r="SOE9" s="49"/>
      <c r="SOF9" s="49"/>
      <c r="SOG9" s="49"/>
      <c r="SOH9" s="49"/>
      <c r="SOI9" s="49"/>
      <c r="SOJ9" s="49"/>
      <c r="SOK9" s="49"/>
      <c r="SOL9" s="49"/>
      <c r="SOM9" s="49"/>
      <c r="SON9" s="49"/>
      <c r="SOO9" s="49"/>
      <c r="SOP9" s="50"/>
      <c r="SOQ9" s="47"/>
      <c r="SOR9" s="48"/>
      <c r="SOS9" s="49"/>
      <c r="SOT9" s="49"/>
      <c r="SOU9" s="49"/>
      <c r="SOV9" s="49"/>
      <c r="SOW9" s="49"/>
      <c r="SOX9" s="49"/>
      <c r="SOY9" s="49"/>
      <c r="SOZ9" s="49"/>
      <c r="SPA9" s="49"/>
      <c r="SPB9" s="49"/>
      <c r="SPC9" s="49"/>
      <c r="SPD9" s="49"/>
      <c r="SPE9" s="50"/>
      <c r="SPF9" s="47"/>
      <c r="SPG9" s="48"/>
      <c r="SPH9" s="49"/>
      <c r="SPI9" s="49"/>
      <c r="SPJ9" s="49"/>
      <c r="SPK9" s="49"/>
      <c r="SPL9" s="49"/>
      <c r="SPM9" s="49"/>
      <c r="SPN9" s="49"/>
      <c r="SPO9" s="49"/>
      <c r="SPP9" s="49"/>
      <c r="SPQ9" s="49"/>
      <c r="SPR9" s="49"/>
      <c r="SPS9" s="49"/>
      <c r="SPT9" s="50"/>
      <c r="SPU9" s="47"/>
      <c r="SPV9" s="48"/>
      <c r="SPW9" s="49"/>
      <c r="SPX9" s="49"/>
      <c r="SPY9" s="49"/>
      <c r="SPZ9" s="49"/>
      <c r="SQA9" s="49"/>
      <c r="SQB9" s="49"/>
      <c r="SQC9" s="49"/>
      <c r="SQD9" s="49"/>
      <c r="SQE9" s="49"/>
      <c r="SQF9" s="49"/>
      <c r="SQG9" s="49"/>
      <c r="SQH9" s="49"/>
      <c r="SQI9" s="50"/>
      <c r="SQJ9" s="47"/>
      <c r="SQK9" s="48"/>
      <c r="SQL9" s="49"/>
      <c r="SQM9" s="49"/>
      <c r="SQN9" s="49"/>
      <c r="SQO9" s="49"/>
      <c r="SQP9" s="49"/>
      <c r="SQQ9" s="49"/>
      <c r="SQR9" s="49"/>
      <c r="SQS9" s="49"/>
      <c r="SQT9" s="49"/>
      <c r="SQU9" s="49"/>
      <c r="SQV9" s="49"/>
      <c r="SQW9" s="49"/>
      <c r="SQX9" s="50"/>
      <c r="SQY9" s="47"/>
      <c r="SQZ9" s="48"/>
      <c r="SRA9" s="49"/>
      <c r="SRB9" s="49"/>
      <c r="SRC9" s="49"/>
      <c r="SRD9" s="49"/>
      <c r="SRE9" s="49"/>
      <c r="SRF9" s="49"/>
      <c r="SRG9" s="49"/>
      <c r="SRH9" s="49"/>
      <c r="SRI9" s="49"/>
      <c r="SRJ9" s="49"/>
      <c r="SRK9" s="49"/>
      <c r="SRL9" s="49"/>
      <c r="SRM9" s="50"/>
      <c r="SRN9" s="47"/>
      <c r="SRO9" s="48"/>
      <c r="SRP9" s="49"/>
      <c r="SRQ9" s="49"/>
      <c r="SRR9" s="49"/>
      <c r="SRS9" s="49"/>
      <c r="SRT9" s="49"/>
      <c r="SRU9" s="49"/>
      <c r="SRV9" s="49"/>
      <c r="SRW9" s="49"/>
      <c r="SRX9" s="49"/>
      <c r="SRY9" s="49"/>
      <c r="SRZ9" s="49"/>
      <c r="SSA9" s="49"/>
      <c r="SSB9" s="50"/>
      <c r="SSC9" s="47"/>
      <c r="SSD9" s="48"/>
      <c r="SSE9" s="49"/>
      <c r="SSF9" s="49"/>
      <c r="SSG9" s="49"/>
      <c r="SSH9" s="49"/>
      <c r="SSI9" s="49"/>
      <c r="SSJ9" s="49"/>
      <c r="SSK9" s="49"/>
      <c r="SSL9" s="49"/>
      <c r="SSM9" s="49"/>
      <c r="SSN9" s="49"/>
      <c r="SSO9" s="49"/>
      <c r="SSP9" s="49"/>
      <c r="SSQ9" s="50"/>
      <c r="SSR9" s="47"/>
      <c r="SSS9" s="48"/>
      <c r="SST9" s="49"/>
      <c r="SSU9" s="49"/>
      <c r="SSV9" s="49"/>
      <c r="SSW9" s="49"/>
      <c r="SSX9" s="49"/>
      <c r="SSY9" s="49"/>
      <c r="SSZ9" s="49"/>
      <c r="STA9" s="49"/>
      <c r="STB9" s="49"/>
      <c r="STC9" s="49"/>
      <c r="STD9" s="49"/>
      <c r="STE9" s="49"/>
      <c r="STF9" s="50"/>
      <c r="STG9" s="47"/>
      <c r="STH9" s="48"/>
      <c r="STI9" s="49"/>
      <c r="STJ9" s="49"/>
      <c r="STK9" s="49"/>
      <c r="STL9" s="49"/>
      <c r="STM9" s="49"/>
      <c r="STN9" s="49"/>
      <c r="STO9" s="49"/>
      <c r="STP9" s="49"/>
      <c r="STQ9" s="49"/>
      <c r="STR9" s="49"/>
      <c r="STS9" s="49"/>
      <c r="STT9" s="49"/>
      <c r="STU9" s="50"/>
      <c r="STV9" s="47"/>
      <c r="STW9" s="48"/>
      <c r="STX9" s="49"/>
      <c r="STY9" s="49"/>
      <c r="STZ9" s="49"/>
      <c r="SUA9" s="49"/>
      <c r="SUB9" s="49"/>
      <c r="SUC9" s="49"/>
      <c r="SUD9" s="49"/>
      <c r="SUE9" s="49"/>
      <c r="SUF9" s="49"/>
      <c r="SUG9" s="49"/>
      <c r="SUH9" s="49"/>
      <c r="SUI9" s="49"/>
      <c r="SUJ9" s="50"/>
      <c r="SUK9" s="47"/>
      <c r="SUL9" s="48"/>
      <c r="SUM9" s="49"/>
      <c r="SUN9" s="49"/>
      <c r="SUO9" s="49"/>
      <c r="SUP9" s="49"/>
      <c r="SUQ9" s="49"/>
      <c r="SUR9" s="49"/>
      <c r="SUS9" s="49"/>
      <c r="SUT9" s="49"/>
      <c r="SUU9" s="49"/>
      <c r="SUV9" s="49"/>
      <c r="SUW9" s="49"/>
      <c r="SUX9" s="49"/>
      <c r="SUY9" s="50"/>
      <c r="SUZ9" s="47"/>
      <c r="SVA9" s="48"/>
      <c r="SVB9" s="49"/>
      <c r="SVC9" s="49"/>
      <c r="SVD9" s="49"/>
      <c r="SVE9" s="49"/>
      <c r="SVF9" s="49"/>
      <c r="SVG9" s="49"/>
      <c r="SVH9" s="49"/>
      <c r="SVI9" s="49"/>
      <c r="SVJ9" s="49"/>
      <c r="SVK9" s="49"/>
      <c r="SVL9" s="49"/>
      <c r="SVM9" s="49"/>
      <c r="SVN9" s="50"/>
      <c r="SVO9" s="47"/>
      <c r="SVP9" s="48"/>
      <c r="SVQ9" s="49"/>
      <c r="SVR9" s="49"/>
      <c r="SVS9" s="49"/>
      <c r="SVT9" s="49"/>
      <c r="SVU9" s="49"/>
      <c r="SVV9" s="49"/>
      <c r="SVW9" s="49"/>
      <c r="SVX9" s="49"/>
      <c r="SVY9" s="49"/>
      <c r="SVZ9" s="49"/>
      <c r="SWA9" s="49"/>
      <c r="SWB9" s="49"/>
      <c r="SWC9" s="50"/>
      <c r="SWD9" s="47"/>
      <c r="SWE9" s="48"/>
      <c r="SWF9" s="49"/>
      <c r="SWG9" s="49"/>
      <c r="SWH9" s="49"/>
      <c r="SWI9" s="49"/>
      <c r="SWJ9" s="49"/>
      <c r="SWK9" s="49"/>
      <c r="SWL9" s="49"/>
      <c r="SWM9" s="49"/>
      <c r="SWN9" s="49"/>
      <c r="SWO9" s="49"/>
      <c r="SWP9" s="49"/>
      <c r="SWQ9" s="49"/>
      <c r="SWR9" s="50"/>
      <c r="SWS9" s="47"/>
      <c r="SWT9" s="48"/>
      <c r="SWU9" s="49"/>
      <c r="SWV9" s="49"/>
      <c r="SWW9" s="49"/>
      <c r="SWX9" s="49"/>
      <c r="SWY9" s="49"/>
      <c r="SWZ9" s="49"/>
      <c r="SXA9" s="49"/>
      <c r="SXB9" s="49"/>
      <c r="SXC9" s="49"/>
      <c r="SXD9" s="49"/>
      <c r="SXE9" s="49"/>
      <c r="SXF9" s="49"/>
      <c r="SXG9" s="50"/>
      <c r="SXH9" s="47"/>
      <c r="SXI9" s="48"/>
      <c r="SXJ9" s="49"/>
      <c r="SXK9" s="49"/>
      <c r="SXL9" s="49"/>
      <c r="SXM9" s="49"/>
      <c r="SXN9" s="49"/>
      <c r="SXO9" s="49"/>
      <c r="SXP9" s="49"/>
      <c r="SXQ9" s="49"/>
      <c r="SXR9" s="49"/>
      <c r="SXS9" s="49"/>
      <c r="SXT9" s="49"/>
      <c r="SXU9" s="49"/>
      <c r="SXV9" s="50"/>
      <c r="SXW9" s="47"/>
      <c r="SXX9" s="48"/>
      <c r="SXY9" s="49"/>
      <c r="SXZ9" s="49"/>
      <c r="SYA9" s="49"/>
      <c r="SYB9" s="49"/>
      <c r="SYC9" s="49"/>
      <c r="SYD9" s="49"/>
      <c r="SYE9" s="49"/>
      <c r="SYF9" s="49"/>
      <c r="SYG9" s="49"/>
      <c r="SYH9" s="49"/>
      <c r="SYI9" s="49"/>
      <c r="SYJ9" s="49"/>
      <c r="SYK9" s="50"/>
      <c r="SYL9" s="47"/>
      <c r="SYM9" s="48"/>
      <c r="SYN9" s="49"/>
      <c r="SYO9" s="49"/>
      <c r="SYP9" s="49"/>
      <c r="SYQ9" s="49"/>
      <c r="SYR9" s="49"/>
      <c r="SYS9" s="49"/>
      <c r="SYT9" s="49"/>
      <c r="SYU9" s="49"/>
      <c r="SYV9" s="49"/>
      <c r="SYW9" s="49"/>
      <c r="SYX9" s="49"/>
      <c r="SYY9" s="49"/>
      <c r="SYZ9" s="50"/>
      <c r="SZA9" s="47"/>
      <c r="SZB9" s="48"/>
      <c r="SZC9" s="49"/>
      <c r="SZD9" s="49"/>
      <c r="SZE9" s="49"/>
      <c r="SZF9" s="49"/>
      <c r="SZG9" s="49"/>
      <c r="SZH9" s="49"/>
      <c r="SZI9" s="49"/>
      <c r="SZJ9" s="49"/>
      <c r="SZK9" s="49"/>
      <c r="SZL9" s="49"/>
      <c r="SZM9" s="49"/>
      <c r="SZN9" s="49"/>
      <c r="SZO9" s="50"/>
      <c r="SZP9" s="47"/>
      <c r="SZQ9" s="48"/>
      <c r="SZR9" s="49"/>
      <c r="SZS9" s="49"/>
      <c r="SZT9" s="49"/>
      <c r="SZU9" s="49"/>
      <c r="SZV9" s="49"/>
      <c r="SZW9" s="49"/>
      <c r="SZX9" s="49"/>
      <c r="SZY9" s="49"/>
      <c r="SZZ9" s="49"/>
      <c r="TAA9" s="49"/>
      <c r="TAB9" s="49"/>
      <c r="TAC9" s="49"/>
      <c r="TAD9" s="50"/>
      <c r="TAE9" s="47"/>
      <c r="TAF9" s="48"/>
      <c r="TAG9" s="49"/>
      <c r="TAH9" s="49"/>
      <c r="TAI9" s="49"/>
      <c r="TAJ9" s="49"/>
      <c r="TAK9" s="49"/>
      <c r="TAL9" s="49"/>
      <c r="TAM9" s="49"/>
      <c r="TAN9" s="49"/>
      <c r="TAO9" s="49"/>
      <c r="TAP9" s="49"/>
      <c r="TAQ9" s="49"/>
      <c r="TAR9" s="49"/>
      <c r="TAS9" s="50"/>
      <c r="TAT9" s="47"/>
      <c r="TAU9" s="48"/>
      <c r="TAV9" s="49"/>
      <c r="TAW9" s="49"/>
      <c r="TAX9" s="49"/>
      <c r="TAY9" s="49"/>
      <c r="TAZ9" s="49"/>
      <c r="TBA9" s="49"/>
      <c r="TBB9" s="49"/>
      <c r="TBC9" s="49"/>
      <c r="TBD9" s="49"/>
      <c r="TBE9" s="49"/>
      <c r="TBF9" s="49"/>
      <c r="TBG9" s="49"/>
      <c r="TBH9" s="50"/>
      <c r="TBI9" s="47"/>
      <c r="TBJ9" s="48"/>
      <c r="TBK9" s="49"/>
      <c r="TBL9" s="49"/>
      <c r="TBM9" s="49"/>
      <c r="TBN9" s="49"/>
      <c r="TBO9" s="49"/>
      <c r="TBP9" s="49"/>
      <c r="TBQ9" s="49"/>
      <c r="TBR9" s="49"/>
      <c r="TBS9" s="49"/>
      <c r="TBT9" s="49"/>
      <c r="TBU9" s="49"/>
      <c r="TBV9" s="49"/>
      <c r="TBW9" s="50"/>
      <c r="TBX9" s="47"/>
      <c r="TBY9" s="48"/>
      <c r="TBZ9" s="49"/>
      <c r="TCA9" s="49"/>
      <c r="TCB9" s="49"/>
      <c r="TCC9" s="49"/>
      <c r="TCD9" s="49"/>
      <c r="TCE9" s="49"/>
      <c r="TCF9" s="49"/>
      <c r="TCG9" s="49"/>
      <c r="TCH9" s="49"/>
      <c r="TCI9" s="49"/>
      <c r="TCJ9" s="49"/>
      <c r="TCK9" s="49"/>
      <c r="TCL9" s="50"/>
      <c r="TCM9" s="47"/>
      <c r="TCN9" s="48"/>
      <c r="TCO9" s="49"/>
      <c r="TCP9" s="49"/>
      <c r="TCQ9" s="49"/>
      <c r="TCR9" s="49"/>
      <c r="TCS9" s="49"/>
      <c r="TCT9" s="49"/>
      <c r="TCU9" s="49"/>
      <c r="TCV9" s="49"/>
      <c r="TCW9" s="49"/>
      <c r="TCX9" s="49"/>
      <c r="TCY9" s="49"/>
      <c r="TCZ9" s="49"/>
      <c r="TDA9" s="50"/>
      <c r="TDB9" s="47"/>
      <c r="TDC9" s="48"/>
      <c r="TDD9" s="49"/>
      <c r="TDE9" s="49"/>
      <c r="TDF9" s="49"/>
      <c r="TDG9" s="49"/>
      <c r="TDH9" s="49"/>
      <c r="TDI9" s="49"/>
      <c r="TDJ9" s="49"/>
      <c r="TDK9" s="49"/>
      <c r="TDL9" s="49"/>
      <c r="TDM9" s="49"/>
      <c r="TDN9" s="49"/>
      <c r="TDO9" s="49"/>
      <c r="TDP9" s="50"/>
      <c r="TDQ9" s="47"/>
      <c r="TDR9" s="48"/>
      <c r="TDS9" s="49"/>
      <c r="TDT9" s="49"/>
      <c r="TDU9" s="49"/>
      <c r="TDV9" s="49"/>
      <c r="TDW9" s="49"/>
      <c r="TDX9" s="49"/>
      <c r="TDY9" s="49"/>
      <c r="TDZ9" s="49"/>
      <c r="TEA9" s="49"/>
      <c r="TEB9" s="49"/>
      <c r="TEC9" s="49"/>
      <c r="TED9" s="49"/>
      <c r="TEE9" s="50"/>
      <c r="TEF9" s="47"/>
      <c r="TEG9" s="48"/>
      <c r="TEH9" s="49"/>
      <c r="TEI9" s="49"/>
      <c r="TEJ9" s="49"/>
      <c r="TEK9" s="49"/>
      <c r="TEL9" s="49"/>
      <c r="TEM9" s="49"/>
      <c r="TEN9" s="49"/>
      <c r="TEO9" s="49"/>
      <c r="TEP9" s="49"/>
      <c r="TEQ9" s="49"/>
      <c r="TER9" s="49"/>
      <c r="TES9" s="49"/>
      <c r="TET9" s="50"/>
      <c r="TEU9" s="47"/>
      <c r="TEV9" s="48"/>
      <c r="TEW9" s="49"/>
      <c r="TEX9" s="49"/>
      <c r="TEY9" s="49"/>
      <c r="TEZ9" s="49"/>
      <c r="TFA9" s="49"/>
      <c r="TFB9" s="49"/>
      <c r="TFC9" s="49"/>
      <c r="TFD9" s="49"/>
      <c r="TFE9" s="49"/>
      <c r="TFF9" s="49"/>
      <c r="TFG9" s="49"/>
      <c r="TFH9" s="49"/>
      <c r="TFI9" s="50"/>
      <c r="TFJ9" s="47"/>
      <c r="TFK9" s="48"/>
      <c r="TFL9" s="49"/>
      <c r="TFM9" s="49"/>
      <c r="TFN9" s="49"/>
      <c r="TFO9" s="49"/>
      <c r="TFP9" s="49"/>
      <c r="TFQ9" s="49"/>
      <c r="TFR9" s="49"/>
      <c r="TFS9" s="49"/>
      <c r="TFT9" s="49"/>
      <c r="TFU9" s="49"/>
      <c r="TFV9" s="49"/>
      <c r="TFW9" s="49"/>
      <c r="TFX9" s="50"/>
      <c r="TFY9" s="47"/>
      <c r="TFZ9" s="48"/>
      <c r="TGA9" s="49"/>
      <c r="TGB9" s="49"/>
      <c r="TGC9" s="49"/>
      <c r="TGD9" s="49"/>
      <c r="TGE9" s="49"/>
      <c r="TGF9" s="49"/>
      <c r="TGG9" s="49"/>
      <c r="TGH9" s="49"/>
      <c r="TGI9" s="49"/>
      <c r="TGJ9" s="49"/>
      <c r="TGK9" s="49"/>
      <c r="TGL9" s="49"/>
      <c r="TGM9" s="50"/>
      <c r="TGN9" s="47"/>
      <c r="TGO9" s="48"/>
      <c r="TGP9" s="49"/>
      <c r="TGQ9" s="49"/>
      <c r="TGR9" s="49"/>
      <c r="TGS9" s="49"/>
      <c r="TGT9" s="49"/>
      <c r="TGU9" s="49"/>
      <c r="TGV9" s="49"/>
      <c r="TGW9" s="49"/>
      <c r="TGX9" s="49"/>
      <c r="TGY9" s="49"/>
      <c r="TGZ9" s="49"/>
      <c r="THA9" s="49"/>
      <c r="THB9" s="50"/>
      <c r="THC9" s="47"/>
      <c r="THD9" s="48"/>
      <c r="THE9" s="49"/>
      <c r="THF9" s="49"/>
      <c r="THG9" s="49"/>
      <c r="THH9" s="49"/>
      <c r="THI9" s="49"/>
      <c r="THJ9" s="49"/>
      <c r="THK9" s="49"/>
      <c r="THL9" s="49"/>
      <c r="THM9" s="49"/>
      <c r="THN9" s="49"/>
      <c r="THO9" s="49"/>
      <c r="THP9" s="49"/>
      <c r="THQ9" s="50"/>
      <c r="THR9" s="47"/>
      <c r="THS9" s="48"/>
      <c r="THT9" s="49"/>
      <c r="THU9" s="49"/>
      <c r="THV9" s="49"/>
      <c r="THW9" s="49"/>
      <c r="THX9" s="49"/>
      <c r="THY9" s="49"/>
      <c r="THZ9" s="49"/>
      <c r="TIA9" s="49"/>
      <c r="TIB9" s="49"/>
      <c r="TIC9" s="49"/>
      <c r="TID9" s="49"/>
      <c r="TIE9" s="49"/>
      <c r="TIF9" s="50"/>
      <c r="TIG9" s="47"/>
      <c r="TIH9" s="48"/>
      <c r="TII9" s="49"/>
      <c r="TIJ9" s="49"/>
      <c r="TIK9" s="49"/>
      <c r="TIL9" s="49"/>
      <c r="TIM9" s="49"/>
      <c r="TIN9" s="49"/>
      <c r="TIO9" s="49"/>
      <c r="TIP9" s="49"/>
      <c r="TIQ9" s="49"/>
      <c r="TIR9" s="49"/>
      <c r="TIS9" s="49"/>
      <c r="TIT9" s="49"/>
      <c r="TIU9" s="50"/>
      <c r="TIV9" s="47"/>
      <c r="TIW9" s="48"/>
      <c r="TIX9" s="49"/>
      <c r="TIY9" s="49"/>
      <c r="TIZ9" s="49"/>
      <c r="TJA9" s="49"/>
      <c r="TJB9" s="49"/>
      <c r="TJC9" s="49"/>
      <c r="TJD9" s="49"/>
      <c r="TJE9" s="49"/>
      <c r="TJF9" s="49"/>
      <c r="TJG9" s="49"/>
      <c r="TJH9" s="49"/>
      <c r="TJI9" s="49"/>
      <c r="TJJ9" s="50"/>
      <c r="TJK9" s="47"/>
      <c r="TJL9" s="48"/>
      <c r="TJM9" s="49"/>
      <c r="TJN9" s="49"/>
      <c r="TJO9" s="49"/>
      <c r="TJP9" s="49"/>
      <c r="TJQ9" s="49"/>
      <c r="TJR9" s="49"/>
      <c r="TJS9" s="49"/>
      <c r="TJT9" s="49"/>
      <c r="TJU9" s="49"/>
      <c r="TJV9" s="49"/>
      <c r="TJW9" s="49"/>
      <c r="TJX9" s="49"/>
      <c r="TJY9" s="50"/>
      <c r="TJZ9" s="47"/>
      <c r="TKA9" s="48"/>
      <c r="TKB9" s="49"/>
      <c r="TKC9" s="49"/>
      <c r="TKD9" s="49"/>
      <c r="TKE9" s="49"/>
      <c r="TKF9" s="49"/>
      <c r="TKG9" s="49"/>
      <c r="TKH9" s="49"/>
      <c r="TKI9" s="49"/>
      <c r="TKJ9" s="49"/>
      <c r="TKK9" s="49"/>
      <c r="TKL9" s="49"/>
      <c r="TKM9" s="49"/>
      <c r="TKN9" s="50"/>
      <c r="TKO9" s="47"/>
      <c r="TKP9" s="48"/>
      <c r="TKQ9" s="49"/>
      <c r="TKR9" s="49"/>
      <c r="TKS9" s="49"/>
      <c r="TKT9" s="49"/>
      <c r="TKU9" s="49"/>
      <c r="TKV9" s="49"/>
      <c r="TKW9" s="49"/>
      <c r="TKX9" s="49"/>
      <c r="TKY9" s="49"/>
      <c r="TKZ9" s="49"/>
      <c r="TLA9" s="49"/>
      <c r="TLB9" s="49"/>
      <c r="TLC9" s="50"/>
      <c r="TLD9" s="47"/>
      <c r="TLE9" s="48"/>
      <c r="TLF9" s="49"/>
      <c r="TLG9" s="49"/>
      <c r="TLH9" s="49"/>
      <c r="TLI9" s="49"/>
      <c r="TLJ9" s="49"/>
      <c r="TLK9" s="49"/>
      <c r="TLL9" s="49"/>
      <c r="TLM9" s="49"/>
      <c r="TLN9" s="49"/>
      <c r="TLO9" s="49"/>
      <c r="TLP9" s="49"/>
      <c r="TLQ9" s="49"/>
      <c r="TLR9" s="50"/>
      <c r="TLS9" s="47"/>
      <c r="TLT9" s="48"/>
      <c r="TLU9" s="49"/>
      <c r="TLV9" s="49"/>
      <c r="TLW9" s="49"/>
      <c r="TLX9" s="49"/>
      <c r="TLY9" s="49"/>
      <c r="TLZ9" s="49"/>
      <c r="TMA9" s="49"/>
      <c r="TMB9" s="49"/>
      <c r="TMC9" s="49"/>
      <c r="TMD9" s="49"/>
      <c r="TME9" s="49"/>
      <c r="TMF9" s="49"/>
      <c r="TMG9" s="50"/>
      <c r="TMH9" s="47"/>
      <c r="TMI9" s="48"/>
      <c r="TMJ9" s="49"/>
      <c r="TMK9" s="49"/>
      <c r="TML9" s="49"/>
      <c r="TMM9" s="49"/>
      <c r="TMN9" s="49"/>
      <c r="TMO9" s="49"/>
      <c r="TMP9" s="49"/>
      <c r="TMQ9" s="49"/>
      <c r="TMR9" s="49"/>
      <c r="TMS9" s="49"/>
      <c r="TMT9" s="49"/>
      <c r="TMU9" s="49"/>
      <c r="TMV9" s="50"/>
      <c r="TMW9" s="47"/>
      <c r="TMX9" s="48"/>
      <c r="TMY9" s="49"/>
      <c r="TMZ9" s="49"/>
      <c r="TNA9" s="49"/>
      <c r="TNB9" s="49"/>
      <c r="TNC9" s="49"/>
      <c r="TND9" s="49"/>
      <c r="TNE9" s="49"/>
      <c r="TNF9" s="49"/>
      <c r="TNG9" s="49"/>
      <c r="TNH9" s="49"/>
      <c r="TNI9" s="49"/>
      <c r="TNJ9" s="49"/>
      <c r="TNK9" s="50"/>
      <c r="TNL9" s="47"/>
      <c r="TNM9" s="48"/>
      <c r="TNN9" s="49"/>
      <c r="TNO9" s="49"/>
      <c r="TNP9" s="49"/>
      <c r="TNQ9" s="49"/>
      <c r="TNR9" s="49"/>
      <c r="TNS9" s="49"/>
      <c r="TNT9" s="49"/>
      <c r="TNU9" s="49"/>
      <c r="TNV9" s="49"/>
      <c r="TNW9" s="49"/>
      <c r="TNX9" s="49"/>
      <c r="TNY9" s="49"/>
      <c r="TNZ9" s="50"/>
      <c r="TOA9" s="47"/>
      <c r="TOB9" s="48"/>
      <c r="TOC9" s="49"/>
      <c r="TOD9" s="49"/>
      <c r="TOE9" s="49"/>
      <c r="TOF9" s="49"/>
      <c r="TOG9" s="49"/>
      <c r="TOH9" s="49"/>
      <c r="TOI9" s="49"/>
      <c r="TOJ9" s="49"/>
      <c r="TOK9" s="49"/>
      <c r="TOL9" s="49"/>
      <c r="TOM9" s="49"/>
      <c r="TON9" s="49"/>
      <c r="TOO9" s="50"/>
      <c r="TOP9" s="47"/>
      <c r="TOQ9" s="48"/>
      <c r="TOR9" s="49"/>
      <c r="TOS9" s="49"/>
      <c r="TOT9" s="49"/>
      <c r="TOU9" s="49"/>
      <c r="TOV9" s="49"/>
      <c r="TOW9" s="49"/>
      <c r="TOX9" s="49"/>
      <c r="TOY9" s="49"/>
      <c r="TOZ9" s="49"/>
      <c r="TPA9" s="49"/>
      <c r="TPB9" s="49"/>
      <c r="TPC9" s="49"/>
      <c r="TPD9" s="50"/>
      <c r="TPE9" s="47"/>
      <c r="TPF9" s="48"/>
      <c r="TPG9" s="49"/>
      <c r="TPH9" s="49"/>
      <c r="TPI9" s="49"/>
      <c r="TPJ9" s="49"/>
      <c r="TPK9" s="49"/>
      <c r="TPL9" s="49"/>
      <c r="TPM9" s="49"/>
      <c r="TPN9" s="49"/>
      <c r="TPO9" s="49"/>
      <c r="TPP9" s="49"/>
      <c r="TPQ9" s="49"/>
      <c r="TPR9" s="49"/>
      <c r="TPS9" s="50"/>
      <c r="TPT9" s="47"/>
      <c r="TPU9" s="48"/>
      <c r="TPV9" s="49"/>
      <c r="TPW9" s="49"/>
      <c r="TPX9" s="49"/>
      <c r="TPY9" s="49"/>
      <c r="TPZ9" s="49"/>
      <c r="TQA9" s="49"/>
      <c r="TQB9" s="49"/>
      <c r="TQC9" s="49"/>
      <c r="TQD9" s="49"/>
      <c r="TQE9" s="49"/>
      <c r="TQF9" s="49"/>
      <c r="TQG9" s="49"/>
      <c r="TQH9" s="50"/>
      <c r="TQI9" s="47"/>
      <c r="TQJ9" s="48"/>
      <c r="TQK9" s="49"/>
      <c r="TQL9" s="49"/>
      <c r="TQM9" s="49"/>
      <c r="TQN9" s="49"/>
      <c r="TQO9" s="49"/>
      <c r="TQP9" s="49"/>
      <c r="TQQ9" s="49"/>
      <c r="TQR9" s="49"/>
      <c r="TQS9" s="49"/>
      <c r="TQT9" s="49"/>
      <c r="TQU9" s="49"/>
      <c r="TQV9" s="49"/>
      <c r="TQW9" s="50"/>
      <c r="TQX9" s="47"/>
      <c r="TQY9" s="48"/>
      <c r="TQZ9" s="49"/>
      <c r="TRA9" s="49"/>
      <c r="TRB9" s="49"/>
      <c r="TRC9" s="49"/>
      <c r="TRD9" s="49"/>
      <c r="TRE9" s="49"/>
      <c r="TRF9" s="49"/>
      <c r="TRG9" s="49"/>
      <c r="TRH9" s="49"/>
      <c r="TRI9" s="49"/>
      <c r="TRJ9" s="49"/>
      <c r="TRK9" s="49"/>
      <c r="TRL9" s="50"/>
      <c r="TRM9" s="47"/>
      <c r="TRN9" s="48"/>
      <c r="TRO9" s="49"/>
      <c r="TRP9" s="49"/>
      <c r="TRQ9" s="49"/>
      <c r="TRR9" s="49"/>
      <c r="TRS9" s="49"/>
      <c r="TRT9" s="49"/>
      <c r="TRU9" s="49"/>
      <c r="TRV9" s="49"/>
      <c r="TRW9" s="49"/>
      <c r="TRX9" s="49"/>
      <c r="TRY9" s="49"/>
      <c r="TRZ9" s="49"/>
      <c r="TSA9" s="50"/>
      <c r="TSB9" s="47"/>
      <c r="TSC9" s="48"/>
      <c r="TSD9" s="49"/>
      <c r="TSE9" s="49"/>
      <c r="TSF9" s="49"/>
      <c r="TSG9" s="49"/>
      <c r="TSH9" s="49"/>
      <c r="TSI9" s="49"/>
      <c r="TSJ9" s="49"/>
      <c r="TSK9" s="49"/>
      <c r="TSL9" s="49"/>
      <c r="TSM9" s="49"/>
      <c r="TSN9" s="49"/>
      <c r="TSO9" s="49"/>
      <c r="TSP9" s="50"/>
      <c r="TSQ9" s="47"/>
      <c r="TSR9" s="48"/>
      <c r="TSS9" s="49"/>
      <c r="TST9" s="49"/>
      <c r="TSU9" s="49"/>
      <c r="TSV9" s="49"/>
      <c r="TSW9" s="49"/>
      <c r="TSX9" s="49"/>
      <c r="TSY9" s="49"/>
      <c r="TSZ9" s="49"/>
      <c r="TTA9" s="49"/>
      <c r="TTB9" s="49"/>
      <c r="TTC9" s="49"/>
      <c r="TTD9" s="49"/>
      <c r="TTE9" s="50"/>
      <c r="TTF9" s="47"/>
      <c r="TTG9" s="48"/>
      <c r="TTH9" s="49"/>
      <c r="TTI9" s="49"/>
      <c r="TTJ9" s="49"/>
      <c r="TTK9" s="49"/>
      <c r="TTL9" s="49"/>
      <c r="TTM9" s="49"/>
      <c r="TTN9" s="49"/>
      <c r="TTO9" s="49"/>
      <c r="TTP9" s="49"/>
      <c r="TTQ9" s="49"/>
      <c r="TTR9" s="49"/>
      <c r="TTS9" s="49"/>
      <c r="TTT9" s="50"/>
      <c r="TTU9" s="47"/>
      <c r="TTV9" s="48"/>
      <c r="TTW9" s="49"/>
      <c r="TTX9" s="49"/>
      <c r="TTY9" s="49"/>
      <c r="TTZ9" s="49"/>
      <c r="TUA9" s="49"/>
      <c r="TUB9" s="49"/>
      <c r="TUC9" s="49"/>
      <c r="TUD9" s="49"/>
      <c r="TUE9" s="49"/>
      <c r="TUF9" s="49"/>
      <c r="TUG9" s="49"/>
      <c r="TUH9" s="49"/>
      <c r="TUI9" s="50"/>
      <c r="TUJ9" s="47"/>
      <c r="TUK9" s="48"/>
      <c r="TUL9" s="49"/>
      <c r="TUM9" s="49"/>
      <c r="TUN9" s="49"/>
      <c r="TUO9" s="49"/>
      <c r="TUP9" s="49"/>
      <c r="TUQ9" s="49"/>
      <c r="TUR9" s="49"/>
      <c r="TUS9" s="49"/>
      <c r="TUT9" s="49"/>
      <c r="TUU9" s="49"/>
      <c r="TUV9" s="49"/>
      <c r="TUW9" s="49"/>
      <c r="TUX9" s="50"/>
      <c r="TUY9" s="47"/>
      <c r="TUZ9" s="48"/>
      <c r="TVA9" s="49"/>
      <c r="TVB9" s="49"/>
      <c r="TVC9" s="49"/>
      <c r="TVD9" s="49"/>
      <c r="TVE9" s="49"/>
      <c r="TVF9" s="49"/>
      <c r="TVG9" s="49"/>
      <c r="TVH9" s="49"/>
      <c r="TVI9" s="49"/>
      <c r="TVJ9" s="49"/>
      <c r="TVK9" s="49"/>
      <c r="TVL9" s="49"/>
      <c r="TVM9" s="50"/>
      <c r="TVN9" s="47"/>
      <c r="TVO9" s="48"/>
      <c r="TVP9" s="49"/>
      <c r="TVQ9" s="49"/>
      <c r="TVR9" s="49"/>
      <c r="TVS9" s="49"/>
      <c r="TVT9" s="49"/>
      <c r="TVU9" s="49"/>
      <c r="TVV9" s="49"/>
      <c r="TVW9" s="49"/>
      <c r="TVX9" s="49"/>
      <c r="TVY9" s="49"/>
      <c r="TVZ9" s="49"/>
      <c r="TWA9" s="49"/>
      <c r="TWB9" s="50"/>
      <c r="TWC9" s="47"/>
      <c r="TWD9" s="48"/>
      <c r="TWE9" s="49"/>
      <c r="TWF9" s="49"/>
      <c r="TWG9" s="49"/>
      <c r="TWH9" s="49"/>
      <c r="TWI9" s="49"/>
      <c r="TWJ9" s="49"/>
      <c r="TWK9" s="49"/>
      <c r="TWL9" s="49"/>
      <c r="TWM9" s="49"/>
      <c r="TWN9" s="49"/>
      <c r="TWO9" s="49"/>
      <c r="TWP9" s="49"/>
      <c r="TWQ9" s="50"/>
      <c r="TWR9" s="47"/>
      <c r="TWS9" s="48"/>
      <c r="TWT9" s="49"/>
      <c r="TWU9" s="49"/>
      <c r="TWV9" s="49"/>
      <c r="TWW9" s="49"/>
      <c r="TWX9" s="49"/>
      <c r="TWY9" s="49"/>
      <c r="TWZ9" s="49"/>
      <c r="TXA9" s="49"/>
      <c r="TXB9" s="49"/>
      <c r="TXC9" s="49"/>
      <c r="TXD9" s="49"/>
      <c r="TXE9" s="49"/>
      <c r="TXF9" s="50"/>
      <c r="TXG9" s="47"/>
      <c r="TXH9" s="48"/>
      <c r="TXI9" s="49"/>
      <c r="TXJ9" s="49"/>
      <c r="TXK9" s="49"/>
      <c r="TXL9" s="49"/>
      <c r="TXM9" s="49"/>
      <c r="TXN9" s="49"/>
      <c r="TXO9" s="49"/>
      <c r="TXP9" s="49"/>
      <c r="TXQ9" s="49"/>
      <c r="TXR9" s="49"/>
      <c r="TXS9" s="49"/>
      <c r="TXT9" s="49"/>
      <c r="TXU9" s="50"/>
      <c r="TXV9" s="47"/>
      <c r="TXW9" s="48"/>
      <c r="TXX9" s="49"/>
      <c r="TXY9" s="49"/>
      <c r="TXZ9" s="49"/>
      <c r="TYA9" s="49"/>
      <c r="TYB9" s="49"/>
      <c r="TYC9" s="49"/>
      <c r="TYD9" s="49"/>
      <c r="TYE9" s="49"/>
      <c r="TYF9" s="49"/>
      <c r="TYG9" s="49"/>
      <c r="TYH9" s="49"/>
      <c r="TYI9" s="49"/>
      <c r="TYJ9" s="50"/>
      <c r="TYK9" s="47"/>
      <c r="TYL9" s="48"/>
      <c r="TYM9" s="49"/>
      <c r="TYN9" s="49"/>
      <c r="TYO9" s="49"/>
      <c r="TYP9" s="49"/>
      <c r="TYQ9" s="49"/>
      <c r="TYR9" s="49"/>
      <c r="TYS9" s="49"/>
      <c r="TYT9" s="49"/>
      <c r="TYU9" s="49"/>
      <c r="TYV9" s="49"/>
      <c r="TYW9" s="49"/>
      <c r="TYX9" s="49"/>
      <c r="TYY9" s="50"/>
      <c r="TYZ9" s="47"/>
      <c r="TZA9" s="48"/>
      <c r="TZB9" s="49"/>
      <c r="TZC9" s="49"/>
      <c r="TZD9" s="49"/>
      <c r="TZE9" s="49"/>
      <c r="TZF9" s="49"/>
      <c r="TZG9" s="49"/>
      <c r="TZH9" s="49"/>
      <c r="TZI9" s="49"/>
      <c r="TZJ9" s="49"/>
      <c r="TZK9" s="49"/>
      <c r="TZL9" s="49"/>
      <c r="TZM9" s="49"/>
      <c r="TZN9" s="50"/>
      <c r="TZO9" s="47"/>
      <c r="TZP9" s="48"/>
      <c r="TZQ9" s="49"/>
      <c r="TZR9" s="49"/>
      <c r="TZS9" s="49"/>
      <c r="TZT9" s="49"/>
      <c r="TZU9" s="49"/>
      <c r="TZV9" s="49"/>
      <c r="TZW9" s="49"/>
      <c r="TZX9" s="49"/>
      <c r="TZY9" s="49"/>
      <c r="TZZ9" s="49"/>
      <c r="UAA9" s="49"/>
      <c r="UAB9" s="49"/>
      <c r="UAC9" s="50"/>
      <c r="UAD9" s="47"/>
      <c r="UAE9" s="48"/>
      <c r="UAF9" s="49"/>
      <c r="UAG9" s="49"/>
      <c r="UAH9" s="49"/>
      <c r="UAI9" s="49"/>
      <c r="UAJ9" s="49"/>
      <c r="UAK9" s="49"/>
      <c r="UAL9" s="49"/>
      <c r="UAM9" s="49"/>
      <c r="UAN9" s="49"/>
      <c r="UAO9" s="49"/>
      <c r="UAP9" s="49"/>
      <c r="UAQ9" s="49"/>
      <c r="UAR9" s="50"/>
      <c r="UAS9" s="47"/>
      <c r="UAT9" s="48"/>
      <c r="UAU9" s="49"/>
      <c r="UAV9" s="49"/>
      <c r="UAW9" s="49"/>
      <c r="UAX9" s="49"/>
      <c r="UAY9" s="49"/>
      <c r="UAZ9" s="49"/>
      <c r="UBA9" s="49"/>
      <c r="UBB9" s="49"/>
      <c r="UBC9" s="49"/>
      <c r="UBD9" s="49"/>
      <c r="UBE9" s="49"/>
      <c r="UBF9" s="49"/>
      <c r="UBG9" s="50"/>
      <c r="UBH9" s="47"/>
      <c r="UBI9" s="48"/>
      <c r="UBJ9" s="49"/>
      <c r="UBK9" s="49"/>
      <c r="UBL9" s="49"/>
      <c r="UBM9" s="49"/>
      <c r="UBN9" s="49"/>
      <c r="UBO9" s="49"/>
      <c r="UBP9" s="49"/>
      <c r="UBQ9" s="49"/>
      <c r="UBR9" s="49"/>
      <c r="UBS9" s="49"/>
      <c r="UBT9" s="49"/>
      <c r="UBU9" s="49"/>
      <c r="UBV9" s="50"/>
      <c r="UBW9" s="47"/>
      <c r="UBX9" s="48"/>
      <c r="UBY9" s="49"/>
      <c r="UBZ9" s="49"/>
      <c r="UCA9" s="49"/>
      <c r="UCB9" s="49"/>
      <c r="UCC9" s="49"/>
      <c r="UCD9" s="49"/>
      <c r="UCE9" s="49"/>
      <c r="UCF9" s="49"/>
      <c r="UCG9" s="49"/>
      <c r="UCH9" s="49"/>
      <c r="UCI9" s="49"/>
      <c r="UCJ9" s="49"/>
      <c r="UCK9" s="50"/>
      <c r="UCL9" s="47"/>
      <c r="UCM9" s="48"/>
      <c r="UCN9" s="49"/>
      <c r="UCO9" s="49"/>
      <c r="UCP9" s="49"/>
      <c r="UCQ9" s="49"/>
      <c r="UCR9" s="49"/>
      <c r="UCS9" s="49"/>
      <c r="UCT9" s="49"/>
      <c r="UCU9" s="49"/>
      <c r="UCV9" s="49"/>
      <c r="UCW9" s="49"/>
      <c r="UCX9" s="49"/>
      <c r="UCY9" s="49"/>
      <c r="UCZ9" s="50"/>
      <c r="UDA9" s="47"/>
      <c r="UDB9" s="48"/>
      <c r="UDC9" s="49"/>
      <c r="UDD9" s="49"/>
      <c r="UDE9" s="49"/>
      <c r="UDF9" s="49"/>
      <c r="UDG9" s="49"/>
      <c r="UDH9" s="49"/>
      <c r="UDI9" s="49"/>
      <c r="UDJ9" s="49"/>
      <c r="UDK9" s="49"/>
      <c r="UDL9" s="49"/>
      <c r="UDM9" s="49"/>
      <c r="UDN9" s="49"/>
      <c r="UDO9" s="50"/>
      <c r="UDP9" s="47"/>
      <c r="UDQ9" s="48"/>
      <c r="UDR9" s="49"/>
      <c r="UDS9" s="49"/>
      <c r="UDT9" s="49"/>
      <c r="UDU9" s="49"/>
      <c r="UDV9" s="49"/>
      <c r="UDW9" s="49"/>
      <c r="UDX9" s="49"/>
      <c r="UDY9" s="49"/>
      <c r="UDZ9" s="49"/>
      <c r="UEA9" s="49"/>
      <c r="UEB9" s="49"/>
      <c r="UEC9" s="49"/>
      <c r="UED9" s="50"/>
      <c r="UEE9" s="47"/>
      <c r="UEF9" s="48"/>
      <c r="UEG9" s="49"/>
      <c r="UEH9" s="49"/>
      <c r="UEI9" s="49"/>
      <c r="UEJ9" s="49"/>
      <c r="UEK9" s="49"/>
      <c r="UEL9" s="49"/>
      <c r="UEM9" s="49"/>
      <c r="UEN9" s="49"/>
      <c r="UEO9" s="49"/>
      <c r="UEP9" s="49"/>
      <c r="UEQ9" s="49"/>
      <c r="UER9" s="49"/>
      <c r="UES9" s="50"/>
      <c r="UET9" s="47"/>
      <c r="UEU9" s="48"/>
      <c r="UEV9" s="49"/>
      <c r="UEW9" s="49"/>
      <c r="UEX9" s="49"/>
      <c r="UEY9" s="49"/>
      <c r="UEZ9" s="49"/>
      <c r="UFA9" s="49"/>
      <c r="UFB9" s="49"/>
      <c r="UFC9" s="49"/>
      <c r="UFD9" s="49"/>
      <c r="UFE9" s="49"/>
      <c r="UFF9" s="49"/>
      <c r="UFG9" s="49"/>
      <c r="UFH9" s="50"/>
      <c r="UFI9" s="47"/>
      <c r="UFJ9" s="48"/>
      <c r="UFK9" s="49"/>
      <c r="UFL9" s="49"/>
      <c r="UFM9" s="49"/>
      <c r="UFN9" s="49"/>
      <c r="UFO9" s="49"/>
      <c r="UFP9" s="49"/>
      <c r="UFQ9" s="49"/>
      <c r="UFR9" s="49"/>
      <c r="UFS9" s="49"/>
      <c r="UFT9" s="49"/>
      <c r="UFU9" s="49"/>
      <c r="UFV9" s="49"/>
      <c r="UFW9" s="50"/>
      <c r="UFX9" s="47"/>
      <c r="UFY9" s="48"/>
      <c r="UFZ9" s="49"/>
      <c r="UGA9" s="49"/>
      <c r="UGB9" s="49"/>
      <c r="UGC9" s="49"/>
      <c r="UGD9" s="49"/>
      <c r="UGE9" s="49"/>
      <c r="UGF9" s="49"/>
      <c r="UGG9" s="49"/>
      <c r="UGH9" s="49"/>
      <c r="UGI9" s="49"/>
      <c r="UGJ9" s="49"/>
      <c r="UGK9" s="49"/>
      <c r="UGL9" s="50"/>
      <c r="UGM9" s="47"/>
      <c r="UGN9" s="48"/>
      <c r="UGO9" s="49"/>
      <c r="UGP9" s="49"/>
      <c r="UGQ9" s="49"/>
      <c r="UGR9" s="49"/>
      <c r="UGS9" s="49"/>
      <c r="UGT9" s="49"/>
      <c r="UGU9" s="49"/>
      <c r="UGV9" s="49"/>
      <c r="UGW9" s="49"/>
      <c r="UGX9" s="49"/>
      <c r="UGY9" s="49"/>
      <c r="UGZ9" s="49"/>
      <c r="UHA9" s="50"/>
      <c r="UHB9" s="47"/>
      <c r="UHC9" s="48"/>
      <c r="UHD9" s="49"/>
      <c r="UHE9" s="49"/>
      <c r="UHF9" s="49"/>
      <c r="UHG9" s="49"/>
      <c r="UHH9" s="49"/>
      <c r="UHI9" s="49"/>
      <c r="UHJ9" s="49"/>
      <c r="UHK9" s="49"/>
      <c r="UHL9" s="49"/>
      <c r="UHM9" s="49"/>
      <c r="UHN9" s="49"/>
      <c r="UHO9" s="49"/>
      <c r="UHP9" s="50"/>
      <c r="UHQ9" s="47"/>
      <c r="UHR9" s="48"/>
      <c r="UHS9" s="49"/>
      <c r="UHT9" s="49"/>
      <c r="UHU9" s="49"/>
      <c r="UHV9" s="49"/>
      <c r="UHW9" s="49"/>
      <c r="UHX9" s="49"/>
      <c r="UHY9" s="49"/>
      <c r="UHZ9" s="49"/>
      <c r="UIA9" s="49"/>
      <c r="UIB9" s="49"/>
      <c r="UIC9" s="49"/>
      <c r="UID9" s="49"/>
      <c r="UIE9" s="50"/>
      <c r="UIF9" s="47"/>
      <c r="UIG9" s="48"/>
      <c r="UIH9" s="49"/>
      <c r="UII9" s="49"/>
      <c r="UIJ9" s="49"/>
      <c r="UIK9" s="49"/>
      <c r="UIL9" s="49"/>
      <c r="UIM9" s="49"/>
      <c r="UIN9" s="49"/>
      <c r="UIO9" s="49"/>
      <c r="UIP9" s="49"/>
      <c r="UIQ9" s="49"/>
      <c r="UIR9" s="49"/>
      <c r="UIS9" s="49"/>
      <c r="UIT9" s="50"/>
      <c r="UIU9" s="47"/>
      <c r="UIV9" s="48"/>
      <c r="UIW9" s="49"/>
      <c r="UIX9" s="49"/>
      <c r="UIY9" s="49"/>
      <c r="UIZ9" s="49"/>
      <c r="UJA9" s="49"/>
      <c r="UJB9" s="49"/>
      <c r="UJC9" s="49"/>
      <c r="UJD9" s="49"/>
      <c r="UJE9" s="49"/>
      <c r="UJF9" s="49"/>
      <c r="UJG9" s="49"/>
      <c r="UJH9" s="49"/>
      <c r="UJI9" s="50"/>
      <c r="UJJ9" s="47"/>
      <c r="UJK9" s="48"/>
      <c r="UJL9" s="49"/>
      <c r="UJM9" s="49"/>
      <c r="UJN9" s="49"/>
      <c r="UJO9" s="49"/>
      <c r="UJP9" s="49"/>
      <c r="UJQ9" s="49"/>
      <c r="UJR9" s="49"/>
      <c r="UJS9" s="49"/>
      <c r="UJT9" s="49"/>
      <c r="UJU9" s="49"/>
      <c r="UJV9" s="49"/>
      <c r="UJW9" s="49"/>
      <c r="UJX9" s="50"/>
      <c r="UJY9" s="47"/>
      <c r="UJZ9" s="48"/>
      <c r="UKA9" s="49"/>
      <c r="UKB9" s="49"/>
      <c r="UKC9" s="49"/>
      <c r="UKD9" s="49"/>
      <c r="UKE9" s="49"/>
      <c r="UKF9" s="49"/>
      <c r="UKG9" s="49"/>
      <c r="UKH9" s="49"/>
      <c r="UKI9" s="49"/>
      <c r="UKJ9" s="49"/>
      <c r="UKK9" s="49"/>
      <c r="UKL9" s="49"/>
      <c r="UKM9" s="50"/>
      <c r="UKN9" s="47"/>
      <c r="UKO9" s="48"/>
      <c r="UKP9" s="49"/>
      <c r="UKQ9" s="49"/>
      <c r="UKR9" s="49"/>
      <c r="UKS9" s="49"/>
      <c r="UKT9" s="49"/>
      <c r="UKU9" s="49"/>
      <c r="UKV9" s="49"/>
      <c r="UKW9" s="49"/>
      <c r="UKX9" s="49"/>
      <c r="UKY9" s="49"/>
      <c r="UKZ9" s="49"/>
      <c r="ULA9" s="49"/>
      <c r="ULB9" s="50"/>
      <c r="ULC9" s="47"/>
      <c r="ULD9" s="48"/>
      <c r="ULE9" s="49"/>
      <c r="ULF9" s="49"/>
      <c r="ULG9" s="49"/>
      <c r="ULH9" s="49"/>
      <c r="ULI9" s="49"/>
      <c r="ULJ9" s="49"/>
      <c r="ULK9" s="49"/>
      <c r="ULL9" s="49"/>
      <c r="ULM9" s="49"/>
      <c r="ULN9" s="49"/>
      <c r="ULO9" s="49"/>
      <c r="ULP9" s="49"/>
      <c r="ULQ9" s="50"/>
      <c r="ULR9" s="47"/>
      <c r="ULS9" s="48"/>
      <c r="ULT9" s="49"/>
      <c r="ULU9" s="49"/>
      <c r="ULV9" s="49"/>
      <c r="ULW9" s="49"/>
      <c r="ULX9" s="49"/>
      <c r="ULY9" s="49"/>
      <c r="ULZ9" s="49"/>
      <c r="UMA9" s="49"/>
      <c r="UMB9" s="49"/>
      <c r="UMC9" s="49"/>
      <c r="UMD9" s="49"/>
      <c r="UME9" s="49"/>
      <c r="UMF9" s="50"/>
      <c r="UMG9" s="47"/>
      <c r="UMH9" s="48"/>
      <c r="UMI9" s="49"/>
      <c r="UMJ9" s="49"/>
      <c r="UMK9" s="49"/>
      <c r="UML9" s="49"/>
      <c r="UMM9" s="49"/>
      <c r="UMN9" s="49"/>
      <c r="UMO9" s="49"/>
      <c r="UMP9" s="49"/>
      <c r="UMQ9" s="49"/>
      <c r="UMR9" s="49"/>
      <c r="UMS9" s="49"/>
      <c r="UMT9" s="49"/>
      <c r="UMU9" s="50"/>
      <c r="UMV9" s="47"/>
      <c r="UMW9" s="48"/>
      <c r="UMX9" s="49"/>
      <c r="UMY9" s="49"/>
      <c r="UMZ9" s="49"/>
      <c r="UNA9" s="49"/>
      <c r="UNB9" s="49"/>
      <c r="UNC9" s="49"/>
      <c r="UND9" s="49"/>
      <c r="UNE9" s="49"/>
      <c r="UNF9" s="49"/>
      <c r="UNG9" s="49"/>
      <c r="UNH9" s="49"/>
      <c r="UNI9" s="49"/>
      <c r="UNJ9" s="50"/>
      <c r="UNK9" s="47"/>
      <c r="UNL9" s="48"/>
      <c r="UNM9" s="49"/>
      <c r="UNN9" s="49"/>
      <c r="UNO9" s="49"/>
      <c r="UNP9" s="49"/>
      <c r="UNQ9" s="49"/>
      <c r="UNR9" s="49"/>
      <c r="UNS9" s="49"/>
      <c r="UNT9" s="49"/>
      <c r="UNU9" s="49"/>
      <c r="UNV9" s="49"/>
      <c r="UNW9" s="49"/>
      <c r="UNX9" s="49"/>
      <c r="UNY9" s="50"/>
      <c r="UNZ9" s="47"/>
      <c r="UOA9" s="48"/>
      <c r="UOB9" s="49"/>
      <c r="UOC9" s="49"/>
      <c r="UOD9" s="49"/>
      <c r="UOE9" s="49"/>
      <c r="UOF9" s="49"/>
      <c r="UOG9" s="49"/>
      <c r="UOH9" s="49"/>
      <c r="UOI9" s="49"/>
      <c r="UOJ9" s="49"/>
      <c r="UOK9" s="49"/>
      <c r="UOL9" s="49"/>
      <c r="UOM9" s="49"/>
      <c r="UON9" s="50"/>
      <c r="UOO9" s="47"/>
      <c r="UOP9" s="48"/>
      <c r="UOQ9" s="49"/>
      <c r="UOR9" s="49"/>
      <c r="UOS9" s="49"/>
      <c r="UOT9" s="49"/>
      <c r="UOU9" s="49"/>
      <c r="UOV9" s="49"/>
      <c r="UOW9" s="49"/>
      <c r="UOX9" s="49"/>
      <c r="UOY9" s="49"/>
      <c r="UOZ9" s="49"/>
      <c r="UPA9" s="49"/>
      <c r="UPB9" s="49"/>
      <c r="UPC9" s="50"/>
      <c r="UPD9" s="47"/>
      <c r="UPE9" s="48"/>
      <c r="UPF9" s="49"/>
      <c r="UPG9" s="49"/>
      <c r="UPH9" s="49"/>
      <c r="UPI9" s="49"/>
      <c r="UPJ9" s="49"/>
      <c r="UPK9" s="49"/>
      <c r="UPL9" s="49"/>
      <c r="UPM9" s="49"/>
      <c r="UPN9" s="49"/>
      <c r="UPO9" s="49"/>
      <c r="UPP9" s="49"/>
      <c r="UPQ9" s="49"/>
      <c r="UPR9" s="50"/>
      <c r="UPS9" s="47"/>
      <c r="UPT9" s="48"/>
      <c r="UPU9" s="49"/>
      <c r="UPV9" s="49"/>
      <c r="UPW9" s="49"/>
      <c r="UPX9" s="49"/>
      <c r="UPY9" s="49"/>
      <c r="UPZ9" s="49"/>
      <c r="UQA9" s="49"/>
      <c r="UQB9" s="49"/>
      <c r="UQC9" s="49"/>
      <c r="UQD9" s="49"/>
      <c r="UQE9" s="49"/>
      <c r="UQF9" s="49"/>
      <c r="UQG9" s="50"/>
      <c r="UQH9" s="47"/>
      <c r="UQI9" s="48"/>
      <c r="UQJ9" s="49"/>
      <c r="UQK9" s="49"/>
      <c r="UQL9" s="49"/>
      <c r="UQM9" s="49"/>
      <c r="UQN9" s="49"/>
      <c r="UQO9" s="49"/>
      <c r="UQP9" s="49"/>
      <c r="UQQ9" s="49"/>
      <c r="UQR9" s="49"/>
      <c r="UQS9" s="49"/>
      <c r="UQT9" s="49"/>
      <c r="UQU9" s="49"/>
      <c r="UQV9" s="50"/>
      <c r="UQW9" s="47"/>
      <c r="UQX9" s="48"/>
      <c r="UQY9" s="49"/>
      <c r="UQZ9" s="49"/>
      <c r="URA9" s="49"/>
      <c r="URB9" s="49"/>
      <c r="URC9" s="49"/>
      <c r="URD9" s="49"/>
      <c r="URE9" s="49"/>
      <c r="URF9" s="49"/>
      <c r="URG9" s="49"/>
      <c r="URH9" s="49"/>
      <c r="URI9" s="49"/>
      <c r="URJ9" s="49"/>
      <c r="URK9" s="50"/>
      <c r="URL9" s="47"/>
      <c r="URM9" s="48"/>
      <c r="URN9" s="49"/>
      <c r="URO9" s="49"/>
      <c r="URP9" s="49"/>
      <c r="URQ9" s="49"/>
      <c r="URR9" s="49"/>
      <c r="URS9" s="49"/>
      <c r="URT9" s="49"/>
      <c r="URU9" s="49"/>
      <c r="URV9" s="49"/>
      <c r="URW9" s="49"/>
      <c r="URX9" s="49"/>
      <c r="URY9" s="49"/>
      <c r="URZ9" s="50"/>
      <c r="USA9" s="47"/>
      <c r="USB9" s="48"/>
      <c r="USC9" s="49"/>
      <c r="USD9" s="49"/>
      <c r="USE9" s="49"/>
      <c r="USF9" s="49"/>
      <c r="USG9" s="49"/>
      <c r="USH9" s="49"/>
      <c r="USI9" s="49"/>
      <c r="USJ9" s="49"/>
      <c r="USK9" s="49"/>
      <c r="USL9" s="49"/>
      <c r="USM9" s="49"/>
      <c r="USN9" s="49"/>
      <c r="USO9" s="50"/>
      <c r="USP9" s="47"/>
      <c r="USQ9" s="48"/>
      <c r="USR9" s="49"/>
      <c r="USS9" s="49"/>
      <c r="UST9" s="49"/>
      <c r="USU9" s="49"/>
      <c r="USV9" s="49"/>
      <c r="USW9" s="49"/>
      <c r="USX9" s="49"/>
      <c r="USY9" s="49"/>
      <c r="USZ9" s="49"/>
      <c r="UTA9" s="49"/>
      <c r="UTB9" s="49"/>
      <c r="UTC9" s="49"/>
      <c r="UTD9" s="50"/>
      <c r="UTE9" s="47"/>
      <c r="UTF9" s="48"/>
      <c r="UTG9" s="49"/>
      <c r="UTH9" s="49"/>
      <c r="UTI9" s="49"/>
      <c r="UTJ9" s="49"/>
      <c r="UTK9" s="49"/>
      <c r="UTL9" s="49"/>
      <c r="UTM9" s="49"/>
      <c r="UTN9" s="49"/>
      <c r="UTO9" s="49"/>
      <c r="UTP9" s="49"/>
      <c r="UTQ9" s="49"/>
      <c r="UTR9" s="49"/>
      <c r="UTS9" s="50"/>
      <c r="UTT9" s="47"/>
      <c r="UTU9" s="48"/>
      <c r="UTV9" s="49"/>
      <c r="UTW9" s="49"/>
      <c r="UTX9" s="49"/>
      <c r="UTY9" s="49"/>
      <c r="UTZ9" s="49"/>
      <c r="UUA9" s="49"/>
      <c r="UUB9" s="49"/>
      <c r="UUC9" s="49"/>
      <c r="UUD9" s="49"/>
      <c r="UUE9" s="49"/>
      <c r="UUF9" s="49"/>
      <c r="UUG9" s="49"/>
      <c r="UUH9" s="50"/>
      <c r="UUI9" s="47"/>
      <c r="UUJ9" s="48"/>
      <c r="UUK9" s="49"/>
      <c r="UUL9" s="49"/>
      <c r="UUM9" s="49"/>
      <c r="UUN9" s="49"/>
      <c r="UUO9" s="49"/>
      <c r="UUP9" s="49"/>
      <c r="UUQ9" s="49"/>
      <c r="UUR9" s="49"/>
      <c r="UUS9" s="49"/>
      <c r="UUT9" s="49"/>
      <c r="UUU9" s="49"/>
      <c r="UUV9" s="49"/>
      <c r="UUW9" s="50"/>
      <c r="UUX9" s="47"/>
      <c r="UUY9" s="48"/>
      <c r="UUZ9" s="49"/>
      <c r="UVA9" s="49"/>
      <c r="UVB9" s="49"/>
      <c r="UVC9" s="49"/>
      <c r="UVD9" s="49"/>
      <c r="UVE9" s="49"/>
      <c r="UVF9" s="49"/>
      <c r="UVG9" s="49"/>
      <c r="UVH9" s="49"/>
      <c r="UVI9" s="49"/>
      <c r="UVJ9" s="49"/>
      <c r="UVK9" s="49"/>
      <c r="UVL9" s="50"/>
      <c r="UVM9" s="47"/>
      <c r="UVN9" s="48"/>
      <c r="UVO9" s="49"/>
      <c r="UVP9" s="49"/>
      <c r="UVQ9" s="49"/>
      <c r="UVR9" s="49"/>
      <c r="UVS9" s="49"/>
      <c r="UVT9" s="49"/>
      <c r="UVU9" s="49"/>
      <c r="UVV9" s="49"/>
      <c r="UVW9" s="49"/>
      <c r="UVX9" s="49"/>
      <c r="UVY9" s="49"/>
      <c r="UVZ9" s="49"/>
      <c r="UWA9" s="50"/>
      <c r="UWB9" s="47"/>
      <c r="UWC9" s="48"/>
      <c r="UWD9" s="49"/>
      <c r="UWE9" s="49"/>
      <c r="UWF9" s="49"/>
      <c r="UWG9" s="49"/>
      <c r="UWH9" s="49"/>
      <c r="UWI9" s="49"/>
      <c r="UWJ9" s="49"/>
      <c r="UWK9" s="49"/>
      <c r="UWL9" s="49"/>
      <c r="UWM9" s="49"/>
      <c r="UWN9" s="49"/>
      <c r="UWO9" s="49"/>
      <c r="UWP9" s="50"/>
      <c r="UWQ9" s="47"/>
      <c r="UWR9" s="48"/>
      <c r="UWS9" s="49"/>
      <c r="UWT9" s="49"/>
      <c r="UWU9" s="49"/>
      <c r="UWV9" s="49"/>
      <c r="UWW9" s="49"/>
      <c r="UWX9" s="49"/>
      <c r="UWY9" s="49"/>
      <c r="UWZ9" s="49"/>
      <c r="UXA9" s="49"/>
      <c r="UXB9" s="49"/>
      <c r="UXC9" s="49"/>
      <c r="UXD9" s="49"/>
      <c r="UXE9" s="50"/>
      <c r="UXF9" s="47"/>
      <c r="UXG9" s="48"/>
      <c r="UXH9" s="49"/>
      <c r="UXI9" s="49"/>
      <c r="UXJ9" s="49"/>
      <c r="UXK9" s="49"/>
      <c r="UXL9" s="49"/>
      <c r="UXM9" s="49"/>
      <c r="UXN9" s="49"/>
      <c r="UXO9" s="49"/>
      <c r="UXP9" s="49"/>
      <c r="UXQ9" s="49"/>
      <c r="UXR9" s="49"/>
      <c r="UXS9" s="49"/>
      <c r="UXT9" s="50"/>
      <c r="UXU9" s="47"/>
      <c r="UXV9" s="48"/>
      <c r="UXW9" s="49"/>
      <c r="UXX9" s="49"/>
      <c r="UXY9" s="49"/>
      <c r="UXZ9" s="49"/>
      <c r="UYA9" s="49"/>
      <c r="UYB9" s="49"/>
      <c r="UYC9" s="49"/>
      <c r="UYD9" s="49"/>
      <c r="UYE9" s="49"/>
      <c r="UYF9" s="49"/>
      <c r="UYG9" s="49"/>
      <c r="UYH9" s="49"/>
      <c r="UYI9" s="50"/>
      <c r="UYJ9" s="47"/>
      <c r="UYK9" s="48"/>
      <c r="UYL9" s="49"/>
      <c r="UYM9" s="49"/>
      <c r="UYN9" s="49"/>
      <c r="UYO9" s="49"/>
      <c r="UYP9" s="49"/>
      <c r="UYQ9" s="49"/>
      <c r="UYR9" s="49"/>
      <c r="UYS9" s="49"/>
      <c r="UYT9" s="49"/>
      <c r="UYU9" s="49"/>
      <c r="UYV9" s="49"/>
      <c r="UYW9" s="49"/>
      <c r="UYX9" s="50"/>
      <c r="UYY9" s="47"/>
      <c r="UYZ9" s="48"/>
      <c r="UZA9" s="49"/>
      <c r="UZB9" s="49"/>
      <c r="UZC9" s="49"/>
      <c r="UZD9" s="49"/>
      <c r="UZE9" s="49"/>
      <c r="UZF9" s="49"/>
      <c r="UZG9" s="49"/>
      <c r="UZH9" s="49"/>
      <c r="UZI9" s="49"/>
      <c r="UZJ9" s="49"/>
      <c r="UZK9" s="49"/>
      <c r="UZL9" s="49"/>
      <c r="UZM9" s="50"/>
      <c r="UZN9" s="47"/>
      <c r="UZO9" s="48"/>
      <c r="UZP9" s="49"/>
      <c r="UZQ9" s="49"/>
      <c r="UZR9" s="49"/>
      <c r="UZS9" s="49"/>
      <c r="UZT9" s="49"/>
      <c r="UZU9" s="49"/>
      <c r="UZV9" s="49"/>
      <c r="UZW9" s="49"/>
      <c r="UZX9" s="49"/>
      <c r="UZY9" s="49"/>
      <c r="UZZ9" s="49"/>
      <c r="VAA9" s="49"/>
      <c r="VAB9" s="50"/>
      <c r="VAC9" s="47"/>
      <c r="VAD9" s="48"/>
      <c r="VAE9" s="49"/>
      <c r="VAF9" s="49"/>
      <c r="VAG9" s="49"/>
      <c r="VAH9" s="49"/>
      <c r="VAI9" s="49"/>
      <c r="VAJ9" s="49"/>
      <c r="VAK9" s="49"/>
      <c r="VAL9" s="49"/>
      <c r="VAM9" s="49"/>
      <c r="VAN9" s="49"/>
      <c r="VAO9" s="49"/>
      <c r="VAP9" s="49"/>
      <c r="VAQ9" s="50"/>
      <c r="VAR9" s="47"/>
      <c r="VAS9" s="48"/>
      <c r="VAT9" s="49"/>
      <c r="VAU9" s="49"/>
      <c r="VAV9" s="49"/>
      <c r="VAW9" s="49"/>
      <c r="VAX9" s="49"/>
      <c r="VAY9" s="49"/>
      <c r="VAZ9" s="49"/>
      <c r="VBA9" s="49"/>
      <c r="VBB9" s="49"/>
      <c r="VBC9" s="49"/>
      <c r="VBD9" s="49"/>
      <c r="VBE9" s="49"/>
      <c r="VBF9" s="50"/>
      <c r="VBG9" s="47"/>
      <c r="VBH9" s="48"/>
      <c r="VBI9" s="49"/>
      <c r="VBJ9" s="49"/>
      <c r="VBK9" s="49"/>
      <c r="VBL9" s="49"/>
      <c r="VBM9" s="49"/>
      <c r="VBN9" s="49"/>
      <c r="VBO9" s="49"/>
      <c r="VBP9" s="49"/>
      <c r="VBQ9" s="49"/>
      <c r="VBR9" s="49"/>
      <c r="VBS9" s="49"/>
      <c r="VBT9" s="49"/>
      <c r="VBU9" s="50"/>
      <c r="VBV9" s="47"/>
      <c r="VBW9" s="48"/>
      <c r="VBX9" s="49"/>
      <c r="VBY9" s="49"/>
      <c r="VBZ9" s="49"/>
      <c r="VCA9" s="49"/>
      <c r="VCB9" s="49"/>
      <c r="VCC9" s="49"/>
      <c r="VCD9" s="49"/>
      <c r="VCE9" s="49"/>
      <c r="VCF9" s="49"/>
      <c r="VCG9" s="49"/>
      <c r="VCH9" s="49"/>
      <c r="VCI9" s="49"/>
      <c r="VCJ9" s="50"/>
      <c r="VCK9" s="47"/>
      <c r="VCL9" s="48"/>
      <c r="VCM9" s="49"/>
      <c r="VCN9" s="49"/>
      <c r="VCO9" s="49"/>
      <c r="VCP9" s="49"/>
      <c r="VCQ9" s="49"/>
      <c r="VCR9" s="49"/>
      <c r="VCS9" s="49"/>
      <c r="VCT9" s="49"/>
      <c r="VCU9" s="49"/>
      <c r="VCV9" s="49"/>
      <c r="VCW9" s="49"/>
      <c r="VCX9" s="49"/>
      <c r="VCY9" s="50"/>
      <c r="VCZ9" s="47"/>
      <c r="VDA9" s="48"/>
      <c r="VDB9" s="49"/>
      <c r="VDC9" s="49"/>
      <c r="VDD9" s="49"/>
      <c r="VDE9" s="49"/>
      <c r="VDF9" s="49"/>
      <c r="VDG9" s="49"/>
      <c r="VDH9" s="49"/>
      <c r="VDI9" s="49"/>
      <c r="VDJ9" s="49"/>
      <c r="VDK9" s="49"/>
      <c r="VDL9" s="49"/>
      <c r="VDM9" s="49"/>
      <c r="VDN9" s="50"/>
      <c r="VDO9" s="47"/>
      <c r="VDP9" s="48"/>
      <c r="VDQ9" s="49"/>
      <c r="VDR9" s="49"/>
      <c r="VDS9" s="49"/>
      <c r="VDT9" s="49"/>
      <c r="VDU9" s="49"/>
      <c r="VDV9" s="49"/>
      <c r="VDW9" s="49"/>
      <c r="VDX9" s="49"/>
      <c r="VDY9" s="49"/>
      <c r="VDZ9" s="49"/>
      <c r="VEA9" s="49"/>
      <c r="VEB9" s="49"/>
      <c r="VEC9" s="50"/>
      <c r="VED9" s="47"/>
      <c r="VEE9" s="48"/>
      <c r="VEF9" s="49"/>
      <c r="VEG9" s="49"/>
      <c r="VEH9" s="49"/>
      <c r="VEI9" s="49"/>
      <c r="VEJ9" s="49"/>
      <c r="VEK9" s="49"/>
      <c r="VEL9" s="49"/>
      <c r="VEM9" s="49"/>
      <c r="VEN9" s="49"/>
      <c r="VEO9" s="49"/>
      <c r="VEP9" s="49"/>
      <c r="VEQ9" s="49"/>
      <c r="VER9" s="50"/>
      <c r="VES9" s="47"/>
      <c r="VET9" s="48"/>
      <c r="VEU9" s="49"/>
      <c r="VEV9" s="49"/>
      <c r="VEW9" s="49"/>
      <c r="VEX9" s="49"/>
      <c r="VEY9" s="49"/>
      <c r="VEZ9" s="49"/>
      <c r="VFA9" s="49"/>
      <c r="VFB9" s="49"/>
      <c r="VFC9" s="49"/>
      <c r="VFD9" s="49"/>
      <c r="VFE9" s="49"/>
      <c r="VFF9" s="49"/>
      <c r="VFG9" s="50"/>
      <c r="VFH9" s="47"/>
      <c r="VFI9" s="48"/>
      <c r="VFJ9" s="49"/>
      <c r="VFK9" s="49"/>
      <c r="VFL9" s="49"/>
      <c r="VFM9" s="49"/>
      <c r="VFN9" s="49"/>
      <c r="VFO9" s="49"/>
      <c r="VFP9" s="49"/>
      <c r="VFQ9" s="49"/>
      <c r="VFR9" s="49"/>
      <c r="VFS9" s="49"/>
      <c r="VFT9" s="49"/>
      <c r="VFU9" s="49"/>
      <c r="VFV9" s="50"/>
      <c r="VFW9" s="47"/>
      <c r="VFX9" s="48"/>
      <c r="VFY9" s="49"/>
      <c r="VFZ9" s="49"/>
      <c r="VGA9" s="49"/>
      <c r="VGB9" s="49"/>
      <c r="VGC9" s="49"/>
      <c r="VGD9" s="49"/>
      <c r="VGE9" s="49"/>
      <c r="VGF9" s="49"/>
      <c r="VGG9" s="49"/>
      <c r="VGH9" s="49"/>
      <c r="VGI9" s="49"/>
      <c r="VGJ9" s="49"/>
      <c r="VGK9" s="50"/>
      <c r="VGL9" s="47"/>
      <c r="VGM9" s="48"/>
      <c r="VGN9" s="49"/>
      <c r="VGO9" s="49"/>
      <c r="VGP9" s="49"/>
      <c r="VGQ9" s="49"/>
      <c r="VGR9" s="49"/>
      <c r="VGS9" s="49"/>
      <c r="VGT9" s="49"/>
      <c r="VGU9" s="49"/>
      <c r="VGV9" s="49"/>
      <c r="VGW9" s="49"/>
      <c r="VGX9" s="49"/>
      <c r="VGY9" s="49"/>
      <c r="VGZ9" s="50"/>
      <c r="VHA9" s="47"/>
      <c r="VHB9" s="48"/>
      <c r="VHC9" s="49"/>
      <c r="VHD9" s="49"/>
      <c r="VHE9" s="49"/>
      <c r="VHF9" s="49"/>
      <c r="VHG9" s="49"/>
      <c r="VHH9" s="49"/>
      <c r="VHI9" s="49"/>
      <c r="VHJ9" s="49"/>
      <c r="VHK9" s="49"/>
      <c r="VHL9" s="49"/>
      <c r="VHM9" s="49"/>
      <c r="VHN9" s="49"/>
      <c r="VHO9" s="50"/>
      <c r="VHP9" s="47"/>
      <c r="VHQ9" s="48"/>
      <c r="VHR9" s="49"/>
      <c r="VHS9" s="49"/>
      <c r="VHT9" s="49"/>
      <c r="VHU9" s="49"/>
      <c r="VHV9" s="49"/>
      <c r="VHW9" s="49"/>
      <c r="VHX9" s="49"/>
      <c r="VHY9" s="49"/>
      <c r="VHZ9" s="49"/>
      <c r="VIA9" s="49"/>
      <c r="VIB9" s="49"/>
      <c r="VIC9" s="49"/>
      <c r="VID9" s="50"/>
      <c r="VIE9" s="47"/>
      <c r="VIF9" s="48"/>
      <c r="VIG9" s="49"/>
      <c r="VIH9" s="49"/>
      <c r="VII9" s="49"/>
      <c r="VIJ9" s="49"/>
      <c r="VIK9" s="49"/>
      <c r="VIL9" s="49"/>
      <c r="VIM9" s="49"/>
      <c r="VIN9" s="49"/>
      <c r="VIO9" s="49"/>
      <c r="VIP9" s="49"/>
      <c r="VIQ9" s="49"/>
      <c r="VIR9" s="49"/>
      <c r="VIS9" s="50"/>
      <c r="VIT9" s="47"/>
      <c r="VIU9" s="48"/>
      <c r="VIV9" s="49"/>
      <c r="VIW9" s="49"/>
      <c r="VIX9" s="49"/>
      <c r="VIY9" s="49"/>
      <c r="VIZ9" s="49"/>
      <c r="VJA9" s="49"/>
      <c r="VJB9" s="49"/>
      <c r="VJC9" s="49"/>
      <c r="VJD9" s="49"/>
      <c r="VJE9" s="49"/>
      <c r="VJF9" s="49"/>
      <c r="VJG9" s="49"/>
      <c r="VJH9" s="50"/>
      <c r="VJI9" s="47"/>
      <c r="VJJ9" s="48"/>
      <c r="VJK9" s="49"/>
      <c r="VJL9" s="49"/>
      <c r="VJM9" s="49"/>
      <c r="VJN9" s="49"/>
      <c r="VJO9" s="49"/>
      <c r="VJP9" s="49"/>
      <c r="VJQ9" s="49"/>
      <c r="VJR9" s="49"/>
      <c r="VJS9" s="49"/>
      <c r="VJT9" s="49"/>
      <c r="VJU9" s="49"/>
      <c r="VJV9" s="49"/>
      <c r="VJW9" s="50"/>
      <c r="VJX9" s="47"/>
      <c r="VJY9" s="48"/>
      <c r="VJZ9" s="49"/>
      <c r="VKA9" s="49"/>
      <c r="VKB9" s="49"/>
      <c r="VKC9" s="49"/>
      <c r="VKD9" s="49"/>
      <c r="VKE9" s="49"/>
      <c r="VKF9" s="49"/>
      <c r="VKG9" s="49"/>
      <c r="VKH9" s="49"/>
      <c r="VKI9" s="49"/>
      <c r="VKJ9" s="49"/>
      <c r="VKK9" s="49"/>
      <c r="VKL9" s="50"/>
      <c r="VKM9" s="47"/>
      <c r="VKN9" s="48"/>
      <c r="VKO9" s="49"/>
      <c r="VKP9" s="49"/>
      <c r="VKQ9" s="49"/>
      <c r="VKR9" s="49"/>
      <c r="VKS9" s="49"/>
      <c r="VKT9" s="49"/>
      <c r="VKU9" s="49"/>
      <c r="VKV9" s="49"/>
      <c r="VKW9" s="49"/>
      <c r="VKX9" s="49"/>
      <c r="VKY9" s="49"/>
      <c r="VKZ9" s="49"/>
      <c r="VLA9" s="50"/>
      <c r="VLB9" s="47"/>
      <c r="VLC9" s="48"/>
      <c r="VLD9" s="49"/>
      <c r="VLE9" s="49"/>
      <c r="VLF9" s="49"/>
      <c r="VLG9" s="49"/>
      <c r="VLH9" s="49"/>
      <c r="VLI9" s="49"/>
      <c r="VLJ9" s="49"/>
      <c r="VLK9" s="49"/>
      <c r="VLL9" s="49"/>
      <c r="VLM9" s="49"/>
      <c r="VLN9" s="49"/>
      <c r="VLO9" s="49"/>
      <c r="VLP9" s="50"/>
      <c r="VLQ9" s="47"/>
      <c r="VLR9" s="48"/>
      <c r="VLS9" s="49"/>
      <c r="VLT9" s="49"/>
      <c r="VLU9" s="49"/>
      <c r="VLV9" s="49"/>
      <c r="VLW9" s="49"/>
      <c r="VLX9" s="49"/>
      <c r="VLY9" s="49"/>
      <c r="VLZ9" s="49"/>
      <c r="VMA9" s="49"/>
      <c r="VMB9" s="49"/>
      <c r="VMC9" s="49"/>
      <c r="VMD9" s="49"/>
      <c r="VME9" s="50"/>
      <c r="VMF9" s="47"/>
      <c r="VMG9" s="48"/>
      <c r="VMH9" s="49"/>
      <c r="VMI9" s="49"/>
      <c r="VMJ9" s="49"/>
      <c r="VMK9" s="49"/>
      <c r="VML9" s="49"/>
      <c r="VMM9" s="49"/>
      <c r="VMN9" s="49"/>
      <c r="VMO9" s="49"/>
      <c r="VMP9" s="49"/>
      <c r="VMQ9" s="49"/>
      <c r="VMR9" s="49"/>
      <c r="VMS9" s="49"/>
      <c r="VMT9" s="50"/>
      <c r="VMU9" s="47"/>
      <c r="VMV9" s="48"/>
      <c r="VMW9" s="49"/>
      <c r="VMX9" s="49"/>
      <c r="VMY9" s="49"/>
      <c r="VMZ9" s="49"/>
      <c r="VNA9" s="49"/>
      <c r="VNB9" s="49"/>
      <c r="VNC9" s="49"/>
      <c r="VND9" s="49"/>
      <c r="VNE9" s="49"/>
      <c r="VNF9" s="49"/>
      <c r="VNG9" s="49"/>
      <c r="VNH9" s="49"/>
      <c r="VNI9" s="50"/>
      <c r="VNJ9" s="47"/>
      <c r="VNK9" s="48"/>
      <c r="VNL9" s="49"/>
      <c r="VNM9" s="49"/>
      <c r="VNN9" s="49"/>
      <c r="VNO9" s="49"/>
      <c r="VNP9" s="49"/>
      <c r="VNQ9" s="49"/>
      <c r="VNR9" s="49"/>
      <c r="VNS9" s="49"/>
      <c r="VNT9" s="49"/>
      <c r="VNU9" s="49"/>
      <c r="VNV9" s="49"/>
      <c r="VNW9" s="49"/>
      <c r="VNX9" s="50"/>
      <c r="VNY9" s="47"/>
      <c r="VNZ9" s="48"/>
      <c r="VOA9" s="49"/>
      <c r="VOB9" s="49"/>
      <c r="VOC9" s="49"/>
      <c r="VOD9" s="49"/>
      <c r="VOE9" s="49"/>
      <c r="VOF9" s="49"/>
      <c r="VOG9" s="49"/>
      <c r="VOH9" s="49"/>
      <c r="VOI9" s="49"/>
      <c r="VOJ9" s="49"/>
      <c r="VOK9" s="49"/>
      <c r="VOL9" s="49"/>
      <c r="VOM9" s="50"/>
      <c r="VON9" s="47"/>
      <c r="VOO9" s="48"/>
      <c r="VOP9" s="49"/>
      <c r="VOQ9" s="49"/>
      <c r="VOR9" s="49"/>
      <c r="VOS9" s="49"/>
      <c r="VOT9" s="49"/>
      <c r="VOU9" s="49"/>
      <c r="VOV9" s="49"/>
      <c r="VOW9" s="49"/>
      <c r="VOX9" s="49"/>
      <c r="VOY9" s="49"/>
      <c r="VOZ9" s="49"/>
      <c r="VPA9" s="49"/>
      <c r="VPB9" s="50"/>
      <c r="VPC9" s="47"/>
      <c r="VPD9" s="48"/>
      <c r="VPE9" s="49"/>
      <c r="VPF9" s="49"/>
      <c r="VPG9" s="49"/>
      <c r="VPH9" s="49"/>
      <c r="VPI9" s="49"/>
      <c r="VPJ9" s="49"/>
      <c r="VPK9" s="49"/>
      <c r="VPL9" s="49"/>
      <c r="VPM9" s="49"/>
      <c r="VPN9" s="49"/>
      <c r="VPO9" s="49"/>
      <c r="VPP9" s="49"/>
      <c r="VPQ9" s="50"/>
      <c r="VPR9" s="47"/>
      <c r="VPS9" s="48"/>
      <c r="VPT9" s="49"/>
      <c r="VPU9" s="49"/>
      <c r="VPV9" s="49"/>
      <c r="VPW9" s="49"/>
      <c r="VPX9" s="49"/>
      <c r="VPY9" s="49"/>
      <c r="VPZ9" s="49"/>
      <c r="VQA9" s="49"/>
      <c r="VQB9" s="49"/>
      <c r="VQC9" s="49"/>
      <c r="VQD9" s="49"/>
      <c r="VQE9" s="49"/>
      <c r="VQF9" s="50"/>
      <c r="VQG9" s="47"/>
      <c r="VQH9" s="48"/>
      <c r="VQI9" s="49"/>
      <c r="VQJ9" s="49"/>
      <c r="VQK9" s="49"/>
      <c r="VQL9" s="49"/>
      <c r="VQM9" s="49"/>
      <c r="VQN9" s="49"/>
      <c r="VQO9" s="49"/>
      <c r="VQP9" s="49"/>
      <c r="VQQ9" s="49"/>
      <c r="VQR9" s="49"/>
      <c r="VQS9" s="49"/>
      <c r="VQT9" s="49"/>
      <c r="VQU9" s="50"/>
      <c r="VQV9" s="47"/>
      <c r="VQW9" s="48"/>
      <c r="VQX9" s="49"/>
      <c r="VQY9" s="49"/>
      <c r="VQZ9" s="49"/>
      <c r="VRA9" s="49"/>
      <c r="VRB9" s="49"/>
      <c r="VRC9" s="49"/>
      <c r="VRD9" s="49"/>
      <c r="VRE9" s="49"/>
      <c r="VRF9" s="49"/>
      <c r="VRG9" s="49"/>
      <c r="VRH9" s="49"/>
      <c r="VRI9" s="49"/>
      <c r="VRJ9" s="50"/>
      <c r="VRK9" s="47"/>
      <c r="VRL9" s="48"/>
      <c r="VRM9" s="49"/>
      <c r="VRN9" s="49"/>
      <c r="VRO9" s="49"/>
      <c r="VRP9" s="49"/>
      <c r="VRQ9" s="49"/>
      <c r="VRR9" s="49"/>
      <c r="VRS9" s="49"/>
      <c r="VRT9" s="49"/>
      <c r="VRU9" s="49"/>
      <c r="VRV9" s="49"/>
      <c r="VRW9" s="49"/>
      <c r="VRX9" s="49"/>
      <c r="VRY9" s="50"/>
      <c r="VRZ9" s="47"/>
      <c r="VSA9" s="48"/>
      <c r="VSB9" s="49"/>
      <c r="VSC9" s="49"/>
      <c r="VSD9" s="49"/>
      <c r="VSE9" s="49"/>
      <c r="VSF9" s="49"/>
      <c r="VSG9" s="49"/>
      <c r="VSH9" s="49"/>
      <c r="VSI9" s="49"/>
      <c r="VSJ9" s="49"/>
      <c r="VSK9" s="49"/>
      <c r="VSL9" s="49"/>
      <c r="VSM9" s="49"/>
      <c r="VSN9" s="50"/>
      <c r="VSO9" s="47"/>
      <c r="VSP9" s="48"/>
      <c r="VSQ9" s="49"/>
      <c r="VSR9" s="49"/>
      <c r="VSS9" s="49"/>
      <c r="VST9" s="49"/>
      <c r="VSU9" s="49"/>
      <c r="VSV9" s="49"/>
      <c r="VSW9" s="49"/>
      <c r="VSX9" s="49"/>
      <c r="VSY9" s="49"/>
      <c r="VSZ9" s="49"/>
      <c r="VTA9" s="49"/>
      <c r="VTB9" s="49"/>
      <c r="VTC9" s="50"/>
      <c r="VTD9" s="47"/>
      <c r="VTE9" s="48"/>
      <c r="VTF9" s="49"/>
      <c r="VTG9" s="49"/>
      <c r="VTH9" s="49"/>
      <c r="VTI9" s="49"/>
      <c r="VTJ9" s="49"/>
      <c r="VTK9" s="49"/>
      <c r="VTL9" s="49"/>
      <c r="VTM9" s="49"/>
      <c r="VTN9" s="49"/>
      <c r="VTO9" s="49"/>
      <c r="VTP9" s="49"/>
      <c r="VTQ9" s="49"/>
      <c r="VTR9" s="50"/>
      <c r="VTS9" s="47"/>
      <c r="VTT9" s="48"/>
      <c r="VTU9" s="49"/>
      <c r="VTV9" s="49"/>
      <c r="VTW9" s="49"/>
      <c r="VTX9" s="49"/>
      <c r="VTY9" s="49"/>
      <c r="VTZ9" s="49"/>
      <c r="VUA9" s="49"/>
      <c r="VUB9" s="49"/>
      <c r="VUC9" s="49"/>
      <c r="VUD9" s="49"/>
      <c r="VUE9" s="49"/>
      <c r="VUF9" s="49"/>
      <c r="VUG9" s="50"/>
      <c r="VUH9" s="47"/>
      <c r="VUI9" s="48"/>
      <c r="VUJ9" s="49"/>
      <c r="VUK9" s="49"/>
      <c r="VUL9" s="49"/>
      <c r="VUM9" s="49"/>
      <c r="VUN9" s="49"/>
      <c r="VUO9" s="49"/>
      <c r="VUP9" s="49"/>
      <c r="VUQ9" s="49"/>
      <c r="VUR9" s="49"/>
      <c r="VUS9" s="49"/>
      <c r="VUT9" s="49"/>
      <c r="VUU9" s="49"/>
      <c r="VUV9" s="50"/>
      <c r="VUW9" s="47"/>
      <c r="VUX9" s="48"/>
      <c r="VUY9" s="49"/>
      <c r="VUZ9" s="49"/>
      <c r="VVA9" s="49"/>
      <c r="VVB9" s="49"/>
      <c r="VVC9" s="49"/>
      <c r="VVD9" s="49"/>
      <c r="VVE9" s="49"/>
      <c r="VVF9" s="49"/>
      <c r="VVG9" s="49"/>
      <c r="VVH9" s="49"/>
      <c r="VVI9" s="49"/>
      <c r="VVJ9" s="49"/>
      <c r="VVK9" s="50"/>
      <c r="VVL9" s="47"/>
      <c r="VVM9" s="48"/>
      <c r="VVN9" s="49"/>
      <c r="VVO9" s="49"/>
      <c r="VVP9" s="49"/>
      <c r="VVQ9" s="49"/>
      <c r="VVR9" s="49"/>
      <c r="VVS9" s="49"/>
      <c r="VVT9" s="49"/>
      <c r="VVU9" s="49"/>
      <c r="VVV9" s="49"/>
      <c r="VVW9" s="49"/>
      <c r="VVX9" s="49"/>
      <c r="VVY9" s="49"/>
      <c r="VVZ9" s="50"/>
      <c r="VWA9" s="47"/>
      <c r="VWB9" s="48"/>
      <c r="VWC9" s="49"/>
      <c r="VWD9" s="49"/>
      <c r="VWE9" s="49"/>
      <c r="VWF9" s="49"/>
      <c r="VWG9" s="49"/>
      <c r="VWH9" s="49"/>
      <c r="VWI9" s="49"/>
      <c r="VWJ9" s="49"/>
      <c r="VWK9" s="49"/>
      <c r="VWL9" s="49"/>
      <c r="VWM9" s="49"/>
      <c r="VWN9" s="49"/>
      <c r="VWO9" s="50"/>
      <c r="VWP9" s="47"/>
      <c r="VWQ9" s="48"/>
      <c r="VWR9" s="49"/>
      <c r="VWS9" s="49"/>
      <c r="VWT9" s="49"/>
      <c r="VWU9" s="49"/>
      <c r="VWV9" s="49"/>
      <c r="VWW9" s="49"/>
      <c r="VWX9" s="49"/>
      <c r="VWY9" s="49"/>
      <c r="VWZ9" s="49"/>
      <c r="VXA9" s="49"/>
      <c r="VXB9" s="49"/>
      <c r="VXC9" s="49"/>
      <c r="VXD9" s="50"/>
      <c r="VXE9" s="47"/>
      <c r="VXF9" s="48"/>
      <c r="VXG9" s="49"/>
      <c r="VXH9" s="49"/>
      <c r="VXI9" s="49"/>
      <c r="VXJ9" s="49"/>
      <c r="VXK9" s="49"/>
      <c r="VXL9" s="49"/>
      <c r="VXM9" s="49"/>
      <c r="VXN9" s="49"/>
      <c r="VXO9" s="49"/>
      <c r="VXP9" s="49"/>
      <c r="VXQ9" s="49"/>
      <c r="VXR9" s="49"/>
      <c r="VXS9" s="50"/>
      <c r="VXT9" s="47"/>
      <c r="VXU9" s="48"/>
      <c r="VXV9" s="49"/>
      <c r="VXW9" s="49"/>
      <c r="VXX9" s="49"/>
      <c r="VXY9" s="49"/>
      <c r="VXZ9" s="49"/>
      <c r="VYA9" s="49"/>
      <c r="VYB9" s="49"/>
      <c r="VYC9" s="49"/>
      <c r="VYD9" s="49"/>
      <c r="VYE9" s="49"/>
      <c r="VYF9" s="49"/>
      <c r="VYG9" s="49"/>
      <c r="VYH9" s="50"/>
      <c r="VYI9" s="47"/>
      <c r="VYJ9" s="48"/>
      <c r="VYK9" s="49"/>
      <c r="VYL9" s="49"/>
      <c r="VYM9" s="49"/>
      <c r="VYN9" s="49"/>
      <c r="VYO9" s="49"/>
      <c r="VYP9" s="49"/>
      <c r="VYQ9" s="49"/>
      <c r="VYR9" s="49"/>
      <c r="VYS9" s="49"/>
      <c r="VYT9" s="49"/>
      <c r="VYU9" s="49"/>
      <c r="VYV9" s="49"/>
      <c r="VYW9" s="50"/>
      <c r="VYX9" s="47"/>
      <c r="VYY9" s="48"/>
      <c r="VYZ9" s="49"/>
      <c r="VZA9" s="49"/>
      <c r="VZB9" s="49"/>
      <c r="VZC9" s="49"/>
      <c r="VZD9" s="49"/>
      <c r="VZE9" s="49"/>
      <c r="VZF9" s="49"/>
      <c r="VZG9" s="49"/>
      <c r="VZH9" s="49"/>
      <c r="VZI9" s="49"/>
      <c r="VZJ9" s="49"/>
      <c r="VZK9" s="49"/>
      <c r="VZL9" s="50"/>
      <c r="VZM9" s="47"/>
      <c r="VZN9" s="48"/>
      <c r="VZO9" s="49"/>
      <c r="VZP9" s="49"/>
      <c r="VZQ9" s="49"/>
      <c r="VZR9" s="49"/>
      <c r="VZS9" s="49"/>
      <c r="VZT9" s="49"/>
      <c r="VZU9" s="49"/>
      <c r="VZV9" s="49"/>
      <c r="VZW9" s="49"/>
      <c r="VZX9" s="49"/>
      <c r="VZY9" s="49"/>
      <c r="VZZ9" s="49"/>
      <c r="WAA9" s="50"/>
      <c r="WAB9" s="47"/>
      <c r="WAC9" s="48"/>
      <c r="WAD9" s="49"/>
      <c r="WAE9" s="49"/>
      <c r="WAF9" s="49"/>
      <c r="WAG9" s="49"/>
      <c r="WAH9" s="49"/>
      <c r="WAI9" s="49"/>
      <c r="WAJ9" s="49"/>
      <c r="WAK9" s="49"/>
      <c r="WAL9" s="49"/>
      <c r="WAM9" s="49"/>
      <c r="WAN9" s="49"/>
      <c r="WAO9" s="49"/>
      <c r="WAP9" s="50"/>
      <c r="WAQ9" s="47"/>
      <c r="WAR9" s="48"/>
      <c r="WAS9" s="49"/>
      <c r="WAT9" s="49"/>
      <c r="WAU9" s="49"/>
      <c r="WAV9" s="49"/>
      <c r="WAW9" s="49"/>
      <c r="WAX9" s="49"/>
      <c r="WAY9" s="49"/>
      <c r="WAZ9" s="49"/>
      <c r="WBA9" s="49"/>
      <c r="WBB9" s="49"/>
      <c r="WBC9" s="49"/>
      <c r="WBD9" s="49"/>
      <c r="WBE9" s="50"/>
      <c r="WBF9" s="47"/>
      <c r="WBG9" s="48"/>
      <c r="WBH9" s="49"/>
      <c r="WBI9" s="49"/>
      <c r="WBJ9" s="49"/>
      <c r="WBK9" s="49"/>
      <c r="WBL9" s="49"/>
      <c r="WBM9" s="49"/>
      <c r="WBN9" s="49"/>
      <c r="WBO9" s="49"/>
      <c r="WBP9" s="49"/>
      <c r="WBQ9" s="49"/>
      <c r="WBR9" s="49"/>
      <c r="WBS9" s="49"/>
      <c r="WBT9" s="50"/>
      <c r="WBU9" s="47"/>
      <c r="WBV9" s="48"/>
      <c r="WBW9" s="49"/>
      <c r="WBX9" s="49"/>
      <c r="WBY9" s="49"/>
      <c r="WBZ9" s="49"/>
      <c r="WCA9" s="49"/>
      <c r="WCB9" s="49"/>
      <c r="WCC9" s="49"/>
      <c r="WCD9" s="49"/>
      <c r="WCE9" s="49"/>
      <c r="WCF9" s="49"/>
      <c r="WCG9" s="49"/>
      <c r="WCH9" s="49"/>
      <c r="WCI9" s="50"/>
      <c r="WCJ9" s="47"/>
      <c r="WCK9" s="48"/>
      <c r="WCL9" s="49"/>
      <c r="WCM9" s="49"/>
      <c r="WCN9" s="49"/>
      <c r="WCO9" s="49"/>
      <c r="WCP9" s="49"/>
      <c r="WCQ9" s="49"/>
      <c r="WCR9" s="49"/>
      <c r="WCS9" s="49"/>
      <c r="WCT9" s="49"/>
      <c r="WCU9" s="49"/>
      <c r="WCV9" s="49"/>
      <c r="WCW9" s="49"/>
      <c r="WCX9" s="50"/>
      <c r="WCY9" s="47"/>
      <c r="WCZ9" s="48"/>
      <c r="WDA9" s="49"/>
      <c r="WDB9" s="49"/>
      <c r="WDC9" s="49"/>
      <c r="WDD9" s="49"/>
      <c r="WDE9" s="49"/>
      <c r="WDF9" s="49"/>
      <c r="WDG9" s="49"/>
      <c r="WDH9" s="49"/>
      <c r="WDI9" s="49"/>
      <c r="WDJ9" s="49"/>
      <c r="WDK9" s="49"/>
      <c r="WDL9" s="49"/>
      <c r="WDM9" s="50"/>
      <c r="WDN9" s="47"/>
      <c r="WDO9" s="48"/>
      <c r="WDP9" s="49"/>
      <c r="WDQ9" s="49"/>
      <c r="WDR9" s="49"/>
      <c r="WDS9" s="49"/>
      <c r="WDT9" s="49"/>
      <c r="WDU9" s="49"/>
      <c r="WDV9" s="49"/>
      <c r="WDW9" s="49"/>
      <c r="WDX9" s="49"/>
      <c r="WDY9" s="49"/>
      <c r="WDZ9" s="49"/>
      <c r="WEA9" s="49"/>
      <c r="WEB9" s="50"/>
      <c r="WEC9" s="47"/>
      <c r="WED9" s="48"/>
      <c r="WEE9" s="49"/>
      <c r="WEF9" s="49"/>
      <c r="WEG9" s="49"/>
      <c r="WEH9" s="49"/>
      <c r="WEI9" s="49"/>
      <c r="WEJ9" s="49"/>
      <c r="WEK9" s="49"/>
      <c r="WEL9" s="49"/>
      <c r="WEM9" s="49"/>
      <c r="WEN9" s="49"/>
      <c r="WEO9" s="49"/>
      <c r="WEP9" s="49"/>
      <c r="WEQ9" s="50"/>
      <c r="WER9" s="47"/>
      <c r="WES9" s="48"/>
      <c r="WET9" s="49"/>
      <c r="WEU9" s="49"/>
      <c r="WEV9" s="49"/>
      <c r="WEW9" s="49"/>
      <c r="WEX9" s="49"/>
      <c r="WEY9" s="49"/>
      <c r="WEZ9" s="49"/>
      <c r="WFA9" s="49"/>
      <c r="WFB9" s="49"/>
      <c r="WFC9" s="49"/>
      <c r="WFD9" s="49"/>
      <c r="WFE9" s="49"/>
      <c r="WFF9" s="50"/>
      <c r="WFG9" s="47"/>
      <c r="WFH9" s="48"/>
      <c r="WFI9" s="49"/>
      <c r="WFJ9" s="49"/>
      <c r="WFK9" s="49"/>
      <c r="WFL9" s="49"/>
      <c r="WFM9" s="49"/>
      <c r="WFN9" s="49"/>
      <c r="WFO9" s="49"/>
      <c r="WFP9" s="49"/>
      <c r="WFQ9" s="49"/>
      <c r="WFR9" s="49"/>
      <c r="WFS9" s="49"/>
      <c r="WFT9" s="49"/>
      <c r="WFU9" s="50"/>
      <c r="WFV9" s="47"/>
      <c r="WFW9" s="48"/>
      <c r="WFX9" s="49"/>
      <c r="WFY9" s="49"/>
      <c r="WFZ9" s="49"/>
      <c r="WGA9" s="49"/>
      <c r="WGB9" s="49"/>
      <c r="WGC9" s="49"/>
      <c r="WGD9" s="49"/>
      <c r="WGE9" s="49"/>
      <c r="WGF9" s="49"/>
      <c r="WGG9" s="49"/>
      <c r="WGH9" s="49"/>
      <c r="WGI9" s="49"/>
      <c r="WGJ9" s="50"/>
      <c r="WGK9" s="47"/>
      <c r="WGL9" s="48"/>
      <c r="WGM9" s="49"/>
      <c r="WGN9" s="49"/>
      <c r="WGO9" s="49"/>
      <c r="WGP9" s="49"/>
      <c r="WGQ9" s="49"/>
      <c r="WGR9" s="49"/>
      <c r="WGS9" s="49"/>
      <c r="WGT9" s="49"/>
      <c r="WGU9" s="49"/>
      <c r="WGV9" s="49"/>
      <c r="WGW9" s="49"/>
      <c r="WGX9" s="49"/>
      <c r="WGY9" s="50"/>
      <c r="WGZ9" s="47"/>
      <c r="WHA9" s="48"/>
      <c r="WHB9" s="49"/>
      <c r="WHC9" s="49"/>
      <c r="WHD9" s="49"/>
      <c r="WHE9" s="49"/>
      <c r="WHF9" s="49"/>
      <c r="WHG9" s="49"/>
      <c r="WHH9" s="49"/>
      <c r="WHI9" s="49"/>
      <c r="WHJ9" s="49"/>
      <c r="WHK9" s="49"/>
      <c r="WHL9" s="49"/>
      <c r="WHM9" s="49"/>
      <c r="WHN9" s="50"/>
      <c r="WHO9" s="47"/>
      <c r="WHP9" s="48"/>
      <c r="WHQ9" s="49"/>
      <c r="WHR9" s="49"/>
      <c r="WHS9" s="49"/>
      <c r="WHT9" s="49"/>
      <c r="WHU9" s="49"/>
      <c r="WHV9" s="49"/>
      <c r="WHW9" s="49"/>
      <c r="WHX9" s="49"/>
      <c r="WHY9" s="49"/>
      <c r="WHZ9" s="49"/>
      <c r="WIA9" s="49"/>
      <c r="WIB9" s="49"/>
      <c r="WIC9" s="50"/>
      <c r="WID9" s="47"/>
      <c r="WIE9" s="48"/>
      <c r="WIF9" s="49"/>
      <c r="WIG9" s="49"/>
      <c r="WIH9" s="49"/>
      <c r="WII9" s="49"/>
      <c r="WIJ9" s="49"/>
      <c r="WIK9" s="49"/>
      <c r="WIL9" s="49"/>
      <c r="WIM9" s="49"/>
      <c r="WIN9" s="49"/>
      <c r="WIO9" s="49"/>
      <c r="WIP9" s="49"/>
      <c r="WIQ9" s="49"/>
      <c r="WIR9" s="50"/>
      <c r="WIS9" s="47"/>
      <c r="WIT9" s="48"/>
      <c r="WIU9" s="49"/>
      <c r="WIV9" s="49"/>
      <c r="WIW9" s="49"/>
      <c r="WIX9" s="49"/>
      <c r="WIY9" s="49"/>
      <c r="WIZ9" s="49"/>
      <c r="WJA9" s="49"/>
      <c r="WJB9" s="49"/>
      <c r="WJC9" s="49"/>
      <c r="WJD9" s="49"/>
      <c r="WJE9" s="49"/>
      <c r="WJF9" s="49"/>
      <c r="WJG9" s="50"/>
      <c r="WJH9" s="47"/>
      <c r="WJI9" s="48"/>
      <c r="WJJ9" s="49"/>
      <c r="WJK9" s="49"/>
      <c r="WJL9" s="49"/>
      <c r="WJM9" s="49"/>
      <c r="WJN9" s="49"/>
      <c r="WJO9" s="49"/>
      <c r="WJP9" s="49"/>
      <c r="WJQ9" s="49"/>
      <c r="WJR9" s="49"/>
      <c r="WJS9" s="49"/>
      <c r="WJT9" s="49"/>
      <c r="WJU9" s="49"/>
      <c r="WJV9" s="50"/>
      <c r="WJW9" s="47"/>
      <c r="WJX9" s="48"/>
      <c r="WJY9" s="49"/>
      <c r="WJZ9" s="49"/>
      <c r="WKA9" s="49"/>
      <c r="WKB9" s="49"/>
      <c r="WKC9" s="49"/>
      <c r="WKD9" s="49"/>
      <c r="WKE9" s="49"/>
      <c r="WKF9" s="49"/>
      <c r="WKG9" s="49"/>
      <c r="WKH9" s="49"/>
      <c r="WKI9" s="49"/>
      <c r="WKJ9" s="49"/>
      <c r="WKK9" s="50"/>
      <c r="WKL9" s="47"/>
      <c r="WKM9" s="48"/>
      <c r="WKN9" s="49"/>
      <c r="WKO9" s="49"/>
      <c r="WKP9" s="49"/>
      <c r="WKQ9" s="49"/>
      <c r="WKR9" s="49"/>
      <c r="WKS9" s="49"/>
      <c r="WKT9" s="49"/>
      <c r="WKU9" s="49"/>
      <c r="WKV9" s="49"/>
      <c r="WKW9" s="49"/>
      <c r="WKX9" s="49"/>
      <c r="WKY9" s="49"/>
      <c r="WKZ9" s="50"/>
      <c r="WLA9" s="47"/>
      <c r="WLB9" s="48"/>
      <c r="WLC9" s="49"/>
      <c r="WLD9" s="49"/>
      <c r="WLE9" s="49"/>
      <c r="WLF9" s="49"/>
      <c r="WLG9" s="49"/>
      <c r="WLH9" s="49"/>
      <c r="WLI9" s="49"/>
      <c r="WLJ9" s="49"/>
      <c r="WLK9" s="49"/>
      <c r="WLL9" s="49"/>
      <c r="WLM9" s="49"/>
      <c r="WLN9" s="49"/>
      <c r="WLO9" s="50"/>
      <c r="WLP9" s="47"/>
      <c r="WLQ9" s="48"/>
      <c r="WLR9" s="49"/>
      <c r="WLS9" s="49"/>
      <c r="WLT9" s="49"/>
      <c r="WLU9" s="49"/>
      <c r="WLV9" s="49"/>
      <c r="WLW9" s="49"/>
      <c r="WLX9" s="49"/>
      <c r="WLY9" s="49"/>
      <c r="WLZ9" s="49"/>
      <c r="WMA9" s="49"/>
      <c r="WMB9" s="49"/>
      <c r="WMC9" s="49"/>
      <c r="WMD9" s="50"/>
      <c r="WME9" s="47"/>
      <c r="WMF9" s="48"/>
      <c r="WMG9" s="49"/>
      <c r="WMH9" s="49"/>
      <c r="WMI9" s="49"/>
      <c r="WMJ9" s="49"/>
      <c r="WMK9" s="49"/>
      <c r="WML9" s="49"/>
      <c r="WMM9" s="49"/>
      <c r="WMN9" s="49"/>
      <c r="WMO9" s="49"/>
      <c r="WMP9" s="49"/>
      <c r="WMQ9" s="49"/>
      <c r="WMR9" s="49"/>
      <c r="WMS9" s="50"/>
      <c r="WMT9" s="47"/>
      <c r="WMU9" s="48"/>
      <c r="WMV9" s="49"/>
      <c r="WMW9" s="49"/>
      <c r="WMX9" s="49"/>
      <c r="WMY9" s="49"/>
      <c r="WMZ9" s="49"/>
      <c r="WNA9" s="49"/>
      <c r="WNB9" s="49"/>
      <c r="WNC9" s="49"/>
      <c r="WND9" s="49"/>
      <c r="WNE9" s="49"/>
      <c r="WNF9" s="49"/>
      <c r="WNG9" s="49"/>
      <c r="WNH9" s="50"/>
      <c r="WNI9" s="47"/>
      <c r="WNJ9" s="48"/>
      <c r="WNK9" s="49"/>
      <c r="WNL9" s="49"/>
      <c r="WNM9" s="49"/>
      <c r="WNN9" s="49"/>
      <c r="WNO9" s="49"/>
      <c r="WNP9" s="49"/>
      <c r="WNQ9" s="49"/>
      <c r="WNR9" s="49"/>
      <c r="WNS9" s="49"/>
      <c r="WNT9" s="49"/>
      <c r="WNU9" s="49"/>
      <c r="WNV9" s="49"/>
      <c r="WNW9" s="50"/>
      <c r="WNX9" s="47"/>
      <c r="WNY9" s="48"/>
      <c r="WNZ9" s="49"/>
      <c r="WOA9" s="49"/>
      <c r="WOB9" s="49"/>
      <c r="WOC9" s="49"/>
      <c r="WOD9" s="49"/>
      <c r="WOE9" s="49"/>
      <c r="WOF9" s="49"/>
      <c r="WOG9" s="49"/>
      <c r="WOH9" s="49"/>
      <c r="WOI9" s="49"/>
      <c r="WOJ9" s="49"/>
      <c r="WOK9" s="49"/>
      <c r="WOL9" s="50"/>
      <c r="WOM9" s="47"/>
      <c r="WON9" s="48"/>
      <c r="WOO9" s="49"/>
      <c r="WOP9" s="49"/>
      <c r="WOQ9" s="49"/>
      <c r="WOR9" s="49"/>
      <c r="WOS9" s="49"/>
      <c r="WOT9" s="49"/>
      <c r="WOU9" s="49"/>
      <c r="WOV9" s="49"/>
      <c r="WOW9" s="49"/>
      <c r="WOX9" s="49"/>
      <c r="WOY9" s="49"/>
      <c r="WOZ9" s="49"/>
      <c r="WPA9" s="50"/>
      <c r="WPB9" s="47"/>
      <c r="WPC9" s="48"/>
      <c r="WPD9" s="49"/>
      <c r="WPE9" s="49"/>
      <c r="WPF9" s="49"/>
      <c r="WPG9" s="49"/>
      <c r="WPH9" s="49"/>
      <c r="WPI9" s="49"/>
      <c r="WPJ9" s="49"/>
      <c r="WPK9" s="49"/>
      <c r="WPL9" s="49"/>
      <c r="WPM9" s="49"/>
      <c r="WPN9" s="49"/>
      <c r="WPO9" s="49"/>
      <c r="WPP9" s="50"/>
      <c r="WPQ9" s="47"/>
      <c r="WPR9" s="48"/>
      <c r="WPS9" s="49"/>
      <c r="WPT9" s="49"/>
      <c r="WPU9" s="49"/>
      <c r="WPV9" s="49"/>
      <c r="WPW9" s="49"/>
      <c r="WPX9" s="49"/>
      <c r="WPY9" s="49"/>
      <c r="WPZ9" s="49"/>
      <c r="WQA9" s="49"/>
      <c r="WQB9" s="49"/>
      <c r="WQC9" s="49"/>
      <c r="WQD9" s="49"/>
      <c r="WQE9" s="50"/>
      <c r="WQF9" s="47"/>
      <c r="WQG9" s="48"/>
      <c r="WQH9" s="49"/>
      <c r="WQI9" s="49"/>
      <c r="WQJ9" s="49"/>
      <c r="WQK9" s="49"/>
      <c r="WQL9" s="49"/>
      <c r="WQM9" s="49"/>
      <c r="WQN9" s="49"/>
      <c r="WQO9" s="49"/>
      <c r="WQP9" s="49"/>
      <c r="WQQ9" s="49"/>
      <c r="WQR9" s="49"/>
      <c r="WQS9" s="49"/>
      <c r="WQT9" s="50"/>
      <c r="WQU9" s="47"/>
      <c r="WQV9" s="48"/>
      <c r="WQW9" s="49"/>
      <c r="WQX9" s="49"/>
      <c r="WQY9" s="49"/>
      <c r="WQZ9" s="49"/>
      <c r="WRA9" s="49"/>
      <c r="WRB9" s="49"/>
      <c r="WRC9" s="49"/>
      <c r="WRD9" s="49"/>
      <c r="WRE9" s="49"/>
      <c r="WRF9" s="49"/>
      <c r="WRG9" s="49"/>
      <c r="WRH9" s="49"/>
      <c r="WRI9" s="50"/>
      <c r="WRJ9" s="47"/>
      <c r="WRK9" s="48"/>
      <c r="WRL9" s="49"/>
      <c r="WRM9" s="49"/>
      <c r="WRN9" s="49"/>
      <c r="WRO9" s="49"/>
      <c r="WRP9" s="49"/>
      <c r="WRQ9" s="49"/>
      <c r="WRR9" s="49"/>
      <c r="WRS9" s="49"/>
      <c r="WRT9" s="49"/>
      <c r="WRU9" s="49"/>
      <c r="WRV9" s="49"/>
      <c r="WRW9" s="49"/>
      <c r="WRX9" s="50"/>
      <c r="WRY9" s="47"/>
      <c r="WRZ9" s="48"/>
      <c r="WSA9" s="49"/>
      <c r="WSB9" s="49"/>
      <c r="WSC9" s="49"/>
      <c r="WSD9" s="49"/>
      <c r="WSE9" s="49"/>
      <c r="WSF9" s="49"/>
      <c r="WSG9" s="49"/>
      <c r="WSH9" s="49"/>
      <c r="WSI9" s="49"/>
      <c r="WSJ9" s="49"/>
      <c r="WSK9" s="49"/>
      <c r="WSL9" s="49"/>
      <c r="WSM9" s="50"/>
      <c r="WSN9" s="47"/>
      <c r="WSO9" s="48"/>
      <c r="WSP9" s="49"/>
      <c r="WSQ9" s="49"/>
      <c r="WSR9" s="49"/>
      <c r="WSS9" s="49"/>
      <c r="WST9" s="49"/>
      <c r="WSU9" s="49"/>
      <c r="WSV9" s="49"/>
      <c r="WSW9" s="49"/>
      <c r="WSX9" s="49"/>
      <c r="WSY9" s="49"/>
      <c r="WSZ9" s="49"/>
      <c r="WTA9" s="49"/>
      <c r="WTB9" s="50"/>
      <c r="WTC9" s="47"/>
      <c r="WTD9" s="48"/>
      <c r="WTE9" s="49"/>
      <c r="WTF9" s="49"/>
      <c r="WTG9" s="49"/>
      <c r="WTH9" s="49"/>
      <c r="WTI9" s="49"/>
      <c r="WTJ9" s="49"/>
      <c r="WTK9" s="49"/>
      <c r="WTL9" s="49"/>
      <c r="WTM9" s="49"/>
      <c r="WTN9" s="49"/>
      <c r="WTO9" s="49"/>
      <c r="WTP9" s="49"/>
      <c r="WTQ9" s="50"/>
      <c r="WTR9" s="47"/>
      <c r="WTS9" s="48"/>
      <c r="WTT9" s="49"/>
      <c r="WTU9" s="49"/>
      <c r="WTV9" s="49"/>
      <c r="WTW9" s="49"/>
      <c r="WTX9" s="49"/>
      <c r="WTY9" s="49"/>
      <c r="WTZ9" s="49"/>
      <c r="WUA9" s="49"/>
      <c r="WUB9" s="49"/>
      <c r="WUC9" s="49"/>
      <c r="WUD9" s="49"/>
      <c r="WUE9" s="49"/>
      <c r="WUF9" s="50"/>
      <c r="WUG9" s="47"/>
      <c r="WUH9" s="48"/>
      <c r="WUI9" s="49"/>
      <c r="WUJ9" s="49"/>
      <c r="WUK9" s="49"/>
      <c r="WUL9" s="49"/>
      <c r="WUM9" s="49"/>
      <c r="WUN9" s="49"/>
      <c r="WUO9" s="49"/>
      <c r="WUP9" s="49"/>
      <c r="WUQ9" s="49"/>
      <c r="WUR9" s="49"/>
      <c r="WUS9" s="49"/>
      <c r="WUT9" s="49"/>
      <c r="WUU9" s="50"/>
      <c r="WUV9" s="47"/>
      <c r="WUW9" s="48"/>
      <c r="WUX9" s="49"/>
      <c r="WUY9" s="49"/>
      <c r="WUZ9" s="49"/>
      <c r="WVA9" s="49"/>
      <c r="WVB9" s="49"/>
      <c r="WVC9" s="49"/>
      <c r="WVD9" s="49"/>
      <c r="WVE9" s="49"/>
      <c r="WVF9" s="49"/>
      <c r="WVG9" s="49"/>
      <c r="WVH9" s="49"/>
      <c r="WVI9" s="49"/>
      <c r="WVJ9" s="50"/>
      <c r="WVK9" s="47"/>
      <c r="WVL9" s="48"/>
      <c r="WVM9" s="49"/>
      <c r="WVN9" s="49"/>
      <c r="WVO9" s="49"/>
      <c r="WVP9" s="49"/>
      <c r="WVQ9" s="49"/>
      <c r="WVR9" s="49"/>
      <c r="WVS9" s="49"/>
      <c r="WVT9" s="49"/>
      <c r="WVU9" s="49"/>
      <c r="WVV9" s="49"/>
      <c r="WVW9" s="49"/>
      <c r="WVX9" s="49"/>
      <c r="WVY9" s="50"/>
      <c r="WVZ9" s="47"/>
      <c r="WWA9" s="48"/>
      <c r="WWB9" s="49"/>
      <c r="WWC9" s="49"/>
      <c r="WWD9" s="49"/>
      <c r="WWE9" s="49"/>
      <c r="WWF9" s="49"/>
      <c r="WWG9" s="49"/>
      <c r="WWH9" s="49"/>
      <c r="WWI9" s="49"/>
      <c r="WWJ9" s="49"/>
      <c r="WWK9" s="49"/>
      <c r="WWL9" s="49"/>
      <c r="WWM9" s="49"/>
      <c r="WWN9" s="50"/>
      <c r="WWO9" s="47"/>
      <c r="WWP9" s="48"/>
      <c r="WWQ9" s="49"/>
      <c r="WWR9" s="49"/>
      <c r="WWS9" s="49"/>
      <c r="WWT9" s="49"/>
      <c r="WWU9" s="49"/>
      <c r="WWV9" s="49"/>
      <c r="WWW9" s="49"/>
      <c r="WWX9" s="49"/>
      <c r="WWY9" s="49"/>
      <c r="WWZ9" s="49"/>
      <c r="WXA9" s="49"/>
      <c r="WXB9" s="49"/>
      <c r="WXC9" s="50"/>
      <c r="WXD9" s="47"/>
      <c r="WXE9" s="48"/>
      <c r="WXF9" s="49"/>
      <c r="WXG9" s="49"/>
      <c r="WXH9" s="49"/>
      <c r="WXI9" s="49"/>
      <c r="WXJ9" s="49"/>
      <c r="WXK9" s="49"/>
      <c r="WXL9" s="49"/>
      <c r="WXM9" s="49"/>
      <c r="WXN9" s="49"/>
      <c r="WXO9" s="49"/>
      <c r="WXP9" s="49"/>
      <c r="WXQ9" s="49"/>
      <c r="WXR9" s="50"/>
      <c r="WXS9" s="47"/>
      <c r="WXT9" s="48"/>
      <c r="WXU9" s="49"/>
      <c r="WXV9" s="49"/>
    </row>
    <row r="10" spans="1:16194" s="6" customFormat="1" ht="24.6" customHeight="1" x14ac:dyDescent="0.25">
      <c r="A10" s="32" t="s">
        <v>10</v>
      </c>
      <c r="B10" s="35" t="s">
        <v>55</v>
      </c>
      <c r="C10" s="33" t="s">
        <v>56</v>
      </c>
      <c r="D10" s="33" t="s">
        <v>57</v>
      </c>
      <c r="E10" s="33" t="s">
        <v>58</v>
      </c>
      <c r="F10" s="33" t="s">
        <v>59</v>
      </c>
      <c r="G10" s="33" t="s">
        <v>60</v>
      </c>
      <c r="H10" s="33" t="s">
        <v>61</v>
      </c>
      <c r="I10" s="33" t="s">
        <v>62</v>
      </c>
      <c r="J10" s="33" t="s">
        <v>63</v>
      </c>
      <c r="K10" s="33" t="s">
        <v>64</v>
      </c>
      <c r="L10" s="33" t="s">
        <v>65</v>
      </c>
      <c r="M10" s="33" t="s">
        <v>66</v>
      </c>
      <c r="N10" s="33" t="s">
        <v>67</v>
      </c>
      <c r="O10" s="51" t="s">
        <v>68</v>
      </c>
      <c r="P10" s="53"/>
      <c r="Q10" s="53"/>
      <c r="R10" s="53"/>
      <c r="S10" s="53"/>
      <c r="T10" s="56"/>
      <c r="U10" s="57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6"/>
      <c r="AJ10" s="57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6"/>
      <c r="AY10" s="57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6"/>
      <c r="BN10" s="57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6"/>
      <c r="CC10" s="57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6"/>
      <c r="CR10" s="57"/>
      <c r="CS10" s="68"/>
      <c r="CT10" s="68"/>
      <c r="CU10" s="68"/>
      <c r="CV10" s="68"/>
      <c r="CW10" s="68"/>
      <c r="CX10" s="68"/>
      <c r="CY10" s="68"/>
      <c r="CZ10" s="68"/>
      <c r="DA10" s="68"/>
      <c r="DB10" s="68"/>
      <c r="DC10" s="68"/>
      <c r="DD10" s="68"/>
      <c r="DE10" s="68"/>
      <c r="DF10" s="69"/>
      <c r="DG10" s="70"/>
      <c r="DH10" s="68"/>
      <c r="DI10" s="68"/>
      <c r="DJ10" s="68"/>
      <c r="DK10" s="68"/>
      <c r="DL10" s="68"/>
      <c r="DM10" s="68"/>
      <c r="DN10" s="68"/>
      <c r="DO10" s="68"/>
      <c r="DP10" s="68"/>
      <c r="DQ10" s="68"/>
      <c r="DR10" s="68"/>
      <c r="DS10" s="68"/>
      <c r="DT10" s="68"/>
      <c r="DU10" s="69"/>
      <c r="DV10" s="70"/>
      <c r="DW10" s="68"/>
      <c r="DX10" s="68"/>
      <c r="DY10" s="68"/>
      <c r="DZ10" s="68"/>
      <c r="EA10" s="68"/>
      <c r="EB10" s="68"/>
      <c r="EC10" s="68"/>
      <c r="ED10" s="68"/>
      <c r="EE10" s="68"/>
      <c r="EF10" s="68"/>
      <c r="EG10" s="68"/>
      <c r="EH10" s="68"/>
      <c r="EI10" s="68"/>
      <c r="EJ10" s="69"/>
      <c r="EK10" s="70"/>
      <c r="EL10" s="68"/>
      <c r="EM10" s="68"/>
      <c r="EN10" s="68"/>
      <c r="EO10" s="68"/>
      <c r="EP10" s="68"/>
      <c r="EQ10" s="68"/>
      <c r="ER10" s="68"/>
      <c r="ES10" s="68"/>
      <c r="ET10" s="68"/>
      <c r="EU10" s="68"/>
      <c r="EV10" s="68"/>
      <c r="EW10" s="68"/>
      <c r="EX10" s="68"/>
      <c r="EY10" s="69"/>
      <c r="EZ10" s="70"/>
      <c r="FA10" s="68"/>
      <c r="FB10" s="68"/>
      <c r="FC10" s="68"/>
      <c r="FD10" s="68"/>
      <c r="FE10" s="68"/>
      <c r="FF10" s="68"/>
      <c r="FG10" s="68"/>
      <c r="FH10" s="68"/>
      <c r="FI10" s="68"/>
      <c r="FJ10" s="68"/>
      <c r="FK10" s="68"/>
      <c r="FL10" s="68"/>
      <c r="FM10" s="68"/>
      <c r="FN10" s="69"/>
      <c r="FO10" s="70"/>
      <c r="FP10" s="68"/>
      <c r="FQ10" s="68"/>
      <c r="FR10" s="68"/>
      <c r="FS10" s="68"/>
      <c r="FT10" s="68"/>
      <c r="FU10" s="68"/>
      <c r="FV10" s="68"/>
      <c r="FW10" s="68"/>
      <c r="FX10" s="68"/>
      <c r="FY10" s="68"/>
      <c r="FZ10" s="68"/>
      <c r="GA10" s="68"/>
      <c r="GB10" s="68"/>
      <c r="GC10" s="69"/>
      <c r="GD10" s="70"/>
      <c r="GE10" s="68"/>
      <c r="GF10" s="68"/>
      <c r="GG10" s="68"/>
      <c r="GH10" s="68"/>
      <c r="GI10" s="68"/>
      <c r="GJ10" s="68"/>
      <c r="GK10" s="68"/>
      <c r="GL10" s="68"/>
      <c r="GM10" s="68"/>
      <c r="GN10" s="68"/>
      <c r="GO10" s="68"/>
      <c r="GP10" s="68"/>
      <c r="GQ10" s="68"/>
      <c r="GR10" s="69"/>
      <c r="GS10" s="70"/>
      <c r="GT10" s="68"/>
      <c r="GU10" s="68"/>
      <c r="GV10" s="68"/>
      <c r="GW10" s="68"/>
      <c r="GX10" s="68"/>
      <c r="GY10" s="68"/>
      <c r="GZ10" s="68"/>
      <c r="HA10" s="68"/>
      <c r="HB10" s="68"/>
      <c r="HC10" s="68"/>
      <c r="HD10" s="68"/>
      <c r="HE10" s="68"/>
      <c r="HF10" s="68"/>
      <c r="HG10" s="69"/>
      <c r="HH10" s="70"/>
      <c r="HI10" s="68"/>
      <c r="HJ10" s="68"/>
      <c r="HK10" s="68"/>
      <c r="HL10" s="68"/>
      <c r="HM10" s="68"/>
      <c r="HN10" s="68"/>
      <c r="HO10" s="68"/>
      <c r="HP10" s="68"/>
      <c r="HQ10" s="68"/>
      <c r="HR10" s="68"/>
      <c r="HS10" s="68"/>
      <c r="HT10" s="68"/>
      <c r="HU10" s="68"/>
      <c r="HV10" s="64"/>
      <c r="HW10" s="32"/>
      <c r="HX10" s="33"/>
      <c r="HY10" s="33"/>
      <c r="HZ10" s="33"/>
      <c r="IA10" s="33"/>
      <c r="IB10" s="33"/>
      <c r="IC10" s="33"/>
      <c r="ID10" s="33"/>
      <c r="IE10" s="33"/>
      <c r="IF10" s="33"/>
      <c r="IG10" s="33"/>
      <c r="IH10" s="33"/>
      <c r="II10" s="33"/>
      <c r="IJ10" s="33"/>
      <c r="IK10" s="34"/>
      <c r="IL10" s="32"/>
      <c r="IM10" s="33"/>
      <c r="IN10" s="33"/>
      <c r="IO10" s="33"/>
      <c r="IP10" s="33"/>
      <c r="IQ10" s="33"/>
      <c r="IR10" s="33"/>
      <c r="IS10" s="33"/>
      <c r="IT10" s="33"/>
      <c r="IU10" s="33"/>
      <c r="IV10" s="33"/>
      <c r="IW10" s="33"/>
      <c r="IX10" s="33"/>
      <c r="IY10" s="33"/>
      <c r="IZ10" s="34"/>
      <c r="JA10" s="32"/>
      <c r="JB10" s="33"/>
      <c r="JC10" s="33"/>
      <c r="JD10" s="33"/>
      <c r="JE10" s="33"/>
      <c r="JF10" s="33"/>
      <c r="JG10" s="33"/>
      <c r="JH10" s="33"/>
      <c r="JI10" s="33"/>
      <c r="JJ10" s="33"/>
      <c r="JK10" s="33"/>
      <c r="JL10" s="33"/>
      <c r="JM10" s="33"/>
      <c r="JN10" s="33"/>
      <c r="JO10" s="34"/>
      <c r="JP10" s="32"/>
      <c r="JQ10" s="33"/>
      <c r="JR10" s="33"/>
      <c r="JS10" s="33"/>
      <c r="JT10" s="33"/>
      <c r="JU10" s="33"/>
      <c r="JV10" s="33"/>
      <c r="JW10" s="33"/>
      <c r="JX10" s="33"/>
      <c r="JY10" s="33"/>
      <c r="JZ10" s="33"/>
      <c r="KA10" s="33"/>
      <c r="KB10" s="33"/>
      <c r="KC10" s="33"/>
      <c r="KD10" s="34"/>
      <c r="KE10" s="32"/>
      <c r="KF10" s="33"/>
      <c r="KG10" s="33"/>
      <c r="KH10" s="33"/>
      <c r="KI10" s="33"/>
      <c r="KJ10" s="33"/>
      <c r="KK10" s="33"/>
      <c r="KL10" s="33"/>
      <c r="KM10" s="33"/>
      <c r="KN10" s="33"/>
      <c r="KO10" s="33"/>
      <c r="KP10" s="33"/>
      <c r="KQ10" s="33"/>
      <c r="KR10" s="33"/>
      <c r="KS10" s="34"/>
      <c r="KT10" s="32"/>
      <c r="KU10" s="33"/>
      <c r="KV10" s="33"/>
      <c r="KW10" s="33"/>
      <c r="KX10" s="33"/>
      <c r="KY10" s="33"/>
      <c r="KZ10" s="33"/>
      <c r="LA10" s="33"/>
      <c r="LB10" s="33"/>
      <c r="LC10" s="33"/>
      <c r="LD10" s="33"/>
      <c r="LE10" s="33"/>
      <c r="LF10" s="33"/>
      <c r="LG10" s="33"/>
      <c r="LH10" s="34"/>
      <c r="LI10" s="32"/>
      <c r="LJ10" s="33"/>
      <c r="LK10" s="33"/>
      <c r="LL10" s="33"/>
      <c r="LM10" s="33"/>
      <c r="LN10" s="33"/>
      <c r="LO10" s="33"/>
      <c r="LP10" s="33"/>
      <c r="LQ10" s="33"/>
      <c r="LR10" s="33"/>
      <c r="LS10" s="33"/>
      <c r="LT10" s="33"/>
      <c r="LU10" s="33"/>
      <c r="LV10" s="33"/>
      <c r="LW10" s="34"/>
      <c r="LX10" s="32"/>
      <c r="LY10" s="33"/>
      <c r="LZ10" s="33"/>
      <c r="MA10" s="33"/>
      <c r="MB10" s="33"/>
      <c r="MC10" s="33"/>
      <c r="MD10" s="33"/>
      <c r="ME10" s="33"/>
      <c r="MF10" s="33"/>
      <c r="MG10" s="33"/>
      <c r="MH10" s="33"/>
      <c r="MI10" s="33"/>
      <c r="MJ10" s="33"/>
      <c r="MK10" s="33"/>
      <c r="ML10" s="34"/>
      <c r="MM10" s="32"/>
      <c r="MN10" s="33"/>
      <c r="MO10" s="33"/>
      <c r="MP10" s="33"/>
      <c r="MQ10" s="33"/>
      <c r="MR10" s="33"/>
      <c r="MS10" s="33"/>
      <c r="MT10" s="33"/>
      <c r="MU10" s="33"/>
      <c r="MV10" s="33"/>
      <c r="MW10" s="33"/>
      <c r="MX10" s="33"/>
      <c r="MY10" s="33"/>
      <c r="MZ10" s="33"/>
      <c r="NA10" s="34"/>
      <c r="NB10" s="32"/>
      <c r="NC10" s="33"/>
      <c r="ND10" s="33"/>
      <c r="NE10" s="33"/>
      <c r="NF10" s="33"/>
      <c r="NG10" s="33"/>
      <c r="NH10" s="33"/>
      <c r="NI10" s="33"/>
      <c r="NJ10" s="33"/>
      <c r="NK10" s="33"/>
      <c r="NL10" s="33"/>
      <c r="NM10" s="33"/>
      <c r="NN10" s="33"/>
      <c r="NO10" s="33"/>
      <c r="NP10" s="34"/>
      <c r="NQ10" s="32"/>
      <c r="NR10" s="33"/>
      <c r="NS10" s="33"/>
      <c r="NT10" s="33"/>
      <c r="NU10" s="33"/>
      <c r="NV10" s="33"/>
      <c r="NW10" s="33"/>
      <c r="NX10" s="33"/>
      <c r="NY10" s="33"/>
      <c r="NZ10" s="33"/>
      <c r="OA10" s="33"/>
      <c r="OB10" s="33"/>
      <c r="OC10" s="33"/>
      <c r="OD10" s="33"/>
      <c r="OE10" s="34"/>
      <c r="OF10" s="32"/>
      <c r="OG10" s="33"/>
      <c r="OH10" s="33"/>
      <c r="OI10" s="33"/>
      <c r="OJ10" s="33"/>
      <c r="OK10" s="33"/>
      <c r="OL10" s="33"/>
      <c r="OM10" s="33"/>
      <c r="ON10" s="33"/>
      <c r="OO10" s="33"/>
      <c r="OP10" s="33"/>
      <c r="OQ10" s="33"/>
      <c r="OR10" s="33"/>
      <c r="OS10" s="33"/>
      <c r="OT10" s="34"/>
      <c r="OU10" s="32"/>
      <c r="OV10" s="33"/>
      <c r="OW10" s="33"/>
      <c r="OX10" s="33"/>
      <c r="OY10" s="33"/>
      <c r="OZ10" s="33"/>
      <c r="PA10" s="33"/>
      <c r="PB10" s="33"/>
      <c r="PC10" s="33"/>
      <c r="PD10" s="33"/>
      <c r="PE10" s="33"/>
      <c r="PF10" s="33"/>
      <c r="PG10" s="33"/>
      <c r="PH10" s="33"/>
      <c r="PI10" s="34"/>
      <c r="PJ10" s="32"/>
      <c r="PK10" s="33"/>
      <c r="PL10" s="33"/>
      <c r="PM10" s="33"/>
      <c r="PN10" s="33"/>
      <c r="PO10" s="33"/>
      <c r="PP10" s="33"/>
      <c r="PQ10" s="33"/>
      <c r="PR10" s="33"/>
      <c r="PS10" s="33"/>
      <c r="PT10" s="33"/>
      <c r="PU10" s="33"/>
      <c r="PV10" s="33"/>
      <c r="PW10" s="33"/>
      <c r="PX10" s="34"/>
      <c r="PY10" s="32"/>
      <c r="PZ10" s="33"/>
      <c r="QA10" s="33"/>
      <c r="QB10" s="33"/>
      <c r="QC10" s="33"/>
      <c r="QD10" s="33"/>
      <c r="QE10" s="33"/>
      <c r="QF10" s="33"/>
      <c r="QG10" s="33"/>
      <c r="QH10" s="33"/>
      <c r="QI10" s="33"/>
      <c r="QJ10" s="33"/>
      <c r="QK10" s="33"/>
      <c r="QL10" s="33"/>
      <c r="QM10" s="34"/>
      <c r="QN10" s="32"/>
      <c r="QO10" s="33"/>
      <c r="QP10" s="33"/>
      <c r="QQ10" s="33"/>
      <c r="QR10" s="33"/>
      <c r="QS10" s="33"/>
      <c r="QT10" s="33"/>
      <c r="QU10" s="33"/>
      <c r="QV10" s="33"/>
      <c r="QW10" s="33"/>
      <c r="QX10" s="33"/>
      <c r="QY10" s="33"/>
      <c r="QZ10" s="33"/>
      <c r="RA10" s="33"/>
      <c r="RB10" s="34"/>
      <c r="RC10" s="32"/>
      <c r="RD10" s="33"/>
      <c r="RE10" s="33"/>
      <c r="RF10" s="33"/>
      <c r="RG10" s="33"/>
      <c r="RH10" s="33"/>
      <c r="RI10" s="33"/>
      <c r="RJ10" s="33"/>
      <c r="RK10" s="33"/>
      <c r="RL10" s="33"/>
      <c r="RM10" s="33"/>
      <c r="RN10" s="33"/>
      <c r="RO10" s="33"/>
      <c r="RP10" s="33"/>
      <c r="RQ10" s="34"/>
      <c r="RR10" s="32"/>
      <c r="RS10" s="33"/>
      <c r="RT10" s="33"/>
      <c r="RU10" s="33"/>
      <c r="RV10" s="33"/>
      <c r="RW10" s="33"/>
      <c r="RX10" s="33"/>
      <c r="RY10" s="33"/>
      <c r="RZ10" s="33"/>
      <c r="SA10" s="33"/>
      <c r="SB10" s="33"/>
      <c r="SC10" s="33"/>
      <c r="SD10" s="33"/>
      <c r="SE10" s="33"/>
      <c r="SF10" s="34"/>
      <c r="SG10" s="32"/>
      <c r="SH10" s="33"/>
      <c r="SI10" s="33"/>
      <c r="SJ10" s="33"/>
      <c r="SK10" s="33"/>
      <c r="SL10" s="33"/>
      <c r="SM10" s="33"/>
      <c r="SN10" s="33"/>
      <c r="SO10" s="33"/>
      <c r="SP10" s="33"/>
      <c r="SQ10" s="33"/>
      <c r="SR10" s="33"/>
      <c r="SS10" s="33"/>
      <c r="ST10" s="33"/>
      <c r="SU10" s="34"/>
      <c r="SV10" s="32"/>
      <c r="SW10" s="33"/>
      <c r="SX10" s="33"/>
      <c r="SY10" s="33"/>
      <c r="SZ10" s="33"/>
      <c r="TA10" s="33"/>
      <c r="TB10" s="33"/>
      <c r="TC10" s="33"/>
      <c r="TD10" s="33"/>
      <c r="TE10" s="33"/>
      <c r="TF10" s="33"/>
      <c r="TG10" s="33"/>
      <c r="TH10" s="33"/>
      <c r="TI10" s="33"/>
      <c r="TJ10" s="34"/>
      <c r="TK10" s="32"/>
      <c r="TL10" s="33"/>
      <c r="TM10" s="33"/>
      <c r="TN10" s="33"/>
      <c r="TO10" s="33"/>
      <c r="TP10" s="33"/>
      <c r="TQ10" s="33"/>
      <c r="TR10" s="33"/>
      <c r="TS10" s="33"/>
      <c r="TT10" s="33"/>
      <c r="TU10" s="33"/>
      <c r="TV10" s="33"/>
      <c r="TW10" s="33"/>
      <c r="TX10" s="33"/>
      <c r="TY10" s="34"/>
      <c r="TZ10" s="32"/>
      <c r="UA10" s="33"/>
      <c r="UB10" s="33"/>
      <c r="UC10" s="33"/>
      <c r="UD10" s="33"/>
      <c r="UE10" s="33"/>
      <c r="UF10" s="33"/>
      <c r="UG10" s="33"/>
      <c r="UH10" s="33"/>
      <c r="UI10" s="33"/>
      <c r="UJ10" s="33"/>
      <c r="UK10" s="33"/>
      <c r="UL10" s="33"/>
      <c r="UM10" s="33"/>
      <c r="UN10" s="34"/>
      <c r="UO10" s="32"/>
      <c r="UP10" s="33"/>
      <c r="UQ10" s="33"/>
      <c r="UR10" s="33"/>
      <c r="US10" s="33"/>
      <c r="UT10" s="33"/>
      <c r="UU10" s="33"/>
      <c r="UV10" s="33"/>
      <c r="UW10" s="33"/>
      <c r="UX10" s="33"/>
      <c r="UY10" s="33"/>
      <c r="UZ10" s="33"/>
      <c r="VA10" s="33"/>
      <c r="VB10" s="33"/>
      <c r="VC10" s="34"/>
      <c r="VD10" s="32"/>
      <c r="VE10" s="33"/>
      <c r="VF10" s="33"/>
      <c r="VG10" s="33"/>
      <c r="VH10" s="33"/>
      <c r="VI10" s="33"/>
      <c r="VJ10" s="33"/>
      <c r="VK10" s="33"/>
      <c r="VL10" s="33"/>
      <c r="VM10" s="33"/>
      <c r="VN10" s="33"/>
      <c r="VO10" s="33"/>
      <c r="VP10" s="33"/>
      <c r="VQ10" s="33"/>
      <c r="VR10" s="34"/>
      <c r="VS10" s="32"/>
      <c r="VT10" s="33"/>
      <c r="VU10" s="33"/>
      <c r="VV10" s="33"/>
      <c r="VW10" s="33"/>
      <c r="VX10" s="33"/>
      <c r="VY10" s="33"/>
      <c r="VZ10" s="33"/>
      <c r="WA10" s="33"/>
      <c r="WB10" s="33"/>
      <c r="WC10" s="33"/>
      <c r="WD10" s="33"/>
      <c r="WE10" s="33"/>
      <c r="WF10" s="33"/>
      <c r="WG10" s="34"/>
      <c r="WH10" s="32"/>
      <c r="WI10" s="33"/>
      <c r="WJ10" s="33"/>
      <c r="WK10" s="33"/>
      <c r="WL10" s="33"/>
      <c r="WM10" s="33"/>
      <c r="WN10" s="33"/>
      <c r="WO10" s="33"/>
      <c r="WP10" s="33"/>
      <c r="WQ10" s="33"/>
      <c r="WR10" s="33"/>
      <c r="WS10" s="33"/>
      <c r="WT10" s="33"/>
      <c r="WU10" s="33"/>
      <c r="WV10" s="34"/>
      <c r="WW10" s="32"/>
      <c r="WX10" s="33"/>
      <c r="WY10" s="33"/>
      <c r="WZ10" s="33"/>
      <c r="XA10" s="33"/>
      <c r="XB10" s="33"/>
      <c r="XC10" s="33"/>
      <c r="XD10" s="33"/>
      <c r="XE10" s="33"/>
      <c r="XF10" s="33"/>
      <c r="XG10" s="33"/>
      <c r="XH10" s="33"/>
      <c r="XI10" s="33"/>
      <c r="XJ10" s="33"/>
      <c r="XK10" s="34"/>
      <c r="XL10" s="32"/>
      <c r="XM10" s="33"/>
      <c r="XN10" s="33"/>
      <c r="XO10" s="33"/>
      <c r="XP10" s="33"/>
      <c r="XQ10" s="33"/>
      <c r="XR10" s="33"/>
      <c r="XS10" s="33"/>
      <c r="XT10" s="33"/>
      <c r="XU10" s="33"/>
      <c r="XV10" s="33"/>
      <c r="XW10" s="33"/>
      <c r="XX10" s="33"/>
      <c r="XY10" s="33"/>
      <c r="XZ10" s="34"/>
      <c r="YA10" s="32"/>
      <c r="YB10" s="33"/>
      <c r="YC10" s="33"/>
      <c r="YD10" s="33"/>
      <c r="YE10" s="33"/>
      <c r="YF10" s="33"/>
      <c r="YG10" s="33"/>
      <c r="YH10" s="33"/>
      <c r="YI10" s="33"/>
      <c r="YJ10" s="33"/>
      <c r="YK10" s="33"/>
      <c r="YL10" s="33"/>
      <c r="YM10" s="33"/>
      <c r="YN10" s="33"/>
      <c r="YO10" s="34"/>
      <c r="YP10" s="32"/>
      <c r="YQ10" s="33"/>
      <c r="YR10" s="33"/>
      <c r="YS10" s="33"/>
      <c r="YT10" s="33"/>
      <c r="YU10" s="33"/>
      <c r="YV10" s="33"/>
      <c r="YW10" s="33"/>
      <c r="YX10" s="33"/>
      <c r="YY10" s="33"/>
      <c r="YZ10" s="33"/>
      <c r="ZA10" s="33"/>
      <c r="ZB10" s="33"/>
      <c r="ZC10" s="33"/>
      <c r="ZD10" s="34"/>
      <c r="ZE10" s="32"/>
      <c r="ZF10" s="33"/>
      <c r="ZG10" s="33"/>
      <c r="ZH10" s="33"/>
      <c r="ZI10" s="33"/>
      <c r="ZJ10" s="33"/>
      <c r="ZK10" s="33"/>
      <c r="ZL10" s="33"/>
      <c r="ZM10" s="33"/>
      <c r="ZN10" s="33"/>
      <c r="ZO10" s="33"/>
      <c r="ZP10" s="33"/>
      <c r="ZQ10" s="33"/>
      <c r="ZR10" s="33"/>
      <c r="ZS10" s="34"/>
      <c r="ZT10" s="32"/>
      <c r="ZU10" s="33"/>
      <c r="ZV10" s="33"/>
      <c r="ZW10" s="33"/>
      <c r="ZX10" s="33"/>
      <c r="ZY10" s="33"/>
      <c r="ZZ10" s="33"/>
      <c r="AAA10" s="33"/>
      <c r="AAB10" s="33"/>
      <c r="AAC10" s="33"/>
      <c r="AAD10" s="33"/>
      <c r="AAE10" s="33"/>
      <c r="AAF10" s="33"/>
      <c r="AAG10" s="33"/>
      <c r="AAH10" s="34"/>
      <c r="AAI10" s="32"/>
      <c r="AAJ10" s="33"/>
      <c r="AAK10" s="33"/>
      <c r="AAL10" s="33"/>
      <c r="AAM10" s="33"/>
      <c r="AAN10" s="33"/>
      <c r="AAO10" s="33"/>
      <c r="AAP10" s="33"/>
      <c r="AAQ10" s="33"/>
      <c r="AAR10" s="33"/>
      <c r="AAS10" s="33"/>
      <c r="AAT10" s="33"/>
      <c r="AAU10" s="33"/>
      <c r="AAV10" s="33"/>
      <c r="AAW10" s="34"/>
      <c r="AAX10" s="32"/>
      <c r="AAY10" s="33"/>
      <c r="AAZ10" s="33"/>
      <c r="ABA10" s="33"/>
      <c r="ABB10" s="33"/>
      <c r="ABC10" s="33"/>
      <c r="ABD10" s="33"/>
      <c r="ABE10" s="33"/>
      <c r="ABF10" s="33"/>
      <c r="ABG10" s="33"/>
      <c r="ABH10" s="33"/>
      <c r="ABI10" s="33"/>
      <c r="ABJ10" s="33"/>
      <c r="ABK10" s="33"/>
      <c r="ABL10" s="34"/>
      <c r="ABM10" s="32"/>
      <c r="ABN10" s="33"/>
      <c r="ABO10" s="33"/>
      <c r="ABP10" s="33"/>
      <c r="ABQ10" s="33"/>
      <c r="ABR10" s="33"/>
      <c r="ABS10" s="33"/>
      <c r="ABT10" s="33"/>
      <c r="ABU10" s="33"/>
      <c r="ABV10" s="33"/>
      <c r="ABW10" s="33"/>
      <c r="ABX10" s="33"/>
      <c r="ABY10" s="33"/>
      <c r="ABZ10" s="33"/>
      <c r="ACA10" s="34"/>
      <c r="ACB10" s="32"/>
      <c r="ACC10" s="33"/>
      <c r="ACD10" s="33"/>
      <c r="ACE10" s="33"/>
      <c r="ACF10" s="33"/>
      <c r="ACG10" s="33"/>
      <c r="ACH10" s="33"/>
      <c r="ACI10" s="33"/>
      <c r="ACJ10" s="33"/>
      <c r="ACK10" s="33"/>
      <c r="ACL10" s="33"/>
      <c r="ACM10" s="33"/>
      <c r="ACN10" s="33"/>
      <c r="ACO10" s="33"/>
      <c r="ACP10" s="34"/>
      <c r="ACQ10" s="32"/>
      <c r="ACR10" s="33"/>
      <c r="ACS10" s="33"/>
      <c r="ACT10" s="33"/>
      <c r="ACU10" s="33"/>
      <c r="ACV10" s="33"/>
      <c r="ACW10" s="33"/>
      <c r="ACX10" s="33"/>
      <c r="ACY10" s="33"/>
      <c r="ACZ10" s="33"/>
      <c r="ADA10" s="33"/>
      <c r="ADB10" s="33"/>
      <c r="ADC10" s="33"/>
      <c r="ADD10" s="33"/>
      <c r="ADE10" s="34"/>
      <c r="ADF10" s="32"/>
      <c r="ADG10" s="33"/>
      <c r="ADH10" s="33"/>
      <c r="ADI10" s="33"/>
      <c r="ADJ10" s="33"/>
      <c r="ADK10" s="33"/>
      <c r="ADL10" s="33"/>
      <c r="ADM10" s="33"/>
      <c r="ADN10" s="33"/>
      <c r="ADO10" s="33"/>
      <c r="ADP10" s="33"/>
      <c r="ADQ10" s="33"/>
      <c r="ADR10" s="33"/>
      <c r="ADS10" s="33"/>
      <c r="ADT10" s="34"/>
      <c r="ADU10" s="32"/>
      <c r="ADV10" s="33"/>
      <c r="ADW10" s="33"/>
      <c r="ADX10" s="33"/>
      <c r="ADY10" s="33"/>
      <c r="ADZ10" s="33"/>
      <c r="AEA10" s="33"/>
      <c r="AEB10" s="33"/>
      <c r="AEC10" s="33"/>
      <c r="AED10" s="33"/>
      <c r="AEE10" s="33"/>
      <c r="AEF10" s="33"/>
      <c r="AEG10" s="33"/>
      <c r="AEH10" s="33"/>
      <c r="AEI10" s="34"/>
      <c r="AEJ10" s="32"/>
      <c r="AEK10" s="33"/>
      <c r="AEL10" s="33"/>
      <c r="AEM10" s="33"/>
      <c r="AEN10" s="33"/>
      <c r="AEO10" s="33"/>
      <c r="AEP10" s="33"/>
      <c r="AEQ10" s="33"/>
      <c r="AER10" s="33"/>
      <c r="AES10" s="33"/>
      <c r="AET10" s="33"/>
      <c r="AEU10" s="33"/>
      <c r="AEV10" s="33"/>
      <c r="AEW10" s="33"/>
      <c r="AEX10" s="34"/>
      <c r="AEY10" s="32"/>
      <c r="AEZ10" s="33"/>
      <c r="AFA10" s="33"/>
      <c r="AFB10" s="33"/>
      <c r="AFC10" s="33"/>
      <c r="AFD10" s="33"/>
      <c r="AFE10" s="33"/>
      <c r="AFF10" s="33"/>
      <c r="AFG10" s="33"/>
      <c r="AFH10" s="33"/>
      <c r="AFI10" s="33"/>
      <c r="AFJ10" s="33"/>
      <c r="AFK10" s="33"/>
      <c r="AFL10" s="33"/>
      <c r="AFM10" s="34"/>
      <c r="AFN10" s="32"/>
      <c r="AFO10" s="33"/>
      <c r="AFP10" s="33"/>
      <c r="AFQ10" s="33"/>
      <c r="AFR10" s="33"/>
      <c r="AFS10" s="33"/>
      <c r="AFT10" s="33"/>
      <c r="AFU10" s="33"/>
      <c r="AFV10" s="33"/>
      <c r="AFW10" s="33"/>
      <c r="AFX10" s="33"/>
      <c r="AFY10" s="33"/>
      <c r="AFZ10" s="33"/>
      <c r="AGA10" s="33"/>
      <c r="AGB10" s="34"/>
      <c r="AGC10" s="32"/>
      <c r="AGD10" s="33"/>
      <c r="AGE10" s="33"/>
      <c r="AGF10" s="33"/>
      <c r="AGG10" s="33"/>
      <c r="AGH10" s="33"/>
      <c r="AGI10" s="33"/>
      <c r="AGJ10" s="33"/>
      <c r="AGK10" s="33"/>
      <c r="AGL10" s="33"/>
      <c r="AGM10" s="33"/>
      <c r="AGN10" s="33"/>
      <c r="AGO10" s="33"/>
      <c r="AGP10" s="33"/>
      <c r="AGQ10" s="34"/>
      <c r="AGR10" s="32"/>
      <c r="AGS10" s="33"/>
      <c r="AGT10" s="33"/>
      <c r="AGU10" s="33"/>
      <c r="AGV10" s="33"/>
      <c r="AGW10" s="33"/>
      <c r="AGX10" s="33"/>
      <c r="AGY10" s="33"/>
      <c r="AGZ10" s="33"/>
      <c r="AHA10" s="33"/>
      <c r="AHB10" s="33"/>
      <c r="AHC10" s="33"/>
      <c r="AHD10" s="33"/>
      <c r="AHE10" s="33"/>
      <c r="AHF10" s="34"/>
      <c r="AHG10" s="32"/>
      <c r="AHH10" s="33"/>
      <c r="AHI10" s="33"/>
      <c r="AHJ10" s="33"/>
      <c r="AHK10" s="33"/>
      <c r="AHL10" s="33"/>
      <c r="AHM10" s="33"/>
      <c r="AHN10" s="33"/>
      <c r="AHO10" s="33"/>
      <c r="AHP10" s="33"/>
      <c r="AHQ10" s="33"/>
      <c r="AHR10" s="33"/>
      <c r="AHS10" s="33"/>
      <c r="AHT10" s="33"/>
      <c r="AHU10" s="34"/>
      <c r="AHV10" s="32"/>
      <c r="AHW10" s="33"/>
      <c r="AHX10" s="33"/>
      <c r="AHY10" s="33"/>
      <c r="AHZ10" s="33"/>
      <c r="AIA10" s="33"/>
      <c r="AIB10" s="33"/>
      <c r="AIC10" s="33"/>
      <c r="AID10" s="33"/>
      <c r="AIE10" s="33"/>
      <c r="AIF10" s="33"/>
      <c r="AIG10" s="33"/>
      <c r="AIH10" s="33"/>
      <c r="AII10" s="33"/>
      <c r="AIJ10" s="34"/>
      <c r="AIK10" s="32"/>
      <c r="AIL10" s="33"/>
      <c r="AIM10" s="33"/>
      <c r="AIN10" s="33"/>
      <c r="AIO10" s="33"/>
      <c r="AIP10" s="33"/>
      <c r="AIQ10" s="33"/>
      <c r="AIR10" s="33"/>
      <c r="AIS10" s="33"/>
      <c r="AIT10" s="33"/>
      <c r="AIU10" s="33"/>
      <c r="AIV10" s="33"/>
      <c r="AIW10" s="33"/>
      <c r="AIX10" s="33"/>
      <c r="AIY10" s="34"/>
      <c r="AIZ10" s="32"/>
      <c r="AJA10" s="33"/>
      <c r="AJB10" s="33"/>
      <c r="AJC10" s="33"/>
      <c r="AJD10" s="33"/>
      <c r="AJE10" s="33"/>
      <c r="AJF10" s="33"/>
      <c r="AJG10" s="33"/>
      <c r="AJH10" s="33"/>
      <c r="AJI10" s="33"/>
      <c r="AJJ10" s="33"/>
      <c r="AJK10" s="33"/>
      <c r="AJL10" s="33"/>
      <c r="AJM10" s="33"/>
      <c r="AJN10" s="34"/>
      <c r="AJO10" s="32"/>
      <c r="AJP10" s="33"/>
      <c r="AJQ10" s="33"/>
      <c r="AJR10" s="33"/>
      <c r="AJS10" s="33"/>
      <c r="AJT10" s="33"/>
      <c r="AJU10" s="33"/>
      <c r="AJV10" s="33"/>
      <c r="AJW10" s="33"/>
      <c r="AJX10" s="33"/>
      <c r="AJY10" s="33"/>
      <c r="AJZ10" s="33"/>
      <c r="AKA10" s="33"/>
      <c r="AKB10" s="33"/>
      <c r="AKC10" s="34"/>
      <c r="AKD10" s="32"/>
      <c r="AKE10" s="33"/>
      <c r="AKF10" s="33"/>
      <c r="AKG10" s="33"/>
      <c r="AKH10" s="33"/>
      <c r="AKI10" s="33"/>
      <c r="AKJ10" s="33"/>
      <c r="AKK10" s="33"/>
      <c r="AKL10" s="33"/>
      <c r="AKM10" s="33"/>
      <c r="AKN10" s="33"/>
      <c r="AKO10" s="33"/>
      <c r="AKP10" s="33"/>
      <c r="AKQ10" s="33"/>
      <c r="AKR10" s="34"/>
      <c r="AKS10" s="32"/>
      <c r="AKT10" s="33"/>
      <c r="AKU10" s="33"/>
      <c r="AKV10" s="33"/>
      <c r="AKW10" s="33"/>
      <c r="AKX10" s="33"/>
      <c r="AKY10" s="33"/>
      <c r="AKZ10" s="33"/>
      <c r="ALA10" s="33"/>
      <c r="ALB10" s="33"/>
      <c r="ALC10" s="33"/>
      <c r="ALD10" s="33"/>
      <c r="ALE10" s="33"/>
      <c r="ALF10" s="33"/>
      <c r="ALG10" s="34"/>
      <c r="ALH10" s="32"/>
      <c r="ALI10" s="33"/>
      <c r="ALJ10" s="33"/>
      <c r="ALK10" s="33"/>
      <c r="ALL10" s="33"/>
      <c r="ALM10" s="33"/>
      <c r="ALN10" s="33"/>
      <c r="ALO10" s="33"/>
      <c r="ALP10" s="33"/>
      <c r="ALQ10" s="33"/>
      <c r="ALR10" s="33"/>
      <c r="ALS10" s="33"/>
      <c r="ALT10" s="33"/>
      <c r="ALU10" s="33"/>
      <c r="ALV10" s="34"/>
      <c r="ALW10" s="32"/>
      <c r="ALX10" s="33"/>
      <c r="ALY10" s="33"/>
      <c r="ALZ10" s="33"/>
      <c r="AMA10" s="33"/>
      <c r="AMB10" s="33"/>
      <c r="AMC10" s="33"/>
      <c r="AMD10" s="33"/>
      <c r="AME10" s="33"/>
      <c r="AMF10" s="33"/>
      <c r="AMG10" s="33"/>
      <c r="AMH10" s="33"/>
      <c r="AMI10" s="33"/>
      <c r="AMJ10" s="33"/>
      <c r="AMK10" s="34"/>
      <c r="AML10" s="32"/>
      <c r="AMM10" s="33"/>
      <c r="AMN10" s="33"/>
      <c r="AMO10" s="33"/>
      <c r="AMP10" s="33"/>
      <c r="AMQ10" s="33"/>
      <c r="AMR10" s="33"/>
      <c r="AMS10" s="33"/>
      <c r="AMT10" s="33"/>
      <c r="AMU10" s="33"/>
      <c r="AMV10" s="33"/>
      <c r="AMW10" s="33"/>
      <c r="AMX10" s="33"/>
      <c r="AMY10" s="33"/>
      <c r="AMZ10" s="34"/>
      <c r="ANA10" s="32"/>
      <c r="ANB10" s="33"/>
      <c r="ANC10" s="33"/>
      <c r="AND10" s="33"/>
      <c r="ANE10" s="33"/>
      <c r="ANF10" s="33"/>
      <c r="ANG10" s="33"/>
      <c r="ANH10" s="33"/>
      <c r="ANI10" s="33"/>
      <c r="ANJ10" s="33"/>
      <c r="ANK10" s="33"/>
      <c r="ANL10" s="33"/>
      <c r="ANM10" s="33"/>
      <c r="ANN10" s="33"/>
      <c r="ANO10" s="34"/>
      <c r="ANP10" s="32"/>
      <c r="ANQ10" s="33"/>
      <c r="ANR10" s="33"/>
      <c r="ANS10" s="33"/>
      <c r="ANT10" s="33"/>
      <c r="ANU10" s="33"/>
      <c r="ANV10" s="33"/>
      <c r="ANW10" s="33"/>
      <c r="ANX10" s="33"/>
      <c r="ANY10" s="33"/>
      <c r="ANZ10" s="33"/>
      <c r="AOA10" s="33"/>
      <c r="AOB10" s="33"/>
      <c r="AOC10" s="33"/>
      <c r="AOD10" s="34"/>
      <c r="AOE10" s="32"/>
      <c r="AOF10" s="33"/>
      <c r="AOG10" s="33"/>
      <c r="AOH10" s="33"/>
      <c r="AOI10" s="33"/>
      <c r="AOJ10" s="33"/>
      <c r="AOK10" s="33"/>
      <c r="AOL10" s="33"/>
      <c r="AOM10" s="33"/>
      <c r="AON10" s="33"/>
      <c r="AOO10" s="33"/>
      <c r="AOP10" s="33"/>
      <c r="AOQ10" s="33"/>
      <c r="AOR10" s="33"/>
      <c r="AOS10" s="34"/>
      <c r="AOT10" s="32"/>
      <c r="AOU10" s="33"/>
      <c r="AOV10" s="33"/>
      <c r="AOW10" s="33"/>
      <c r="AOX10" s="33"/>
      <c r="AOY10" s="33"/>
      <c r="AOZ10" s="33"/>
      <c r="APA10" s="33"/>
      <c r="APB10" s="33"/>
      <c r="APC10" s="33"/>
      <c r="APD10" s="33"/>
      <c r="APE10" s="33"/>
      <c r="APF10" s="33"/>
      <c r="APG10" s="33"/>
      <c r="APH10" s="34"/>
      <c r="API10" s="32"/>
      <c r="APJ10" s="33"/>
      <c r="APK10" s="33"/>
      <c r="APL10" s="33"/>
      <c r="APM10" s="33"/>
      <c r="APN10" s="33"/>
      <c r="APO10" s="33"/>
      <c r="APP10" s="33"/>
      <c r="APQ10" s="33"/>
      <c r="APR10" s="33"/>
      <c r="APS10" s="33"/>
      <c r="APT10" s="33"/>
      <c r="APU10" s="33"/>
      <c r="APV10" s="33"/>
      <c r="APW10" s="34"/>
      <c r="APX10" s="32"/>
      <c r="APY10" s="33"/>
      <c r="APZ10" s="33"/>
      <c r="AQA10" s="33"/>
      <c r="AQB10" s="33"/>
      <c r="AQC10" s="33"/>
      <c r="AQD10" s="33"/>
      <c r="AQE10" s="33"/>
      <c r="AQF10" s="33"/>
      <c r="AQG10" s="33"/>
      <c r="AQH10" s="33"/>
      <c r="AQI10" s="33"/>
      <c r="AQJ10" s="33"/>
      <c r="AQK10" s="33"/>
      <c r="AQL10" s="34"/>
      <c r="AQM10" s="32"/>
      <c r="AQN10" s="33"/>
      <c r="AQO10" s="33"/>
      <c r="AQP10" s="33"/>
      <c r="AQQ10" s="33"/>
      <c r="AQR10" s="33"/>
      <c r="AQS10" s="33"/>
      <c r="AQT10" s="33"/>
      <c r="AQU10" s="33"/>
      <c r="AQV10" s="33"/>
      <c r="AQW10" s="33"/>
      <c r="AQX10" s="33"/>
      <c r="AQY10" s="33"/>
      <c r="AQZ10" s="33"/>
      <c r="ARA10" s="34"/>
      <c r="ARB10" s="32"/>
      <c r="ARC10" s="33"/>
      <c r="ARD10" s="33"/>
      <c r="ARE10" s="33"/>
      <c r="ARF10" s="33"/>
      <c r="ARG10" s="33"/>
      <c r="ARH10" s="33"/>
      <c r="ARI10" s="33"/>
      <c r="ARJ10" s="33"/>
      <c r="ARK10" s="33"/>
      <c r="ARL10" s="33"/>
      <c r="ARM10" s="33"/>
      <c r="ARN10" s="33"/>
      <c r="ARO10" s="33"/>
      <c r="ARP10" s="34"/>
      <c r="ARQ10" s="32"/>
      <c r="ARR10" s="33"/>
      <c r="ARS10" s="33"/>
      <c r="ART10" s="33"/>
      <c r="ARU10" s="33"/>
      <c r="ARV10" s="33"/>
      <c r="ARW10" s="33"/>
      <c r="ARX10" s="33"/>
      <c r="ARY10" s="33"/>
      <c r="ARZ10" s="33"/>
      <c r="ASA10" s="33"/>
      <c r="ASB10" s="33"/>
      <c r="ASC10" s="33"/>
      <c r="ASD10" s="33"/>
      <c r="ASE10" s="34"/>
      <c r="ASF10" s="32"/>
      <c r="ASG10" s="33"/>
      <c r="ASH10" s="33"/>
      <c r="ASI10" s="33"/>
      <c r="ASJ10" s="33"/>
      <c r="ASK10" s="33"/>
      <c r="ASL10" s="33"/>
      <c r="ASM10" s="33"/>
      <c r="ASN10" s="33"/>
      <c r="ASO10" s="33"/>
      <c r="ASP10" s="33"/>
      <c r="ASQ10" s="33"/>
      <c r="ASR10" s="33"/>
      <c r="ASS10" s="33"/>
      <c r="AST10" s="34"/>
      <c r="ASU10" s="32"/>
      <c r="ASV10" s="33"/>
      <c r="ASW10" s="33"/>
      <c r="ASX10" s="33"/>
      <c r="ASY10" s="33"/>
      <c r="ASZ10" s="33"/>
      <c r="ATA10" s="33"/>
      <c r="ATB10" s="33"/>
      <c r="ATC10" s="33"/>
      <c r="ATD10" s="33"/>
      <c r="ATE10" s="33"/>
      <c r="ATF10" s="33"/>
      <c r="ATG10" s="33"/>
      <c r="ATH10" s="33"/>
      <c r="ATI10" s="34"/>
      <c r="ATJ10" s="32"/>
      <c r="ATK10" s="33"/>
      <c r="ATL10" s="33"/>
      <c r="ATM10" s="33"/>
      <c r="ATN10" s="33"/>
      <c r="ATO10" s="33"/>
      <c r="ATP10" s="33"/>
      <c r="ATQ10" s="33"/>
      <c r="ATR10" s="33"/>
      <c r="ATS10" s="33"/>
      <c r="ATT10" s="33"/>
      <c r="ATU10" s="33"/>
      <c r="ATV10" s="33"/>
      <c r="ATW10" s="33"/>
      <c r="ATX10" s="34"/>
      <c r="ATY10" s="32"/>
      <c r="ATZ10" s="33"/>
      <c r="AUA10" s="33"/>
      <c r="AUB10" s="33"/>
      <c r="AUC10" s="33"/>
      <c r="AUD10" s="33"/>
      <c r="AUE10" s="33"/>
      <c r="AUF10" s="33"/>
      <c r="AUG10" s="33"/>
      <c r="AUH10" s="33"/>
      <c r="AUI10" s="33"/>
      <c r="AUJ10" s="33"/>
      <c r="AUK10" s="33"/>
      <c r="AUL10" s="33"/>
      <c r="AUM10" s="34"/>
      <c r="AUN10" s="32"/>
      <c r="AUO10" s="33"/>
      <c r="AUP10" s="33"/>
      <c r="AUQ10" s="33"/>
      <c r="AUR10" s="33"/>
      <c r="AUS10" s="33"/>
      <c r="AUT10" s="33"/>
      <c r="AUU10" s="33"/>
      <c r="AUV10" s="33"/>
      <c r="AUW10" s="33"/>
      <c r="AUX10" s="33"/>
      <c r="AUY10" s="33"/>
      <c r="AUZ10" s="33"/>
      <c r="AVA10" s="33"/>
      <c r="AVB10" s="34"/>
      <c r="AVC10" s="32"/>
      <c r="AVD10" s="33"/>
      <c r="AVE10" s="33"/>
      <c r="AVF10" s="33"/>
      <c r="AVG10" s="33"/>
      <c r="AVH10" s="33"/>
      <c r="AVI10" s="33"/>
      <c r="AVJ10" s="33"/>
      <c r="AVK10" s="33"/>
      <c r="AVL10" s="33"/>
      <c r="AVM10" s="33"/>
      <c r="AVN10" s="33"/>
      <c r="AVO10" s="33"/>
      <c r="AVP10" s="33"/>
      <c r="AVQ10" s="34"/>
      <c r="AVR10" s="32"/>
      <c r="AVS10" s="33"/>
      <c r="AVT10" s="33"/>
      <c r="AVU10" s="33"/>
      <c r="AVV10" s="33"/>
      <c r="AVW10" s="33"/>
      <c r="AVX10" s="33"/>
      <c r="AVY10" s="33"/>
      <c r="AVZ10" s="33"/>
      <c r="AWA10" s="33"/>
      <c r="AWB10" s="33"/>
      <c r="AWC10" s="33"/>
      <c r="AWD10" s="33"/>
      <c r="AWE10" s="33"/>
      <c r="AWF10" s="34"/>
      <c r="AWG10" s="32"/>
      <c r="AWH10" s="33"/>
      <c r="AWI10" s="33"/>
      <c r="AWJ10" s="33"/>
      <c r="AWK10" s="33"/>
      <c r="AWL10" s="33"/>
      <c r="AWM10" s="33"/>
      <c r="AWN10" s="33"/>
      <c r="AWO10" s="33"/>
      <c r="AWP10" s="33"/>
      <c r="AWQ10" s="33"/>
      <c r="AWR10" s="33"/>
      <c r="AWS10" s="33"/>
      <c r="AWT10" s="33"/>
      <c r="AWU10" s="34"/>
      <c r="AWV10" s="32"/>
      <c r="AWW10" s="33"/>
      <c r="AWX10" s="33"/>
      <c r="AWY10" s="33"/>
      <c r="AWZ10" s="33"/>
      <c r="AXA10" s="33"/>
      <c r="AXB10" s="33"/>
      <c r="AXC10" s="33"/>
      <c r="AXD10" s="33"/>
      <c r="AXE10" s="33"/>
      <c r="AXF10" s="33"/>
      <c r="AXG10" s="33"/>
      <c r="AXH10" s="33"/>
      <c r="AXI10" s="33"/>
      <c r="AXJ10" s="34"/>
      <c r="AXK10" s="32"/>
      <c r="AXL10" s="33"/>
      <c r="AXM10" s="33"/>
      <c r="AXN10" s="33"/>
      <c r="AXO10" s="33"/>
      <c r="AXP10" s="33"/>
      <c r="AXQ10" s="33"/>
      <c r="AXR10" s="33"/>
      <c r="AXS10" s="33"/>
      <c r="AXT10" s="33"/>
      <c r="AXU10" s="33"/>
      <c r="AXV10" s="33"/>
      <c r="AXW10" s="33"/>
      <c r="AXX10" s="33"/>
      <c r="AXY10" s="34"/>
      <c r="AXZ10" s="32"/>
      <c r="AYA10" s="33"/>
      <c r="AYB10" s="33"/>
      <c r="AYC10" s="33"/>
      <c r="AYD10" s="33"/>
      <c r="AYE10" s="33"/>
      <c r="AYF10" s="33"/>
      <c r="AYG10" s="33"/>
      <c r="AYH10" s="33"/>
      <c r="AYI10" s="33"/>
      <c r="AYJ10" s="33"/>
      <c r="AYK10" s="33"/>
      <c r="AYL10" s="33"/>
      <c r="AYM10" s="33"/>
      <c r="AYN10" s="34"/>
      <c r="AYO10" s="32"/>
      <c r="AYP10" s="33"/>
      <c r="AYQ10" s="33"/>
      <c r="AYR10" s="33"/>
      <c r="AYS10" s="33"/>
      <c r="AYT10" s="33"/>
      <c r="AYU10" s="33"/>
      <c r="AYV10" s="33"/>
      <c r="AYW10" s="33"/>
      <c r="AYX10" s="33"/>
      <c r="AYY10" s="33"/>
      <c r="AYZ10" s="33"/>
      <c r="AZA10" s="33"/>
      <c r="AZB10" s="33"/>
      <c r="AZC10" s="34"/>
      <c r="AZD10" s="32"/>
      <c r="AZE10" s="33"/>
      <c r="AZF10" s="33"/>
      <c r="AZG10" s="33"/>
      <c r="AZH10" s="33"/>
      <c r="AZI10" s="33"/>
      <c r="AZJ10" s="33"/>
      <c r="AZK10" s="33"/>
      <c r="AZL10" s="33"/>
      <c r="AZM10" s="33"/>
      <c r="AZN10" s="33"/>
      <c r="AZO10" s="33"/>
      <c r="AZP10" s="33"/>
      <c r="AZQ10" s="33"/>
      <c r="AZR10" s="34"/>
      <c r="AZS10" s="32"/>
      <c r="AZT10" s="33"/>
      <c r="AZU10" s="33"/>
      <c r="AZV10" s="33"/>
      <c r="AZW10" s="33"/>
      <c r="AZX10" s="33"/>
      <c r="AZY10" s="33"/>
      <c r="AZZ10" s="33"/>
      <c r="BAA10" s="33"/>
      <c r="BAB10" s="33"/>
      <c r="BAC10" s="33"/>
      <c r="BAD10" s="33"/>
      <c r="BAE10" s="33"/>
      <c r="BAF10" s="33"/>
      <c r="BAG10" s="34"/>
      <c r="BAH10" s="32"/>
      <c r="BAI10" s="33"/>
      <c r="BAJ10" s="33"/>
      <c r="BAK10" s="33"/>
      <c r="BAL10" s="33"/>
      <c r="BAM10" s="33"/>
      <c r="BAN10" s="33"/>
      <c r="BAO10" s="33"/>
      <c r="BAP10" s="33"/>
      <c r="BAQ10" s="33"/>
      <c r="BAR10" s="33"/>
      <c r="BAS10" s="33"/>
      <c r="BAT10" s="33"/>
      <c r="BAU10" s="33"/>
      <c r="BAV10" s="34"/>
      <c r="BAW10" s="32"/>
      <c r="BAX10" s="33"/>
      <c r="BAY10" s="33"/>
      <c r="BAZ10" s="33"/>
      <c r="BBA10" s="33"/>
      <c r="BBB10" s="33"/>
      <c r="BBC10" s="33"/>
      <c r="BBD10" s="33"/>
      <c r="BBE10" s="33"/>
      <c r="BBF10" s="33"/>
      <c r="BBG10" s="33"/>
      <c r="BBH10" s="33"/>
      <c r="BBI10" s="33"/>
      <c r="BBJ10" s="33"/>
      <c r="BBK10" s="34"/>
      <c r="BBL10" s="32"/>
      <c r="BBM10" s="33"/>
      <c r="BBN10" s="33"/>
      <c r="BBO10" s="33"/>
      <c r="BBP10" s="33"/>
      <c r="BBQ10" s="33"/>
      <c r="BBR10" s="33"/>
      <c r="BBS10" s="33"/>
      <c r="BBT10" s="33"/>
      <c r="BBU10" s="33"/>
      <c r="BBV10" s="33"/>
      <c r="BBW10" s="33"/>
      <c r="BBX10" s="33"/>
      <c r="BBY10" s="33"/>
      <c r="BBZ10" s="34"/>
      <c r="BCA10" s="32"/>
      <c r="BCB10" s="33"/>
      <c r="BCC10" s="33"/>
      <c r="BCD10" s="33"/>
      <c r="BCE10" s="33"/>
      <c r="BCF10" s="33"/>
      <c r="BCG10" s="33"/>
      <c r="BCH10" s="33"/>
      <c r="BCI10" s="33"/>
      <c r="BCJ10" s="33"/>
      <c r="BCK10" s="33"/>
      <c r="BCL10" s="33"/>
      <c r="BCM10" s="33"/>
      <c r="BCN10" s="33"/>
      <c r="BCO10" s="34"/>
      <c r="BCP10" s="32"/>
      <c r="BCQ10" s="33"/>
      <c r="BCR10" s="33"/>
      <c r="BCS10" s="33"/>
      <c r="BCT10" s="33"/>
      <c r="BCU10" s="33"/>
      <c r="BCV10" s="33"/>
      <c r="BCW10" s="33"/>
      <c r="BCX10" s="33"/>
      <c r="BCY10" s="33"/>
      <c r="BCZ10" s="33"/>
      <c r="BDA10" s="33"/>
      <c r="BDB10" s="33"/>
      <c r="BDC10" s="33"/>
      <c r="BDD10" s="34"/>
      <c r="BDE10" s="32"/>
      <c r="BDF10" s="33"/>
      <c r="BDG10" s="33"/>
      <c r="BDH10" s="33"/>
      <c r="BDI10" s="33"/>
      <c r="BDJ10" s="33"/>
      <c r="BDK10" s="33"/>
      <c r="BDL10" s="33"/>
      <c r="BDM10" s="33"/>
      <c r="BDN10" s="33"/>
      <c r="BDO10" s="33"/>
      <c r="BDP10" s="33"/>
      <c r="BDQ10" s="33"/>
      <c r="BDR10" s="33"/>
      <c r="BDS10" s="34"/>
      <c r="BDT10" s="32"/>
      <c r="BDU10" s="33"/>
      <c r="BDV10" s="33"/>
      <c r="BDW10" s="33"/>
      <c r="BDX10" s="33"/>
      <c r="BDY10" s="33"/>
      <c r="BDZ10" s="33"/>
      <c r="BEA10" s="33"/>
      <c r="BEB10" s="33"/>
      <c r="BEC10" s="33"/>
      <c r="BED10" s="33"/>
      <c r="BEE10" s="33"/>
      <c r="BEF10" s="33"/>
      <c r="BEG10" s="33"/>
      <c r="BEH10" s="34"/>
      <c r="BEI10" s="32"/>
      <c r="BEJ10" s="33"/>
      <c r="BEK10" s="33"/>
      <c r="BEL10" s="33"/>
      <c r="BEM10" s="33"/>
      <c r="BEN10" s="33"/>
      <c r="BEO10" s="33"/>
      <c r="BEP10" s="33"/>
      <c r="BEQ10" s="33"/>
      <c r="BER10" s="33"/>
      <c r="BES10" s="33"/>
      <c r="BET10" s="33"/>
      <c r="BEU10" s="33"/>
      <c r="BEV10" s="33"/>
      <c r="BEW10" s="34"/>
      <c r="BEX10" s="32"/>
      <c r="BEY10" s="33"/>
      <c r="BEZ10" s="33"/>
      <c r="BFA10" s="33"/>
      <c r="BFB10" s="33"/>
      <c r="BFC10" s="33"/>
      <c r="BFD10" s="33"/>
      <c r="BFE10" s="33"/>
      <c r="BFF10" s="33"/>
      <c r="BFG10" s="33"/>
      <c r="BFH10" s="33"/>
      <c r="BFI10" s="33"/>
      <c r="BFJ10" s="33"/>
      <c r="BFK10" s="33"/>
      <c r="BFL10" s="34"/>
      <c r="BFM10" s="32"/>
      <c r="BFN10" s="33"/>
      <c r="BFO10" s="33"/>
      <c r="BFP10" s="33"/>
      <c r="BFQ10" s="33"/>
      <c r="BFR10" s="33"/>
      <c r="BFS10" s="33"/>
      <c r="BFT10" s="33"/>
      <c r="BFU10" s="33"/>
      <c r="BFV10" s="33"/>
      <c r="BFW10" s="33"/>
      <c r="BFX10" s="33"/>
      <c r="BFY10" s="33"/>
      <c r="BFZ10" s="33"/>
      <c r="BGA10" s="34"/>
      <c r="BGB10" s="32"/>
      <c r="BGC10" s="33"/>
      <c r="BGD10" s="33"/>
      <c r="BGE10" s="33"/>
      <c r="BGF10" s="33"/>
      <c r="BGG10" s="33"/>
      <c r="BGH10" s="33"/>
      <c r="BGI10" s="33"/>
      <c r="BGJ10" s="33"/>
      <c r="BGK10" s="33"/>
      <c r="BGL10" s="33"/>
      <c r="BGM10" s="33"/>
      <c r="BGN10" s="33"/>
      <c r="BGO10" s="33"/>
      <c r="BGP10" s="34"/>
      <c r="BGQ10" s="32"/>
      <c r="BGR10" s="33"/>
      <c r="BGS10" s="33"/>
      <c r="BGT10" s="33"/>
      <c r="BGU10" s="33"/>
      <c r="BGV10" s="33"/>
      <c r="BGW10" s="33"/>
      <c r="BGX10" s="33"/>
      <c r="BGY10" s="33"/>
      <c r="BGZ10" s="33"/>
      <c r="BHA10" s="33"/>
      <c r="BHB10" s="33"/>
      <c r="BHC10" s="33"/>
      <c r="BHD10" s="33"/>
      <c r="BHE10" s="34"/>
      <c r="BHF10" s="32"/>
      <c r="BHG10" s="33"/>
      <c r="BHH10" s="33"/>
      <c r="BHI10" s="33"/>
      <c r="BHJ10" s="33"/>
      <c r="BHK10" s="33"/>
      <c r="BHL10" s="33"/>
      <c r="BHM10" s="33"/>
      <c r="BHN10" s="33"/>
      <c r="BHO10" s="33"/>
      <c r="BHP10" s="33"/>
      <c r="BHQ10" s="33"/>
      <c r="BHR10" s="33"/>
      <c r="BHS10" s="33"/>
      <c r="BHT10" s="34"/>
      <c r="BHU10" s="32"/>
      <c r="BHV10" s="33"/>
      <c r="BHW10" s="33"/>
      <c r="BHX10" s="33"/>
      <c r="BHY10" s="33"/>
      <c r="BHZ10" s="33"/>
      <c r="BIA10" s="33"/>
      <c r="BIB10" s="33"/>
      <c r="BIC10" s="33"/>
      <c r="BID10" s="33"/>
      <c r="BIE10" s="33"/>
      <c r="BIF10" s="33"/>
      <c r="BIG10" s="33"/>
      <c r="BIH10" s="33"/>
      <c r="BII10" s="34"/>
      <c r="BIJ10" s="32"/>
      <c r="BIK10" s="33"/>
      <c r="BIL10" s="33"/>
      <c r="BIM10" s="33"/>
      <c r="BIN10" s="33"/>
      <c r="BIO10" s="33"/>
      <c r="BIP10" s="33"/>
      <c r="BIQ10" s="33"/>
      <c r="BIR10" s="33"/>
      <c r="BIS10" s="33"/>
      <c r="BIT10" s="33"/>
      <c r="BIU10" s="33"/>
      <c r="BIV10" s="33"/>
      <c r="BIW10" s="33"/>
      <c r="BIX10" s="34"/>
      <c r="BIY10" s="32"/>
      <c r="BIZ10" s="33"/>
      <c r="BJA10" s="33"/>
      <c r="BJB10" s="33"/>
      <c r="BJC10" s="33"/>
      <c r="BJD10" s="33"/>
      <c r="BJE10" s="33"/>
      <c r="BJF10" s="33"/>
      <c r="BJG10" s="33"/>
      <c r="BJH10" s="33"/>
      <c r="BJI10" s="33"/>
      <c r="BJJ10" s="33"/>
      <c r="BJK10" s="33"/>
      <c r="BJL10" s="33"/>
      <c r="BJM10" s="34"/>
      <c r="BJN10" s="32"/>
      <c r="BJO10" s="33"/>
      <c r="BJP10" s="33"/>
      <c r="BJQ10" s="33"/>
      <c r="BJR10" s="33"/>
      <c r="BJS10" s="33"/>
      <c r="BJT10" s="33"/>
      <c r="BJU10" s="33"/>
      <c r="BJV10" s="33"/>
      <c r="BJW10" s="33"/>
      <c r="BJX10" s="33"/>
      <c r="BJY10" s="33"/>
      <c r="BJZ10" s="33"/>
      <c r="BKA10" s="33"/>
      <c r="BKB10" s="34"/>
      <c r="BKC10" s="32"/>
      <c r="BKD10" s="33"/>
      <c r="BKE10" s="33"/>
      <c r="BKF10" s="33"/>
      <c r="BKG10" s="33"/>
      <c r="BKH10" s="33"/>
      <c r="BKI10" s="33"/>
      <c r="BKJ10" s="33"/>
      <c r="BKK10" s="33"/>
      <c r="BKL10" s="33"/>
      <c r="BKM10" s="33"/>
      <c r="BKN10" s="33"/>
      <c r="BKO10" s="33"/>
      <c r="BKP10" s="33"/>
      <c r="BKQ10" s="34"/>
      <c r="BKR10" s="32"/>
      <c r="BKS10" s="33"/>
      <c r="BKT10" s="33"/>
      <c r="BKU10" s="33"/>
      <c r="BKV10" s="33"/>
      <c r="BKW10" s="33"/>
      <c r="BKX10" s="33"/>
      <c r="BKY10" s="33"/>
      <c r="BKZ10" s="33"/>
      <c r="BLA10" s="33"/>
      <c r="BLB10" s="33"/>
      <c r="BLC10" s="33"/>
      <c r="BLD10" s="33"/>
      <c r="BLE10" s="33"/>
      <c r="BLF10" s="34"/>
      <c r="BLG10" s="32"/>
      <c r="BLH10" s="33"/>
      <c r="BLI10" s="33"/>
      <c r="BLJ10" s="33"/>
      <c r="BLK10" s="33"/>
      <c r="BLL10" s="33"/>
      <c r="BLM10" s="33"/>
      <c r="BLN10" s="33"/>
      <c r="BLO10" s="33"/>
      <c r="BLP10" s="33"/>
      <c r="BLQ10" s="33"/>
      <c r="BLR10" s="33"/>
      <c r="BLS10" s="33"/>
      <c r="BLT10" s="33"/>
      <c r="BLU10" s="34"/>
      <c r="BLV10" s="32"/>
      <c r="BLW10" s="33"/>
      <c r="BLX10" s="33"/>
      <c r="BLY10" s="33"/>
      <c r="BLZ10" s="33"/>
      <c r="BMA10" s="33"/>
      <c r="BMB10" s="33"/>
      <c r="BMC10" s="33"/>
      <c r="BMD10" s="33"/>
      <c r="BME10" s="33"/>
      <c r="BMF10" s="33"/>
      <c r="BMG10" s="33"/>
      <c r="BMH10" s="33"/>
      <c r="BMI10" s="33"/>
      <c r="BMJ10" s="34"/>
      <c r="BMK10" s="32"/>
      <c r="BML10" s="33"/>
      <c r="BMM10" s="33"/>
      <c r="BMN10" s="33"/>
      <c r="BMO10" s="33"/>
      <c r="BMP10" s="33"/>
      <c r="BMQ10" s="33"/>
      <c r="BMR10" s="33"/>
      <c r="BMS10" s="33"/>
      <c r="BMT10" s="33"/>
      <c r="BMU10" s="33"/>
      <c r="BMV10" s="33"/>
      <c r="BMW10" s="33"/>
      <c r="BMX10" s="33"/>
      <c r="BMY10" s="34"/>
      <c r="BMZ10" s="32"/>
      <c r="BNA10" s="33"/>
      <c r="BNB10" s="33"/>
      <c r="BNC10" s="33"/>
      <c r="BND10" s="33"/>
      <c r="BNE10" s="33"/>
      <c r="BNF10" s="33"/>
      <c r="BNG10" s="33"/>
      <c r="BNH10" s="33"/>
      <c r="BNI10" s="33"/>
      <c r="BNJ10" s="33"/>
      <c r="BNK10" s="33"/>
      <c r="BNL10" s="33"/>
      <c r="BNM10" s="33"/>
      <c r="BNN10" s="34"/>
      <c r="BNO10" s="32"/>
      <c r="BNP10" s="33"/>
      <c r="BNQ10" s="33"/>
      <c r="BNR10" s="33"/>
      <c r="BNS10" s="33"/>
      <c r="BNT10" s="33"/>
      <c r="BNU10" s="33"/>
      <c r="BNV10" s="33"/>
      <c r="BNW10" s="33"/>
      <c r="BNX10" s="33"/>
      <c r="BNY10" s="33"/>
      <c r="BNZ10" s="33"/>
      <c r="BOA10" s="33"/>
      <c r="BOB10" s="33"/>
      <c r="BOC10" s="34"/>
      <c r="BOD10" s="32"/>
      <c r="BOE10" s="33"/>
      <c r="BOF10" s="33"/>
      <c r="BOG10" s="33"/>
      <c r="BOH10" s="33"/>
      <c r="BOI10" s="33"/>
      <c r="BOJ10" s="33"/>
      <c r="BOK10" s="33"/>
      <c r="BOL10" s="33"/>
      <c r="BOM10" s="33"/>
      <c r="BON10" s="33"/>
      <c r="BOO10" s="33"/>
      <c r="BOP10" s="33"/>
      <c r="BOQ10" s="33"/>
      <c r="BOR10" s="34"/>
      <c r="BOS10" s="32"/>
      <c r="BOT10" s="33"/>
      <c r="BOU10" s="33"/>
      <c r="BOV10" s="33"/>
      <c r="BOW10" s="33"/>
      <c r="BOX10" s="33"/>
      <c r="BOY10" s="33"/>
      <c r="BOZ10" s="33"/>
      <c r="BPA10" s="33"/>
      <c r="BPB10" s="33"/>
      <c r="BPC10" s="33"/>
      <c r="BPD10" s="33"/>
      <c r="BPE10" s="33"/>
      <c r="BPF10" s="33"/>
      <c r="BPG10" s="34"/>
      <c r="BPH10" s="32"/>
      <c r="BPI10" s="33"/>
      <c r="BPJ10" s="33"/>
      <c r="BPK10" s="33"/>
      <c r="BPL10" s="33"/>
      <c r="BPM10" s="33"/>
      <c r="BPN10" s="33"/>
      <c r="BPO10" s="33"/>
      <c r="BPP10" s="33"/>
      <c r="BPQ10" s="33"/>
      <c r="BPR10" s="33"/>
      <c r="BPS10" s="33"/>
      <c r="BPT10" s="33"/>
      <c r="BPU10" s="33"/>
      <c r="BPV10" s="34"/>
      <c r="BPW10" s="32"/>
      <c r="BPX10" s="33"/>
      <c r="BPY10" s="33"/>
      <c r="BPZ10" s="33"/>
      <c r="BQA10" s="33"/>
      <c r="BQB10" s="33"/>
      <c r="BQC10" s="33"/>
      <c r="BQD10" s="33"/>
      <c r="BQE10" s="33"/>
      <c r="BQF10" s="33"/>
      <c r="BQG10" s="33"/>
      <c r="BQH10" s="33"/>
      <c r="BQI10" s="33"/>
      <c r="BQJ10" s="33"/>
      <c r="BQK10" s="34"/>
      <c r="BQL10" s="32"/>
      <c r="BQM10" s="33"/>
      <c r="BQN10" s="33"/>
      <c r="BQO10" s="33"/>
      <c r="BQP10" s="33"/>
      <c r="BQQ10" s="33"/>
      <c r="BQR10" s="33"/>
      <c r="BQS10" s="33"/>
      <c r="BQT10" s="33"/>
      <c r="BQU10" s="33"/>
      <c r="BQV10" s="33"/>
      <c r="BQW10" s="33"/>
      <c r="BQX10" s="33"/>
      <c r="BQY10" s="33"/>
      <c r="BQZ10" s="34"/>
      <c r="BRA10" s="32"/>
      <c r="BRB10" s="33"/>
      <c r="BRC10" s="33"/>
      <c r="BRD10" s="33"/>
      <c r="BRE10" s="33"/>
      <c r="BRF10" s="33"/>
      <c r="BRG10" s="33"/>
      <c r="BRH10" s="33"/>
      <c r="BRI10" s="33"/>
      <c r="BRJ10" s="33"/>
      <c r="BRK10" s="33"/>
      <c r="BRL10" s="33"/>
      <c r="BRM10" s="33"/>
      <c r="BRN10" s="33"/>
      <c r="BRO10" s="34"/>
      <c r="BRP10" s="32"/>
      <c r="BRQ10" s="33"/>
      <c r="BRR10" s="33"/>
      <c r="BRS10" s="33"/>
      <c r="BRT10" s="33"/>
      <c r="BRU10" s="33"/>
      <c r="BRV10" s="33"/>
      <c r="BRW10" s="33"/>
      <c r="BRX10" s="33"/>
      <c r="BRY10" s="33"/>
      <c r="BRZ10" s="33"/>
      <c r="BSA10" s="33"/>
      <c r="BSB10" s="33"/>
      <c r="BSC10" s="33"/>
      <c r="BSD10" s="34"/>
      <c r="BSE10" s="32"/>
      <c r="BSF10" s="33"/>
      <c r="BSG10" s="33"/>
      <c r="BSH10" s="33"/>
      <c r="BSI10" s="33"/>
      <c r="BSJ10" s="33"/>
      <c r="BSK10" s="33"/>
      <c r="BSL10" s="33"/>
      <c r="BSM10" s="33"/>
      <c r="BSN10" s="33"/>
      <c r="BSO10" s="33"/>
      <c r="BSP10" s="33"/>
      <c r="BSQ10" s="33"/>
      <c r="BSR10" s="33"/>
      <c r="BSS10" s="34"/>
      <c r="BST10" s="32"/>
      <c r="BSU10" s="33"/>
      <c r="BSV10" s="33"/>
      <c r="BSW10" s="33"/>
      <c r="BSX10" s="33"/>
      <c r="BSY10" s="33"/>
      <c r="BSZ10" s="33"/>
      <c r="BTA10" s="33"/>
      <c r="BTB10" s="33"/>
      <c r="BTC10" s="33"/>
      <c r="BTD10" s="33"/>
      <c r="BTE10" s="33"/>
      <c r="BTF10" s="33"/>
      <c r="BTG10" s="33"/>
      <c r="BTH10" s="34"/>
      <c r="BTI10" s="32"/>
      <c r="BTJ10" s="33"/>
      <c r="BTK10" s="33"/>
      <c r="BTL10" s="33"/>
      <c r="BTM10" s="33"/>
      <c r="BTN10" s="33"/>
      <c r="BTO10" s="33"/>
      <c r="BTP10" s="33"/>
      <c r="BTQ10" s="33"/>
      <c r="BTR10" s="33"/>
      <c r="BTS10" s="33"/>
      <c r="BTT10" s="33"/>
      <c r="BTU10" s="33"/>
      <c r="BTV10" s="33"/>
      <c r="BTW10" s="34"/>
      <c r="BTX10" s="32"/>
      <c r="BTY10" s="33"/>
      <c r="BTZ10" s="33"/>
      <c r="BUA10" s="33"/>
      <c r="BUB10" s="33"/>
      <c r="BUC10" s="33"/>
      <c r="BUD10" s="33"/>
      <c r="BUE10" s="33"/>
      <c r="BUF10" s="33"/>
      <c r="BUG10" s="33"/>
      <c r="BUH10" s="33"/>
      <c r="BUI10" s="33"/>
      <c r="BUJ10" s="33"/>
      <c r="BUK10" s="33"/>
      <c r="BUL10" s="34"/>
      <c r="BUM10" s="32"/>
      <c r="BUN10" s="33"/>
      <c r="BUO10" s="33"/>
      <c r="BUP10" s="33"/>
      <c r="BUQ10" s="33"/>
      <c r="BUR10" s="33"/>
      <c r="BUS10" s="33"/>
      <c r="BUT10" s="33"/>
      <c r="BUU10" s="33"/>
      <c r="BUV10" s="33"/>
      <c r="BUW10" s="33"/>
      <c r="BUX10" s="33"/>
      <c r="BUY10" s="33"/>
      <c r="BUZ10" s="33"/>
      <c r="BVA10" s="34"/>
      <c r="BVB10" s="32"/>
      <c r="BVC10" s="33"/>
      <c r="BVD10" s="33"/>
      <c r="BVE10" s="33"/>
      <c r="BVF10" s="33"/>
      <c r="BVG10" s="33"/>
      <c r="BVH10" s="33"/>
      <c r="BVI10" s="33"/>
      <c r="BVJ10" s="33"/>
      <c r="BVK10" s="33"/>
      <c r="BVL10" s="33"/>
      <c r="BVM10" s="33"/>
      <c r="BVN10" s="33"/>
      <c r="BVO10" s="33"/>
      <c r="BVP10" s="34"/>
      <c r="BVQ10" s="32"/>
      <c r="BVR10" s="33"/>
      <c r="BVS10" s="33"/>
      <c r="BVT10" s="33"/>
      <c r="BVU10" s="33"/>
      <c r="BVV10" s="33"/>
      <c r="BVW10" s="33"/>
      <c r="BVX10" s="33"/>
      <c r="BVY10" s="33"/>
      <c r="BVZ10" s="33"/>
      <c r="BWA10" s="33"/>
      <c r="BWB10" s="33"/>
      <c r="BWC10" s="33"/>
      <c r="BWD10" s="33"/>
      <c r="BWE10" s="34"/>
      <c r="BWF10" s="32"/>
      <c r="BWG10" s="33"/>
      <c r="BWH10" s="33"/>
      <c r="BWI10" s="33"/>
      <c r="BWJ10" s="33"/>
      <c r="BWK10" s="33"/>
      <c r="BWL10" s="33"/>
      <c r="BWM10" s="33"/>
      <c r="BWN10" s="33"/>
      <c r="BWO10" s="33"/>
      <c r="BWP10" s="33"/>
      <c r="BWQ10" s="33"/>
      <c r="BWR10" s="33"/>
      <c r="BWS10" s="33"/>
      <c r="BWT10" s="34"/>
      <c r="BWU10" s="32"/>
      <c r="BWV10" s="33"/>
      <c r="BWW10" s="33"/>
      <c r="BWX10" s="33"/>
      <c r="BWY10" s="33"/>
      <c r="BWZ10" s="33"/>
      <c r="BXA10" s="33"/>
      <c r="BXB10" s="33"/>
      <c r="BXC10" s="33"/>
      <c r="BXD10" s="33"/>
      <c r="BXE10" s="33"/>
      <c r="BXF10" s="33"/>
      <c r="BXG10" s="33"/>
      <c r="BXH10" s="33"/>
      <c r="BXI10" s="34"/>
      <c r="BXJ10" s="32"/>
      <c r="BXK10" s="33"/>
      <c r="BXL10" s="33"/>
      <c r="BXM10" s="33"/>
      <c r="BXN10" s="33"/>
      <c r="BXO10" s="33"/>
      <c r="BXP10" s="33"/>
      <c r="BXQ10" s="33"/>
      <c r="BXR10" s="33"/>
      <c r="BXS10" s="33"/>
      <c r="BXT10" s="33"/>
      <c r="BXU10" s="33"/>
      <c r="BXV10" s="33"/>
      <c r="BXW10" s="33"/>
      <c r="BXX10" s="34"/>
      <c r="BXY10" s="32"/>
      <c r="BXZ10" s="33"/>
      <c r="BYA10" s="33"/>
      <c r="BYB10" s="33"/>
      <c r="BYC10" s="33"/>
      <c r="BYD10" s="33"/>
      <c r="BYE10" s="33"/>
      <c r="BYF10" s="33"/>
      <c r="BYG10" s="33"/>
      <c r="BYH10" s="33"/>
      <c r="BYI10" s="33"/>
      <c r="BYJ10" s="33"/>
      <c r="BYK10" s="33"/>
      <c r="BYL10" s="33"/>
      <c r="BYM10" s="34"/>
      <c r="BYN10" s="32"/>
      <c r="BYO10" s="33"/>
      <c r="BYP10" s="33"/>
      <c r="BYQ10" s="33"/>
      <c r="BYR10" s="33"/>
      <c r="BYS10" s="33"/>
      <c r="BYT10" s="33"/>
      <c r="BYU10" s="33"/>
      <c r="BYV10" s="33"/>
      <c r="BYW10" s="33"/>
      <c r="BYX10" s="33"/>
      <c r="BYY10" s="33"/>
      <c r="BYZ10" s="33"/>
      <c r="BZA10" s="33"/>
      <c r="BZB10" s="34"/>
      <c r="BZC10" s="32"/>
      <c r="BZD10" s="33"/>
      <c r="BZE10" s="33"/>
      <c r="BZF10" s="33"/>
      <c r="BZG10" s="33"/>
      <c r="BZH10" s="33"/>
      <c r="BZI10" s="33"/>
      <c r="BZJ10" s="33"/>
      <c r="BZK10" s="33"/>
      <c r="BZL10" s="33"/>
      <c r="BZM10" s="33"/>
      <c r="BZN10" s="33"/>
      <c r="BZO10" s="33"/>
      <c r="BZP10" s="33"/>
      <c r="BZQ10" s="34"/>
      <c r="BZR10" s="32"/>
      <c r="BZS10" s="33"/>
      <c r="BZT10" s="33"/>
      <c r="BZU10" s="33"/>
      <c r="BZV10" s="33"/>
      <c r="BZW10" s="33"/>
      <c r="BZX10" s="33"/>
      <c r="BZY10" s="33"/>
      <c r="BZZ10" s="33"/>
      <c r="CAA10" s="33"/>
      <c r="CAB10" s="33"/>
      <c r="CAC10" s="33"/>
      <c r="CAD10" s="33"/>
      <c r="CAE10" s="33"/>
      <c r="CAF10" s="34"/>
      <c r="CAG10" s="32"/>
      <c r="CAH10" s="33"/>
      <c r="CAI10" s="33"/>
      <c r="CAJ10" s="33"/>
      <c r="CAK10" s="33"/>
      <c r="CAL10" s="33"/>
      <c r="CAM10" s="33"/>
      <c r="CAN10" s="33"/>
      <c r="CAO10" s="33"/>
      <c r="CAP10" s="33"/>
      <c r="CAQ10" s="33"/>
      <c r="CAR10" s="33"/>
      <c r="CAS10" s="33"/>
      <c r="CAT10" s="33"/>
      <c r="CAU10" s="34"/>
      <c r="CAV10" s="32"/>
      <c r="CAW10" s="33"/>
      <c r="CAX10" s="33"/>
      <c r="CAY10" s="33"/>
      <c r="CAZ10" s="33"/>
      <c r="CBA10" s="33"/>
      <c r="CBB10" s="33"/>
      <c r="CBC10" s="33"/>
      <c r="CBD10" s="33"/>
      <c r="CBE10" s="33"/>
      <c r="CBF10" s="33"/>
      <c r="CBG10" s="33"/>
      <c r="CBH10" s="33"/>
      <c r="CBI10" s="33"/>
      <c r="CBJ10" s="34"/>
      <c r="CBK10" s="32"/>
      <c r="CBL10" s="33"/>
      <c r="CBM10" s="33"/>
      <c r="CBN10" s="33"/>
      <c r="CBO10" s="33"/>
      <c r="CBP10" s="33"/>
      <c r="CBQ10" s="33"/>
      <c r="CBR10" s="33"/>
      <c r="CBS10" s="33"/>
      <c r="CBT10" s="33"/>
      <c r="CBU10" s="33"/>
      <c r="CBV10" s="33"/>
      <c r="CBW10" s="33"/>
      <c r="CBX10" s="33"/>
      <c r="CBY10" s="34"/>
      <c r="CBZ10" s="32"/>
      <c r="CCA10" s="33"/>
      <c r="CCB10" s="33"/>
      <c r="CCC10" s="33"/>
      <c r="CCD10" s="33"/>
      <c r="CCE10" s="33"/>
      <c r="CCF10" s="33"/>
      <c r="CCG10" s="33"/>
      <c r="CCH10" s="33"/>
      <c r="CCI10" s="33"/>
      <c r="CCJ10" s="33"/>
      <c r="CCK10" s="33"/>
      <c r="CCL10" s="33"/>
      <c r="CCM10" s="33"/>
      <c r="CCN10" s="34"/>
      <c r="CCO10" s="32"/>
      <c r="CCP10" s="33"/>
      <c r="CCQ10" s="33"/>
      <c r="CCR10" s="33"/>
      <c r="CCS10" s="33"/>
      <c r="CCT10" s="33"/>
      <c r="CCU10" s="33"/>
      <c r="CCV10" s="33"/>
      <c r="CCW10" s="33"/>
      <c r="CCX10" s="33"/>
      <c r="CCY10" s="33"/>
      <c r="CCZ10" s="33"/>
      <c r="CDA10" s="33"/>
      <c r="CDB10" s="33"/>
      <c r="CDC10" s="34"/>
      <c r="CDD10" s="32"/>
      <c r="CDE10" s="33"/>
      <c r="CDF10" s="33"/>
      <c r="CDG10" s="33"/>
      <c r="CDH10" s="33"/>
      <c r="CDI10" s="33"/>
      <c r="CDJ10" s="33"/>
      <c r="CDK10" s="33"/>
      <c r="CDL10" s="33"/>
      <c r="CDM10" s="33"/>
      <c r="CDN10" s="33"/>
      <c r="CDO10" s="33"/>
      <c r="CDP10" s="33"/>
      <c r="CDQ10" s="33"/>
      <c r="CDR10" s="34"/>
      <c r="CDS10" s="32"/>
      <c r="CDT10" s="33"/>
      <c r="CDU10" s="33"/>
      <c r="CDV10" s="33"/>
      <c r="CDW10" s="33"/>
      <c r="CDX10" s="33"/>
      <c r="CDY10" s="33"/>
      <c r="CDZ10" s="33"/>
      <c r="CEA10" s="33"/>
      <c r="CEB10" s="33"/>
      <c r="CEC10" s="33"/>
      <c r="CED10" s="33"/>
      <c r="CEE10" s="33"/>
      <c r="CEF10" s="33"/>
      <c r="CEG10" s="34"/>
      <c r="CEH10" s="32"/>
      <c r="CEI10" s="33"/>
      <c r="CEJ10" s="33"/>
      <c r="CEK10" s="33"/>
      <c r="CEL10" s="33"/>
      <c r="CEM10" s="33"/>
      <c r="CEN10" s="33"/>
      <c r="CEO10" s="33"/>
      <c r="CEP10" s="33"/>
      <c r="CEQ10" s="33"/>
      <c r="CER10" s="33"/>
      <c r="CES10" s="33"/>
      <c r="CET10" s="33"/>
      <c r="CEU10" s="33"/>
      <c r="CEV10" s="34"/>
      <c r="CEW10" s="32"/>
      <c r="CEX10" s="33"/>
      <c r="CEY10" s="33"/>
      <c r="CEZ10" s="33"/>
      <c r="CFA10" s="33"/>
      <c r="CFB10" s="33"/>
      <c r="CFC10" s="33"/>
      <c r="CFD10" s="33"/>
      <c r="CFE10" s="33"/>
      <c r="CFF10" s="33"/>
      <c r="CFG10" s="33"/>
      <c r="CFH10" s="33"/>
      <c r="CFI10" s="33"/>
      <c r="CFJ10" s="33"/>
      <c r="CFK10" s="34"/>
      <c r="CFL10" s="32"/>
      <c r="CFM10" s="33"/>
      <c r="CFN10" s="33"/>
      <c r="CFO10" s="33"/>
      <c r="CFP10" s="33"/>
      <c r="CFQ10" s="33"/>
      <c r="CFR10" s="33"/>
      <c r="CFS10" s="33"/>
      <c r="CFT10" s="33"/>
      <c r="CFU10" s="33"/>
      <c r="CFV10" s="33"/>
      <c r="CFW10" s="33"/>
      <c r="CFX10" s="33"/>
      <c r="CFY10" s="33"/>
      <c r="CFZ10" s="34"/>
      <c r="CGA10" s="32"/>
      <c r="CGB10" s="33"/>
      <c r="CGC10" s="33"/>
      <c r="CGD10" s="33"/>
      <c r="CGE10" s="33"/>
      <c r="CGF10" s="33"/>
      <c r="CGG10" s="33"/>
      <c r="CGH10" s="33"/>
      <c r="CGI10" s="33"/>
      <c r="CGJ10" s="33"/>
      <c r="CGK10" s="33"/>
      <c r="CGL10" s="33"/>
      <c r="CGM10" s="33"/>
      <c r="CGN10" s="33"/>
      <c r="CGO10" s="34"/>
      <c r="CGP10" s="32"/>
      <c r="CGQ10" s="33"/>
      <c r="CGR10" s="33"/>
      <c r="CGS10" s="33"/>
      <c r="CGT10" s="33"/>
      <c r="CGU10" s="33"/>
      <c r="CGV10" s="33"/>
      <c r="CGW10" s="33"/>
      <c r="CGX10" s="33"/>
      <c r="CGY10" s="33"/>
      <c r="CGZ10" s="33"/>
      <c r="CHA10" s="33"/>
      <c r="CHB10" s="33"/>
      <c r="CHC10" s="33"/>
      <c r="CHD10" s="34"/>
      <c r="CHE10" s="32"/>
      <c r="CHF10" s="33"/>
      <c r="CHG10" s="33"/>
      <c r="CHH10" s="33"/>
      <c r="CHI10" s="33"/>
      <c r="CHJ10" s="33"/>
      <c r="CHK10" s="33"/>
      <c r="CHL10" s="33"/>
      <c r="CHM10" s="33"/>
      <c r="CHN10" s="33"/>
      <c r="CHO10" s="33"/>
      <c r="CHP10" s="33"/>
      <c r="CHQ10" s="33"/>
      <c r="CHR10" s="33"/>
      <c r="CHS10" s="34"/>
      <c r="CHT10" s="32"/>
      <c r="CHU10" s="33"/>
      <c r="CHV10" s="33"/>
      <c r="CHW10" s="33"/>
      <c r="CHX10" s="33"/>
      <c r="CHY10" s="33"/>
      <c r="CHZ10" s="33"/>
      <c r="CIA10" s="33"/>
      <c r="CIB10" s="33"/>
      <c r="CIC10" s="33"/>
      <c r="CID10" s="33"/>
      <c r="CIE10" s="33"/>
      <c r="CIF10" s="33"/>
      <c r="CIG10" s="33"/>
      <c r="CIH10" s="34"/>
      <c r="CII10" s="32"/>
      <c r="CIJ10" s="33"/>
      <c r="CIK10" s="33"/>
      <c r="CIL10" s="33"/>
      <c r="CIM10" s="33"/>
      <c r="CIN10" s="33"/>
      <c r="CIO10" s="33"/>
      <c r="CIP10" s="33"/>
      <c r="CIQ10" s="33"/>
      <c r="CIR10" s="33"/>
      <c r="CIS10" s="33"/>
      <c r="CIT10" s="33"/>
      <c r="CIU10" s="33"/>
      <c r="CIV10" s="33"/>
      <c r="CIW10" s="34"/>
      <c r="CIX10" s="32"/>
      <c r="CIY10" s="33"/>
      <c r="CIZ10" s="33"/>
      <c r="CJA10" s="33"/>
      <c r="CJB10" s="33"/>
      <c r="CJC10" s="33"/>
      <c r="CJD10" s="33"/>
      <c r="CJE10" s="33"/>
      <c r="CJF10" s="33"/>
      <c r="CJG10" s="33"/>
      <c r="CJH10" s="33"/>
      <c r="CJI10" s="33"/>
      <c r="CJJ10" s="33"/>
      <c r="CJK10" s="33"/>
      <c r="CJL10" s="34"/>
      <c r="CJM10" s="32"/>
      <c r="CJN10" s="33"/>
      <c r="CJO10" s="33"/>
      <c r="CJP10" s="33"/>
      <c r="CJQ10" s="33"/>
      <c r="CJR10" s="33"/>
      <c r="CJS10" s="33"/>
      <c r="CJT10" s="33"/>
      <c r="CJU10" s="33"/>
      <c r="CJV10" s="33"/>
      <c r="CJW10" s="33"/>
      <c r="CJX10" s="33"/>
      <c r="CJY10" s="33"/>
      <c r="CJZ10" s="33"/>
      <c r="CKA10" s="34"/>
      <c r="CKB10" s="32"/>
      <c r="CKC10" s="33"/>
      <c r="CKD10" s="33"/>
      <c r="CKE10" s="33"/>
      <c r="CKF10" s="33"/>
      <c r="CKG10" s="33"/>
      <c r="CKH10" s="33"/>
      <c r="CKI10" s="33"/>
      <c r="CKJ10" s="33"/>
      <c r="CKK10" s="33"/>
      <c r="CKL10" s="33"/>
      <c r="CKM10" s="33"/>
      <c r="CKN10" s="33"/>
      <c r="CKO10" s="33"/>
      <c r="CKP10" s="34"/>
      <c r="CKQ10" s="32"/>
      <c r="CKR10" s="33"/>
      <c r="CKS10" s="33"/>
      <c r="CKT10" s="33"/>
      <c r="CKU10" s="33"/>
      <c r="CKV10" s="33"/>
      <c r="CKW10" s="33"/>
      <c r="CKX10" s="33"/>
      <c r="CKY10" s="33"/>
      <c r="CKZ10" s="33"/>
      <c r="CLA10" s="33"/>
      <c r="CLB10" s="33"/>
      <c r="CLC10" s="33"/>
      <c r="CLD10" s="33"/>
      <c r="CLE10" s="34"/>
      <c r="CLF10" s="32"/>
      <c r="CLG10" s="33"/>
      <c r="CLH10" s="33"/>
      <c r="CLI10" s="33"/>
      <c r="CLJ10" s="33"/>
      <c r="CLK10" s="33"/>
      <c r="CLL10" s="33"/>
      <c r="CLM10" s="33"/>
      <c r="CLN10" s="33"/>
      <c r="CLO10" s="33"/>
      <c r="CLP10" s="33"/>
      <c r="CLQ10" s="33"/>
      <c r="CLR10" s="33"/>
      <c r="CLS10" s="33"/>
      <c r="CLT10" s="34"/>
      <c r="CLU10" s="32"/>
      <c r="CLV10" s="33"/>
      <c r="CLW10" s="33"/>
      <c r="CLX10" s="33"/>
      <c r="CLY10" s="33"/>
      <c r="CLZ10" s="33"/>
      <c r="CMA10" s="33"/>
      <c r="CMB10" s="33"/>
      <c r="CMC10" s="33"/>
      <c r="CMD10" s="33"/>
      <c r="CME10" s="33"/>
      <c r="CMF10" s="33"/>
      <c r="CMG10" s="33"/>
      <c r="CMH10" s="33"/>
      <c r="CMI10" s="34"/>
      <c r="CMJ10" s="32"/>
      <c r="CMK10" s="33"/>
      <c r="CML10" s="33"/>
      <c r="CMM10" s="33"/>
      <c r="CMN10" s="33"/>
      <c r="CMO10" s="33"/>
      <c r="CMP10" s="33"/>
      <c r="CMQ10" s="33"/>
      <c r="CMR10" s="33"/>
      <c r="CMS10" s="33"/>
      <c r="CMT10" s="33"/>
      <c r="CMU10" s="33"/>
      <c r="CMV10" s="33"/>
      <c r="CMW10" s="33"/>
      <c r="CMX10" s="34"/>
      <c r="CMY10" s="32"/>
      <c r="CMZ10" s="33"/>
      <c r="CNA10" s="33"/>
      <c r="CNB10" s="33"/>
      <c r="CNC10" s="33"/>
      <c r="CND10" s="33"/>
      <c r="CNE10" s="33"/>
      <c r="CNF10" s="33"/>
      <c r="CNG10" s="33"/>
      <c r="CNH10" s="33"/>
      <c r="CNI10" s="33"/>
      <c r="CNJ10" s="33"/>
      <c r="CNK10" s="33"/>
      <c r="CNL10" s="33"/>
      <c r="CNM10" s="34"/>
      <c r="CNN10" s="32"/>
      <c r="CNO10" s="33"/>
      <c r="CNP10" s="33"/>
      <c r="CNQ10" s="33"/>
      <c r="CNR10" s="33"/>
      <c r="CNS10" s="33"/>
      <c r="CNT10" s="33"/>
      <c r="CNU10" s="33"/>
      <c r="CNV10" s="33"/>
      <c r="CNW10" s="33"/>
      <c r="CNX10" s="33"/>
      <c r="CNY10" s="33"/>
      <c r="CNZ10" s="33"/>
      <c r="COA10" s="33"/>
      <c r="COB10" s="34"/>
      <c r="COC10" s="32"/>
      <c r="COD10" s="33"/>
      <c r="COE10" s="33"/>
      <c r="COF10" s="33"/>
      <c r="COG10" s="33"/>
      <c r="COH10" s="33"/>
      <c r="COI10" s="33"/>
      <c r="COJ10" s="33"/>
      <c r="COK10" s="33"/>
      <c r="COL10" s="33"/>
      <c r="COM10" s="33"/>
      <c r="CON10" s="33"/>
      <c r="COO10" s="33"/>
      <c r="COP10" s="33"/>
      <c r="COQ10" s="34"/>
      <c r="COR10" s="32"/>
      <c r="COS10" s="33"/>
      <c r="COT10" s="33"/>
      <c r="COU10" s="33"/>
      <c r="COV10" s="33"/>
      <c r="COW10" s="33"/>
      <c r="COX10" s="33"/>
      <c r="COY10" s="33"/>
      <c r="COZ10" s="33"/>
      <c r="CPA10" s="33"/>
      <c r="CPB10" s="33"/>
      <c r="CPC10" s="33"/>
      <c r="CPD10" s="33"/>
      <c r="CPE10" s="33"/>
      <c r="CPF10" s="34"/>
      <c r="CPG10" s="32"/>
      <c r="CPH10" s="33"/>
      <c r="CPI10" s="33"/>
      <c r="CPJ10" s="33"/>
      <c r="CPK10" s="33"/>
      <c r="CPL10" s="33"/>
      <c r="CPM10" s="33"/>
      <c r="CPN10" s="33"/>
      <c r="CPO10" s="33"/>
      <c r="CPP10" s="33"/>
      <c r="CPQ10" s="33"/>
      <c r="CPR10" s="33"/>
      <c r="CPS10" s="33"/>
      <c r="CPT10" s="33"/>
      <c r="CPU10" s="34"/>
      <c r="CPV10" s="32"/>
      <c r="CPW10" s="33"/>
      <c r="CPX10" s="33"/>
      <c r="CPY10" s="33"/>
      <c r="CPZ10" s="33"/>
      <c r="CQA10" s="33"/>
      <c r="CQB10" s="33"/>
      <c r="CQC10" s="33"/>
      <c r="CQD10" s="33"/>
      <c r="CQE10" s="33"/>
      <c r="CQF10" s="33"/>
      <c r="CQG10" s="33"/>
      <c r="CQH10" s="33"/>
      <c r="CQI10" s="33"/>
      <c r="CQJ10" s="34"/>
      <c r="CQK10" s="32"/>
      <c r="CQL10" s="33"/>
      <c r="CQM10" s="33"/>
      <c r="CQN10" s="33"/>
      <c r="CQO10" s="33"/>
      <c r="CQP10" s="33"/>
      <c r="CQQ10" s="33"/>
      <c r="CQR10" s="33"/>
      <c r="CQS10" s="33"/>
      <c r="CQT10" s="33"/>
      <c r="CQU10" s="33"/>
      <c r="CQV10" s="33"/>
      <c r="CQW10" s="33"/>
      <c r="CQX10" s="33"/>
      <c r="CQY10" s="34"/>
      <c r="CQZ10" s="32"/>
      <c r="CRA10" s="33"/>
      <c r="CRB10" s="33"/>
      <c r="CRC10" s="33"/>
      <c r="CRD10" s="33"/>
      <c r="CRE10" s="33"/>
      <c r="CRF10" s="33"/>
      <c r="CRG10" s="33"/>
      <c r="CRH10" s="33"/>
      <c r="CRI10" s="33"/>
      <c r="CRJ10" s="33"/>
      <c r="CRK10" s="33"/>
      <c r="CRL10" s="33"/>
      <c r="CRM10" s="33"/>
      <c r="CRN10" s="34"/>
      <c r="CRO10" s="32"/>
      <c r="CRP10" s="33"/>
      <c r="CRQ10" s="33"/>
      <c r="CRR10" s="33"/>
      <c r="CRS10" s="33"/>
      <c r="CRT10" s="33"/>
      <c r="CRU10" s="33"/>
      <c r="CRV10" s="33"/>
      <c r="CRW10" s="33"/>
      <c r="CRX10" s="33"/>
      <c r="CRY10" s="33"/>
      <c r="CRZ10" s="33"/>
      <c r="CSA10" s="33"/>
      <c r="CSB10" s="33"/>
      <c r="CSC10" s="34"/>
      <c r="CSD10" s="32"/>
      <c r="CSE10" s="33"/>
      <c r="CSF10" s="33"/>
      <c r="CSG10" s="33"/>
      <c r="CSH10" s="33"/>
      <c r="CSI10" s="33"/>
      <c r="CSJ10" s="33"/>
      <c r="CSK10" s="33"/>
      <c r="CSL10" s="33"/>
      <c r="CSM10" s="33"/>
      <c r="CSN10" s="33"/>
      <c r="CSO10" s="33"/>
      <c r="CSP10" s="33"/>
      <c r="CSQ10" s="33"/>
      <c r="CSR10" s="34"/>
      <c r="CSS10" s="32"/>
      <c r="CST10" s="33"/>
      <c r="CSU10" s="33"/>
      <c r="CSV10" s="33"/>
      <c r="CSW10" s="33"/>
      <c r="CSX10" s="33"/>
      <c r="CSY10" s="33"/>
      <c r="CSZ10" s="33"/>
      <c r="CTA10" s="33"/>
      <c r="CTB10" s="33"/>
      <c r="CTC10" s="33"/>
      <c r="CTD10" s="33"/>
      <c r="CTE10" s="33"/>
      <c r="CTF10" s="33"/>
      <c r="CTG10" s="34"/>
      <c r="CTH10" s="32"/>
      <c r="CTI10" s="33"/>
      <c r="CTJ10" s="33"/>
      <c r="CTK10" s="33"/>
      <c r="CTL10" s="33"/>
      <c r="CTM10" s="33"/>
      <c r="CTN10" s="33"/>
      <c r="CTO10" s="33"/>
      <c r="CTP10" s="33"/>
      <c r="CTQ10" s="33"/>
      <c r="CTR10" s="33"/>
      <c r="CTS10" s="33"/>
      <c r="CTT10" s="33"/>
      <c r="CTU10" s="33"/>
      <c r="CTV10" s="34"/>
      <c r="CTW10" s="32"/>
      <c r="CTX10" s="33"/>
      <c r="CTY10" s="33"/>
      <c r="CTZ10" s="33"/>
      <c r="CUA10" s="33"/>
      <c r="CUB10" s="33"/>
      <c r="CUC10" s="33"/>
      <c r="CUD10" s="33"/>
      <c r="CUE10" s="33"/>
      <c r="CUF10" s="33"/>
      <c r="CUG10" s="33"/>
      <c r="CUH10" s="33"/>
      <c r="CUI10" s="33"/>
      <c r="CUJ10" s="33"/>
      <c r="CUK10" s="34"/>
      <c r="CUL10" s="32"/>
      <c r="CUM10" s="33"/>
      <c r="CUN10" s="33"/>
      <c r="CUO10" s="33"/>
      <c r="CUP10" s="33"/>
      <c r="CUQ10" s="33"/>
      <c r="CUR10" s="33"/>
      <c r="CUS10" s="33"/>
      <c r="CUT10" s="33"/>
      <c r="CUU10" s="33"/>
      <c r="CUV10" s="33"/>
      <c r="CUW10" s="33"/>
      <c r="CUX10" s="33"/>
      <c r="CUY10" s="33"/>
      <c r="CUZ10" s="34"/>
      <c r="CVA10" s="32"/>
      <c r="CVB10" s="33"/>
      <c r="CVC10" s="33"/>
      <c r="CVD10" s="33"/>
      <c r="CVE10" s="33"/>
      <c r="CVF10" s="33"/>
      <c r="CVG10" s="33"/>
      <c r="CVH10" s="33"/>
      <c r="CVI10" s="33"/>
      <c r="CVJ10" s="33"/>
      <c r="CVK10" s="33"/>
      <c r="CVL10" s="33"/>
      <c r="CVM10" s="33"/>
      <c r="CVN10" s="33"/>
      <c r="CVO10" s="34"/>
      <c r="CVP10" s="32"/>
      <c r="CVQ10" s="33"/>
      <c r="CVR10" s="33"/>
      <c r="CVS10" s="33"/>
      <c r="CVT10" s="33"/>
      <c r="CVU10" s="33"/>
      <c r="CVV10" s="33"/>
      <c r="CVW10" s="33"/>
      <c r="CVX10" s="33"/>
      <c r="CVY10" s="33"/>
      <c r="CVZ10" s="33"/>
      <c r="CWA10" s="33"/>
      <c r="CWB10" s="33"/>
      <c r="CWC10" s="33"/>
      <c r="CWD10" s="34"/>
      <c r="CWE10" s="32"/>
      <c r="CWF10" s="33"/>
      <c r="CWG10" s="33"/>
      <c r="CWH10" s="33"/>
      <c r="CWI10" s="33"/>
      <c r="CWJ10" s="33"/>
      <c r="CWK10" s="33"/>
      <c r="CWL10" s="33"/>
      <c r="CWM10" s="33"/>
      <c r="CWN10" s="33"/>
      <c r="CWO10" s="33"/>
      <c r="CWP10" s="33"/>
      <c r="CWQ10" s="33"/>
      <c r="CWR10" s="33"/>
      <c r="CWS10" s="34"/>
      <c r="CWT10" s="32"/>
      <c r="CWU10" s="33"/>
      <c r="CWV10" s="33"/>
      <c r="CWW10" s="33"/>
      <c r="CWX10" s="33"/>
      <c r="CWY10" s="33"/>
      <c r="CWZ10" s="33"/>
      <c r="CXA10" s="33"/>
      <c r="CXB10" s="33"/>
      <c r="CXC10" s="33"/>
      <c r="CXD10" s="33"/>
      <c r="CXE10" s="33"/>
      <c r="CXF10" s="33"/>
      <c r="CXG10" s="33"/>
      <c r="CXH10" s="34"/>
      <c r="CXI10" s="32"/>
      <c r="CXJ10" s="33"/>
      <c r="CXK10" s="33"/>
      <c r="CXL10" s="33"/>
      <c r="CXM10" s="33"/>
      <c r="CXN10" s="33"/>
      <c r="CXO10" s="33"/>
      <c r="CXP10" s="33"/>
      <c r="CXQ10" s="33"/>
      <c r="CXR10" s="33"/>
      <c r="CXS10" s="33"/>
      <c r="CXT10" s="33"/>
      <c r="CXU10" s="33"/>
      <c r="CXV10" s="33"/>
      <c r="CXW10" s="34"/>
      <c r="CXX10" s="32"/>
      <c r="CXY10" s="33"/>
      <c r="CXZ10" s="33"/>
      <c r="CYA10" s="33"/>
      <c r="CYB10" s="33"/>
      <c r="CYC10" s="33"/>
      <c r="CYD10" s="33"/>
      <c r="CYE10" s="33"/>
      <c r="CYF10" s="33"/>
      <c r="CYG10" s="33"/>
      <c r="CYH10" s="33"/>
      <c r="CYI10" s="33"/>
      <c r="CYJ10" s="33"/>
      <c r="CYK10" s="33"/>
      <c r="CYL10" s="34"/>
      <c r="CYM10" s="32"/>
      <c r="CYN10" s="33"/>
      <c r="CYO10" s="33"/>
      <c r="CYP10" s="33"/>
      <c r="CYQ10" s="33"/>
      <c r="CYR10" s="33"/>
      <c r="CYS10" s="33"/>
      <c r="CYT10" s="33"/>
      <c r="CYU10" s="33"/>
      <c r="CYV10" s="33"/>
      <c r="CYW10" s="33"/>
      <c r="CYX10" s="33"/>
      <c r="CYY10" s="33"/>
      <c r="CYZ10" s="33"/>
      <c r="CZA10" s="34"/>
      <c r="CZB10" s="32"/>
      <c r="CZC10" s="33"/>
      <c r="CZD10" s="33"/>
      <c r="CZE10" s="33"/>
      <c r="CZF10" s="33"/>
      <c r="CZG10" s="33"/>
      <c r="CZH10" s="33"/>
      <c r="CZI10" s="33"/>
      <c r="CZJ10" s="33"/>
      <c r="CZK10" s="33"/>
      <c r="CZL10" s="33"/>
      <c r="CZM10" s="33"/>
      <c r="CZN10" s="33"/>
      <c r="CZO10" s="33"/>
      <c r="CZP10" s="34"/>
      <c r="CZQ10" s="32"/>
      <c r="CZR10" s="33"/>
      <c r="CZS10" s="33"/>
      <c r="CZT10" s="33"/>
      <c r="CZU10" s="33"/>
      <c r="CZV10" s="33"/>
      <c r="CZW10" s="33"/>
      <c r="CZX10" s="33"/>
      <c r="CZY10" s="33"/>
      <c r="CZZ10" s="33"/>
      <c r="DAA10" s="33"/>
      <c r="DAB10" s="33"/>
      <c r="DAC10" s="33"/>
      <c r="DAD10" s="33"/>
      <c r="DAE10" s="34"/>
      <c r="DAF10" s="32"/>
      <c r="DAG10" s="33"/>
      <c r="DAH10" s="33"/>
      <c r="DAI10" s="33"/>
      <c r="DAJ10" s="33"/>
      <c r="DAK10" s="33"/>
      <c r="DAL10" s="33"/>
      <c r="DAM10" s="33"/>
      <c r="DAN10" s="33"/>
      <c r="DAO10" s="33"/>
      <c r="DAP10" s="33"/>
      <c r="DAQ10" s="33"/>
      <c r="DAR10" s="33"/>
      <c r="DAS10" s="33"/>
      <c r="DAT10" s="34"/>
      <c r="DAU10" s="32"/>
      <c r="DAV10" s="33"/>
      <c r="DAW10" s="33"/>
      <c r="DAX10" s="33"/>
      <c r="DAY10" s="33"/>
      <c r="DAZ10" s="33"/>
      <c r="DBA10" s="33"/>
      <c r="DBB10" s="33"/>
      <c r="DBC10" s="33"/>
      <c r="DBD10" s="33"/>
      <c r="DBE10" s="33"/>
      <c r="DBF10" s="33"/>
      <c r="DBG10" s="33"/>
      <c r="DBH10" s="33"/>
      <c r="DBI10" s="34"/>
      <c r="DBJ10" s="32"/>
      <c r="DBK10" s="33"/>
      <c r="DBL10" s="33"/>
      <c r="DBM10" s="33"/>
      <c r="DBN10" s="33"/>
      <c r="DBO10" s="33"/>
      <c r="DBP10" s="33"/>
      <c r="DBQ10" s="33"/>
      <c r="DBR10" s="33"/>
      <c r="DBS10" s="33"/>
      <c r="DBT10" s="33"/>
      <c r="DBU10" s="33"/>
      <c r="DBV10" s="33"/>
      <c r="DBW10" s="33"/>
      <c r="DBX10" s="34"/>
      <c r="DBY10" s="32"/>
      <c r="DBZ10" s="33"/>
      <c r="DCA10" s="33"/>
      <c r="DCB10" s="33"/>
      <c r="DCC10" s="33"/>
      <c r="DCD10" s="33"/>
      <c r="DCE10" s="33"/>
      <c r="DCF10" s="33"/>
      <c r="DCG10" s="33"/>
      <c r="DCH10" s="33"/>
      <c r="DCI10" s="33"/>
      <c r="DCJ10" s="33"/>
      <c r="DCK10" s="33"/>
      <c r="DCL10" s="33"/>
      <c r="DCM10" s="34"/>
      <c r="DCN10" s="32"/>
      <c r="DCO10" s="33"/>
      <c r="DCP10" s="33"/>
      <c r="DCQ10" s="33"/>
      <c r="DCR10" s="33"/>
      <c r="DCS10" s="33"/>
      <c r="DCT10" s="33"/>
      <c r="DCU10" s="33"/>
      <c r="DCV10" s="33"/>
      <c r="DCW10" s="33"/>
      <c r="DCX10" s="33"/>
      <c r="DCY10" s="33"/>
      <c r="DCZ10" s="33"/>
      <c r="DDA10" s="33"/>
      <c r="DDB10" s="34"/>
      <c r="DDC10" s="32"/>
      <c r="DDD10" s="33"/>
      <c r="DDE10" s="33"/>
      <c r="DDF10" s="33"/>
      <c r="DDG10" s="33"/>
      <c r="DDH10" s="33"/>
      <c r="DDI10" s="33"/>
      <c r="DDJ10" s="33"/>
      <c r="DDK10" s="33"/>
      <c r="DDL10" s="33"/>
      <c r="DDM10" s="33"/>
      <c r="DDN10" s="33"/>
      <c r="DDO10" s="33"/>
      <c r="DDP10" s="33"/>
      <c r="DDQ10" s="34"/>
      <c r="DDR10" s="32"/>
      <c r="DDS10" s="33"/>
      <c r="DDT10" s="33"/>
      <c r="DDU10" s="33"/>
      <c r="DDV10" s="33"/>
      <c r="DDW10" s="33"/>
      <c r="DDX10" s="33"/>
      <c r="DDY10" s="33"/>
      <c r="DDZ10" s="33"/>
      <c r="DEA10" s="33"/>
      <c r="DEB10" s="33"/>
      <c r="DEC10" s="33"/>
      <c r="DED10" s="33"/>
      <c r="DEE10" s="33"/>
      <c r="DEF10" s="34"/>
      <c r="DEG10" s="32"/>
      <c r="DEH10" s="33"/>
      <c r="DEI10" s="33"/>
      <c r="DEJ10" s="33"/>
      <c r="DEK10" s="33"/>
      <c r="DEL10" s="33"/>
      <c r="DEM10" s="33"/>
      <c r="DEN10" s="33"/>
      <c r="DEO10" s="33"/>
      <c r="DEP10" s="33"/>
      <c r="DEQ10" s="33"/>
      <c r="DER10" s="33"/>
      <c r="DES10" s="33"/>
      <c r="DET10" s="33"/>
      <c r="DEU10" s="34"/>
      <c r="DEV10" s="32"/>
      <c r="DEW10" s="33"/>
      <c r="DEX10" s="33"/>
      <c r="DEY10" s="33"/>
      <c r="DEZ10" s="33"/>
      <c r="DFA10" s="33"/>
      <c r="DFB10" s="33"/>
      <c r="DFC10" s="33"/>
      <c r="DFD10" s="33"/>
      <c r="DFE10" s="33"/>
      <c r="DFF10" s="33"/>
      <c r="DFG10" s="33"/>
      <c r="DFH10" s="33"/>
      <c r="DFI10" s="33"/>
      <c r="DFJ10" s="34"/>
      <c r="DFK10" s="32"/>
      <c r="DFL10" s="33"/>
      <c r="DFM10" s="33"/>
      <c r="DFN10" s="33"/>
      <c r="DFO10" s="33"/>
      <c r="DFP10" s="33"/>
      <c r="DFQ10" s="33"/>
      <c r="DFR10" s="33"/>
      <c r="DFS10" s="33"/>
      <c r="DFT10" s="33"/>
      <c r="DFU10" s="33"/>
      <c r="DFV10" s="33"/>
      <c r="DFW10" s="33"/>
      <c r="DFX10" s="33"/>
      <c r="DFY10" s="34"/>
      <c r="DFZ10" s="32"/>
      <c r="DGA10" s="33"/>
      <c r="DGB10" s="33"/>
      <c r="DGC10" s="33"/>
      <c r="DGD10" s="33"/>
      <c r="DGE10" s="33"/>
      <c r="DGF10" s="33"/>
      <c r="DGG10" s="33"/>
      <c r="DGH10" s="33"/>
      <c r="DGI10" s="33"/>
      <c r="DGJ10" s="33"/>
      <c r="DGK10" s="33"/>
      <c r="DGL10" s="33"/>
      <c r="DGM10" s="33"/>
      <c r="DGN10" s="34"/>
      <c r="DGO10" s="32"/>
      <c r="DGP10" s="33"/>
      <c r="DGQ10" s="33"/>
      <c r="DGR10" s="33"/>
      <c r="DGS10" s="33"/>
      <c r="DGT10" s="33"/>
      <c r="DGU10" s="33"/>
      <c r="DGV10" s="33"/>
      <c r="DGW10" s="33"/>
      <c r="DGX10" s="33"/>
      <c r="DGY10" s="33"/>
      <c r="DGZ10" s="33"/>
      <c r="DHA10" s="33"/>
      <c r="DHB10" s="33"/>
      <c r="DHC10" s="34"/>
      <c r="DHD10" s="32"/>
      <c r="DHE10" s="33"/>
      <c r="DHF10" s="33"/>
      <c r="DHG10" s="33"/>
      <c r="DHH10" s="33"/>
      <c r="DHI10" s="33"/>
      <c r="DHJ10" s="33"/>
      <c r="DHK10" s="33"/>
      <c r="DHL10" s="33"/>
      <c r="DHM10" s="33"/>
      <c r="DHN10" s="33"/>
      <c r="DHO10" s="33"/>
      <c r="DHP10" s="33"/>
      <c r="DHQ10" s="33"/>
      <c r="DHR10" s="34"/>
      <c r="DHS10" s="32"/>
      <c r="DHT10" s="33"/>
      <c r="DHU10" s="33"/>
      <c r="DHV10" s="33"/>
      <c r="DHW10" s="33"/>
      <c r="DHX10" s="33"/>
      <c r="DHY10" s="33"/>
      <c r="DHZ10" s="33"/>
      <c r="DIA10" s="33"/>
      <c r="DIB10" s="33"/>
      <c r="DIC10" s="33"/>
      <c r="DID10" s="33"/>
      <c r="DIE10" s="33"/>
      <c r="DIF10" s="33"/>
      <c r="DIG10" s="34"/>
      <c r="DIH10" s="32"/>
      <c r="DII10" s="33"/>
      <c r="DIJ10" s="33"/>
      <c r="DIK10" s="33"/>
      <c r="DIL10" s="33"/>
      <c r="DIM10" s="33"/>
      <c r="DIN10" s="33"/>
      <c r="DIO10" s="33"/>
      <c r="DIP10" s="33"/>
      <c r="DIQ10" s="33"/>
      <c r="DIR10" s="33"/>
      <c r="DIS10" s="33"/>
      <c r="DIT10" s="33"/>
      <c r="DIU10" s="33"/>
      <c r="DIV10" s="34"/>
      <c r="DIW10" s="32"/>
      <c r="DIX10" s="33"/>
      <c r="DIY10" s="33"/>
      <c r="DIZ10" s="33"/>
      <c r="DJA10" s="33"/>
      <c r="DJB10" s="33"/>
      <c r="DJC10" s="33"/>
      <c r="DJD10" s="33"/>
      <c r="DJE10" s="33"/>
      <c r="DJF10" s="33"/>
      <c r="DJG10" s="33"/>
      <c r="DJH10" s="33"/>
      <c r="DJI10" s="33"/>
      <c r="DJJ10" s="33"/>
      <c r="DJK10" s="34"/>
      <c r="DJL10" s="32"/>
      <c r="DJM10" s="33"/>
      <c r="DJN10" s="33"/>
      <c r="DJO10" s="33"/>
      <c r="DJP10" s="33"/>
      <c r="DJQ10" s="33"/>
      <c r="DJR10" s="33"/>
      <c r="DJS10" s="33"/>
      <c r="DJT10" s="33"/>
      <c r="DJU10" s="33"/>
      <c r="DJV10" s="33"/>
      <c r="DJW10" s="33"/>
      <c r="DJX10" s="33"/>
      <c r="DJY10" s="33"/>
      <c r="DJZ10" s="34"/>
      <c r="DKA10" s="32"/>
      <c r="DKB10" s="33"/>
      <c r="DKC10" s="33"/>
      <c r="DKD10" s="33"/>
      <c r="DKE10" s="33"/>
      <c r="DKF10" s="33"/>
      <c r="DKG10" s="33"/>
      <c r="DKH10" s="33"/>
      <c r="DKI10" s="33"/>
      <c r="DKJ10" s="33"/>
      <c r="DKK10" s="33"/>
      <c r="DKL10" s="33"/>
      <c r="DKM10" s="33"/>
      <c r="DKN10" s="33"/>
      <c r="DKO10" s="34"/>
      <c r="DKP10" s="32"/>
      <c r="DKQ10" s="33"/>
      <c r="DKR10" s="33"/>
      <c r="DKS10" s="33"/>
      <c r="DKT10" s="33"/>
      <c r="DKU10" s="33"/>
      <c r="DKV10" s="33"/>
      <c r="DKW10" s="33"/>
      <c r="DKX10" s="33"/>
      <c r="DKY10" s="33"/>
      <c r="DKZ10" s="33"/>
      <c r="DLA10" s="33"/>
      <c r="DLB10" s="33"/>
      <c r="DLC10" s="33"/>
      <c r="DLD10" s="34"/>
      <c r="DLE10" s="32"/>
      <c r="DLF10" s="33"/>
      <c r="DLG10" s="33"/>
      <c r="DLH10" s="33"/>
      <c r="DLI10" s="33"/>
      <c r="DLJ10" s="33"/>
      <c r="DLK10" s="33"/>
      <c r="DLL10" s="33"/>
      <c r="DLM10" s="33"/>
      <c r="DLN10" s="33"/>
      <c r="DLO10" s="33"/>
      <c r="DLP10" s="33"/>
      <c r="DLQ10" s="33"/>
      <c r="DLR10" s="33"/>
      <c r="DLS10" s="34"/>
      <c r="DLT10" s="32"/>
      <c r="DLU10" s="33"/>
      <c r="DLV10" s="33"/>
      <c r="DLW10" s="33"/>
      <c r="DLX10" s="33"/>
      <c r="DLY10" s="33"/>
      <c r="DLZ10" s="33"/>
      <c r="DMA10" s="33"/>
      <c r="DMB10" s="33"/>
      <c r="DMC10" s="33"/>
      <c r="DMD10" s="33"/>
      <c r="DME10" s="33"/>
      <c r="DMF10" s="33"/>
      <c r="DMG10" s="33"/>
      <c r="DMH10" s="34"/>
      <c r="DMI10" s="32"/>
      <c r="DMJ10" s="33"/>
      <c r="DMK10" s="33"/>
      <c r="DML10" s="33"/>
      <c r="DMM10" s="33"/>
      <c r="DMN10" s="33"/>
      <c r="DMO10" s="33"/>
      <c r="DMP10" s="33"/>
      <c r="DMQ10" s="33"/>
      <c r="DMR10" s="33"/>
      <c r="DMS10" s="33"/>
      <c r="DMT10" s="33"/>
      <c r="DMU10" s="33"/>
      <c r="DMV10" s="33"/>
      <c r="DMW10" s="34"/>
      <c r="DMX10" s="32"/>
      <c r="DMY10" s="33"/>
      <c r="DMZ10" s="33"/>
      <c r="DNA10" s="33"/>
      <c r="DNB10" s="33"/>
      <c r="DNC10" s="33"/>
      <c r="DND10" s="33"/>
      <c r="DNE10" s="33"/>
      <c r="DNF10" s="33"/>
      <c r="DNG10" s="33"/>
      <c r="DNH10" s="33"/>
      <c r="DNI10" s="33"/>
      <c r="DNJ10" s="33"/>
      <c r="DNK10" s="33"/>
      <c r="DNL10" s="34"/>
      <c r="DNM10" s="32"/>
      <c r="DNN10" s="33"/>
      <c r="DNO10" s="33"/>
      <c r="DNP10" s="33"/>
      <c r="DNQ10" s="33"/>
      <c r="DNR10" s="33"/>
      <c r="DNS10" s="33"/>
      <c r="DNT10" s="33"/>
      <c r="DNU10" s="33"/>
      <c r="DNV10" s="33"/>
      <c r="DNW10" s="33"/>
      <c r="DNX10" s="33"/>
      <c r="DNY10" s="33"/>
      <c r="DNZ10" s="33"/>
      <c r="DOA10" s="34"/>
      <c r="DOB10" s="32"/>
      <c r="DOC10" s="33"/>
      <c r="DOD10" s="33"/>
      <c r="DOE10" s="33"/>
      <c r="DOF10" s="33"/>
      <c r="DOG10" s="33"/>
      <c r="DOH10" s="33"/>
      <c r="DOI10" s="33"/>
      <c r="DOJ10" s="33"/>
      <c r="DOK10" s="33"/>
      <c r="DOL10" s="33"/>
      <c r="DOM10" s="33"/>
      <c r="DON10" s="33"/>
      <c r="DOO10" s="33"/>
      <c r="DOP10" s="34"/>
      <c r="DOQ10" s="32"/>
      <c r="DOR10" s="33"/>
      <c r="DOS10" s="33"/>
      <c r="DOT10" s="33"/>
      <c r="DOU10" s="33"/>
      <c r="DOV10" s="33"/>
      <c r="DOW10" s="33"/>
      <c r="DOX10" s="33"/>
      <c r="DOY10" s="33"/>
      <c r="DOZ10" s="33"/>
      <c r="DPA10" s="33"/>
      <c r="DPB10" s="33"/>
      <c r="DPC10" s="33"/>
      <c r="DPD10" s="33"/>
      <c r="DPE10" s="34"/>
      <c r="DPF10" s="32"/>
      <c r="DPG10" s="33"/>
      <c r="DPH10" s="33"/>
      <c r="DPI10" s="33"/>
      <c r="DPJ10" s="33"/>
      <c r="DPK10" s="33"/>
      <c r="DPL10" s="33"/>
      <c r="DPM10" s="33"/>
      <c r="DPN10" s="33"/>
      <c r="DPO10" s="33"/>
      <c r="DPP10" s="33"/>
      <c r="DPQ10" s="33"/>
      <c r="DPR10" s="33"/>
      <c r="DPS10" s="33"/>
      <c r="DPT10" s="34"/>
      <c r="DPU10" s="32"/>
      <c r="DPV10" s="33"/>
      <c r="DPW10" s="33"/>
      <c r="DPX10" s="33"/>
      <c r="DPY10" s="33"/>
      <c r="DPZ10" s="33"/>
      <c r="DQA10" s="33"/>
      <c r="DQB10" s="33"/>
      <c r="DQC10" s="33"/>
      <c r="DQD10" s="33"/>
      <c r="DQE10" s="33"/>
      <c r="DQF10" s="33"/>
      <c r="DQG10" s="33"/>
      <c r="DQH10" s="33"/>
      <c r="DQI10" s="34"/>
      <c r="DQJ10" s="32"/>
      <c r="DQK10" s="33"/>
      <c r="DQL10" s="33"/>
      <c r="DQM10" s="33"/>
      <c r="DQN10" s="33"/>
      <c r="DQO10" s="33"/>
      <c r="DQP10" s="33"/>
      <c r="DQQ10" s="33"/>
      <c r="DQR10" s="33"/>
      <c r="DQS10" s="33"/>
      <c r="DQT10" s="33"/>
      <c r="DQU10" s="33"/>
      <c r="DQV10" s="33"/>
      <c r="DQW10" s="33"/>
      <c r="DQX10" s="34"/>
      <c r="DQY10" s="32"/>
      <c r="DQZ10" s="33"/>
      <c r="DRA10" s="33"/>
      <c r="DRB10" s="33"/>
      <c r="DRC10" s="33"/>
      <c r="DRD10" s="33"/>
      <c r="DRE10" s="33"/>
      <c r="DRF10" s="33"/>
      <c r="DRG10" s="33"/>
      <c r="DRH10" s="33"/>
      <c r="DRI10" s="33"/>
      <c r="DRJ10" s="33"/>
      <c r="DRK10" s="33"/>
      <c r="DRL10" s="33"/>
      <c r="DRM10" s="34"/>
      <c r="DRN10" s="32"/>
      <c r="DRO10" s="33"/>
      <c r="DRP10" s="33"/>
      <c r="DRQ10" s="33"/>
      <c r="DRR10" s="33"/>
      <c r="DRS10" s="33"/>
      <c r="DRT10" s="33"/>
      <c r="DRU10" s="33"/>
      <c r="DRV10" s="33"/>
      <c r="DRW10" s="33"/>
      <c r="DRX10" s="33"/>
      <c r="DRY10" s="33"/>
      <c r="DRZ10" s="33"/>
      <c r="DSA10" s="33"/>
      <c r="DSB10" s="34"/>
      <c r="DSC10" s="32"/>
      <c r="DSD10" s="33"/>
      <c r="DSE10" s="33"/>
      <c r="DSF10" s="33"/>
      <c r="DSG10" s="33"/>
      <c r="DSH10" s="33"/>
      <c r="DSI10" s="33"/>
      <c r="DSJ10" s="33"/>
      <c r="DSK10" s="33"/>
      <c r="DSL10" s="33"/>
      <c r="DSM10" s="33"/>
      <c r="DSN10" s="33"/>
      <c r="DSO10" s="33"/>
      <c r="DSP10" s="33"/>
      <c r="DSQ10" s="34"/>
      <c r="DSR10" s="32"/>
      <c r="DSS10" s="33"/>
      <c r="DST10" s="33"/>
      <c r="DSU10" s="33"/>
      <c r="DSV10" s="33"/>
      <c r="DSW10" s="33"/>
      <c r="DSX10" s="33"/>
      <c r="DSY10" s="33"/>
      <c r="DSZ10" s="33"/>
      <c r="DTA10" s="33"/>
      <c r="DTB10" s="33"/>
      <c r="DTC10" s="33"/>
      <c r="DTD10" s="33"/>
      <c r="DTE10" s="33"/>
      <c r="DTF10" s="34"/>
      <c r="DTG10" s="32"/>
      <c r="DTH10" s="33"/>
      <c r="DTI10" s="33"/>
      <c r="DTJ10" s="33"/>
      <c r="DTK10" s="33"/>
      <c r="DTL10" s="33"/>
      <c r="DTM10" s="33"/>
      <c r="DTN10" s="33"/>
      <c r="DTO10" s="33"/>
      <c r="DTP10" s="33"/>
      <c r="DTQ10" s="33"/>
      <c r="DTR10" s="33"/>
      <c r="DTS10" s="33"/>
      <c r="DTT10" s="33"/>
      <c r="DTU10" s="34"/>
      <c r="DTV10" s="32"/>
      <c r="DTW10" s="33"/>
      <c r="DTX10" s="33"/>
      <c r="DTY10" s="33"/>
      <c r="DTZ10" s="33"/>
      <c r="DUA10" s="33"/>
      <c r="DUB10" s="33"/>
      <c r="DUC10" s="33"/>
      <c r="DUD10" s="33"/>
      <c r="DUE10" s="33"/>
      <c r="DUF10" s="33"/>
      <c r="DUG10" s="33"/>
      <c r="DUH10" s="33"/>
      <c r="DUI10" s="33"/>
      <c r="DUJ10" s="34"/>
      <c r="DUK10" s="32"/>
      <c r="DUL10" s="33"/>
      <c r="DUM10" s="33"/>
      <c r="DUN10" s="33"/>
      <c r="DUO10" s="33"/>
      <c r="DUP10" s="33"/>
      <c r="DUQ10" s="33"/>
      <c r="DUR10" s="33"/>
      <c r="DUS10" s="33"/>
      <c r="DUT10" s="33"/>
      <c r="DUU10" s="33"/>
      <c r="DUV10" s="33"/>
      <c r="DUW10" s="33"/>
      <c r="DUX10" s="33"/>
      <c r="DUY10" s="34"/>
      <c r="DUZ10" s="32"/>
      <c r="DVA10" s="33"/>
      <c r="DVB10" s="33"/>
      <c r="DVC10" s="33"/>
      <c r="DVD10" s="33"/>
      <c r="DVE10" s="33"/>
      <c r="DVF10" s="33"/>
      <c r="DVG10" s="33"/>
      <c r="DVH10" s="33"/>
      <c r="DVI10" s="33"/>
      <c r="DVJ10" s="33"/>
      <c r="DVK10" s="33"/>
      <c r="DVL10" s="33"/>
      <c r="DVM10" s="33"/>
      <c r="DVN10" s="34"/>
      <c r="DVO10" s="32"/>
      <c r="DVP10" s="33"/>
      <c r="DVQ10" s="33"/>
      <c r="DVR10" s="33"/>
      <c r="DVS10" s="33"/>
      <c r="DVT10" s="33"/>
      <c r="DVU10" s="33"/>
      <c r="DVV10" s="33"/>
      <c r="DVW10" s="33"/>
      <c r="DVX10" s="33"/>
      <c r="DVY10" s="33"/>
      <c r="DVZ10" s="33"/>
      <c r="DWA10" s="33"/>
      <c r="DWB10" s="33"/>
      <c r="DWC10" s="34"/>
      <c r="DWD10" s="32"/>
      <c r="DWE10" s="33"/>
      <c r="DWF10" s="33"/>
      <c r="DWG10" s="33"/>
      <c r="DWH10" s="33"/>
      <c r="DWI10" s="33"/>
      <c r="DWJ10" s="33"/>
      <c r="DWK10" s="33"/>
      <c r="DWL10" s="33"/>
      <c r="DWM10" s="33"/>
      <c r="DWN10" s="33"/>
      <c r="DWO10" s="33"/>
      <c r="DWP10" s="33"/>
      <c r="DWQ10" s="33"/>
      <c r="DWR10" s="34"/>
      <c r="DWS10" s="32"/>
      <c r="DWT10" s="33"/>
      <c r="DWU10" s="33"/>
      <c r="DWV10" s="33"/>
      <c r="DWW10" s="33"/>
      <c r="DWX10" s="33"/>
      <c r="DWY10" s="33"/>
      <c r="DWZ10" s="33"/>
      <c r="DXA10" s="33"/>
      <c r="DXB10" s="33"/>
      <c r="DXC10" s="33"/>
      <c r="DXD10" s="33"/>
      <c r="DXE10" s="33"/>
      <c r="DXF10" s="33"/>
      <c r="DXG10" s="34"/>
      <c r="DXH10" s="32"/>
      <c r="DXI10" s="33"/>
      <c r="DXJ10" s="33"/>
      <c r="DXK10" s="33"/>
      <c r="DXL10" s="33"/>
      <c r="DXM10" s="33"/>
      <c r="DXN10" s="33"/>
      <c r="DXO10" s="33"/>
      <c r="DXP10" s="33"/>
      <c r="DXQ10" s="33"/>
      <c r="DXR10" s="33"/>
      <c r="DXS10" s="33"/>
      <c r="DXT10" s="33"/>
      <c r="DXU10" s="33"/>
      <c r="DXV10" s="34"/>
      <c r="DXW10" s="32"/>
      <c r="DXX10" s="33"/>
      <c r="DXY10" s="33"/>
      <c r="DXZ10" s="33"/>
      <c r="DYA10" s="33"/>
      <c r="DYB10" s="33"/>
      <c r="DYC10" s="33"/>
      <c r="DYD10" s="33"/>
      <c r="DYE10" s="33"/>
      <c r="DYF10" s="33"/>
      <c r="DYG10" s="33"/>
      <c r="DYH10" s="33"/>
      <c r="DYI10" s="33"/>
      <c r="DYJ10" s="33"/>
      <c r="DYK10" s="34"/>
      <c r="DYL10" s="32"/>
      <c r="DYM10" s="33"/>
      <c r="DYN10" s="33"/>
      <c r="DYO10" s="33"/>
      <c r="DYP10" s="33"/>
      <c r="DYQ10" s="33"/>
      <c r="DYR10" s="33"/>
      <c r="DYS10" s="33"/>
      <c r="DYT10" s="33"/>
      <c r="DYU10" s="33"/>
      <c r="DYV10" s="33"/>
      <c r="DYW10" s="33"/>
      <c r="DYX10" s="33"/>
      <c r="DYY10" s="33"/>
      <c r="DYZ10" s="34"/>
      <c r="DZA10" s="32"/>
      <c r="DZB10" s="33"/>
      <c r="DZC10" s="33"/>
      <c r="DZD10" s="33"/>
      <c r="DZE10" s="33"/>
      <c r="DZF10" s="33"/>
      <c r="DZG10" s="33"/>
      <c r="DZH10" s="33"/>
      <c r="DZI10" s="33"/>
      <c r="DZJ10" s="33"/>
      <c r="DZK10" s="33"/>
      <c r="DZL10" s="33"/>
      <c r="DZM10" s="33"/>
      <c r="DZN10" s="33"/>
      <c r="DZO10" s="34"/>
      <c r="DZP10" s="32"/>
      <c r="DZQ10" s="33"/>
      <c r="DZR10" s="33"/>
      <c r="DZS10" s="33"/>
      <c r="DZT10" s="33"/>
      <c r="DZU10" s="33"/>
      <c r="DZV10" s="33"/>
      <c r="DZW10" s="33"/>
      <c r="DZX10" s="33"/>
      <c r="DZY10" s="33"/>
      <c r="DZZ10" s="33"/>
      <c r="EAA10" s="33"/>
      <c r="EAB10" s="33"/>
      <c r="EAC10" s="33"/>
      <c r="EAD10" s="34"/>
      <c r="EAE10" s="32"/>
      <c r="EAF10" s="33"/>
      <c r="EAG10" s="33"/>
      <c r="EAH10" s="33"/>
      <c r="EAI10" s="33"/>
      <c r="EAJ10" s="33"/>
      <c r="EAK10" s="33"/>
      <c r="EAL10" s="33"/>
      <c r="EAM10" s="33"/>
      <c r="EAN10" s="33"/>
      <c r="EAO10" s="33"/>
      <c r="EAP10" s="33"/>
      <c r="EAQ10" s="33"/>
      <c r="EAR10" s="33"/>
      <c r="EAS10" s="34"/>
      <c r="EAT10" s="32"/>
      <c r="EAU10" s="33"/>
      <c r="EAV10" s="33"/>
      <c r="EAW10" s="33"/>
      <c r="EAX10" s="33"/>
      <c r="EAY10" s="33"/>
      <c r="EAZ10" s="33"/>
      <c r="EBA10" s="33"/>
      <c r="EBB10" s="33"/>
      <c r="EBC10" s="33"/>
      <c r="EBD10" s="33"/>
      <c r="EBE10" s="33"/>
      <c r="EBF10" s="33"/>
      <c r="EBG10" s="33"/>
      <c r="EBH10" s="34"/>
      <c r="EBI10" s="32"/>
      <c r="EBJ10" s="33"/>
      <c r="EBK10" s="33"/>
      <c r="EBL10" s="33"/>
      <c r="EBM10" s="33"/>
      <c r="EBN10" s="33"/>
      <c r="EBO10" s="33"/>
      <c r="EBP10" s="33"/>
      <c r="EBQ10" s="33"/>
      <c r="EBR10" s="33"/>
      <c r="EBS10" s="33"/>
      <c r="EBT10" s="33"/>
      <c r="EBU10" s="33"/>
      <c r="EBV10" s="33"/>
      <c r="EBW10" s="34"/>
      <c r="EBX10" s="32"/>
      <c r="EBY10" s="33"/>
      <c r="EBZ10" s="33"/>
      <c r="ECA10" s="33"/>
      <c r="ECB10" s="33"/>
      <c r="ECC10" s="33"/>
      <c r="ECD10" s="33"/>
      <c r="ECE10" s="33"/>
      <c r="ECF10" s="33"/>
      <c r="ECG10" s="33"/>
      <c r="ECH10" s="33"/>
      <c r="ECI10" s="33"/>
      <c r="ECJ10" s="33"/>
      <c r="ECK10" s="33"/>
      <c r="ECL10" s="34"/>
      <c r="ECM10" s="32"/>
      <c r="ECN10" s="33"/>
      <c r="ECO10" s="33"/>
      <c r="ECP10" s="33"/>
      <c r="ECQ10" s="33"/>
      <c r="ECR10" s="33"/>
      <c r="ECS10" s="33"/>
      <c r="ECT10" s="33"/>
      <c r="ECU10" s="33"/>
      <c r="ECV10" s="33"/>
      <c r="ECW10" s="33"/>
      <c r="ECX10" s="33"/>
      <c r="ECY10" s="33"/>
      <c r="ECZ10" s="33"/>
      <c r="EDA10" s="34"/>
      <c r="EDB10" s="32"/>
      <c r="EDC10" s="33"/>
      <c r="EDD10" s="33"/>
      <c r="EDE10" s="33"/>
      <c r="EDF10" s="33"/>
      <c r="EDG10" s="33"/>
      <c r="EDH10" s="33"/>
      <c r="EDI10" s="33"/>
      <c r="EDJ10" s="33"/>
      <c r="EDK10" s="33"/>
      <c r="EDL10" s="33"/>
      <c r="EDM10" s="33"/>
      <c r="EDN10" s="33"/>
      <c r="EDO10" s="33"/>
      <c r="EDP10" s="34"/>
      <c r="EDQ10" s="32"/>
      <c r="EDR10" s="33"/>
      <c r="EDS10" s="33"/>
      <c r="EDT10" s="33"/>
      <c r="EDU10" s="33"/>
      <c r="EDV10" s="33"/>
      <c r="EDW10" s="33"/>
      <c r="EDX10" s="33"/>
      <c r="EDY10" s="33"/>
      <c r="EDZ10" s="33"/>
      <c r="EEA10" s="33"/>
      <c r="EEB10" s="33"/>
      <c r="EEC10" s="33"/>
      <c r="EED10" s="33"/>
      <c r="EEE10" s="34"/>
      <c r="EEF10" s="32"/>
      <c r="EEG10" s="33"/>
      <c r="EEH10" s="33"/>
      <c r="EEI10" s="33"/>
      <c r="EEJ10" s="33"/>
      <c r="EEK10" s="33"/>
      <c r="EEL10" s="33"/>
      <c r="EEM10" s="33"/>
      <c r="EEN10" s="33"/>
      <c r="EEO10" s="33"/>
      <c r="EEP10" s="33"/>
      <c r="EEQ10" s="33"/>
      <c r="EER10" s="33"/>
      <c r="EES10" s="33"/>
      <c r="EET10" s="34"/>
      <c r="EEU10" s="32"/>
      <c r="EEV10" s="33"/>
      <c r="EEW10" s="33"/>
      <c r="EEX10" s="33"/>
      <c r="EEY10" s="33"/>
      <c r="EEZ10" s="33"/>
      <c r="EFA10" s="33"/>
      <c r="EFB10" s="33"/>
      <c r="EFC10" s="33"/>
      <c r="EFD10" s="33"/>
      <c r="EFE10" s="33"/>
      <c r="EFF10" s="33"/>
      <c r="EFG10" s="33"/>
      <c r="EFH10" s="33"/>
      <c r="EFI10" s="34"/>
      <c r="EFJ10" s="32"/>
      <c r="EFK10" s="33"/>
      <c r="EFL10" s="33"/>
      <c r="EFM10" s="33"/>
      <c r="EFN10" s="33"/>
      <c r="EFO10" s="33"/>
      <c r="EFP10" s="33"/>
      <c r="EFQ10" s="33"/>
      <c r="EFR10" s="33"/>
      <c r="EFS10" s="33"/>
      <c r="EFT10" s="33"/>
      <c r="EFU10" s="33"/>
      <c r="EFV10" s="33"/>
      <c r="EFW10" s="33"/>
      <c r="EFX10" s="34"/>
      <c r="EFY10" s="32"/>
      <c r="EFZ10" s="33"/>
      <c r="EGA10" s="33"/>
      <c r="EGB10" s="33"/>
      <c r="EGC10" s="33"/>
      <c r="EGD10" s="33"/>
      <c r="EGE10" s="33"/>
      <c r="EGF10" s="33"/>
      <c r="EGG10" s="33"/>
      <c r="EGH10" s="33"/>
      <c r="EGI10" s="33"/>
      <c r="EGJ10" s="33"/>
      <c r="EGK10" s="33"/>
      <c r="EGL10" s="33"/>
      <c r="EGM10" s="34"/>
      <c r="EGN10" s="32"/>
      <c r="EGO10" s="33"/>
      <c r="EGP10" s="33"/>
      <c r="EGQ10" s="33"/>
      <c r="EGR10" s="33"/>
      <c r="EGS10" s="33"/>
      <c r="EGT10" s="33"/>
      <c r="EGU10" s="33"/>
      <c r="EGV10" s="33"/>
      <c r="EGW10" s="33"/>
      <c r="EGX10" s="33"/>
      <c r="EGY10" s="33"/>
      <c r="EGZ10" s="33"/>
      <c r="EHA10" s="33"/>
      <c r="EHB10" s="34"/>
      <c r="EHC10" s="32"/>
      <c r="EHD10" s="33"/>
      <c r="EHE10" s="33"/>
      <c r="EHF10" s="33"/>
      <c r="EHG10" s="33"/>
      <c r="EHH10" s="33"/>
      <c r="EHI10" s="33"/>
      <c r="EHJ10" s="33"/>
      <c r="EHK10" s="33"/>
      <c r="EHL10" s="33"/>
      <c r="EHM10" s="33"/>
      <c r="EHN10" s="33"/>
      <c r="EHO10" s="33"/>
      <c r="EHP10" s="33"/>
      <c r="EHQ10" s="34"/>
      <c r="EHR10" s="32"/>
      <c r="EHS10" s="33"/>
      <c r="EHT10" s="33"/>
      <c r="EHU10" s="33"/>
      <c r="EHV10" s="33"/>
      <c r="EHW10" s="33"/>
      <c r="EHX10" s="33"/>
      <c r="EHY10" s="33"/>
      <c r="EHZ10" s="33"/>
      <c r="EIA10" s="33"/>
      <c r="EIB10" s="33"/>
      <c r="EIC10" s="33"/>
      <c r="EID10" s="33"/>
      <c r="EIE10" s="33"/>
      <c r="EIF10" s="34"/>
      <c r="EIG10" s="32"/>
      <c r="EIH10" s="33"/>
      <c r="EII10" s="33"/>
      <c r="EIJ10" s="33"/>
      <c r="EIK10" s="33"/>
      <c r="EIL10" s="33"/>
      <c r="EIM10" s="33"/>
      <c r="EIN10" s="33"/>
      <c r="EIO10" s="33"/>
      <c r="EIP10" s="33"/>
      <c r="EIQ10" s="33"/>
      <c r="EIR10" s="33"/>
      <c r="EIS10" s="33"/>
      <c r="EIT10" s="33"/>
      <c r="EIU10" s="34"/>
      <c r="EIV10" s="32"/>
      <c r="EIW10" s="33"/>
      <c r="EIX10" s="33"/>
      <c r="EIY10" s="33"/>
      <c r="EIZ10" s="33"/>
      <c r="EJA10" s="33"/>
      <c r="EJB10" s="33"/>
      <c r="EJC10" s="33"/>
      <c r="EJD10" s="33"/>
      <c r="EJE10" s="33"/>
      <c r="EJF10" s="33"/>
      <c r="EJG10" s="33"/>
      <c r="EJH10" s="33"/>
      <c r="EJI10" s="33"/>
      <c r="EJJ10" s="34"/>
      <c r="EJK10" s="32"/>
      <c r="EJL10" s="33"/>
      <c r="EJM10" s="33"/>
      <c r="EJN10" s="33"/>
      <c r="EJO10" s="33"/>
      <c r="EJP10" s="33"/>
      <c r="EJQ10" s="33"/>
      <c r="EJR10" s="33"/>
      <c r="EJS10" s="33"/>
      <c r="EJT10" s="33"/>
      <c r="EJU10" s="33"/>
      <c r="EJV10" s="33"/>
      <c r="EJW10" s="33"/>
      <c r="EJX10" s="33"/>
      <c r="EJY10" s="34"/>
      <c r="EJZ10" s="32"/>
      <c r="EKA10" s="33"/>
      <c r="EKB10" s="33"/>
      <c r="EKC10" s="33"/>
      <c r="EKD10" s="33"/>
      <c r="EKE10" s="33"/>
      <c r="EKF10" s="33"/>
      <c r="EKG10" s="33"/>
      <c r="EKH10" s="33"/>
      <c r="EKI10" s="33"/>
      <c r="EKJ10" s="33"/>
      <c r="EKK10" s="33"/>
      <c r="EKL10" s="33"/>
      <c r="EKM10" s="33"/>
      <c r="EKN10" s="34"/>
      <c r="EKO10" s="32"/>
      <c r="EKP10" s="33"/>
      <c r="EKQ10" s="33"/>
      <c r="EKR10" s="33"/>
      <c r="EKS10" s="33"/>
      <c r="EKT10" s="33"/>
      <c r="EKU10" s="33"/>
      <c r="EKV10" s="33"/>
      <c r="EKW10" s="33"/>
      <c r="EKX10" s="33"/>
      <c r="EKY10" s="33"/>
      <c r="EKZ10" s="33"/>
      <c r="ELA10" s="33"/>
      <c r="ELB10" s="33"/>
      <c r="ELC10" s="34"/>
      <c r="ELD10" s="32"/>
      <c r="ELE10" s="33"/>
      <c r="ELF10" s="33"/>
      <c r="ELG10" s="33"/>
      <c r="ELH10" s="33"/>
      <c r="ELI10" s="33"/>
      <c r="ELJ10" s="33"/>
      <c r="ELK10" s="33"/>
      <c r="ELL10" s="33"/>
      <c r="ELM10" s="33"/>
      <c r="ELN10" s="33"/>
      <c r="ELO10" s="33"/>
      <c r="ELP10" s="33"/>
      <c r="ELQ10" s="33"/>
      <c r="ELR10" s="34"/>
      <c r="ELS10" s="32"/>
      <c r="ELT10" s="33"/>
      <c r="ELU10" s="33"/>
      <c r="ELV10" s="33"/>
      <c r="ELW10" s="33"/>
      <c r="ELX10" s="33"/>
      <c r="ELY10" s="33"/>
      <c r="ELZ10" s="33"/>
      <c r="EMA10" s="33"/>
      <c r="EMB10" s="33"/>
      <c r="EMC10" s="33"/>
      <c r="EMD10" s="33"/>
      <c r="EME10" s="33"/>
      <c r="EMF10" s="33"/>
      <c r="EMG10" s="34"/>
      <c r="EMH10" s="32"/>
      <c r="EMI10" s="33"/>
      <c r="EMJ10" s="33"/>
      <c r="EMK10" s="33"/>
      <c r="EML10" s="33"/>
      <c r="EMM10" s="33"/>
      <c r="EMN10" s="33"/>
      <c r="EMO10" s="33"/>
      <c r="EMP10" s="33"/>
      <c r="EMQ10" s="33"/>
      <c r="EMR10" s="33"/>
      <c r="EMS10" s="33"/>
      <c r="EMT10" s="33"/>
      <c r="EMU10" s="33"/>
      <c r="EMV10" s="34"/>
      <c r="EMW10" s="32"/>
      <c r="EMX10" s="33"/>
      <c r="EMY10" s="33"/>
      <c r="EMZ10" s="33"/>
      <c r="ENA10" s="33"/>
      <c r="ENB10" s="33"/>
      <c r="ENC10" s="33"/>
      <c r="END10" s="33"/>
      <c r="ENE10" s="33"/>
      <c r="ENF10" s="33"/>
      <c r="ENG10" s="33"/>
      <c r="ENH10" s="33"/>
      <c r="ENI10" s="33"/>
      <c r="ENJ10" s="33"/>
      <c r="ENK10" s="34"/>
      <c r="ENL10" s="32"/>
      <c r="ENM10" s="33"/>
      <c r="ENN10" s="33"/>
      <c r="ENO10" s="33"/>
      <c r="ENP10" s="33"/>
      <c r="ENQ10" s="33"/>
      <c r="ENR10" s="33"/>
      <c r="ENS10" s="33"/>
      <c r="ENT10" s="33"/>
      <c r="ENU10" s="33"/>
      <c r="ENV10" s="33"/>
      <c r="ENW10" s="33"/>
      <c r="ENX10" s="33"/>
      <c r="ENY10" s="33"/>
      <c r="ENZ10" s="34"/>
      <c r="EOA10" s="32"/>
      <c r="EOB10" s="33"/>
      <c r="EOC10" s="33"/>
      <c r="EOD10" s="33"/>
      <c r="EOE10" s="33"/>
      <c r="EOF10" s="33"/>
      <c r="EOG10" s="33"/>
      <c r="EOH10" s="33"/>
      <c r="EOI10" s="33"/>
      <c r="EOJ10" s="33"/>
      <c r="EOK10" s="33"/>
      <c r="EOL10" s="33"/>
      <c r="EOM10" s="33"/>
      <c r="EON10" s="33"/>
      <c r="EOO10" s="34"/>
      <c r="EOP10" s="32"/>
      <c r="EOQ10" s="33"/>
      <c r="EOR10" s="33"/>
      <c r="EOS10" s="33"/>
      <c r="EOT10" s="33"/>
      <c r="EOU10" s="33"/>
      <c r="EOV10" s="33"/>
      <c r="EOW10" s="33"/>
      <c r="EOX10" s="33"/>
      <c r="EOY10" s="33"/>
      <c r="EOZ10" s="33"/>
      <c r="EPA10" s="33"/>
      <c r="EPB10" s="33"/>
      <c r="EPC10" s="33"/>
      <c r="EPD10" s="34"/>
      <c r="EPE10" s="32"/>
      <c r="EPF10" s="33"/>
      <c r="EPG10" s="33"/>
      <c r="EPH10" s="33"/>
      <c r="EPI10" s="33"/>
      <c r="EPJ10" s="33"/>
      <c r="EPK10" s="33"/>
      <c r="EPL10" s="33"/>
      <c r="EPM10" s="33"/>
      <c r="EPN10" s="33"/>
      <c r="EPO10" s="33"/>
      <c r="EPP10" s="33"/>
      <c r="EPQ10" s="33"/>
      <c r="EPR10" s="33"/>
      <c r="EPS10" s="34"/>
      <c r="EPT10" s="32"/>
      <c r="EPU10" s="33"/>
      <c r="EPV10" s="33"/>
      <c r="EPW10" s="33"/>
      <c r="EPX10" s="33"/>
      <c r="EPY10" s="33"/>
      <c r="EPZ10" s="33"/>
      <c r="EQA10" s="33"/>
      <c r="EQB10" s="33"/>
      <c r="EQC10" s="33"/>
      <c r="EQD10" s="33"/>
      <c r="EQE10" s="33"/>
      <c r="EQF10" s="33"/>
      <c r="EQG10" s="33"/>
      <c r="EQH10" s="34"/>
      <c r="EQI10" s="32"/>
      <c r="EQJ10" s="33"/>
      <c r="EQK10" s="33"/>
      <c r="EQL10" s="33"/>
      <c r="EQM10" s="33"/>
      <c r="EQN10" s="33"/>
      <c r="EQO10" s="33"/>
      <c r="EQP10" s="33"/>
      <c r="EQQ10" s="33"/>
      <c r="EQR10" s="33"/>
      <c r="EQS10" s="33"/>
      <c r="EQT10" s="33"/>
      <c r="EQU10" s="33"/>
      <c r="EQV10" s="33"/>
      <c r="EQW10" s="34"/>
      <c r="EQX10" s="32"/>
      <c r="EQY10" s="33"/>
      <c r="EQZ10" s="33"/>
      <c r="ERA10" s="33"/>
      <c r="ERB10" s="33"/>
      <c r="ERC10" s="33"/>
      <c r="ERD10" s="33"/>
      <c r="ERE10" s="33"/>
      <c r="ERF10" s="33"/>
      <c r="ERG10" s="33"/>
      <c r="ERH10" s="33"/>
      <c r="ERI10" s="33"/>
      <c r="ERJ10" s="33"/>
      <c r="ERK10" s="33"/>
      <c r="ERL10" s="34"/>
      <c r="ERM10" s="32"/>
      <c r="ERN10" s="33"/>
      <c r="ERO10" s="33"/>
      <c r="ERP10" s="33"/>
      <c r="ERQ10" s="33"/>
      <c r="ERR10" s="33"/>
      <c r="ERS10" s="33"/>
      <c r="ERT10" s="33"/>
      <c r="ERU10" s="33"/>
      <c r="ERV10" s="33"/>
      <c r="ERW10" s="33"/>
      <c r="ERX10" s="33"/>
      <c r="ERY10" s="33"/>
      <c r="ERZ10" s="33"/>
      <c r="ESA10" s="34"/>
      <c r="ESB10" s="32"/>
      <c r="ESC10" s="33"/>
      <c r="ESD10" s="33"/>
      <c r="ESE10" s="33"/>
      <c r="ESF10" s="33"/>
      <c r="ESG10" s="33"/>
      <c r="ESH10" s="33"/>
      <c r="ESI10" s="33"/>
      <c r="ESJ10" s="33"/>
      <c r="ESK10" s="33"/>
      <c r="ESL10" s="33"/>
      <c r="ESM10" s="33"/>
      <c r="ESN10" s="33"/>
      <c r="ESO10" s="33"/>
      <c r="ESP10" s="34"/>
      <c r="ESQ10" s="32"/>
      <c r="ESR10" s="33"/>
      <c r="ESS10" s="33"/>
      <c r="EST10" s="33"/>
      <c r="ESU10" s="33"/>
      <c r="ESV10" s="33"/>
      <c r="ESW10" s="33"/>
      <c r="ESX10" s="33"/>
      <c r="ESY10" s="33"/>
      <c r="ESZ10" s="33"/>
      <c r="ETA10" s="33"/>
      <c r="ETB10" s="33"/>
      <c r="ETC10" s="33"/>
      <c r="ETD10" s="33"/>
      <c r="ETE10" s="34"/>
      <c r="ETF10" s="32"/>
      <c r="ETG10" s="33"/>
      <c r="ETH10" s="33"/>
      <c r="ETI10" s="33"/>
      <c r="ETJ10" s="33"/>
      <c r="ETK10" s="33"/>
      <c r="ETL10" s="33"/>
      <c r="ETM10" s="33"/>
      <c r="ETN10" s="33"/>
      <c r="ETO10" s="33"/>
      <c r="ETP10" s="33"/>
      <c r="ETQ10" s="33"/>
      <c r="ETR10" s="33"/>
      <c r="ETS10" s="33"/>
      <c r="ETT10" s="34"/>
      <c r="ETU10" s="32"/>
      <c r="ETV10" s="33"/>
      <c r="ETW10" s="33"/>
      <c r="ETX10" s="33"/>
      <c r="ETY10" s="33"/>
      <c r="ETZ10" s="33"/>
      <c r="EUA10" s="33"/>
      <c r="EUB10" s="33"/>
      <c r="EUC10" s="33"/>
      <c r="EUD10" s="33"/>
      <c r="EUE10" s="33"/>
      <c r="EUF10" s="33"/>
      <c r="EUG10" s="33"/>
      <c r="EUH10" s="33"/>
      <c r="EUI10" s="34"/>
      <c r="EUJ10" s="32"/>
      <c r="EUK10" s="33"/>
      <c r="EUL10" s="33"/>
      <c r="EUM10" s="33"/>
      <c r="EUN10" s="33"/>
      <c r="EUO10" s="33"/>
      <c r="EUP10" s="33"/>
      <c r="EUQ10" s="33"/>
      <c r="EUR10" s="33"/>
      <c r="EUS10" s="33"/>
      <c r="EUT10" s="33"/>
      <c r="EUU10" s="33"/>
      <c r="EUV10" s="33"/>
      <c r="EUW10" s="33"/>
      <c r="EUX10" s="34"/>
      <c r="EUY10" s="32"/>
      <c r="EUZ10" s="33"/>
      <c r="EVA10" s="33"/>
      <c r="EVB10" s="33"/>
      <c r="EVC10" s="33"/>
      <c r="EVD10" s="33"/>
      <c r="EVE10" s="33"/>
      <c r="EVF10" s="33"/>
      <c r="EVG10" s="33"/>
      <c r="EVH10" s="33"/>
      <c r="EVI10" s="33"/>
      <c r="EVJ10" s="33"/>
      <c r="EVK10" s="33"/>
      <c r="EVL10" s="33"/>
      <c r="EVM10" s="34"/>
      <c r="EVN10" s="32"/>
      <c r="EVO10" s="33"/>
      <c r="EVP10" s="33"/>
      <c r="EVQ10" s="33"/>
      <c r="EVR10" s="33"/>
      <c r="EVS10" s="33"/>
      <c r="EVT10" s="33"/>
      <c r="EVU10" s="33"/>
      <c r="EVV10" s="33"/>
      <c r="EVW10" s="33"/>
      <c r="EVX10" s="33"/>
      <c r="EVY10" s="33"/>
      <c r="EVZ10" s="33"/>
      <c r="EWA10" s="33"/>
      <c r="EWB10" s="34"/>
      <c r="EWC10" s="32"/>
      <c r="EWD10" s="33"/>
      <c r="EWE10" s="33"/>
      <c r="EWF10" s="33"/>
      <c r="EWG10" s="33"/>
      <c r="EWH10" s="33"/>
      <c r="EWI10" s="33"/>
      <c r="EWJ10" s="33"/>
      <c r="EWK10" s="33"/>
      <c r="EWL10" s="33"/>
      <c r="EWM10" s="33"/>
      <c r="EWN10" s="33"/>
      <c r="EWO10" s="33"/>
      <c r="EWP10" s="33"/>
      <c r="EWQ10" s="34"/>
      <c r="EWR10" s="32"/>
      <c r="EWS10" s="33"/>
      <c r="EWT10" s="33"/>
      <c r="EWU10" s="33"/>
      <c r="EWV10" s="33"/>
      <c r="EWW10" s="33"/>
      <c r="EWX10" s="33"/>
      <c r="EWY10" s="33"/>
      <c r="EWZ10" s="33"/>
      <c r="EXA10" s="33"/>
      <c r="EXB10" s="33"/>
      <c r="EXC10" s="33"/>
      <c r="EXD10" s="33"/>
      <c r="EXE10" s="33"/>
      <c r="EXF10" s="34"/>
      <c r="EXG10" s="32"/>
      <c r="EXH10" s="33"/>
      <c r="EXI10" s="33"/>
      <c r="EXJ10" s="33"/>
      <c r="EXK10" s="33"/>
      <c r="EXL10" s="33"/>
      <c r="EXM10" s="33"/>
      <c r="EXN10" s="33"/>
      <c r="EXO10" s="33"/>
      <c r="EXP10" s="33"/>
      <c r="EXQ10" s="33"/>
      <c r="EXR10" s="33"/>
      <c r="EXS10" s="33"/>
      <c r="EXT10" s="33"/>
      <c r="EXU10" s="34"/>
      <c r="EXV10" s="32"/>
      <c r="EXW10" s="33"/>
      <c r="EXX10" s="33"/>
      <c r="EXY10" s="33"/>
      <c r="EXZ10" s="33"/>
      <c r="EYA10" s="33"/>
      <c r="EYB10" s="33"/>
      <c r="EYC10" s="33"/>
      <c r="EYD10" s="33"/>
      <c r="EYE10" s="33"/>
      <c r="EYF10" s="33"/>
      <c r="EYG10" s="33"/>
      <c r="EYH10" s="33"/>
      <c r="EYI10" s="33"/>
      <c r="EYJ10" s="34"/>
      <c r="EYK10" s="32"/>
      <c r="EYL10" s="33"/>
      <c r="EYM10" s="33"/>
      <c r="EYN10" s="33"/>
      <c r="EYO10" s="33"/>
      <c r="EYP10" s="33"/>
      <c r="EYQ10" s="33"/>
      <c r="EYR10" s="33"/>
      <c r="EYS10" s="33"/>
      <c r="EYT10" s="33"/>
      <c r="EYU10" s="33"/>
      <c r="EYV10" s="33"/>
      <c r="EYW10" s="33"/>
      <c r="EYX10" s="33"/>
      <c r="EYY10" s="34"/>
      <c r="EYZ10" s="32"/>
      <c r="EZA10" s="33"/>
      <c r="EZB10" s="33"/>
      <c r="EZC10" s="33"/>
      <c r="EZD10" s="33"/>
      <c r="EZE10" s="33"/>
      <c r="EZF10" s="33"/>
      <c r="EZG10" s="33"/>
      <c r="EZH10" s="33"/>
      <c r="EZI10" s="33"/>
      <c r="EZJ10" s="33"/>
      <c r="EZK10" s="33"/>
      <c r="EZL10" s="33"/>
      <c r="EZM10" s="33"/>
      <c r="EZN10" s="34"/>
      <c r="EZO10" s="32"/>
      <c r="EZP10" s="33"/>
      <c r="EZQ10" s="33"/>
      <c r="EZR10" s="33"/>
      <c r="EZS10" s="33"/>
      <c r="EZT10" s="33"/>
      <c r="EZU10" s="33"/>
      <c r="EZV10" s="33"/>
      <c r="EZW10" s="33"/>
      <c r="EZX10" s="33"/>
      <c r="EZY10" s="33"/>
      <c r="EZZ10" s="33"/>
      <c r="FAA10" s="33"/>
      <c r="FAB10" s="33"/>
      <c r="FAC10" s="34"/>
      <c r="FAD10" s="32"/>
      <c r="FAE10" s="33"/>
      <c r="FAF10" s="33"/>
      <c r="FAG10" s="33"/>
      <c r="FAH10" s="33"/>
      <c r="FAI10" s="33"/>
      <c r="FAJ10" s="33"/>
      <c r="FAK10" s="33"/>
      <c r="FAL10" s="33"/>
      <c r="FAM10" s="33"/>
      <c r="FAN10" s="33"/>
      <c r="FAO10" s="33"/>
      <c r="FAP10" s="33"/>
      <c r="FAQ10" s="33"/>
      <c r="FAR10" s="34"/>
      <c r="FAS10" s="32"/>
      <c r="FAT10" s="33"/>
      <c r="FAU10" s="33"/>
      <c r="FAV10" s="33"/>
      <c r="FAW10" s="33"/>
      <c r="FAX10" s="33"/>
      <c r="FAY10" s="33"/>
      <c r="FAZ10" s="33"/>
      <c r="FBA10" s="33"/>
      <c r="FBB10" s="33"/>
      <c r="FBC10" s="33"/>
      <c r="FBD10" s="33"/>
      <c r="FBE10" s="33"/>
      <c r="FBF10" s="33"/>
      <c r="FBG10" s="34"/>
      <c r="FBH10" s="32"/>
      <c r="FBI10" s="33"/>
      <c r="FBJ10" s="33"/>
      <c r="FBK10" s="33"/>
      <c r="FBL10" s="33"/>
      <c r="FBM10" s="33"/>
      <c r="FBN10" s="33"/>
      <c r="FBO10" s="33"/>
      <c r="FBP10" s="33"/>
      <c r="FBQ10" s="33"/>
      <c r="FBR10" s="33"/>
      <c r="FBS10" s="33"/>
      <c r="FBT10" s="33"/>
      <c r="FBU10" s="33"/>
      <c r="FBV10" s="34"/>
      <c r="FBW10" s="32"/>
      <c r="FBX10" s="33"/>
      <c r="FBY10" s="33"/>
      <c r="FBZ10" s="33"/>
      <c r="FCA10" s="33"/>
      <c r="FCB10" s="33"/>
      <c r="FCC10" s="33"/>
      <c r="FCD10" s="33"/>
      <c r="FCE10" s="33"/>
      <c r="FCF10" s="33"/>
      <c r="FCG10" s="33"/>
      <c r="FCH10" s="33"/>
      <c r="FCI10" s="33"/>
      <c r="FCJ10" s="33"/>
      <c r="FCK10" s="34"/>
      <c r="FCL10" s="32"/>
      <c r="FCM10" s="33"/>
      <c r="FCN10" s="33"/>
      <c r="FCO10" s="33"/>
      <c r="FCP10" s="33"/>
      <c r="FCQ10" s="33"/>
      <c r="FCR10" s="33"/>
      <c r="FCS10" s="33"/>
      <c r="FCT10" s="33"/>
      <c r="FCU10" s="33"/>
      <c r="FCV10" s="33"/>
      <c r="FCW10" s="33"/>
      <c r="FCX10" s="33"/>
      <c r="FCY10" s="33"/>
      <c r="FCZ10" s="34"/>
      <c r="FDA10" s="32"/>
      <c r="FDB10" s="33"/>
      <c r="FDC10" s="33"/>
      <c r="FDD10" s="33"/>
      <c r="FDE10" s="33"/>
      <c r="FDF10" s="33"/>
      <c r="FDG10" s="33"/>
      <c r="FDH10" s="33"/>
      <c r="FDI10" s="33"/>
      <c r="FDJ10" s="33"/>
      <c r="FDK10" s="33"/>
      <c r="FDL10" s="33"/>
      <c r="FDM10" s="33"/>
      <c r="FDN10" s="33"/>
      <c r="FDO10" s="34"/>
      <c r="FDP10" s="32"/>
      <c r="FDQ10" s="33"/>
      <c r="FDR10" s="33"/>
      <c r="FDS10" s="33"/>
      <c r="FDT10" s="33"/>
      <c r="FDU10" s="33"/>
      <c r="FDV10" s="33"/>
      <c r="FDW10" s="33"/>
      <c r="FDX10" s="33"/>
      <c r="FDY10" s="33"/>
      <c r="FDZ10" s="33"/>
      <c r="FEA10" s="33"/>
      <c r="FEB10" s="33"/>
      <c r="FEC10" s="33"/>
      <c r="FED10" s="34"/>
      <c r="FEE10" s="32"/>
      <c r="FEF10" s="33"/>
      <c r="FEG10" s="33"/>
      <c r="FEH10" s="33"/>
      <c r="FEI10" s="33"/>
      <c r="FEJ10" s="33"/>
      <c r="FEK10" s="33"/>
      <c r="FEL10" s="33"/>
      <c r="FEM10" s="33"/>
      <c r="FEN10" s="33"/>
      <c r="FEO10" s="33"/>
      <c r="FEP10" s="33"/>
      <c r="FEQ10" s="33"/>
      <c r="FER10" s="33"/>
      <c r="FES10" s="34"/>
      <c r="FET10" s="32"/>
      <c r="FEU10" s="33"/>
      <c r="FEV10" s="33"/>
      <c r="FEW10" s="33"/>
      <c r="FEX10" s="33"/>
      <c r="FEY10" s="33"/>
      <c r="FEZ10" s="33"/>
      <c r="FFA10" s="33"/>
      <c r="FFB10" s="33"/>
      <c r="FFC10" s="33"/>
      <c r="FFD10" s="33"/>
      <c r="FFE10" s="33"/>
      <c r="FFF10" s="33"/>
      <c r="FFG10" s="33"/>
      <c r="FFH10" s="34"/>
      <c r="FFI10" s="32"/>
      <c r="FFJ10" s="33"/>
      <c r="FFK10" s="33"/>
      <c r="FFL10" s="33"/>
      <c r="FFM10" s="33"/>
      <c r="FFN10" s="33"/>
      <c r="FFO10" s="33"/>
      <c r="FFP10" s="33"/>
      <c r="FFQ10" s="33"/>
      <c r="FFR10" s="33"/>
      <c r="FFS10" s="33"/>
      <c r="FFT10" s="33"/>
      <c r="FFU10" s="33"/>
      <c r="FFV10" s="33"/>
      <c r="FFW10" s="34"/>
      <c r="FFX10" s="32"/>
      <c r="FFY10" s="33"/>
      <c r="FFZ10" s="33"/>
      <c r="FGA10" s="33"/>
      <c r="FGB10" s="33"/>
      <c r="FGC10" s="33"/>
      <c r="FGD10" s="33"/>
      <c r="FGE10" s="33"/>
      <c r="FGF10" s="33"/>
      <c r="FGG10" s="33"/>
      <c r="FGH10" s="33"/>
      <c r="FGI10" s="33"/>
      <c r="FGJ10" s="33"/>
      <c r="FGK10" s="33"/>
      <c r="FGL10" s="34"/>
      <c r="FGM10" s="32"/>
      <c r="FGN10" s="33"/>
      <c r="FGO10" s="33"/>
      <c r="FGP10" s="33"/>
      <c r="FGQ10" s="33"/>
      <c r="FGR10" s="33"/>
      <c r="FGS10" s="33"/>
      <c r="FGT10" s="33"/>
      <c r="FGU10" s="33"/>
      <c r="FGV10" s="33"/>
      <c r="FGW10" s="33"/>
      <c r="FGX10" s="33"/>
      <c r="FGY10" s="33"/>
      <c r="FGZ10" s="33"/>
      <c r="FHA10" s="34"/>
      <c r="FHB10" s="32"/>
      <c r="FHC10" s="33"/>
      <c r="FHD10" s="33"/>
      <c r="FHE10" s="33"/>
      <c r="FHF10" s="33"/>
      <c r="FHG10" s="33"/>
      <c r="FHH10" s="33"/>
      <c r="FHI10" s="33"/>
      <c r="FHJ10" s="33"/>
      <c r="FHK10" s="33"/>
      <c r="FHL10" s="33"/>
      <c r="FHM10" s="33"/>
      <c r="FHN10" s="33"/>
      <c r="FHO10" s="33"/>
      <c r="FHP10" s="34"/>
      <c r="FHQ10" s="32"/>
      <c r="FHR10" s="33"/>
      <c r="FHS10" s="33"/>
      <c r="FHT10" s="33"/>
      <c r="FHU10" s="33"/>
      <c r="FHV10" s="33"/>
      <c r="FHW10" s="33"/>
      <c r="FHX10" s="33"/>
      <c r="FHY10" s="33"/>
      <c r="FHZ10" s="33"/>
      <c r="FIA10" s="33"/>
      <c r="FIB10" s="33"/>
      <c r="FIC10" s="33"/>
      <c r="FID10" s="33"/>
      <c r="FIE10" s="34"/>
      <c r="FIF10" s="32"/>
      <c r="FIG10" s="33"/>
      <c r="FIH10" s="33"/>
      <c r="FII10" s="33"/>
      <c r="FIJ10" s="33"/>
      <c r="FIK10" s="33"/>
      <c r="FIL10" s="33"/>
      <c r="FIM10" s="33"/>
      <c r="FIN10" s="33"/>
      <c r="FIO10" s="33"/>
      <c r="FIP10" s="33"/>
      <c r="FIQ10" s="33"/>
      <c r="FIR10" s="33"/>
      <c r="FIS10" s="33"/>
      <c r="FIT10" s="34"/>
      <c r="FIU10" s="32"/>
      <c r="FIV10" s="33"/>
      <c r="FIW10" s="33"/>
      <c r="FIX10" s="33"/>
      <c r="FIY10" s="33"/>
      <c r="FIZ10" s="33"/>
      <c r="FJA10" s="33"/>
      <c r="FJB10" s="33"/>
      <c r="FJC10" s="33"/>
      <c r="FJD10" s="33"/>
      <c r="FJE10" s="33"/>
      <c r="FJF10" s="33"/>
      <c r="FJG10" s="33"/>
      <c r="FJH10" s="33"/>
      <c r="FJI10" s="34"/>
      <c r="FJJ10" s="32"/>
      <c r="FJK10" s="33"/>
      <c r="FJL10" s="33"/>
      <c r="FJM10" s="33"/>
      <c r="FJN10" s="33"/>
      <c r="FJO10" s="33"/>
      <c r="FJP10" s="33"/>
      <c r="FJQ10" s="33"/>
      <c r="FJR10" s="33"/>
      <c r="FJS10" s="33"/>
      <c r="FJT10" s="33"/>
      <c r="FJU10" s="33"/>
      <c r="FJV10" s="33"/>
      <c r="FJW10" s="33"/>
      <c r="FJX10" s="34"/>
      <c r="FJY10" s="32"/>
      <c r="FJZ10" s="33"/>
      <c r="FKA10" s="33"/>
      <c r="FKB10" s="33"/>
      <c r="FKC10" s="33"/>
      <c r="FKD10" s="33"/>
      <c r="FKE10" s="33"/>
      <c r="FKF10" s="33"/>
      <c r="FKG10" s="33"/>
      <c r="FKH10" s="33"/>
      <c r="FKI10" s="33"/>
      <c r="FKJ10" s="33"/>
      <c r="FKK10" s="33"/>
      <c r="FKL10" s="33"/>
      <c r="FKM10" s="34"/>
      <c r="FKN10" s="32"/>
      <c r="FKO10" s="33"/>
      <c r="FKP10" s="33"/>
      <c r="FKQ10" s="33"/>
      <c r="FKR10" s="33"/>
      <c r="FKS10" s="33"/>
      <c r="FKT10" s="33"/>
      <c r="FKU10" s="33"/>
      <c r="FKV10" s="33"/>
      <c r="FKW10" s="33"/>
      <c r="FKX10" s="33"/>
      <c r="FKY10" s="33"/>
      <c r="FKZ10" s="33"/>
      <c r="FLA10" s="33"/>
      <c r="FLB10" s="34"/>
      <c r="FLC10" s="32"/>
      <c r="FLD10" s="33"/>
      <c r="FLE10" s="33"/>
      <c r="FLF10" s="33"/>
      <c r="FLG10" s="33"/>
      <c r="FLH10" s="33"/>
      <c r="FLI10" s="33"/>
      <c r="FLJ10" s="33"/>
      <c r="FLK10" s="33"/>
      <c r="FLL10" s="33"/>
      <c r="FLM10" s="33"/>
      <c r="FLN10" s="33"/>
      <c r="FLO10" s="33"/>
      <c r="FLP10" s="33"/>
      <c r="FLQ10" s="34"/>
      <c r="FLR10" s="32"/>
      <c r="FLS10" s="33"/>
      <c r="FLT10" s="33"/>
      <c r="FLU10" s="33"/>
      <c r="FLV10" s="33"/>
      <c r="FLW10" s="33"/>
      <c r="FLX10" s="33"/>
      <c r="FLY10" s="33"/>
      <c r="FLZ10" s="33"/>
      <c r="FMA10" s="33"/>
      <c r="FMB10" s="33"/>
      <c r="FMC10" s="33"/>
      <c r="FMD10" s="33"/>
      <c r="FME10" s="33"/>
      <c r="FMF10" s="34"/>
      <c r="FMG10" s="32"/>
      <c r="FMH10" s="33"/>
      <c r="FMI10" s="33"/>
      <c r="FMJ10" s="33"/>
      <c r="FMK10" s="33"/>
      <c r="FML10" s="33"/>
      <c r="FMM10" s="33"/>
      <c r="FMN10" s="33"/>
      <c r="FMO10" s="33"/>
      <c r="FMP10" s="33"/>
      <c r="FMQ10" s="33"/>
      <c r="FMR10" s="33"/>
      <c r="FMS10" s="33"/>
      <c r="FMT10" s="33"/>
      <c r="FMU10" s="34"/>
      <c r="FMV10" s="32"/>
      <c r="FMW10" s="33"/>
      <c r="FMX10" s="33"/>
      <c r="FMY10" s="33"/>
      <c r="FMZ10" s="33"/>
      <c r="FNA10" s="33"/>
      <c r="FNB10" s="33"/>
      <c r="FNC10" s="33"/>
      <c r="FND10" s="33"/>
      <c r="FNE10" s="33"/>
      <c r="FNF10" s="33"/>
      <c r="FNG10" s="33"/>
      <c r="FNH10" s="33"/>
      <c r="FNI10" s="33"/>
      <c r="FNJ10" s="34"/>
      <c r="FNK10" s="32"/>
      <c r="FNL10" s="33"/>
      <c r="FNM10" s="33"/>
      <c r="FNN10" s="33"/>
      <c r="FNO10" s="33"/>
      <c r="FNP10" s="33"/>
      <c r="FNQ10" s="33"/>
      <c r="FNR10" s="33"/>
      <c r="FNS10" s="33"/>
      <c r="FNT10" s="33"/>
      <c r="FNU10" s="33"/>
      <c r="FNV10" s="33"/>
      <c r="FNW10" s="33"/>
      <c r="FNX10" s="33"/>
      <c r="FNY10" s="34"/>
      <c r="FNZ10" s="32"/>
      <c r="FOA10" s="33"/>
      <c r="FOB10" s="33"/>
      <c r="FOC10" s="33"/>
      <c r="FOD10" s="33"/>
      <c r="FOE10" s="33"/>
      <c r="FOF10" s="33"/>
      <c r="FOG10" s="33"/>
      <c r="FOH10" s="33"/>
      <c r="FOI10" s="33"/>
      <c r="FOJ10" s="33"/>
      <c r="FOK10" s="33"/>
      <c r="FOL10" s="33"/>
      <c r="FOM10" s="33"/>
      <c r="FON10" s="34"/>
      <c r="FOO10" s="32"/>
      <c r="FOP10" s="33"/>
      <c r="FOQ10" s="33"/>
      <c r="FOR10" s="33"/>
      <c r="FOS10" s="33"/>
      <c r="FOT10" s="33"/>
      <c r="FOU10" s="33"/>
      <c r="FOV10" s="33"/>
      <c r="FOW10" s="33"/>
      <c r="FOX10" s="33"/>
      <c r="FOY10" s="33"/>
      <c r="FOZ10" s="33"/>
      <c r="FPA10" s="33"/>
      <c r="FPB10" s="33"/>
      <c r="FPC10" s="34"/>
      <c r="FPD10" s="32"/>
      <c r="FPE10" s="33"/>
      <c r="FPF10" s="33"/>
      <c r="FPG10" s="33"/>
      <c r="FPH10" s="33"/>
      <c r="FPI10" s="33"/>
      <c r="FPJ10" s="33"/>
      <c r="FPK10" s="33"/>
      <c r="FPL10" s="33"/>
      <c r="FPM10" s="33"/>
      <c r="FPN10" s="33"/>
      <c r="FPO10" s="33"/>
      <c r="FPP10" s="33"/>
      <c r="FPQ10" s="33"/>
      <c r="FPR10" s="34"/>
      <c r="FPS10" s="32"/>
      <c r="FPT10" s="33"/>
      <c r="FPU10" s="33"/>
      <c r="FPV10" s="33"/>
      <c r="FPW10" s="33"/>
      <c r="FPX10" s="33"/>
      <c r="FPY10" s="33"/>
      <c r="FPZ10" s="33"/>
      <c r="FQA10" s="33"/>
      <c r="FQB10" s="33"/>
      <c r="FQC10" s="33"/>
      <c r="FQD10" s="33"/>
      <c r="FQE10" s="33"/>
      <c r="FQF10" s="33"/>
      <c r="FQG10" s="34"/>
      <c r="FQH10" s="32"/>
      <c r="FQI10" s="33"/>
      <c r="FQJ10" s="33"/>
      <c r="FQK10" s="33"/>
      <c r="FQL10" s="33"/>
      <c r="FQM10" s="33"/>
      <c r="FQN10" s="33"/>
      <c r="FQO10" s="33"/>
      <c r="FQP10" s="33"/>
      <c r="FQQ10" s="33"/>
      <c r="FQR10" s="33"/>
      <c r="FQS10" s="33"/>
      <c r="FQT10" s="33"/>
      <c r="FQU10" s="33"/>
      <c r="FQV10" s="34"/>
      <c r="FQW10" s="32"/>
      <c r="FQX10" s="33"/>
      <c r="FQY10" s="33"/>
      <c r="FQZ10" s="33"/>
      <c r="FRA10" s="33"/>
      <c r="FRB10" s="33"/>
      <c r="FRC10" s="33"/>
      <c r="FRD10" s="33"/>
      <c r="FRE10" s="33"/>
      <c r="FRF10" s="33"/>
      <c r="FRG10" s="33"/>
      <c r="FRH10" s="33"/>
      <c r="FRI10" s="33"/>
      <c r="FRJ10" s="33"/>
      <c r="FRK10" s="34"/>
      <c r="FRL10" s="32"/>
      <c r="FRM10" s="33"/>
      <c r="FRN10" s="33"/>
      <c r="FRO10" s="33"/>
      <c r="FRP10" s="33"/>
      <c r="FRQ10" s="33"/>
      <c r="FRR10" s="33"/>
      <c r="FRS10" s="33"/>
      <c r="FRT10" s="33"/>
      <c r="FRU10" s="33"/>
      <c r="FRV10" s="33"/>
      <c r="FRW10" s="33"/>
      <c r="FRX10" s="33"/>
      <c r="FRY10" s="33"/>
      <c r="FRZ10" s="34"/>
      <c r="FSA10" s="32"/>
      <c r="FSB10" s="33"/>
      <c r="FSC10" s="33"/>
      <c r="FSD10" s="33"/>
      <c r="FSE10" s="33"/>
      <c r="FSF10" s="33"/>
      <c r="FSG10" s="33"/>
      <c r="FSH10" s="33"/>
      <c r="FSI10" s="33"/>
      <c r="FSJ10" s="33"/>
      <c r="FSK10" s="33"/>
      <c r="FSL10" s="33"/>
      <c r="FSM10" s="33"/>
      <c r="FSN10" s="33"/>
      <c r="FSO10" s="34"/>
      <c r="FSP10" s="32"/>
      <c r="FSQ10" s="33"/>
      <c r="FSR10" s="33"/>
      <c r="FSS10" s="33"/>
      <c r="FST10" s="33"/>
      <c r="FSU10" s="33"/>
      <c r="FSV10" s="33"/>
      <c r="FSW10" s="33"/>
      <c r="FSX10" s="33"/>
      <c r="FSY10" s="33"/>
      <c r="FSZ10" s="33"/>
      <c r="FTA10" s="33"/>
      <c r="FTB10" s="33"/>
      <c r="FTC10" s="33"/>
      <c r="FTD10" s="34"/>
      <c r="FTE10" s="32"/>
      <c r="FTF10" s="33"/>
      <c r="FTG10" s="33"/>
      <c r="FTH10" s="33"/>
      <c r="FTI10" s="33"/>
      <c r="FTJ10" s="33"/>
      <c r="FTK10" s="33"/>
      <c r="FTL10" s="33"/>
      <c r="FTM10" s="33"/>
      <c r="FTN10" s="33"/>
      <c r="FTO10" s="33"/>
      <c r="FTP10" s="33"/>
      <c r="FTQ10" s="33"/>
      <c r="FTR10" s="33"/>
      <c r="FTS10" s="34"/>
      <c r="FTT10" s="32"/>
      <c r="FTU10" s="33"/>
      <c r="FTV10" s="33"/>
      <c r="FTW10" s="33"/>
      <c r="FTX10" s="33"/>
      <c r="FTY10" s="33"/>
      <c r="FTZ10" s="33"/>
      <c r="FUA10" s="33"/>
      <c r="FUB10" s="33"/>
      <c r="FUC10" s="33"/>
      <c r="FUD10" s="33"/>
      <c r="FUE10" s="33"/>
      <c r="FUF10" s="33"/>
      <c r="FUG10" s="33"/>
      <c r="FUH10" s="34"/>
      <c r="FUI10" s="32"/>
      <c r="FUJ10" s="33"/>
      <c r="FUK10" s="33"/>
      <c r="FUL10" s="33"/>
      <c r="FUM10" s="33"/>
      <c r="FUN10" s="33"/>
      <c r="FUO10" s="33"/>
      <c r="FUP10" s="33"/>
      <c r="FUQ10" s="33"/>
      <c r="FUR10" s="33"/>
      <c r="FUS10" s="33"/>
      <c r="FUT10" s="33"/>
      <c r="FUU10" s="33"/>
      <c r="FUV10" s="33"/>
      <c r="FUW10" s="34"/>
      <c r="FUX10" s="32"/>
      <c r="FUY10" s="33"/>
      <c r="FUZ10" s="33"/>
      <c r="FVA10" s="33"/>
      <c r="FVB10" s="33"/>
      <c r="FVC10" s="33"/>
      <c r="FVD10" s="33"/>
      <c r="FVE10" s="33"/>
      <c r="FVF10" s="33"/>
      <c r="FVG10" s="33"/>
      <c r="FVH10" s="33"/>
      <c r="FVI10" s="33"/>
      <c r="FVJ10" s="33"/>
      <c r="FVK10" s="33"/>
      <c r="FVL10" s="34"/>
      <c r="FVM10" s="32"/>
      <c r="FVN10" s="33"/>
      <c r="FVO10" s="33"/>
      <c r="FVP10" s="33"/>
      <c r="FVQ10" s="33"/>
      <c r="FVR10" s="33"/>
      <c r="FVS10" s="33"/>
      <c r="FVT10" s="33"/>
      <c r="FVU10" s="33"/>
      <c r="FVV10" s="33"/>
      <c r="FVW10" s="33"/>
      <c r="FVX10" s="33"/>
      <c r="FVY10" s="33"/>
      <c r="FVZ10" s="33"/>
      <c r="FWA10" s="34"/>
      <c r="FWB10" s="32"/>
      <c r="FWC10" s="33"/>
      <c r="FWD10" s="33"/>
      <c r="FWE10" s="33"/>
      <c r="FWF10" s="33"/>
      <c r="FWG10" s="33"/>
      <c r="FWH10" s="33"/>
      <c r="FWI10" s="33"/>
      <c r="FWJ10" s="33"/>
      <c r="FWK10" s="33"/>
      <c r="FWL10" s="33"/>
      <c r="FWM10" s="33"/>
      <c r="FWN10" s="33"/>
      <c r="FWO10" s="33"/>
      <c r="FWP10" s="34"/>
      <c r="FWQ10" s="32"/>
      <c r="FWR10" s="33"/>
      <c r="FWS10" s="33"/>
      <c r="FWT10" s="33"/>
      <c r="FWU10" s="33"/>
      <c r="FWV10" s="33"/>
      <c r="FWW10" s="33"/>
      <c r="FWX10" s="33"/>
      <c r="FWY10" s="33"/>
      <c r="FWZ10" s="33"/>
      <c r="FXA10" s="33"/>
      <c r="FXB10" s="33"/>
      <c r="FXC10" s="33"/>
      <c r="FXD10" s="33"/>
      <c r="FXE10" s="34"/>
      <c r="FXF10" s="32"/>
      <c r="FXG10" s="33"/>
      <c r="FXH10" s="33"/>
      <c r="FXI10" s="33"/>
      <c r="FXJ10" s="33"/>
      <c r="FXK10" s="33"/>
      <c r="FXL10" s="33"/>
      <c r="FXM10" s="33"/>
      <c r="FXN10" s="33"/>
      <c r="FXO10" s="33"/>
      <c r="FXP10" s="33"/>
      <c r="FXQ10" s="33"/>
      <c r="FXR10" s="33"/>
      <c r="FXS10" s="33"/>
      <c r="FXT10" s="34"/>
      <c r="FXU10" s="32"/>
      <c r="FXV10" s="33"/>
      <c r="FXW10" s="33"/>
      <c r="FXX10" s="33"/>
      <c r="FXY10" s="33"/>
      <c r="FXZ10" s="33"/>
      <c r="FYA10" s="33"/>
      <c r="FYB10" s="33"/>
      <c r="FYC10" s="33"/>
      <c r="FYD10" s="33"/>
      <c r="FYE10" s="33"/>
      <c r="FYF10" s="33"/>
      <c r="FYG10" s="33"/>
      <c r="FYH10" s="33"/>
      <c r="FYI10" s="34"/>
      <c r="FYJ10" s="32"/>
      <c r="FYK10" s="33"/>
      <c r="FYL10" s="33"/>
      <c r="FYM10" s="33"/>
      <c r="FYN10" s="33"/>
      <c r="FYO10" s="33"/>
      <c r="FYP10" s="33"/>
      <c r="FYQ10" s="33"/>
      <c r="FYR10" s="33"/>
      <c r="FYS10" s="33"/>
      <c r="FYT10" s="33"/>
      <c r="FYU10" s="33"/>
      <c r="FYV10" s="33"/>
      <c r="FYW10" s="33"/>
      <c r="FYX10" s="34"/>
      <c r="FYY10" s="32"/>
      <c r="FYZ10" s="33"/>
      <c r="FZA10" s="33"/>
      <c r="FZB10" s="33"/>
      <c r="FZC10" s="33"/>
      <c r="FZD10" s="33"/>
      <c r="FZE10" s="33"/>
      <c r="FZF10" s="33"/>
      <c r="FZG10" s="33"/>
      <c r="FZH10" s="33"/>
      <c r="FZI10" s="33"/>
      <c r="FZJ10" s="33"/>
      <c r="FZK10" s="33"/>
      <c r="FZL10" s="33"/>
      <c r="FZM10" s="34"/>
      <c r="FZN10" s="32"/>
      <c r="FZO10" s="33"/>
      <c r="FZP10" s="33"/>
      <c r="FZQ10" s="33"/>
      <c r="FZR10" s="33"/>
      <c r="FZS10" s="33"/>
      <c r="FZT10" s="33"/>
      <c r="FZU10" s="33"/>
      <c r="FZV10" s="33"/>
      <c r="FZW10" s="33"/>
      <c r="FZX10" s="33"/>
      <c r="FZY10" s="33"/>
      <c r="FZZ10" s="33"/>
      <c r="GAA10" s="33"/>
      <c r="GAB10" s="34"/>
      <c r="GAC10" s="32"/>
      <c r="GAD10" s="33"/>
      <c r="GAE10" s="33"/>
      <c r="GAF10" s="33"/>
      <c r="GAG10" s="33"/>
      <c r="GAH10" s="33"/>
      <c r="GAI10" s="33"/>
      <c r="GAJ10" s="33"/>
      <c r="GAK10" s="33"/>
      <c r="GAL10" s="33"/>
      <c r="GAM10" s="33"/>
      <c r="GAN10" s="33"/>
      <c r="GAO10" s="33"/>
      <c r="GAP10" s="33"/>
      <c r="GAQ10" s="34"/>
      <c r="GAR10" s="32"/>
      <c r="GAS10" s="33"/>
      <c r="GAT10" s="33"/>
      <c r="GAU10" s="33"/>
      <c r="GAV10" s="33"/>
      <c r="GAW10" s="33"/>
      <c r="GAX10" s="33"/>
      <c r="GAY10" s="33"/>
      <c r="GAZ10" s="33"/>
      <c r="GBA10" s="33"/>
      <c r="GBB10" s="33"/>
      <c r="GBC10" s="33"/>
      <c r="GBD10" s="33"/>
      <c r="GBE10" s="33"/>
      <c r="GBF10" s="34"/>
      <c r="GBG10" s="32"/>
      <c r="GBH10" s="33"/>
      <c r="GBI10" s="33"/>
      <c r="GBJ10" s="33"/>
      <c r="GBK10" s="33"/>
      <c r="GBL10" s="33"/>
      <c r="GBM10" s="33"/>
      <c r="GBN10" s="33"/>
      <c r="GBO10" s="33"/>
      <c r="GBP10" s="33"/>
      <c r="GBQ10" s="33"/>
      <c r="GBR10" s="33"/>
      <c r="GBS10" s="33"/>
      <c r="GBT10" s="33"/>
      <c r="GBU10" s="34"/>
      <c r="GBV10" s="32"/>
      <c r="GBW10" s="33"/>
      <c r="GBX10" s="33"/>
      <c r="GBY10" s="33"/>
      <c r="GBZ10" s="33"/>
      <c r="GCA10" s="33"/>
      <c r="GCB10" s="33"/>
      <c r="GCC10" s="33"/>
      <c r="GCD10" s="33"/>
      <c r="GCE10" s="33"/>
      <c r="GCF10" s="33"/>
      <c r="GCG10" s="33"/>
      <c r="GCH10" s="33"/>
      <c r="GCI10" s="33"/>
      <c r="GCJ10" s="34"/>
      <c r="GCK10" s="32"/>
      <c r="GCL10" s="33"/>
      <c r="GCM10" s="33"/>
      <c r="GCN10" s="33"/>
      <c r="GCO10" s="33"/>
      <c r="GCP10" s="33"/>
      <c r="GCQ10" s="33"/>
      <c r="GCR10" s="33"/>
      <c r="GCS10" s="33"/>
      <c r="GCT10" s="33"/>
      <c r="GCU10" s="33"/>
      <c r="GCV10" s="33"/>
      <c r="GCW10" s="33"/>
      <c r="GCX10" s="33"/>
      <c r="GCY10" s="34"/>
      <c r="GCZ10" s="32"/>
      <c r="GDA10" s="33"/>
      <c r="GDB10" s="33"/>
      <c r="GDC10" s="33"/>
      <c r="GDD10" s="33"/>
      <c r="GDE10" s="33"/>
      <c r="GDF10" s="33"/>
      <c r="GDG10" s="33"/>
      <c r="GDH10" s="33"/>
      <c r="GDI10" s="33"/>
      <c r="GDJ10" s="33"/>
      <c r="GDK10" s="33"/>
      <c r="GDL10" s="33"/>
      <c r="GDM10" s="33"/>
      <c r="GDN10" s="34"/>
      <c r="GDO10" s="32"/>
      <c r="GDP10" s="33"/>
      <c r="GDQ10" s="33"/>
      <c r="GDR10" s="33"/>
      <c r="GDS10" s="33"/>
      <c r="GDT10" s="33"/>
      <c r="GDU10" s="33"/>
      <c r="GDV10" s="33"/>
      <c r="GDW10" s="33"/>
      <c r="GDX10" s="33"/>
      <c r="GDY10" s="33"/>
      <c r="GDZ10" s="33"/>
      <c r="GEA10" s="33"/>
      <c r="GEB10" s="33"/>
      <c r="GEC10" s="34"/>
      <c r="GED10" s="32"/>
      <c r="GEE10" s="33"/>
      <c r="GEF10" s="33"/>
      <c r="GEG10" s="33"/>
      <c r="GEH10" s="33"/>
      <c r="GEI10" s="33"/>
      <c r="GEJ10" s="33"/>
      <c r="GEK10" s="33"/>
      <c r="GEL10" s="33"/>
      <c r="GEM10" s="33"/>
      <c r="GEN10" s="33"/>
      <c r="GEO10" s="33"/>
      <c r="GEP10" s="33"/>
      <c r="GEQ10" s="33"/>
      <c r="GER10" s="34"/>
      <c r="GES10" s="32"/>
      <c r="GET10" s="33"/>
      <c r="GEU10" s="33"/>
      <c r="GEV10" s="33"/>
      <c r="GEW10" s="33"/>
      <c r="GEX10" s="33"/>
      <c r="GEY10" s="33"/>
      <c r="GEZ10" s="33"/>
      <c r="GFA10" s="33"/>
      <c r="GFB10" s="33"/>
      <c r="GFC10" s="33"/>
      <c r="GFD10" s="33"/>
      <c r="GFE10" s="33"/>
      <c r="GFF10" s="33"/>
      <c r="GFG10" s="34"/>
      <c r="GFH10" s="32"/>
      <c r="GFI10" s="33"/>
      <c r="GFJ10" s="33"/>
      <c r="GFK10" s="33"/>
      <c r="GFL10" s="33"/>
      <c r="GFM10" s="33"/>
      <c r="GFN10" s="33"/>
      <c r="GFO10" s="33"/>
      <c r="GFP10" s="33"/>
      <c r="GFQ10" s="33"/>
      <c r="GFR10" s="33"/>
      <c r="GFS10" s="33"/>
      <c r="GFT10" s="33"/>
      <c r="GFU10" s="33"/>
      <c r="GFV10" s="34"/>
      <c r="GFW10" s="32"/>
      <c r="GFX10" s="33"/>
      <c r="GFY10" s="33"/>
      <c r="GFZ10" s="33"/>
      <c r="GGA10" s="33"/>
      <c r="GGB10" s="33"/>
      <c r="GGC10" s="33"/>
      <c r="GGD10" s="33"/>
      <c r="GGE10" s="33"/>
      <c r="GGF10" s="33"/>
      <c r="GGG10" s="33"/>
      <c r="GGH10" s="33"/>
      <c r="GGI10" s="33"/>
      <c r="GGJ10" s="33"/>
      <c r="GGK10" s="34"/>
      <c r="GGL10" s="32"/>
      <c r="GGM10" s="33"/>
      <c r="GGN10" s="33"/>
      <c r="GGO10" s="33"/>
      <c r="GGP10" s="33"/>
      <c r="GGQ10" s="33"/>
      <c r="GGR10" s="33"/>
      <c r="GGS10" s="33"/>
      <c r="GGT10" s="33"/>
      <c r="GGU10" s="33"/>
      <c r="GGV10" s="33"/>
      <c r="GGW10" s="33"/>
      <c r="GGX10" s="33"/>
      <c r="GGY10" s="33"/>
      <c r="GGZ10" s="34"/>
      <c r="GHA10" s="32"/>
      <c r="GHB10" s="33"/>
      <c r="GHC10" s="33"/>
      <c r="GHD10" s="33"/>
      <c r="GHE10" s="33"/>
      <c r="GHF10" s="33"/>
      <c r="GHG10" s="33"/>
      <c r="GHH10" s="33"/>
      <c r="GHI10" s="33"/>
      <c r="GHJ10" s="33"/>
      <c r="GHK10" s="33"/>
      <c r="GHL10" s="33"/>
      <c r="GHM10" s="33"/>
      <c r="GHN10" s="33"/>
      <c r="GHO10" s="34"/>
      <c r="GHP10" s="32"/>
      <c r="GHQ10" s="33"/>
      <c r="GHR10" s="33"/>
      <c r="GHS10" s="33"/>
      <c r="GHT10" s="33"/>
      <c r="GHU10" s="33"/>
      <c r="GHV10" s="33"/>
      <c r="GHW10" s="33"/>
      <c r="GHX10" s="33"/>
      <c r="GHY10" s="33"/>
      <c r="GHZ10" s="33"/>
      <c r="GIA10" s="33"/>
      <c r="GIB10" s="33"/>
      <c r="GIC10" s="33"/>
      <c r="GID10" s="34"/>
      <c r="GIE10" s="32"/>
      <c r="GIF10" s="33"/>
      <c r="GIG10" s="33"/>
      <c r="GIH10" s="33"/>
      <c r="GII10" s="33"/>
      <c r="GIJ10" s="33"/>
      <c r="GIK10" s="33"/>
      <c r="GIL10" s="33"/>
      <c r="GIM10" s="33"/>
      <c r="GIN10" s="33"/>
      <c r="GIO10" s="33"/>
      <c r="GIP10" s="33"/>
      <c r="GIQ10" s="33"/>
      <c r="GIR10" s="33"/>
      <c r="GIS10" s="34"/>
      <c r="GIT10" s="32"/>
      <c r="GIU10" s="33"/>
      <c r="GIV10" s="33"/>
      <c r="GIW10" s="33"/>
      <c r="GIX10" s="33"/>
      <c r="GIY10" s="33"/>
      <c r="GIZ10" s="33"/>
      <c r="GJA10" s="33"/>
      <c r="GJB10" s="33"/>
      <c r="GJC10" s="33"/>
      <c r="GJD10" s="33"/>
      <c r="GJE10" s="33"/>
      <c r="GJF10" s="33"/>
      <c r="GJG10" s="33"/>
      <c r="GJH10" s="34"/>
      <c r="GJI10" s="32"/>
      <c r="GJJ10" s="33"/>
      <c r="GJK10" s="33"/>
      <c r="GJL10" s="33"/>
      <c r="GJM10" s="33"/>
      <c r="GJN10" s="33"/>
      <c r="GJO10" s="33"/>
      <c r="GJP10" s="33"/>
      <c r="GJQ10" s="33"/>
      <c r="GJR10" s="33"/>
      <c r="GJS10" s="33"/>
      <c r="GJT10" s="33"/>
      <c r="GJU10" s="33"/>
      <c r="GJV10" s="33"/>
      <c r="GJW10" s="34"/>
      <c r="GJX10" s="32"/>
      <c r="GJY10" s="33"/>
      <c r="GJZ10" s="33"/>
      <c r="GKA10" s="33"/>
      <c r="GKB10" s="33"/>
      <c r="GKC10" s="33"/>
      <c r="GKD10" s="33"/>
      <c r="GKE10" s="33"/>
      <c r="GKF10" s="33"/>
      <c r="GKG10" s="33"/>
      <c r="GKH10" s="33"/>
      <c r="GKI10" s="33"/>
      <c r="GKJ10" s="33"/>
      <c r="GKK10" s="33"/>
      <c r="GKL10" s="34"/>
      <c r="GKM10" s="32"/>
      <c r="GKN10" s="33"/>
      <c r="GKO10" s="33"/>
      <c r="GKP10" s="33"/>
      <c r="GKQ10" s="33"/>
      <c r="GKR10" s="33"/>
      <c r="GKS10" s="33"/>
      <c r="GKT10" s="33"/>
      <c r="GKU10" s="33"/>
      <c r="GKV10" s="33"/>
      <c r="GKW10" s="33"/>
      <c r="GKX10" s="33"/>
      <c r="GKY10" s="33"/>
      <c r="GKZ10" s="33"/>
      <c r="GLA10" s="34"/>
      <c r="GLB10" s="32"/>
      <c r="GLC10" s="33"/>
      <c r="GLD10" s="33"/>
      <c r="GLE10" s="33"/>
      <c r="GLF10" s="33"/>
      <c r="GLG10" s="33"/>
      <c r="GLH10" s="33"/>
      <c r="GLI10" s="33"/>
      <c r="GLJ10" s="33"/>
      <c r="GLK10" s="33"/>
      <c r="GLL10" s="33"/>
      <c r="GLM10" s="33"/>
      <c r="GLN10" s="33"/>
      <c r="GLO10" s="33"/>
      <c r="GLP10" s="34"/>
      <c r="GLQ10" s="32"/>
      <c r="GLR10" s="33"/>
      <c r="GLS10" s="33"/>
      <c r="GLT10" s="33"/>
      <c r="GLU10" s="33"/>
      <c r="GLV10" s="33"/>
      <c r="GLW10" s="33"/>
      <c r="GLX10" s="33"/>
      <c r="GLY10" s="33"/>
      <c r="GLZ10" s="33"/>
      <c r="GMA10" s="33"/>
      <c r="GMB10" s="33"/>
      <c r="GMC10" s="33"/>
      <c r="GMD10" s="33"/>
      <c r="GME10" s="34"/>
      <c r="GMF10" s="32"/>
      <c r="GMG10" s="33"/>
      <c r="GMH10" s="33"/>
      <c r="GMI10" s="33"/>
      <c r="GMJ10" s="33"/>
      <c r="GMK10" s="33"/>
      <c r="GML10" s="33"/>
      <c r="GMM10" s="33"/>
      <c r="GMN10" s="33"/>
      <c r="GMO10" s="33"/>
      <c r="GMP10" s="33"/>
      <c r="GMQ10" s="33"/>
      <c r="GMR10" s="33"/>
      <c r="GMS10" s="33"/>
      <c r="GMT10" s="34"/>
      <c r="GMU10" s="32"/>
      <c r="GMV10" s="33"/>
      <c r="GMW10" s="33"/>
      <c r="GMX10" s="33"/>
      <c r="GMY10" s="33"/>
      <c r="GMZ10" s="33"/>
      <c r="GNA10" s="33"/>
      <c r="GNB10" s="33"/>
      <c r="GNC10" s="33"/>
      <c r="GND10" s="33"/>
      <c r="GNE10" s="33"/>
      <c r="GNF10" s="33"/>
      <c r="GNG10" s="33"/>
      <c r="GNH10" s="33"/>
      <c r="GNI10" s="34"/>
      <c r="GNJ10" s="32"/>
      <c r="GNK10" s="33"/>
      <c r="GNL10" s="33"/>
      <c r="GNM10" s="33"/>
      <c r="GNN10" s="33"/>
      <c r="GNO10" s="33"/>
      <c r="GNP10" s="33"/>
      <c r="GNQ10" s="33"/>
      <c r="GNR10" s="33"/>
      <c r="GNS10" s="33"/>
      <c r="GNT10" s="33"/>
      <c r="GNU10" s="33"/>
      <c r="GNV10" s="33"/>
      <c r="GNW10" s="33"/>
      <c r="GNX10" s="34"/>
      <c r="GNY10" s="32"/>
      <c r="GNZ10" s="33"/>
      <c r="GOA10" s="33"/>
      <c r="GOB10" s="33"/>
      <c r="GOC10" s="33"/>
      <c r="GOD10" s="33"/>
      <c r="GOE10" s="33"/>
      <c r="GOF10" s="33"/>
      <c r="GOG10" s="33"/>
      <c r="GOH10" s="33"/>
      <c r="GOI10" s="33"/>
      <c r="GOJ10" s="33"/>
      <c r="GOK10" s="33"/>
      <c r="GOL10" s="33"/>
      <c r="GOM10" s="34"/>
      <c r="GON10" s="32"/>
      <c r="GOO10" s="33"/>
      <c r="GOP10" s="33"/>
      <c r="GOQ10" s="33"/>
      <c r="GOR10" s="33"/>
      <c r="GOS10" s="33"/>
      <c r="GOT10" s="33"/>
      <c r="GOU10" s="33"/>
      <c r="GOV10" s="33"/>
      <c r="GOW10" s="33"/>
      <c r="GOX10" s="33"/>
      <c r="GOY10" s="33"/>
      <c r="GOZ10" s="33"/>
      <c r="GPA10" s="33"/>
      <c r="GPB10" s="34"/>
      <c r="GPC10" s="32"/>
      <c r="GPD10" s="33"/>
      <c r="GPE10" s="33"/>
      <c r="GPF10" s="33"/>
      <c r="GPG10" s="33"/>
      <c r="GPH10" s="33"/>
      <c r="GPI10" s="33"/>
      <c r="GPJ10" s="33"/>
      <c r="GPK10" s="33"/>
      <c r="GPL10" s="33"/>
      <c r="GPM10" s="33"/>
      <c r="GPN10" s="33"/>
      <c r="GPO10" s="33"/>
      <c r="GPP10" s="33"/>
      <c r="GPQ10" s="34"/>
      <c r="GPR10" s="32"/>
      <c r="GPS10" s="33"/>
      <c r="GPT10" s="33"/>
      <c r="GPU10" s="33"/>
      <c r="GPV10" s="33"/>
      <c r="GPW10" s="33"/>
      <c r="GPX10" s="33"/>
      <c r="GPY10" s="33"/>
      <c r="GPZ10" s="33"/>
      <c r="GQA10" s="33"/>
      <c r="GQB10" s="33"/>
      <c r="GQC10" s="33"/>
      <c r="GQD10" s="33"/>
      <c r="GQE10" s="33"/>
      <c r="GQF10" s="34"/>
      <c r="GQG10" s="32"/>
      <c r="GQH10" s="33"/>
      <c r="GQI10" s="33"/>
      <c r="GQJ10" s="33"/>
      <c r="GQK10" s="33"/>
      <c r="GQL10" s="33"/>
      <c r="GQM10" s="33"/>
      <c r="GQN10" s="33"/>
      <c r="GQO10" s="33"/>
      <c r="GQP10" s="33"/>
      <c r="GQQ10" s="33"/>
      <c r="GQR10" s="33"/>
      <c r="GQS10" s="33"/>
      <c r="GQT10" s="33"/>
      <c r="GQU10" s="34"/>
      <c r="GQV10" s="32"/>
      <c r="GQW10" s="33"/>
      <c r="GQX10" s="33"/>
      <c r="GQY10" s="33"/>
      <c r="GQZ10" s="33"/>
      <c r="GRA10" s="33"/>
      <c r="GRB10" s="33"/>
      <c r="GRC10" s="33"/>
      <c r="GRD10" s="33"/>
      <c r="GRE10" s="33"/>
      <c r="GRF10" s="33"/>
      <c r="GRG10" s="33"/>
      <c r="GRH10" s="33"/>
      <c r="GRI10" s="33"/>
      <c r="GRJ10" s="34"/>
      <c r="GRK10" s="32"/>
      <c r="GRL10" s="33"/>
      <c r="GRM10" s="33"/>
      <c r="GRN10" s="33"/>
      <c r="GRO10" s="33"/>
      <c r="GRP10" s="33"/>
      <c r="GRQ10" s="33"/>
      <c r="GRR10" s="33"/>
      <c r="GRS10" s="33"/>
      <c r="GRT10" s="33"/>
      <c r="GRU10" s="33"/>
      <c r="GRV10" s="33"/>
      <c r="GRW10" s="33"/>
      <c r="GRX10" s="33"/>
      <c r="GRY10" s="34"/>
      <c r="GRZ10" s="32"/>
      <c r="GSA10" s="33"/>
      <c r="GSB10" s="33"/>
      <c r="GSC10" s="33"/>
      <c r="GSD10" s="33"/>
      <c r="GSE10" s="33"/>
      <c r="GSF10" s="33"/>
      <c r="GSG10" s="33"/>
      <c r="GSH10" s="33"/>
      <c r="GSI10" s="33"/>
      <c r="GSJ10" s="33"/>
      <c r="GSK10" s="33"/>
      <c r="GSL10" s="33"/>
      <c r="GSM10" s="33"/>
      <c r="GSN10" s="34"/>
      <c r="GSO10" s="32"/>
      <c r="GSP10" s="33"/>
      <c r="GSQ10" s="33"/>
      <c r="GSR10" s="33"/>
      <c r="GSS10" s="33"/>
      <c r="GST10" s="33"/>
      <c r="GSU10" s="33"/>
      <c r="GSV10" s="33"/>
      <c r="GSW10" s="33"/>
      <c r="GSX10" s="33"/>
      <c r="GSY10" s="33"/>
      <c r="GSZ10" s="33"/>
      <c r="GTA10" s="33"/>
      <c r="GTB10" s="33"/>
      <c r="GTC10" s="34"/>
      <c r="GTD10" s="32"/>
      <c r="GTE10" s="33"/>
      <c r="GTF10" s="33"/>
      <c r="GTG10" s="33"/>
      <c r="GTH10" s="33"/>
      <c r="GTI10" s="33"/>
      <c r="GTJ10" s="33"/>
      <c r="GTK10" s="33"/>
      <c r="GTL10" s="33"/>
      <c r="GTM10" s="33"/>
      <c r="GTN10" s="33"/>
      <c r="GTO10" s="33"/>
      <c r="GTP10" s="33"/>
      <c r="GTQ10" s="33"/>
      <c r="GTR10" s="34"/>
      <c r="GTS10" s="32"/>
      <c r="GTT10" s="33"/>
      <c r="GTU10" s="33"/>
      <c r="GTV10" s="33"/>
      <c r="GTW10" s="33"/>
      <c r="GTX10" s="33"/>
      <c r="GTY10" s="33"/>
      <c r="GTZ10" s="33"/>
      <c r="GUA10" s="33"/>
      <c r="GUB10" s="33"/>
      <c r="GUC10" s="33"/>
      <c r="GUD10" s="33"/>
      <c r="GUE10" s="33"/>
      <c r="GUF10" s="33"/>
      <c r="GUG10" s="34"/>
      <c r="GUH10" s="32"/>
      <c r="GUI10" s="33"/>
      <c r="GUJ10" s="33"/>
      <c r="GUK10" s="33"/>
      <c r="GUL10" s="33"/>
      <c r="GUM10" s="33"/>
      <c r="GUN10" s="33"/>
      <c r="GUO10" s="33"/>
      <c r="GUP10" s="33"/>
      <c r="GUQ10" s="33"/>
      <c r="GUR10" s="33"/>
      <c r="GUS10" s="33"/>
      <c r="GUT10" s="33"/>
      <c r="GUU10" s="33"/>
      <c r="GUV10" s="34"/>
      <c r="GUW10" s="32"/>
      <c r="GUX10" s="33"/>
      <c r="GUY10" s="33"/>
      <c r="GUZ10" s="33"/>
      <c r="GVA10" s="33"/>
      <c r="GVB10" s="33"/>
      <c r="GVC10" s="33"/>
      <c r="GVD10" s="33"/>
      <c r="GVE10" s="33"/>
      <c r="GVF10" s="33"/>
      <c r="GVG10" s="33"/>
      <c r="GVH10" s="33"/>
      <c r="GVI10" s="33"/>
      <c r="GVJ10" s="33"/>
      <c r="GVK10" s="34"/>
      <c r="GVL10" s="32"/>
      <c r="GVM10" s="33"/>
      <c r="GVN10" s="33"/>
      <c r="GVO10" s="33"/>
      <c r="GVP10" s="33"/>
      <c r="GVQ10" s="33"/>
      <c r="GVR10" s="33"/>
      <c r="GVS10" s="33"/>
      <c r="GVT10" s="33"/>
      <c r="GVU10" s="33"/>
      <c r="GVV10" s="33"/>
      <c r="GVW10" s="33"/>
      <c r="GVX10" s="33"/>
      <c r="GVY10" s="33"/>
      <c r="GVZ10" s="34"/>
      <c r="GWA10" s="32"/>
      <c r="GWB10" s="33"/>
      <c r="GWC10" s="33"/>
      <c r="GWD10" s="33"/>
      <c r="GWE10" s="33"/>
      <c r="GWF10" s="33"/>
      <c r="GWG10" s="33"/>
      <c r="GWH10" s="33"/>
      <c r="GWI10" s="33"/>
      <c r="GWJ10" s="33"/>
      <c r="GWK10" s="33"/>
      <c r="GWL10" s="33"/>
      <c r="GWM10" s="33"/>
      <c r="GWN10" s="33"/>
      <c r="GWO10" s="34"/>
      <c r="GWP10" s="32"/>
      <c r="GWQ10" s="33"/>
      <c r="GWR10" s="33"/>
      <c r="GWS10" s="33"/>
      <c r="GWT10" s="33"/>
      <c r="GWU10" s="33"/>
      <c r="GWV10" s="33"/>
      <c r="GWW10" s="33"/>
      <c r="GWX10" s="33"/>
      <c r="GWY10" s="33"/>
      <c r="GWZ10" s="33"/>
      <c r="GXA10" s="33"/>
      <c r="GXB10" s="33"/>
      <c r="GXC10" s="33"/>
      <c r="GXD10" s="34"/>
      <c r="GXE10" s="32"/>
      <c r="GXF10" s="33"/>
      <c r="GXG10" s="33"/>
      <c r="GXH10" s="33"/>
      <c r="GXI10" s="33"/>
      <c r="GXJ10" s="33"/>
      <c r="GXK10" s="33"/>
      <c r="GXL10" s="33"/>
      <c r="GXM10" s="33"/>
      <c r="GXN10" s="33"/>
      <c r="GXO10" s="33"/>
      <c r="GXP10" s="33"/>
      <c r="GXQ10" s="33"/>
      <c r="GXR10" s="33"/>
      <c r="GXS10" s="34"/>
      <c r="GXT10" s="32"/>
      <c r="GXU10" s="33"/>
      <c r="GXV10" s="33"/>
      <c r="GXW10" s="33"/>
      <c r="GXX10" s="33"/>
      <c r="GXY10" s="33"/>
      <c r="GXZ10" s="33"/>
      <c r="GYA10" s="33"/>
      <c r="GYB10" s="33"/>
      <c r="GYC10" s="33"/>
      <c r="GYD10" s="33"/>
      <c r="GYE10" s="33"/>
      <c r="GYF10" s="33"/>
      <c r="GYG10" s="33"/>
      <c r="GYH10" s="34"/>
      <c r="GYI10" s="32"/>
      <c r="GYJ10" s="33"/>
      <c r="GYK10" s="33"/>
      <c r="GYL10" s="33"/>
      <c r="GYM10" s="33"/>
      <c r="GYN10" s="33"/>
      <c r="GYO10" s="33"/>
      <c r="GYP10" s="33"/>
      <c r="GYQ10" s="33"/>
      <c r="GYR10" s="33"/>
      <c r="GYS10" s="33"/>
      <c r="GYT10" s="33"/>
      <c r="GYU10" s="33"/>
      <c r="GYV10" s="33"/>
      <c r="GYW10" s="34"/>
      <c r="GYX10" s="32"/>
      <c r="GYY10" s="33"/>
      <c r="GYZ10" s="33"/>
      <c r="GZA10" s="33"/>
      <c r="GZB10" s="33"/>
      <c r="GZC10" s="33"/>
      <c r="GZD10" s="33"/>
      <c r="GZE10" s="33"/>
      <c r="GZF10" s="33"/>
      <c r="GZG10" s="33"/>
      <c r="GZH10" s="33"/>
      <c r="GZI10" s="33"/>
      <c r="GZJ10" s="33"/>
      <c r="GZK10" s="33"/>
      <c r="GZL10" s="34"/>
      <c r="GZM10" s="32"/>
      <c r="GZN10" s="33"/>
      <c r="GZO10" s="33"/>
      <c r="GZP10" s="33"/>
      <c r="GZQ10" s="33"/>
      <c r="GZR10" s="33"/>
      <c r="GZS10" s="33"/>
      <c r="GZT10" s="33"/>
      <c r="GZU10" s="33"/>
      <c r="GZV10" s="33"/>
      <c r="GZW10" s="33"/>
      <c r="GZX10" s="33"/>
      <c r="GZY10" s="33"/>
      <c r="GZZ10" s="33"/>
      <c r="HAA10" s="34"/>
      <c r="HAB10" s="32"/>
      <c r="HAC10" s="33"/>
      <c r="HAD10" s="33"/>
      <c r="HAE10" s="33"/>
      <c r="HAF10" s="33"/>
      <c r="HAG10" s="33"/>
      <c r="HAH10" s="33"/>
      <c r="HAI10" s="33"/>
      <c r="HAJ10" s="33"/>
      <c r="HAK10" s="33"/>
      <c r="HAL10" s="33"/>
      <c r="HAM10" s="33"/>
      <c r="HAN10" s="33"/>
      <c r="HAO10" s="33"/>
      <c r="HAP10" s="34"/>
      <c r="HAQ10" s="32"/>
      <c r="HAR10" s="33"/>
      <c r="HAS10" s="33"/>
      <c r="HAT10" s="33"/>
      <c r="HAU10" s="33"/>
      <c r="HAV10" s="33"/>
      <c r="HAW10" s="33"/>
      <c r="HAX10" s="33"/>
      <c r="HAY10" s="33"/>
      <c r="HAZ10" s="33"/>
      <c r="HBA10" s="33"/>
      <c r="HBB10" s="33"/>
      <c r="HBC10" s="33"/>
      <c r="HBD10" s="33"/>
      <c r="HBE10" s="34"/>
      <c r="HBF10" s="32"/>
      <c r="HBG10" s="33"/>
      <c r="HBH10" s="33"/>
      <c r="HBI10" s="33"/>
      <c r="HBJ10" s="33"/>
      <c r="HBK10" s="33"/>
      <c r="HBL10" s="33"/>
      <c r="HBM10" s="33"/>
      <c r="HBN10" s="33"/>
      <c r="HBO10" s="33"/>
      <c r="HBP10" s="33"/>
      <c r="HBQ10" s="33"/>
      <c r="HBR10" s="33"/>
      <c r="HBS10" s="33"/>
      <c r="HBT10" s="34"/>
      <c r="HBU10" s="32"/>
      <c r="HBV10" s="33"/>
      <c r="HBW10" s="33"/>
      <c r="HBX10" s="33"/>
      <c r="HBY10" s="33"/>
      <c r="HBZ10" s="33"/>
      <c r="HCA10" s="33"/>
      <c r="HCB10" s="33"/>
      <c r="HCC10" s="33"/>
      <c r="HCD10" s="33"/>
      <c r="HCE10" s="33"/>
      <c r="HCF10" s="33"/>
      <c r="HCG10" s="33"/>
      <c r="HCH10" s="33"/>
      <c r="HCI10" s="34"/>
      <c r="HCJ10" s="32"/>
      <c r="HCK10" s="33"/>
      <c r="HCL10" s="33"/>
      <c r="HCM10" s="33"/>
      <c r="HCN10" s="33"/>
      <c r="HCO10" s="33"/>
      <c r="HCP10" s="33"/>
      <c r="HCQ10" s="33"/>
      <c r="HCR10" s="33"/>
      <c r="HCS10" s="33"/>
      <c r="HCT10" s="33"/>
      <c r="HCU10" s="33"/>
      <c r="HCV10" s="33"/>
      <c r="HCW10" s="33"/>
      <c r="HCX10" s="34"/>
      <c r="HCY10" s="32"/>
      <c r="HCZ10" s="33"/>
      <c r="HDA10" s="33"/>
      <c r="HDB10" s="33"/>
      <c r="HDC10" s="33"/>
      <c r="HDD10" s="33"/>
      <c r="HDE10" s="33"/>
      <c r="HDF10" s="33"/>
      <c r="HDG10" s="33"/>
      <c r="HDH10" s="33"/>
      <c r="HDI10" s="33"/>
      <c r="HDJ10" s="33"/>
      <c r="HDK10" s="33"/>
      <c r="HDL10" s="33"/>
      <c r="HDM10" s="34"/>
      <c r="HDN10" s="32"/>
      <c r="HDO10" s="33"/>
      <c r="HDP10" s="33"/>
      <c r="HDQ10" s="33"/>
      <c r="HDR10" s="33"/>
      <c r="HDS10" s="33"/>
      <c r="HDT10" s="33"/>
      <c r="HDU10" s="33"/>
      <c r="HDV10" s="33"/>
      <c r="HDW10" s="33"/>
      <c r="HDX10" s="33"/>
      <c r="HDY10" s="33"/>
      <c r="HDZ10" s="33"/>
      <c r="HEA10" s="33"/>
      <c r="HEB10" s="34"/>
      <c r="HEC10" s="32"/>
      <c r="HED10" s="33"/>
      <c r="HEE10" s="33"/>
      <c r="HEF10" s="33"/>
      <c r="HEG10" s="33"/>
      <c r="HEH10" s="33"/>
      <c r="HEI10" s="33"/>
      <c r="HEJ10" s="33"/>
      <c r="HEK10" s="33"/>
      <c r="HEL10" s="33"/>
      <c r="HEM10" s="33"/>
      <c r="HEN10" s="33"/>
      <c r="HEO10" s="33"/>
      <c r="HEP10" s="33"/>
      <c r="HEQ10" s="34"/>
      <c r="HER10" s="32"/>
      <c r="HES10" s="33"/>
      <c r="HET10" s="33"/>
      <c r="HEU10" s="33"/>
      <c r="HEV10" s="33"/>
      <c r="HEW10" s="33"/>
      <c r="HEX10" s="33"/>
      <c r="HEY10" s="33"/>
      <c r="HEZ10" s="33"/>
      <c r="HFA10" s="33"/>
      <c r="HFB10" s="33"/>
      <c r="HFC10" s="33"/>
      <c r="HFD10" s="33"/>
      <c r="HFE10" s="33"/>
      <c r="HFF10" s="34"/>
      <c r="HFG10" s="32"/>
      <c r="HFH10" s="33"/>
      <c r="HFI10" s="33"/>
      <c r="HFJ10" s="33"/>
      <c r="HFK10" s="33"/>
      <c r="HFL10" s="33"/>
      <c r="HFM10" s="33"/>
      <c r="HFN10" s="33"/>
      <c r="HFO10" s="33"/>
      <c r="HFP10" s="33"/>
      <c r="HFQ10" s="33"/>
      <c r="HFR10" s="33"/>
      <c r="HFS10" s="33"/>
      <c r="HFT10" s="33"/>
      <c r="HFU10" s="34"/>
      <c r="HFV10" s="32"/>
      <c r="HFW10" s="33"/>
      <c r="HFX10" s="33"/>
      <c r="HFY10" s="33"/>
      <c r="HFZ10" s="33"/>
      <c r="HGA10" s="33"/>
      <c r="HGB10" s="33"/>
      <c r="HGC10" s="33"/>
      <c r="HGD10" s="33"/>
      <c r="HGE10" s="33"/>
      <c r="HGF10" s="33"/>
      <c r="HGG10" s="33"/>
      <c r="HGH10" s="33"/>
      <c r="HGI10" s="33"/>
      <c r="HGJ10" s="34"/>
      <c r="HGK10" s="32"/>
      <c r="HGL10" s="33"/>
      <c r="HGM10" s="33"/>
      <c r="HGN10" s="33"/>
      <c r="HGO10" s="33"/>
      <c r="HGP10" s="33"/>
      <c r="HGQ10" s="33"/>
      <c r="HGR10" s="33"/>
      <c r="HGS10" s="33"/>
      <c r="HGT10" s="33"/>
      <c r="HGU10" s="33"/>
      <c r="HGV10" s="33"/>
      <c r="HGW10" s="33"/>
      <c r="HGX10" s="33"/>
      <c r="HGY10" s="34"/>
      <c r="HGZ10" s="32"/>
      <c r="HHA10" s="33"/>
      <c r="HHB10" s="33"/>
      <c r="HHC10" s="33"/>
      <c r="HHD10" s="33"/>
      <c r="HHE10" s="33"/>
      <c r="HHF10" s="33"/>
      <c r="HHG10" s="33"/>
      <c r="HHH10" s="33"/>
      <c r="HHI10" s="33"/>
      <c r="HHJ10" s="33"/>
      <c r="HHK10" s="33"/>
      <c r="HHL10" s="33"/>
      <c r="HHM10" s="33"/>
      <c r="HHN10" s="34"/>
      <c r="HHO10" s="32"/>
      <c r="HHP10" s="33"/>
      <c r="HHQ10" s="33"/>
      <c r="HHR10" s="33"/>
      <c r="HHS10" s="33"/>
      <c r="HHT10" s="33"/>
      <c r="HHU10" s="33"/>
      <c r="HHV10" s="33"/>
      <c r="HHW10" s="33"/>
      <c r="HHX10" s="33"/>
      <c r="HHY10" s="33"/>
      <c r="HHZ10" s="33"/>
      <c r="HIA10" s="33"/>
      <c r="HIB10" s="33"/>
      <c r="HIC10" s="34"/>
      <c r="HID10" s="32"/>
      <c r="HIE10" s="33"/>
      <c r="HIF10" s="33"/>
      <c r="HIG10" s="33"/>
      <c r="HIH10" s="33"/>
      <c r="HII10" s="33"/>
      <c r="HIJ10" s="33"/>
      <c r="HIK10" s="33"/>
      <c r="HIL10" s="33"/>
      <c r="HIM10" s="33"/>
      <c r="HIN10" s="33"/>
      <c r="HIO10" s="33"/>
      <c r="HIP10" s="33"/>
      <c r="HIQ10" s="33"/>
      <c r="HIR10" s="34"/>
      <c r="HIS10" s="32"/>
      <c r="HIT10" s="33"/>
      <c r="HIU10" s="33"/>
      <c r="HIV10" s="33"/>
      <c r="HIW10" s="33"/>
      <c r="HIX10" s="33"/>
      <c r="HIY10" s="33"/>
      <c r="HIZ10" s="33"/>
      <c r="HJA10" s="33"/>
      <c r="HJB10" s="33"/>
      <c r="HJC10" s="33"/>
      <c r="HJD10" s="33"/>
      <c r="HJE10" s="33"/>
      <c r="HJF10" s="33"/>
      <c r="HJG10" s="34"/>
      <c r="HJH10" s="32"/>
      <c r="HJI10" s="33"/>
      <c r="HJJ10" s="33"/>
      <c r="HJK10" s="33"/>
      <c r="HJL10" s="33"/>
      <c r="HJM10" s="33"/>
      <c r="HJN10" s="33"/>
      <c r="HJO10" s="33"/>
      <c r="HJP10" s="33"/>
      <c r="HJQ10" s="33"/>
      <c r="HJR10" s="33"/>
      <c r="HJS10" s="33"/>
      <c r="HJT10" s="33"/>
      <c r="HJU10" s="33"/>
      <c r="HJV10" s="34"/>
      <c r="HJW10" s="32"/>
      <c r="HJX10" s="33"/>
      <c r="HJY10" s="33"/>
      <c r="HJZ10" s="33"/>
      <c r="HKA10" s="33"/>
      <c r="HKB10" s="33"/>
      <c r="HKC10" s="33"/>
      <c r="HKD10" s="33"/>
      <c r="HKE10" s="33"/>
      <c r="HKF10" s="33"/>
      <c r="HKG10" s="33"/>
      <c r="HKH10" s="33"/>
      <c r="HKI10" s="33"/>
      <c r="HKJ10" s="33"/>
      <c r="HKK10" s="34"/>
      <c r="HKL10" s="32"/>
      <c r="HKM10" s="33"/>
      <c r="HKN10" s="33"/>
      <c r="HKO10" s="33"/>
      <c r="HKP10" s="33"/>
      <c r="HKQ10" s="33"/>
      <c r="HKR10" s="33"/>
      <c r="HKS10" s="33"/>
      <c r="HKT10" s="33"/>
      <c r="HKU10" s="33"/>
      <c r="HKV10" s="33"/>
      <c r="HKW10" s="33"/>
      <c r="HKX10" s="33"/>
      <c r="HKY10" s="33"/>
      <c r="HKZ10" s="34"/>
      <c r="HLA10" s="32"/>
      <c r="HLB10" s="33"/>
      <c r="HLC10" s="33"/>
      <c r="HLD10" s="33"/>
      <c r="HLE10" s="33"/>
      <c r="HLF10" s="33"/>
      <c r="HLG10" s="33"/>
      <c r="HLH10" s="33"/>
      <c r="HLI10" s="33"/>
      <c r="HLJ10" s="33"/>
      <c r="HLK10" s="33"/>
      <c r="HLL10" s="33"/>
      <c r="HLM10" s="33"/>
      <c r="HLN10" s="33"/>
      <c r="HLO10" s="34"/>
      <c r="HLP10" s="32"/>
      <c r="HLQ10" s="33"/>
      <c r="HLR10" s="33"/>
      <c r="HLS10" s="33"/>
      <c r="HLT10" s="33"/>
      <c r="HLU10" s="33"/>
      <c r="HLV10" s="33"/>
      <c r="HLW10" s="33"/>
      <c r="HLX10" s="33"/>
      <c r="HLY10" s="33"/>
      <c r="HLZ10" s="33"/>
      <c r="HMA10" s="33"/>
      <c r="HMB10" s="33"/>
      <c r="HMC10" s="33"/>
      <c r="HMD10" s="34"/>
      <c r="HME10" s="32"/>
      <c r="HMF10" s="33"/>
      <c r="HMG10" s="33"/>
      <c r="HMH10" s="33"/>
      <c r="HMI10" s="33"/>
      <c r="HMJ10" s="33"/>
      <c r="HMK10" s="33"/>
      <c r="HML10" s="33"/>
      <c r="HMM10" s="33"/>
      <c r="HMN10" s="33"/>
      <c r="HMO10" s="33"/>
      <c r="HMP10" s="33"/>
      <c r="HMQ10" s="33"/>
      <c r="HMR10" s="33"/>
      <c r="HMS10" s="34"/>
      <c r="HMT10" s="32"/>
      <c r="HMU10" s="33"/>
      <c r="HMV10" s="33"/>
      <c r="HMW10" s="33"/>
      <c r="HMX10" s="33"/>
      <c r="HMY10" s="33"/>
      <c r="HMZ10" s="33"/>
      <c r="HNA10" s="33"/>
      <c r="HNB10" s="33"/>
      <c r="HNC10" s="33"/>
      <c r="HND10" s="33"/>
      <c r="HNE10" s="33"/>
      <c r="HNF10" s="33"/>
      <c r="HNG10" s="33"/>
      <c r="HNH10" s="34"/>
      <c r="HNI10" s="32"/>
      <c r="HNJ10" s="33"/>
      <c r="HNK10" s="33"/>
      <c r="HNL10" s="33"/>
      <c r="HNM10" s="33"/>
      <c r="HNN10" s="33"/>
      <c r="HNO10" s="33"/>
      <c r="HNP10" s="33"/>
      <c r="HNQ10" s="33"/>
      <c r="HNR10" s="33"/>
      <c r="HNS10" s="33"/>
      <c r="HNT10" s="33"/>
      <c r="HNU10" s="33"/>
      <c r="HNV10" s="33"/>
      <c r="HNW10" s="34"/>
      <c r="HNX10" s="32"/>
      <c r="HNY10" s="33"/>
      <c r="HNZ10" s="33"/>
      <c r="HOA10" s="33"/>
      <c r="HOB10" s="33"/>
      <c r="HOC10" s="33"/>
      <c r="HOD10" s="33"/>
      <c r="HOE10" s="33"/>
      <c r="HOF10" s="33"/>
      <c r="HOG10" s="33"/>
      <c r="HOH10" s="33"/>
      <c r="HOI10" s="33"/>
      <c r="HOJ10" s="33"/>
      <c r="HOK10" s="33"/>
      <c r="HOL10" s="34"/>
      <c r="HOM10" s="32"/>
      <c r="HON10" s="33"/>
      <c r="HOO10" s="33"/>
      <c r="HOP10" s="33"/>
      <c r="HOQ10" s="33"/>
      <c r="HOR10" s="33"/>
      <c r="HOS10" s="33"/>
      <c r="HOT10" s="33"/>
      <c r="HOU10" s="33"/>
      <c r="HOV10" s="33"/>
      <c r="HOW10" s="33"/>
      <c r="HOX10" s="33"/>
      <c r="HOY10" s="33"/>
      <c r="HOZ10" s="33"/>
      <c r="HPA10" s="34"/>
      <c r="HPB10" s="32"/>
      <c r="HPC10" s="33"/>
      <c r="HPD10" s="33"/>
      <c r="HPE10" s="33"/>
      <c r="HPF10" s="33"/>
      <c r="HPG10" s="33"/>
      <c r="HPH10" s="33"/>
      <c r="HPI10" s="33"/>
      <c r="HPJ10" s="33"/>
      <c r="HPK10" s="33"/>
      <c r="HPL10" s="33"/>
      <c r="HPM10" s="33"/>
      <c r="HPN10" s="33"/>
      <c r="HPO10" s="33"/>
      <c r="HPP10" s="34"/>
      <c r="HPQ10" s="32"/>
      <c r="HPR10" s="33"/>
      <c r="HPS10" s="33"/>
      <c r="HPT10" s="33"/>
      <c r="HPU10" s="33"/>
      <c r="HPV10" s="33"/>
      <c r="HPW10" s="33"/>
      <c r="HPX10" s="33"/>
      <c r="HPY10" s="33"/>
      <c r="HPZ10" s="33"/>
      <c r="HQA10" s="33"/>
      <c r="HQB10" s="33"/>
      <c r="HQC10" s="33"/>
      <c r="HQD10" s="33"/>
      <c r="HQE10" s="34"/>
      <c r="HQF10" s="32"/>
      <c r="HQG10" s="33"/>
      <c r="HQH10" s="33"/>
      <c r="HQI10" s="33"/>
      <c r="HQJ10" s="33"/>
      <c r="HQK10" s="33"/>
      <c r="HQL10" s="33"/>
      <c r="HQM10" s="33"/>
      <c r="HQN10" s="33"/>
      <c r="HQO10" s="33"/>
      <c r="HQP10" s="33"/>
      <c r="HQQ10" s="33"/>
      <c r="HQR10" s="33"/>
      <c r="HQS10" s="33"/>
      <c r="HQT10" s="34"/>
      <c r="HQU10" s="32"/>
      <c r="HQV10" s="33"/>
      <c r="HQW10" s="33"/>
      <c r="HQX10" s="33"/>
      <c r="HQY10" s="33"/>
      <c r="HQZ10" s="33"/>
      <c r="HRA10" s="33"/>
      <c r="HRB10" s="33"/>
      <c r="HRC10" s="33"/>
      <c r="HRD10" s="33"/>
      <c r="HRE10" s="33"/>
      <c r="HRF10" s="33"/>
      <c r="HRG10" s="33"/>
      <c r="HRH10" s="33"/>
      <c r="HRI10" s="34"/>
      <c r="HRJ10" s="32"/>
      <c r="HRK10" s="33"/>
      <c r="HRL10" s="33"/>
      <c r="HRM10" s="33"/>
      <c r="HRN10" s="33"/>
      <c r="HRO10" s="33"/>
      <c r="HRP10" s="33"/>
      <c r="HRQ10" s="33"/>
      <c r="HRR10" s="33"/>
      <c r="HRS10" s="33"/>
      <c r="HRT10" s="33"/>
      <c r="HRU10" s="33"/>
      <c r="HRV10" s="33"/>
      <c r="HRW10" s="33"/>
      <c r="HRX10" s="34"/>
      <c r="HRY10" s="32"/>
      <c r="HRZ10" s="33"/>
      <c r="HSA10" s="33"/>
      <c r="HSB10" s="33"/>
      <c r="HSC10" s="33"/>
      <c r="HSD10" s="33"/>
      <c r="HSE10" s="33"/>
      <c r="HSF10" s="33"/>
      <c r="HSG10" s="33"/>
      <c r="HSH10" s="33"/>
      <c r="HSI10" s="33"/>
      <c r="HSJ10" s="33"/>
      <c r="HSK10" s="33"/>
      <c r="HSL10" s="33"/>
      <c r="HSM10" s="34"/>
      <c r="HSN10" s="32"/>
      <c r="HSO10" s="33"/>
      <c r="HSP10" s="33"/>
      <c r="HSQ10" s="33"/>
      <c r="HSR10" s="33"/>
      <c r="HSS10" s="33"/>
      <c r="HST10" s="33"/>
      <c r="HSU10" s="33"/>
      <c r="HSV10" s="33"/>
      <c r="HSW10" s="33"/>
      <c r="HSX10" s="33"/>
      <c r="HSY10" s="33"/>
      <c r="HSZ10" s="33"/>
      <c r="HTA10" s="33"/>
      <c r="HTB10" s="34"/>
      <c r="HTC10" s="32"/>
      <c r="HTD10" s="33"/>
      <c r="HTE10" s="33"/>
      <c r="HTF10" s="33"/>
      <c r="HTG10" s="33"/>
      <c r="HTH10" s="33"/>
      <c r="HTI10" s="33"/>
      <c r="HTJ10" s="33"/>
      <c r="HTK10" s="33"/>
      <c r="HTL10" s="33"/>
      <c r="HTM10" s="33"/>
      <c r="HTN10" s="33"/>
      <c r="HTO10" s="33"/>
      <c r="HTP10" s="33"/>
      <c r="HTQ10" s="34"/>
      <c r="HTR10" s="32"/>
      <c r="HTS10" s="33"/>
      <c r="HTT10" s="33"/>
      <c r="HTU10" s="33"/>
      <c r="HTV10" s="33"/>
      <c r="HTW10" s="33"/>
      <c r="HTX10" s="33"/>
      <c r="HTY10" s="33"/>
      <c r="HTZ10" s="33"/>
      <c r="HUA10" s="33"/>
      <c r="HUB10" s="33"/>
      <c r="HUC10" s="33"/>
      <c r="HUD10" s="33"/>
      <c r="HUE10" s="33"/>
      <c r="HUF10" s="34"/>
      <c r="HUG10" s="32"/>
      <c r="HUH10" s="33"/>
      <c r="HUI10" s="33"/>
      <c r="HUJ10" s="33"/>
      <c r="HUK10" s="33"/>
      <c r="HUL10" s="33"/>
      <c r="HUM10" s="33"/>
      <c r="HUN10" s="33"/>
      <c r="HUO10" s="33"/>
      <c r="HUP10" s="33"/>
      <c r="HUQ10" s="33"/>
      <c r="HUR10" s="33"/>
      <c r="HUS10" s="33"/>
      <c r="HUT10" s="33"/>
      <c r="HUU10" s="34"/>
      <c r="HUV10" s="32"/>
      <c r="HUW10" s="33"/>
      <c r="HUX10" s="33"/>
      <c r="HUY10" s="33"/>
      <c r="HUZ10" s="33"/>
      <c r="HVA10" s="33"/>
      <c r="HVB10" s="33"/>
      <c r="HVC10" s="33"/>
      <c r="HVD10" s="33"/>
      <c r="HVE10" s="33"/>
      <c r="HVF10" s="33"/>
      <c r="HVG10" s="33"/>
      <c r="HVH10" s="33"/>
      <c r="HVI10" s="33"/>
      <c r="HVJ10" s="34"/>
      <c r="HVK10" s="32"/>
      <c r="HVL10" s="33"/>
      <c r="HVM10" s="33"/>
      <c r="HVN10" s="33"/>
      <c r="HVO10" s="33"/>
      <c r="HVP10" s="33"/>
      <c r="HVQ10" s="33"/>
      <c r="HVR10" s="33"/>
      <c r="HVS10" s="33"/>
      <c r="HVT10" s="33"/>
      <c r="HVU10" s="33"/>
      <c r="HVV10" s="33"/>
      <c r="HVW10" s="33"/>
      <c r="HVX10" s="33"/>
      <c r="HVY10" s="34"/>
      <c r="HVZ10" s="32"/>
      <c r="HWA10" s="33"/>
      <c r="HWB10" s="33"/>
      <c r="HWC10" s="33"/>
      <c r="HWD10" s="33"/>
      <c r="HWE10" s="33"/>
      <c r="HWF10" s="33"/>
      <c r="HWG10" s="33"/>
      <c r="HWH10" s="33"/>
      <c r="HWI10" s="33"/>
      <c r="HWJ10" s="33"/>
      <c r="HWK10" s="33"/>
      <c r="HWL10" s="33"/>
      <c r="HWM10" s="33"/>
      <c r="HWN10" s="34"/>
      <c r="HWO10" s="32"/>
      <c r="HWP10" s="33"/>
      <c r="HWQ10" s="33"/>
      <c r="HWR10" s="33"/>
      <c r="HWS10" s="33"/>
      <c r="HWT10" s="33"/>
      <c r="HWU10" s="33"/>
      <c r="HWV10" s="33"/>
      <c r="HWW10" s="33"/>
      <c r="HWX10" s="33"/>
      <c r="HWY10" s="33"/>
      <c r="HWZ10" s="33"/>
      <c r="HXA10" s="33"/>
      <c r="HXB10" s="33"/>
      <c r="HXC10" s="34"/>
      <c r="HXD10" s="32"/>
      <c r="HXE10" s="33"/>
      <c r="HXF10" s="33"/>
      <c r="HXG10" s="33"/>
      <c r="HXH10" s="33"/>
      <c r="HXI10" s="33"/>
      <c r="HXJ10" s="33"/>
      <c r="HXK10" s="33"/>
      <c r="HXL10" s="33"/>
      <c r="HXM10" s="33"/>
      <c r="HXN10" s="33"/>
      <c r="HXO10" s="33"/>
      <c r="HXP10" s="33"/>
      <c r="HXQ10" s="33"/>
      <c r="HXR10" s="34"/>
      <c r="HXS10" s="32"/>
      <c r="HXT10" s="33"/>
      <c r="HXU10" s="33"/>
      <c r="HXV10" s="33"/>
      <c r="HXW10" s="33"/>
      <c r="HXX10" s="33"/>
      <c r="HXY10" s="33"/>
      <c r="HXZ10" s="33"/>
      <c r="HYA10" s="33"/>
      <c r="HYB10" s="33"/>
      <c r="HYC10" s="33"/>
      <c r="HYD10" s="33"/>
      <c r="HYE10" s="33"/>
      <c r="HYF10" s="33"/>
      <c r="HYG10" s="34"/>
      <c r="HYH10" s="32"/>
      <c r="HYI10" s="33"/>
      <c r="HYJ10" s="33"/>
      <c r="HYK10" s="33"/>
      <c r="HYL10" s="33"/>
      <c r="HYM10" s="33"/>
      <c r="HYN10" s="33"/>
      <c r="HYO10" s="33"/>
      <c r="HYP10" s="33"/>
      <c r="HYQ10" s="33"/>
      <c r="HYR10" s="33"/>
      <c r="HYS10" s="33"/>
      <c r="HYT10" s="33"/>
      <c r="HYU10" s="33"/>
      <c r="HYV10" s="34"/>
      <c r="HYW10" s="32"/>
      <c r="HYX10" s="33"/>
      <c r="HYY10" s="33"/>
      <c r="HYZ10" s="33"/>
      <c r="HZA10" s="33"/>
      <c r="HZB10" s="33"/>
      <c r="HZC10" s="33"/>
      <c r="HZD10" s="33"/>
      <c r="HZE10" s="33"/>
      <c r="HZF10" s="33"/>
      <c r="HZG10" s="33"/>
      <c r="HZH10" s="33"/>
      <c r="HZI10" s="33"/>
      <c r="HZJ10" s="33"/>
      <c r="HZK10" s="34"/>
      <c r="HZL10" s="32"/>
      <c r="HZM10" s="33"/>
      <c r="HZN10" s="33"/>
      <c r="HZO10" s="33"/>
      <c r="HZP10" s="33"/>
      <c r="HZQ10" s="33"/>
      <c r="HZR10" s="33"/>
      <c r="HZS10" s="33"/>
      <c r="HZT10" s="33"/>
      <c r="HZU10" s="33"/>
      <c r="HZV10" s="33"/>
      <c r="HZW10" s="33"/>
      <c r="HZX10" s="33"/>
      <c r="HZY10" s="33"/>
      <c r="HZZ10" s="34"/>
      <c r="IAA10" s="32"/>
      <c r="IAB10" s="33"/>
      <c r="IAC10" s="33"/>
      <c r="IAD10" s="33"/>
      <c r="IAE10" s="33"/>
      <c r="IAF10" s="33"/>
      <c r="IAG10" s="33"/>
      <c r="IAH10" s="33"/>
      <c r="IAI10" s="33"/>
      <c r="IAJ10" s="33"/>
      <c r="IAK10" s="33"/>
      <c r="IAL10" s="33"/>
      <c r="IAM10" s="33"/>
      <c r="IAN10" s="33"/>
      <c r="IAO10" s="34"/>
      <c r="IAP10" s="32"/>
      <c r="IAQ10" s="33"/>
      <c r="IAR10" s="33"/>
      <c r="IAS10" s="33"/>
      <c r="IAT10" s="33"/>
      <c r="IAU10" s="33"/>
      <c r="IAV10" s="33"/>
      <c r="IAW10" s="33"/>
      <c r="IAX10" s="33"/>
      <c r="IAY10" s="33"/>
      <c r="IAZ10" s="33"/>
      <c r="IBA10" s="33"/>
      <c r="IBB10" s="33"/>
      <c r="IBC10" s="33"/>
      <c r="IBD10" s="34"/>
      <c r="IBE10" s="32"/>
      <c r="IBF10" s="33"/>
      <c r="IBG10" s="33"/>
      <c r="IBH10" s="33"/>
      <c r="IBI10" s="33"/>
      <c r="IBJ10" s="33"/>
      <c r="IBK10" s="33"/>
      <c r="IBL10" s="33"/>
      <c r="IBM10" s="33"/>
      <c r="IBN10" s="33"/>
      <c r="IBO10" s="33"/>
      <c r="IBP10" s="33"/>
      <c r="IBQ10" s="33"/>
      <c r="IBR10" s="33"/>
      <c r="IBS10" s="34"/>
      <c r="IBT10" s="32"/>
      <c r="IBU10" s="33"/>
      <c r="IBV10" s="33"/>
      <c r="IBW10" s="33"/>
      <c r="IBX10" s="33"/>
      <c r="IBY10" s="33"/>
      <c r="IBZ10" s="33"/>
      <c r="ICA10" s="33"/>
      <c r="ICB10" s="33"/>
      <c r="ICC10" s="33"/>
      <c r="ICD10" s="33"/>
      <c r="ICE10" s="33"/>
      <c r="ICF10" s="33"/>
      <c r="ICG10" s="33"/>
      <c r="ICH10" s="34"/>
      <c r="ICI10" s="32"/>
      <c r="ICJ10" s="33"/>
      <c r="ICK10" s="33"/>
      <c r="ICL10" s="33"/>
      <c r="ICM10" s="33"/>
      <c r="ICN10" s="33"/>
      <c r="ICO10" s="33"/>
      <c r="ICP10" s="33"/>
      <c r="ICQ10" s="33"/>
      <c r="ICR10" s="33"/>
      <c r="ICS10" s="33"/>
      <c r="ICT10" s="33"/>
      <c r="ICU10" s="33"/>
      <c r="ICV10" s="33"/>
      <c r="ICW10" s="34"/>
      <c r="ICX10" s="32"/>
      <c r="ICY10" s="33"/>
      <c r="ICZ10" s="33"/>
      <c r="IDA10" s="33"/>
      <c r="IDB10" s="33"/>
      <c r="IDC10" s="33"/>
      <c r="IDD10" s="33"/>
      <c r="IDE10" s="33"/>
      <c r="IDF10" s="33"/>
      <c r="IDG10" s="33"/>
      <c r="IDH10" s="33"/>
      <c r="IDI10" s="33"/>
      <c r="IDJ10" s="33"/>
      <c r="IDK10" s="33"/>
      <c r="IDL10" s="34"/>
      <c r="IDM10" s="32"/>
      <c r="IDN10" s="33"/>
      <c r="IDO10" s="33"/>
      <c r="IDP10" s="33"/>
      <c r="IDQ10" s="33"/>
      <c r="IDR10" s="33"/>
      <c r="IDS10" s="33"/>
      <c r="IDT10" s="33"/>
      <c r="IDU10" s="33"/>
      <c r="IDV10" s="33"/>
      <c r="IDW10" s="33"/>
      <c r="IDX10" s="33"/>
      <c r="IDY10" s="33"/>
      <c r="IDZ10" s="33"/>
      <c r="IEA10" s="34"/>
      <c r="IEB10" s="32"/>
      <c r="IEC10" s="33"/>
      <c r="IED10" s="33"/>
      <c r="IEE10" s="33"/>
      <c r="IEF10" s="33"/>
      <c r="IEG10" s="33"/>
      <c r="IEH10" s="33"/>
      <c r="IEI10" s="33"/>
      <c r="IEJ10" s="33"/>
      <c r="IEK10" s="33"/>
      <c r="IEL10" s="33"/>
      <c r="IEM10" s="33"/>
      <c r="IEN10" s="33"/>
      <c r="IEO10" s="33"/>
      <c r="IEP10" s="34"/>
      <c r="IEQ10" s="32"/>
      <c r="IER10" s="33"/>
      <c r="IES10" s="33"/>
      <c r="IET10" s="33"/>
      <c r="IEU10" s="33"/>
      <c r="IEV10" s="33"/>
      <c r="IEW10" s="33"/>
      <c r="IEX10" s="33"/>
      <c r="IEY10" s="33"/>
      <c r="IEZ10" s="33"/>
      <c r="IFA10" s="33"/>
      <c r="IFB10" s="33"/>
      <c r="IFC10" s="33"/>
      <c r="IFD10" s="33"/>
      <c r="IFE10" s="34"/>
      <c r="IFF10" s="32"/>
      <c r="IFG10" s="33"/>
      <c r="IFH10" s="33"/>
      <c r="IFI10" s="33"/>
      <c r="IFJ10" s="33"/>
      <c r="IFK10" s="33"/>
      <c r="IFL10" s="33"/>
      <c r="IFM10" s="33"/>
      <c r="IFN10" s="33"/>
      <c r="IFO10" s="33"/>
      <c r="IFP10" s="33"/>
      <c r="IFQ10" s="33"/>
      <c r="IFR10" s="33"/>
      <c r="IFS10" s="33"/>
      <c r="IFT10" s="34"/>
      <c r="IFU10" s="32"/>
      <c r="IFV10" s="33"/>
      <c r="IFW10" s="33"/>
      <c r="IFX10" s="33"/>
      <c r="IFY10" s="33"/>
      <c r="IFZ10" s="33"/>
      <c r="IGA10" s="33"/>
      <c r="IGB10" s="33"/>
      <c r="IGC10" s="33"/>
      <c r="IGD10" s="33"/>
      <c r="IGE10" s="33"/>
      <c r="IGF10" s="33"/>
      <c r="IGG10" s="33"/>
      <c r="IGH10" s="33"/>
      <c r="IGI10" s="34"/>
      <c r="IGJ10" s="32"/>
      <c r="IGK10" s="33"/>
      <c r="IGL10" s="33"/>
      <c r="IGM10" s="33"/>
      <c r="IGN10" s="33"/>
      <c r="IGO10" s="33"/>
      <c r="IGP10" s="33"/>
      <c r="IGQ10" s="33"/>
      <c r="IGR10" s="33"/>
      <c r="IGS10" s="33"/>
      <c r="IGT10" s="33"/>
      <c r="IGU10" s="33"/>
      <c r="IGV10" s="33"/>
      <c r="IGW10" s="33"/>
      <c r="IGX10" s="34"/>
      <c r="IGY10" s="32"/>
      <c r="IGZ10" s="33"/>
      <c r="IHA10" s="33"/>
      <c r="IHB10" s="33"/>
      <c r="IHC10" s="33"/>
      <c r="IHD10" s="33"/>
      <c r="IHE10" s="33"/>
      <c r="IHF10" s="33"/>
      <c r="IHG10" s="33"/>
      <c r="IHH10" s="33"/>
      <c r="IHI10" s="33"/>
      <c r="IHJ10" s="33"/>
      <c r="IHK10" s="33"/>
      <c r="IHL10" s="33"/>
      <c r="IHM10" s="34"/>
      <c r="IHN10" s="32"/>
      <c r="IHO10" s="33"/>
      <c r="IHP10" s="33"/>
      <c r="IHQ10" s="33"/>
      <c r="IHR10" s="33"/>
      <c r="IHS10" s="33"/>
      <c r="IHT10" s="33"/>
      <c r="IHU10" s="33"/>
      <c r="IHV10" s="33"/>
      <c r="IHW10" s="33"/>
      <c r="IHX10" s="33"/>
      <c r="IHY10" s="33"/>
      <c r="IHZ10" s="33"/>
      <c r="IIA10" s="33"/>
      <c r="IIB10" s="34"/>
      <c r="IIC10" s="32"/>
      <c r="IID10" s="33"/>
      <c r="IIE10" s="33"/>
      <c r="IIF10" s="33"/>
      <c r="IIG10" s="33"/>
      <c r="IIH10" s="33"/>
      <c r="III10" s="33"/>
      <c r="IIJ10" s="33"/>
      <c r="IIK10" s="33"/>
      <c r="IIL10" s="33"/>
      <c r="IIM10" s="33"/>
      <c r="IIN10" s="33"/>
      <c r="IIO10" s="33"/>
      <c r="IIP10" s="33"/>
      <c r="IIQ10" s="34"/>
      <c r="IIR10" s="32"/>
      <c r="IIS10" s="33"/>
      <c r="IIT10" s="33"/>
      <c r="IIU10" s="33"/>
      <c r="IIV10" s="33"/>
      <c r="IIW10" s="33"/>
      <c r="IIX10" s="33"/>
      <c r="IIY10" s="33"/>
      <c r="IIZ10" s="33"/>
      <c r="IJA10" s="33"/>
      <c r="IJB10" s="33"/>
      <c r="IJC10" s="33"/>
      <c r="IJD10" s="33"/>
      <c r="IJE10" s="33"/>
      <c r="IJF10" s="34"/>
      <c r="IJG10" s="32"/>
      <c r="IJH10" s="33"/>
      <c r="IJI10" s="33"/>
      <c r="IJJ10" s="33"/>
      <c r="IJK10" s="33"/>
      <c r="IJL10" s="33"/>
      <c r="IJM10" s="33"/>
      <c r="IJN10" s="33"/>
      <c r="IJO10" s="33"/>
      <c r="IJP10" s="33"/>
      <c r="IJQ10" s="33"/>
      <c r="IJR10" s="33"/>
      <c r="IJS10" s="33"/>
      <c r="IJT10" s="33"/>
      <c r="IJU10" s="34"/>
      <c r="IJV10" s="32"/>
      <c r="IJW10" s="33"/>
      <c r="IJX10" s="33"/>
      <c r="IJY10" s="33"/>
      <c r="IJZ10" s="33"/>
      <c r="IKA10" s="33"/>
      <c r="IKB10" s="33"/>
      <c r="IKC10" s="33"/>
      <c r="IKD10" s="33"/>
      <c r="IKE10" s="33"/>
      <c r="IKF10" s="33"/>
      <c r="IKG10" s="33"/>
      <c r="IKH10" s="33"/>
      <c r="IKI10" s="33"/>
      <c r="IKJ10" s="34"/>
      <c r="IKK10" s="32"/>
      <c r="IKL10" s="33"/>
      <c r="IKM10" s="33"/>
      <c r="IKN10" s="33"/>
      <c r="IKO10" s="33"/>
      <c r="IKP10" s="33"/>
      <c r="IKQ10" s="33"/>
      <c r="IKR10" s="33"/>
      <c r="IKS10" s="33"/>
      <c r="IKT10" s="33"/>
      <c r="IKU10" s="33"/>
      <c r="IKV10" s="33"/>
      <c r="IKW10" s="33"/>
      <c r="IKX10" s="33"/>
      <c r="IKY10" s="34"/>
      <c r="IKZ10" s="32"/>
      <c r="ILA10" s="33"/>
      <c r="ILB10" s="33"/>
      <c r="ILC10" s="33"/>
      <c r="ILD10" s="33"/>
      <c r="ILE10" s="33"/>
      <c r="ILF10" s="33"/>
      <c r="ILG10" s="33"/>
      <c r="ILH10" s="33"/>
      <c r="ILI10" s="33"/>
      <c r="ILJ10" s="33"/>
      <c r="ILK10" s="33"/>
      <c r="ILL10" s="33"/>
      <c r="ILM10" s="33"/>
      <c r="ILN10" s="34"/>
      <c r="ILO10" s="32"/>
      <c r="ILP10" s="33"/>
      <c r="ILQ10" s="33"/>
      <c r="ILR10" s="33"/>
      <c r="ILS10" s="33"/>
      <c r="ILT10" s="33"/>
      <c r="ILU10" s="33"/>
      <c r="ILV10" s="33"/>
      <c r="ILW10" s="33"/>
      <c r="ILX10" s="33"/>
      <c r="ILY10" s="33"/>
      <c r="ILZ10" s="33"/>
      <c r="IMA10" s="33"/>
      <c r="IMB10" s="33"/>
      <c r="IMC10" s="34"/>
      <c r="IMD10" s="32"/>
      <c r="IME10" s="33"/>
      <c r="IMF10" s="33"/>
      <c r="IMG10" s="33"/>
      <c r="IMH10" s="33"/>
      <c r="IMI10" s="33"/>
      <c r="IMJ10" s="33"/>
      <c r="IMK10" s="33"/>
      <c r="IML10" s="33"/>
      <c r="IMM10" s="33"/>
      <c r="IMN10" s="33"/>
      <c r="IMO10" s="33"/>
      <c r="IMP10" s="33"/>
      <c r="IMQ10" s="33"/>
      <c r="IMR10" s="34"/>
      <c r="IMS10" s="32"/>
      <c r="IMT10" s="33"/>
      <c r="IMU10" s="33"/>
      <c r="IMV10" s="33"/>
      <c r="IMW10" s="33"/>
      <c r="IMX10" s="33"/>
      <c r="IMY10" s="33"/>
      <c r="IMZ10" s="33"/>
      <c r="INA10" s="33"/>
      <c r="INB10" s="33"/>
      <c r="INC10" s="33"/>
      <c r="IND10" s="33"/>
      <c r="INE10" s="33"/>
      <c r="INF10" s="33"/>
      <c r="ING10" s="34"/>
      <c r="INH10" s="32"/>
      <c r="INI10" s="33"/>
      <c r="INJ10" s="33"/>
      <c r="INK10" s="33"/>
      <c r="INL10" s="33"/>
      <c r="INM10" s="33"/>
      <c r="INN10" s="33"/>
      <c r="INO10" s="33"/>
      <c r="INP10" s="33"/>
      <c r="INQ10" s="33"/>
      <c r="INR10" s="33"/>
      <c r="INS10" s="33"/>
      <c r="INT10" s="33"/>
      <c r="INU10" s="33"/>
      <c r="INV10" s="34"/>
      <c r="INW10" s="32"/>
      <c r="INX10" s="33"/>
      <c r="INY10" s="33"/>
      <c r="INZ10" s="33"/>
      <c r="IOA10" s="33"/>
      <c r="IOB10" s="33"/>
      <c r="IOC10" s="33"/>
      <c r="IOD10" s="33"/>
      <c r="IOE10" s="33"/>
      <c r="IOF10" s="33"/>
      <c r="IOG10" s="33"/>
      <c r="IOH10" s="33"/>
      <c r="IOI10" s="33"/>
      <c r="IOJ10" s="33"/>
      <c r="IOK10" s="34"/>
      <c r="IOL10" s="32"/>
      <c r="IOM10" s="33"/>
      <c r="ION10" s="33"/>
      <c r="IOO10" s="33"/>
      <c r="IOP10" s="33"/>
      <c r="IOQ10" s="33"/>
      <c r="IOR10" s="33"/>
      <c r="IOS10" s="33"/>
      <c r="IOT10" s="33"/>
      <c r="IOU10" s="33"/>
      <c r="IOV10" s="33"/>
      <c r="IOW10" s="33"/>
      <c r="IOX10" s="33"/>
      <c r="IOY10" s="33"/>
      <c r="IOZ10" s="34"/>
      <c r="IPA10" s="32"/>
      <c r="IPB10" s="33"/>
      <c r="IPC10" s="33"/>
      <c r="IPD10" s="33"/>
      <c r="IPE10" s="33"/>
      <c r="IPF10" s="33"/>
      <c r="IPG10" s="33"/>
      <c r="IPH10" s="33"/>
      <c r="IPI10" s="33"/>
      <c r="IPJ10" s="33"/>
      <c r="IPK10" s="33"/>
      <c r="IPL10" s="33"/>
      <c r="IPM10" s="33"/>
      <c r="IPN10" s="33"/>
      <c r="IPO10" s="34"/>
      <c r="IPP10" s="32"/>
      <c r="IPQ10" s="33"/>
      <c r="IPR10" s="33"/>
      <c r="IPS10" s="33"/>
      <c r="IPT10" s="33"/>
      <c r="IPU10" s="33"/>
      <c r="IPV10" s="33"/>
      <c r="IPW10" s="33"/>
      <c r="IPX10" s="33"/>
      <c r="IPY10" s="33"/>
      <c r="IPZ10" s="33"/>
      <c r="IQA10" s="33"/>
      <c r="IQB10" s="33"/>
      <c r="IQC10" s="33"/>
      <c r="IQD10" s="34"/>
      <c r="IQE10" s="32"/>
      <c r="IQF10" s="33"/>
      <c r="IQG10" s="33"/>
      <c r="IQH10" s="33"/>
      <c r="IQI10" s="33"/>
      <c r="IQJ10" s="33"/>
      <c r="IQK10" s="33"/>
      <c r="IQL10" s="33"/>
      <c r="IQM10" s="33"/>
      <c r="IQN10" s="33"/>
      <c r="IQO10" s="33"/>
      <c r="IQP10" s="33"/>
      <c r="IQQ10" s="33"/>
      <c r="IQR10" s="33"/>
      <c r="IQS10" s="34"/>
      <c r="IQT10" s="32"/>
      <c r="IQU10" s="33"/>
      <c r="IQV10" s="33"/>
      <c r="IQW10" s="33"/>
      <c r="IQX10" s="33"/>
      <c r="IQY10" s="33"/>
      <c r="IQZ10" s="33"/>
      <c r="IRA10" s="33"/>
      <c r="IRB10" s="33"/>
      <c r="IRC10" s="33"/>
      <c r="IRD10" s="33"/>
      <c r="IRE10" s="33"/>
      <c r="IRF10" s="33"/>
      <c r="IRG10" s="33"/>
      <c r="IRH10" s="34"/>
      <c r="IRI10" s="32"/>
      <c r="IRJ10" s="33"/>
      <c r="IRK10" s="33"/>
      <c r="IRL10" s="33"/>
      <c r="IRM10" s="33"/>
      <c r="IRN10" s="33"/>
      <c r="IRO10" s="33"/>
      <c r="IRP10" s="33"/>
      <c r="IRQ10" s="33"/>
      <c r="IRR10" s="33"/>
      <c r="IRS10" s="33"/>
      <c r="IRT10" s="33"/>
      <c r="IRU10" s="33"/>
      <c r="IRV10" s="33"/>
      <c r="IRW10" s="34"/>
      <c r="IRX10" s="32"/>
      <c r="IRY10" s="33"/>
      <c r="IRZ10" s="33"/>
      <c r="ISA10" s="33"/>
      <c r="ISB10" s="33"/>
      <c r="ISC10" s="33"/>
      <c r="ISD10" s="33"/>
      <c r="ISE10" s="33"/>
      <c r="ISF10" s="33"/>
      <c r="ISG10" s="33"/>
      <c r="ISH10" s="33"/>
      <c r="ISI10" s="33"/>
      <c r="ISJ10" s="33"/>
      <c r="ISK10" s="33"/>
      <c r="ISL10" s="34"/>
      <c r="ISM10" s="32"/>
      <c r="ISN10" s="33"/>
      <c r="ISO10" s="33"/>
      <c r="ISP10" s="33"/>
      <c r="ISQ10" s="33"/>
      <c r="ISR10" s="33"/>
      <c r="ISS10" s="33"/>
      <c r="IST10" s="33"/>
      <c r="ISU10" s="33"/>
      <c r="ISV10" s="33"/>
      <c r="ISW10" s="33"/>
      <c r="ISX10" s="33"/>
      <c r="ISY10" s="33"/>
      <c r="ISZ10" s="33"/>
      <c r="ITA10" s="34"/>
      <c r="ITB10" s="32"/>
      <c r="ITC10" s="33"/>
      <c r="ITD10" s="33"/>
      <c r="ITE10" s="33"/>
      <c r="ITF10" s="33"/>
      <c r="ITG10" s="33"/>
      <c r="ITH10" s="33"/>
      <c r="ITI10" s="33"/>
      <c r="ITJ10" s="33"/>
      <c r="ITK10" s="33"/>
      <c r="ITL10" s="33"/>
      <c r="ITM10" s="33"/>
      <c r="ITN10" s="33"/>
      <c r="ITO10" s="33"/>
      <c r="ITP10" s="34"/>
      <c r="ITQ10" s="32"/>
      <c r="ITR10" s="33"/>
      <c r="ITS10" s="33"/>
      <c r="ITT10" s="33"/>
      <c r="ITU10" s="33"/>
      <c r="ITV10" s="33"/>
      <c r="ITW10" s="33"/>
      <c r="ITX10" s="33"/>
      <c r="ITY10" s="33"/>
      <c r="ITZ10" s="33"/>
      <c r="IUA10" s="33"/>
      <c r="IUB10" s="33"/>
      <c r="IUC10" s="33"/>
      <c r="IUD10" s="33"/>
      <c r="IUE10" s="34"/>
      <c r="IUF10" s="32"/>
      <c r="IUG10" s="33"/>
      <c r="IUH10" s="33"/>
      <c r="IUI10" s="33"/>
      <c r="IUJ10" s="33"/>
      <c r="IUK10" s="33"/>
      <c r="IUL10" s="33"/>
      <c r="IUM10" s="33"/>
      <c r="IUN10" s="33"/>
      <c r="IUO10" s="33"/>
      <c r="IUP10" s="33"/>
      <c r="IUQ10" s="33"/>
      <c r="IUR10" s="33"/>
      <c r="IUS10" s="33"/>
      <c r="IUT10" s="34"/>
      <c r="IUU10" s="32"/>
      <c r="IUV10" s="33"/>
      <c r="IUW10" s="33"/>
      <c r="IUX10" s="33"/>
      <c r="IUY10" s="33"/>
      <c r="IUZ10" s="33"/>
      <c r="IVA10" s="33"/>
      <c r="IVB10" s="33"/>
      <c r="IVC10" s="33"/>
      <c r="IVD10" s="33"/>
      <c r="IVE10" s="33"/>
      <c r="IVF10" s="33"/>
      <c r="IVG10" s="33"/>
      <c r="IVH10" s="33"/>
      <c r="IVI10" s="34"/>
      <c r="IVJ10" s="32"/>
      <c r="IVK10" s="33"/>
      <c r="IVL10" s="33"/>
      <c r="IVM10" s="33"/>
      <c r="IVN10" s="33"/>
      <c r="IVO10" s="33"/>
      <c r="IVP10" s="33"/>
      <c r="IVQ10" s="33"/>
      <c r="IVR10" s="33"/>
      <c r="IVS10" s="33"/>
      <c r="IVT10" s="33"/>
      <c r="IVU10" s="33"/>
      <c r="IVV10" s="33"/>
      <c r="IVW10" s="33"/>
      <c r="IVX10" s="34"/>
      <c r="IVY10" s="32"/>
      <c r="IVZ10" s="33"/>
      <c r="IWA10" s="33"/>
      <c r="IWB10" s="33"/>
      <c r="IWC10" s="33"/>
      <c r="IWD10" s="33"/>
      <c r="IWE10" s="33"/>
      <c r="IWF10" s="33"/>
      <c r="IWG10" s="33"/>
      <c r="IWH10" s="33"/>
      <c r="IWI10" s="33"/>
      <c r="IWJ10" s="33"/>
      <c r="IWK10" s="33"/>
      <c r="IWL10" s="33"/>
      <c r="IWM10" s="34"/>
      <c r="IWN10" s="32"/>
      <c r="IWO10" s="33"/>
      <c r="IWP10" s="33"/>
      <c r="IWQ10" s="33"/>
      <c r="IWR10" s="33"/>
      <c r="IWS10" s="33"/>
      <c r="IWT10" s="33"/>
      <c r="IWU10" s="33"/>
      <c r="IWV10" s="33"/>
      <c r="IWW10" s="33"/>
      <c r="IWX10" s="33"/>
      <c r="IWY10" s="33"/>
      <c r="IWZ10" s="33"/>
      <c r="IXA10" s="33"/>
      <c r="IXB10" s="34"/>
      <c r="IXC10" s="32"/>
      <c r="IXD10" s="33"/>
      <c r="IXE10" s="33"/>
      <c r="IXF10" s="33"/>
      <c r="IXG10" s="33"/>
      <c r="IXH10" s="33"/>
      <c r="IXI10" s="33"/>
      <c r="IXJ10" s="33"/>
      <c r="IXK10" s="33"/>
      <c r="IXL10" s="33"/>
      <c r="IXM10" s="33"/>
      <c r="IXN10" s="33"/>
      <c r="IXO10" s="33"/>
      <c r="IXP10" s="33"/>
      <c r="IXQ10" s="34"/>
      <c r="IXR10" s="32"/>
      <c r="IXS10" s="33"/>
      <c r="IXT10" s="33"/>
      <c r="IXU10" s="33"/>
      <c r="IXV10" s="33"/>
      <c r="IXW10" s="33"/>
      <c r="IXX10" s="33"/>
      <c r="IXY10" s="33"/>
      <c r="IXZ10" s="33"/>
      <c r="IYA10" s="33"/>
      <c r="IYB10" s="33"/>
      <c r="IYC10" s="33"/>
      <c r="IYD10" s="33"/>
      <c r="IYE10" s="33"/>
      <c r="IYF10" s="34"/>
      <c r="IYG10" s="32"/>
      <c r="IYH10" s="33"/>
      <c r="IYI10" s="33"/>
      <c r="IYJ10" s="33"/>
      <c r="IYK10" s="33"/>
      <c r="IYL10" s="33"/>
      <c r="IYM10" s="33"/>
      <c r="IYN10" s="33"/>
      <c r="IYO10" s="33"/>
      <c r="IYP10" s="33"/>
      <c r="IYQ10" s="33"/>
      <c r="IYR10" s="33"/>
      <c r="IYS10" s="33"/>
      <c r="IYT10" s="33"/>
      <c r="IYU10" s="34"/>
      <c r="IYV10" s="32"/>
      <c r="IYW10" s="33"/>
      <c r="IYX10" s="33"/>
      <c r="IYY10" s="33"/>
      <c r="IYZ10" s="33"/>
      <c r="IZA10" s="33"/>
      <c r="IZB10" s="33"/>
      <c r="IZC10" s="33"/>
      <c r="IZD10" s="33"/>
      <c r="IZE10" s="33"/>
      <c r="IZF10" s="33"/>
      <c r="IZG10" s="33"/>
      <c r="IZH10" s="33"/>
      <c r="IZI10" s="33"/>
      <c r="IZJ10" s="34"/>
      <c r="IZK10" s="32"/>
      <c r="IZL10" s="33"/>
      <c r="IZM10" s="33"/>
      <c r="IZN10" s="33"/>
      <c r="IZO10" s="33"/>
      <c r="IZP10" s="33"/>
      <c r="IZQ10" s="33"/>
      <c r="IZR10" s="33"/>
      <c r="IZS10" s="33"/>
      <c r="IZT10" s="33"/>
      <c r="IZU10" s="33"/>
      <c r="IZV10" s="33"/>
      <c r="IZW10" s="33"/>
      <c r="IZX10" s="33"/>
      <c r="IZY10" s="34"/>
      <c r="IZZ10" s="32"/>
      <c r="JAA10" s="33"/>
      <c r="JAB10" s="33"/>
      <c r="JAC10" s="33"/>
      <c r="JAD10" s="33"/>
      <c r="JAE10" s="33"/>
      <c r="JAF10" s="33"/>
      <c r="JAG10" s="33"/>
      <c r="JAH10" s="33"/>
      <c r="JAI10" s="33"/>
      <c r="JAJ10" s="33"/>
      <c r="JAK10" s="33"/>
      <c r="JAL10" s="33"/>
      <c r="JAM10" s="33"/>
      <c r="JAN10" s="34"/>
      <c r="JAO10" s="32"/>
      <c r="JAP10" s="33"/>
      <c r="JAQ10" s="33"/>
      <c r="JAR10" s="33"/>
      <c r="JAS10" s="33"/>
      <c r="JAT10" s="33"/>
      <c r="JAU10" s="33"/>
      <c r="JAV10" s="33"/>
      <c r="JAW10" s="33"/>
      <c r="JAX10" s="33"/>
      <c r="JAY10" s="33"/>
      <c r="JAZ10" s="33"/>
      <c r="JBA10" s="33"/>
      <c r="JBB10" s="33"/>
      <c r="JBC10" s="34"/>
      <c r="JBD10" s="32"/>
      <c r="JBE10" s="33"/>
      <c r="JBF10" s="33"/>
      <c r="JBG10" s="33"/>
      <c r="JBH10" s="33"/>
      <c r="JBI10" s="33"/>
      <c r="JBJ10" s="33"/>
      <c r="JBK10" s="33"/>
      <c r="JBL10" s="33"/>
      <c r="JBM10" s="33"/>
      <c r="JBN10" s="33"/>
      <c r="JBO10" s="33"/>
      <c r="JBP10" s="33"/>
      <c r="JBQ10" s="33"/>
      <c r="JBR10" s="34"/>
      <c r="JBS10" s="32"/>
      <c r="JBT10" s="33"/>
      <c r="JBU10" s="33"/>
      <c r="JBV10" s="33"/>
      <c r="JBW10" s="33"/>
      <c r="JBX10" s="33"/>
      <c r="JBY10" s="33"/>
      <c r="JBZ10" s="33"/>
      <c r="JCA10" s="33"/>
      <c r="JCB10" s="33"/>
      <c r="JCC10" s="33"/>
      <c r="JCD10" s="33"/>
      <c r="JCE10" s="33"/>
      <c r="JCF10" s="33"/>
      <c r="JCG10" s="34"/>
      <c r="JCH10" s="32"/>
      <c r="JCI10" s="33"/>
      <c r="JCJ10" s="33"/>
      <c r="JCK10" s="33"/>
      <c r="JCL10" s="33"/>
      <c r="JCM10" s="33"/>
      <c r="JCN10" s="33"/>
      <c r="JCO10" s="33"/>
      <c r="JCP10" s="33"/>
      <c r="JCQ10" s="33"/>
      <c r="JCR10" s="33"/>
      <c r="JCS10" s="33"/>
      <c r="JCT10" s="33"/>
      <c r="JCU10" s="33"/>
      <c r="JCV10" s="34"/>
      <c r="JCW10" s="32"/>
      <c r="JCX10" s="33"/>
      <c r="JCY10" s="33"/>
      <c r="JCZ10" s="33"/>
      <c r="JDA10" s="33"/>
      <c r="JDB10" s="33"/>
      <c r="JDC10" s="33"/>
      <c r="JDD10" s="33"/>
      <c r="JDE10" s="33"/>
      <c r="JDF10" s="33"/>
      <c r="JDG10" s="33"/>
      <c r="JDH10" s="33"/>
      <c r="JDI10" s="33"/>
      <c r="JDJ10" s="33"/>
      <c r="JDK10" s="34"/>
      <c r="JDL10" s="32"/>
      <c r="JDM10" s="33"/>
      <c r="JDN10" s="33"/>
      <c r="JDO10" s="33"/>
      <c r="JDP10" s="33"/>
      <c r="JDQ10" s="33"/>
      <c r="JDR10" s="33"/>
      <c r="JDS10" s="33"/>
      <c r="JDT10" s="33"/>
      <c r="JDU10" s="33"/>
      <c r="JDV10" s="33"/>
      <c r="JDW10" s="33"/>
      <c r="JDX10" s="33"/>
      <c r="JDY10" s="33"/>
      <c r="JDZ10" s="34"/>
      <c r="JEA10" s="32"/>
      <c r="JEB10" s="33"/>
      <c r="JEC10" s="33"/>
      <c r="JED10" s="33"/>
      <c r="JEE10" s="33"/>
      <c r="JEF10" s="33"/>
      <c r="JEG10" s="33"/>
      <c r="JEH10" s="33"/>
      <c r="JEI10" s="33"/>
      <c r="JEJ10" s="33"/>
      <c r="JEK10" s="33"/>
      <c r="JEL10" s="33"/>
      <c r="JEM10" s="33"/>
      <c r="JEN10" s="33"/>
      <c r="JEO10" s="34"/>
      <c r="JEP10" s="32"/>
      <c r="JEQ10" s="33"/>
      <c r="JER10" s="33"/>
      <c r="JES10" s="33"/>
      <c r="JET10" s="33"/>
      <c r="JEU10" s="33"/>
      <c r="JEV10" s="33"/>
      <c r="JEW10" s="33"/>
      <c r="JEX10" s="33"/>
      <c r="JEY10" s="33"/>
      <c r="JEZ10" s="33"/>
      <c r="JFA10" s="33"/>
      <c r="JFB10" s="33"/>
      <c r="JFC10" s="33"/>
      <c r="JFD10" s="34"/>
      <c r="JFE10" s="32"/>
      <c r="JFF10" s="33"/>
      <c r="JFG10" s="33"/>
      <c r="JFH10" s="33"/>
      <c r="JFI10" s="33"/>
      <c r="JFJ10" s="33"/>
      <c r="JFK10" s="33"/>
      <c r="JFL10" s="33"/>
      <c r="JFM10" s="33"/>
      <c r="JFN10" s="33"/>
      <c r="JFO10" s="33"/>
      <c r="JFP10" s="33"/>
      <c r="JFQ10" s="33"/>
      <c r="JFR10" s="33"/>
      <c r="JFS10" s="34"/>
      <c r="JFT10" s="32"/>
      <c r="JFU10" s="33"/>
      <c r="JFV10" s="33"/>
      <c r="JFW10" s="33"/>
      <c r="JFX10" s="33"/>
      <c r="JFY10" s="33"/>
      <c r="JFZ10" s="33"/>
      <c r="JGA10" s="33"/>
      <c r="JGB10" s="33"/>
      <c r="JGC10" s="33"/>
      <c r="JGD10" s="33"/>
      <c r="JGE10" s="33"/>
      <c r="JGF10" s="33"/>
      <c r="JGG10" s="33"/>
      <c r="JGH10" s="34"/>
      <c r="JGI10" s="32"/>
      <c r="JGJ10" s="33"/>
      <c r="JGK10" s="33"/>
      <c r="JGL10" s="33"/>
      <c r="JGM10" s="33"/>
      <c r="JGN10" s="33"/>
      <c r="JGO10" s="33"/>
      <c r="JGP10" s="33"/>
      <c r="JGQ10" s="33"/>
      <c r="JGR10" s="33"/>
      <c r="JGS10" s="33"/>
      <c r="JGT10" s="33"/>
      <c r="JGU10" s="33"/>
      <c r="JGV10" s="33"/>
      <c r="JGW10" s="34"/>
      <c r="JGX10" s="32"/>
      <c r="JGY10" s="33"/>
      <c r="JGZ10" s="33"/>
      <c r="JHA10" s="33"/>
      <c r="JHB10" s="33"/>
      <c r="JHC10" s="33"/>
      <c r="JHD10" s="33"/>
      <c r="JHE10" s="33"/>
      <c r="JHF10" s="33"/>
      <c r="JHG10" s="33"/>
      <c r="JHH10" s="33"/>
      <c r="JHI10" s="33"/>
      <c r="JHJ10" s="33"/>
      <c r="JHK10" s="33"/>
      <c r="JHL10" s="34"/>
      <c r="JHM10" s="32"/>
      <c r="JHN10" s="33"/>
      <c r="JHO10" s="33"/>
      <c r="JHP10" s="33"/>
      <c r="JHQ10" s="33"/>
      <c r="JHR10" s="33"/>
      <c r="JHS10" s="33"/>
      <c r="JHT10" s="33"/>
      <c r="JHU10" s="33"/>
      <c r="JHV10" s="33"/>
      <c r="JHW10" s="33"/>
      <c r="JHX10" s="33"/>
      <c r="JHY10" s="33"/>
      <c r="JHZ10" s="33"/>
      <c r="JIA10" s="34"/>
      <c r="JIB10" s="32"/>
      <c r="JIC10" s="33"/>
      <c r="JID10" s="33"/>
      <c r="JIE10" s="33"/>
      <c r="JIF10" s="33"/>
      <c r="JIG10" s="33"/>
      <c r="JIH10" s="33"/>
      <c r="JII10" s="33"/>
      <c r="JIJ10" s="33"/>
      <c r="JIK10" s="33"/>
      <c r="JIL10" s="33"/>
      <c r="JIM10" s="33"/>
      <c r="JIN10" s="33"/>
      <c r="JIO10" s="33"/>
      <c r="JIP10" s="34"/>
      <c r="JIQ10" s="32"/>
      <c r="JIR10" s="33"/>
      <c r="JIS10" s="33"/>
      <c r="JIT10" s="33"/>
      <c r="JIU10" s="33"/>
      <c r="JIV10" s="33"/>
      <c r="JIW10" s="33"/>
      <c r="JIX10" s="33"/>
      <c r="JIY10" s="33"/>
      <c r="JIZ10" s="33"/>
      <c r="JJA10" s="33"/>
      <c r="JJB10" s="33"/>
      <c r="JJC10" s="33"/>
      <c r="JJD10" s="33"/>
      <c r="JJE10" s="34"/>
      <c r="JJF10" s="32"/>
      <c r="JJG10" s="33"/>
      <c r="JJH10" s="33"/>
      <c r="JJI10" s="33"/>
      <c r="JJJ10" s="33"/>
      <c r="JJK10" s="33"/>
      <c r="JJL10" s="33"/>
      <c r="JJM10" s="33"/>
      <c r="JJN10" s="33"/>
      <c r="JJO10" s="33"/>
      <c r="JJP10" s="33"/>
      <c r="JJQ10" s="33"/>
      <c r="JJR10" s="33"/>
      <c r="JJS10" s="33"/>
      <c r="JJT10" s="34"/>
      <c r="JJU10" s="32"/>
      <c r="JJV10" s="33"/>
      <c r="JJW10" s="33"/>
      <c r="JJX10" s="33"/>
      <c r="JJY10" s="33"/>
      <c r="JJZ10" s="33"/>
      <c r="JKA10" s="33"/>
      <c r="JKB10" s="33"/>
      <c r="JKC10" s="33"/>
      <c r="JKD10" s="33"/>
      <c r="JKE10" s="33"/>
      <c r="JKF10" s="33"/>
      <c r="JKG10" s="33"/>
      <c r="JKH10" s="33"/>
      <c r="JKI10" s="34"/>
      <c r="JKJ10" s="32"/>
      <c r="JKK10" s="33"/>
      <c r="JKL10" s="33"/>
      <c r="JKM10" s="33"/>
      <c r="JKN10" s="33"/>
      <c r="JKO10" s="33"/>
      <c r="JKP10" s="33"/>
      <c r="JKQ10" s="33"/>
      <c r="JKR10" s="33"/>
      <c r="JKS10" s="33"/>
      <c r="JKT10" s="33"/>
      <c r="JKU10" s="33"/>
      <c r="JKV10" s="33"/>
      <c r="JKW10" s="33"/>
      <c r="JKX10" s="34"/>
      <c r="JKY10" s="32"/>
      <c r="JKZ10" s="33"/>
      <c r="JLA10" s="33"/>
      <c r="JLB10" s="33"/>
      <c r="JLC10" s="33"/>
      <c r="JLD10" s="33"/>
      <c r="JLE10" s="33"/>
      <c r="JLF10" s="33"/>
      <c r="JLG10" s="33"/>
      <c r="JLH10" s="33"/>
      <c r="JLI10" s="33"/>
      <c r="JLJ10" s="33"/>
      <c r="JLK10" s="33"/>
      <c r="JLL10" s="33"/>
      <c r="JLM10" s="34"/>
      <c r="JLN10" s="32"/>
      <c r="JLO10" s="33"/>
      <c r="JLP10" s="33"/>
      <c r="JLQ10" s="33"/>
      <c r="JLR10" s="33"/>
      <c r="JLS10" s="33"/>
      <c r="JLT10" s="33"/>
      <c r="JLU10" s="33"/>
      <c r="JLV10" s="33"/>
      <c r="JLW10" s="33"/>
      <c r="JLX10" s="33"/>
      <c r="JLY10" s="33"/>
      <c r="JLZ10" s="33"/>
      <c r="JMA10" s="33"/>
      <c r="JMB10" s="34"/>
      <c r="JMC10" s="32"/>
      <c r="JMD10" s="33"/>
      <c r="JME10" s="33"/>
      <c r="JMF10" s="33"/>
      <c r="JMG10" s="33"/>
      <c r="JMH10" s="33"/>
      <c r="JMI10" s="33"/>
      <c r="JMJ10" s="33"/>
      <c r="JMK10" s="33"/>
      <c r="JML10" s="33"/>
      <c r="JMM10" s="33"/>
      <c r="JMN10" s="33"/>
      <c r="JMO10" s="33"/>
      <c r="JMP10" s="33"/>
      <c r="JMQ10" s="34"/>
      <c r="JMR10" s="32"/>
      <c r="JMS10" s="33"/>
      <c r="JMT10" s="33"/>
      <c r="JMU10" s="33"/>
      <c r="JMV10" s="33"/>
      <c r="JMW10" s="33"/>
      <c r="JMX10" s="33"/>
      <c r="JMY10" s="33"/>
      <c r="JMZ10" s="33"/>
      <c r="JNA10" s="33"/>
      <c r="JNB10" s="33"/>
      <c r="JNC10" s="33"/>
      <c r="JND10" s="33"/>
      <c r="JNE10" s="33"/>
      <c r="JNF10" s="34"/>
      <c r="JNG10" s="32"/>
      <c r="JNH10" s="33"/>
      <c r="JNI10" s="33"/>
      <c r="JNJ10" s="33"/>
      <c r="JNK10" s="33"/>
      <c r="JNL10" s="33"/>
      <c r="JNM10" s="33"/>
      <c r="JNN10" s="33"/>
      <c r="JNO10" s="33"/>
      <c r="JNP10" s="33"/>
      <c r="JNQ10" s="33"/>
      <c r="JNR10" s="33"/>
      <c r="JNS10" s="33"/>
      <c r="JNT10" s="33"/>
      <c r="JNU10" s="34"/>
      <c r="JNV10" s="32"/>
      <c r="JNW10" s="33"/>
      <c r="JNX10" s="33"/>
      <c r="JNY10" s="33"/>
      <c r="JNZ10" s="33"/>
      <c r="JOA10" s="33"/>
      <c r="JOB10" s="33"/>
      <c r="JOC10" s="33"/>
      <c r="JOD10" s="33"/>
      <c r="JOE10" s="33"/>
      <c r="JOF10" s="33"/>
      <c r="JOG10" s="33"/>
      <c r="JOH10" s="33"/>
      <c r="JOI10" s="33"/>
      <c r="JOJ10" s="34"/>
      <c r="JOK10" s="32"/>
      <c r="JOL10" s="33"/>
      <c r="JOM10" s="33"/>
      <c r="JON10" s="33"/>
      <c r="JOO10" s="33"/>
      <c r="JOP10" s="33"/>
      <c r="JOQ10" s="33"/>
      <c r="JOR10" s="33"/>
      <c r="JOS10" s="33"/>
      <c r="JOT10" s="33"/>
      <c r="JOU10" s="33"/>
      <c r="JOV10" s="33"/>
      <c r="JOW10" s="33"/>
      <c r="JOX10" s="33"/>
      <c r="JOY10" s="34"/>
      <c r="JOZ10" s="32"/>
      <c r="JPA10" s="33"/>
      <c r="JPB10" s="33"/>
      <c r="JPC10" s="33"/>
      <c r="JPD10" s="33"/>
      <c r="JPE10" s="33"/>
      <c r="JPF10" s="33"/>
      <c r="JPG10" s="33"/>
      <c r="JPH10" s="33"/>
      <c r="JPI10" s="33"/>
      <c r="JPJ10" s="33"/>
      <c r="JPK10" s="33"/>
      <c r="JPL10" s="33"/>
      <c r="JPM10" s="33"/>
      <c r="JPN10" s="34"/>
      <c r="JPO10" s="32"/>
      <c r="JPP10" s="33"/>
      <c r="JPQ10" s="33"/>
      <c r="JPR10" s="33"/>
      <c r="JPS10" s="33"/>
      <c r="JPT10" s="33"/>
      <c r="JPU10" s="33"/>
      <c r="JPV10" s="33"/>
      <c r="JPW10" s="33"/>
      <c r="JPX10" s="33"/>
      <c r="JPY10" s="33"/>
      <c r="JPZ10" s="33"/>
      <c r="JQA10" s="33"/>
      <c r="JQB10" s="33"/>
      <c r="JQC10" s="34"/>
      <c r="JQD10" s="32"/>
      <c r="JQE10" s="33"/>
      <c r="JQF10" s="33"/>
      <c r="JQG10" s="33"/>
      <c r="JQH10" s="33"/>
      <c r="JQI10" s="33"/>
      <c r="JQJ10" s="33"/>
      <c r="JQK10" s="33"/>
      <c r="JQL10" s="33"/>
      <c r="JQM10" s="33"/>
      <c r="JQN10" s="33"/>
      <c r="JQO10" s="33"/>
      <c r="JQP10" s="33"/>
      <c r="JQQ10" s="33"/>
      <c r="JQR10" s="34"/>
      <c r="JQS10" s="32"/>
      <c r="JQT10" s="33"/>
      <c r="JQU10" s="33"/>
      <c r="JQV10" s="33"/>
      <c r="JQW10" s="33"/>
      <c r="JQX10" s="33"/>
      <c r="JQY10" s="33"/>
      <c r="JQZ10" s="33"/>
      <c r="JRA10" s="33"/>
      <c r="JRB10" s="33"/>
      <c r="JRC10" s="33"/>
      <c r="JRD10" s="33"/>
      <c r="JRE10" s="33"/>
      <c r="JRF10" s="33"/>
      <c r="JRG10" s="34"/>
      <c r="JRH10" s="32"/>
      <c r="JRI10" s="33"/>
      <c r="JRJ10" s="33"/>
      <c r="JRK10" s="33"/>
      <c r="JRL10" s="33"/>
      <c r="JRM10" s="33"/>
      <c r="JRN10" s="33"/>
      <c r="JRO10" s="33"/>
      <c r="JRP10" s="33"/>
      <c r="JRQ10" s="33"/>
      <c r="JRR10" s="33"/>
      <c r="JRS10" s="33"/>
      <c r="JRT10" s="33"/>
      <c r="JRU10" s="33"/>
      <c r="JRV10" s="34"/>
      <c r="JRW10" s="32"/>
      <c r="JRX10" s="33"/>
      <c r="JRY10" s="33"/>
      <c r="JRZ10" s="33"/>
      <c r="JSA10" s="33"/>
      <c r="JSB10" s="33"/>
      <c r="JSC10" s="33"/>
      <c r="JSD10" s="33"/>
      <c r="JSE10" s="33"/>
      <c r="JSF10" s="33"/>
      <c r="JSG10" s="33"/>
      <c r="JSH10" s="33"/>
      <c r="JSI10" s="33"/>
      <c r="JSJ10" s="33"/>
      <c r="JSK10" s="34"/>
      <c r="JSL10" s="32"/>
      <c r="JSM10" s="33"/>
      <c r="JSN10" s="33"/>
      <c r="JSO10" s="33"/>
      <c r="JSP10" s="33"/>
      <c r="JSQ10" s="33"/>
      <c r="JSR10" s="33"/>
      <c r="JSS10" s="33"/>
      <c r="JST10" s="33"/>
      <c r="JSU10" s="33"/>
      <c r="JSV10" s="33"/>
      <c r="JSW10" s="33"/>
      <c r="JSX10" s="33"/>
      <c r="JSY10" s="33"/>
      <c r="JSZ10" s="34"/>
      <c r="JTA10" s="32"/>
      <c r="JTB10" s="33"/>
      <c r="JTC10" s="33"/>
      <c r="JTD10" s="33"/>
      <c r="JTE10" s="33"/>
      <c r="JTF10" s="33"/>
      <c r="JTG10" s="33"/>
      <c r="JTH10" s="33"/>
      <c r="JTI10" s="33"/>
      <c r="JTJ10" s="33"/>
      <c r="JTK10" s="33"/>
      <c r="JTL10" s="33"/>
      <c r="JTM10" s="33"/>
      <c r="JTN10" s="33"/>
      <c r="JTO10" s="34"/>
      <c r="JTP10" s="32"/>
      <c r="JTQ10" s="33"/>
      <c r="JTR10" s="33"/>
      <c r="JTS10" s="33"/>
      <c r="JTT10" s="33"/>
      <c r="JTU10" s="33"/>
      <c r="JTV10" s="33"/>
      <c r="JTW10" s="33"/>
      <c r="JTX10" s="33"/>
      <c r="JTY10" s="33"/>
      <c r="JTZ10" s="33"/>
      <c r="JUA10" s="33"/>
      <c r="JUB10" s="33"/>
      <c r="JUC10" s="33"/>
      <c r="JUD10" s="34"/>
      <c r="JUE10" s="32"/>
      <c r="JUF10" s="33"/>
      <c r="JUG10" s="33"/>
      <c r="JUH10" s="33"/>
      <c r="JUI10" s="33"/>
      <c r="JUJ10" s="33"/>
      <c r="JUK10" s="33"/>
      <c r="JUL10" s="33"/>
      <c r="JUM10" s="33"/>
      <c r="JUN10" s="33"/>
      <c r="JUO10" s="33"/>
      <c r="JUP10" s="33"/>
      <c r="JUQ10" s="33"/>
      <c r="JUR10" s="33"/>
      <c r="JUS10" s="34"/>
      <c r="JUT10" s="32"/>
      <c r="JUU10" s="33"/>
      <c r="JUV10" s="33"/>
      <c r="JUW10" s="33"/>
      <c r="JUX10" s="33"/>
      <c r="JUY10" s="33"/>
      <c r="JUZ10" s="33"/>
      <c r="JVA10" s="33"/>
      <c r="JVB10" s="33"/>
      <c r="JVC10" s="33"/>
      <c r="JVD10" s="33"/>
      <c r="JVE10" s="33"/>
      <c r="JVF10" s="33"/>
      <c r="JVG10" s="33"/>
      <c r="JVH10" s="34"/>
      <c r="JVI10" s="32"/>
      <c r="JVJ10" s="33"/>
      <c r="JVK10" s="33"/>
      <c r="JVL10" s="33"/>
      <c r="JVM10" s="33"/>
      <c r="JVN10" s="33"/>
      <c r="JVO10" s="33"/>
      <c r="JVP10" s="33"/>
      <c r="JVQ10" s="33"/>
      <c r="JVR10" s="33"/>
      <c r="JVS10" s="33"/>
      <c r="JVT10" s="33"/>
      <c r="JVU10" s="33"/>
      <c r="JVV10" s="33"/>
      <c r="JVW10" s="34"/>
      <c r="JVX10" s="32"/>
      <c r="JVY10" s="33"/>
      <c r="JVZ10" s="33"/>
      <c r="JWA10" s="33"/>
      <c r="JWB10" s="33"/>
      <c r="JWC10" s="33"/>
      <c r="JWD10" s="33"/>
      <c r="JWE10" s="33"/>
      <c r="JWF10" s="33"/>
      <c r="JWG10" s="33"/>
      <c r="JWH10" s="33"/>
      <c r="JWI10" s="33"/>
      <c r="JWJ10" s="33"/>
      <c r="JWK10" s="33"/>
      <c r="JWL10" s="34"/>
      <c r="JWM10" s="32"/>
      <c r="JWN10" s="33"/>
      <c r="JWO10" s="33"/>
      <c r="JWP10" s="33"/>
      <c r="JWQ10" s="33"/>
      <c r="JWR10" s="33"/>
      <c r="JWS10" s="33"/>
      <c r="JWT10" s="33"/>
      <c r="JWU10" s="33"/>
      <c r="JWV10" s="33"/>
      <c r="JWW10" s="33"/>
      <c r="JWX10" s="33"/>
      <c r="JWY10" s="33"/>
      <c r="JWZ10" s="33"/>
      <c r="JXA10" s="34"/>
      <c r="JXB10" s="32"/>
      <c r="JXC10" s="33"/>
      <c r="JXD10" s="33"/>
      <c r="JXE10" s="33"/>
      <c r="JXF10" s="33"/>
      <c r="JXG10" s="33"/>
      <c r="JXH10" s="33"/>
      <c r="JXI10" s="33"/>
      <c r="JXJ10" s="33"/>
      <c r="JXK10" s="33"/>
      <c r="JXL10" s="33"/>
      <c r="JXM10" s="33"/>
      <c r="JXN10" s="33"/>
      <c r="JXO10" s="33"/>
      <c r="JXP10" s="34"/>
      <c r="JXQ10" s="32"/>
      <c r="JXR10" s="33"/>
      <c r="JXS10" s="33"/>
      <c r="JXT10" s="33"/>
      <c r="JXU10" s="33"/>
      <c r="JXV10" s="33"/>
      <c r="JXW10" s="33"/>
      <c r="JXX10" s="33"/>
      <c r="JXY10" s="33"/>
      <c r="JXZ10" s="33"/>
      <c r="JYA10" s="33"/>
      <c r="JYB10" s="33"/>
      <c r="JYC10" s="33"/>
      <c r="JYD10" s="33"/>
      <c r="JYE10" s="34"/>
      <c r="JYF10" s="32"/>
      <c r="JYG10" s="33"/>
      <c r="JYH10" s="33"/>
      <c r="JYI10" s="33"/>
      <c r="JYJ10" s="33"/>
      <c r="JYK10" s="33"/>
      <c r="JYL10" s="33"/>
      <c r="JYM10" s="33"/>
      <c r="JYN10" s="33"/>
      <c r="JYO10" s="33"/>
      <c r="JYP10" s="33"/>
      <c r="JYQ10" s="33"/>
      <c r="JYR10" s="33"/>
      <c r="JYS10" s="33"/>
      <c r="JYT10" s="34"/>
      <c r="JYU10" s="32"/>
      <c r="JYV10" s="33"/>
      <c r="JYW10" s="33"/>
      <c r="JYX10" s="33"/>
      <c r="JYY10" s="33"/>
      <c r="JYZ10" s="33"/>
      <c r="JZA10" s="33"/>
      <c r="JZB10" s="33"/>
      <c r="JZC10" s="33"/>
      <c r="JZD10" s="33"/>
      <c r="JZE10" s="33"/>
      <c r="JZF10" s="33"/>
      <c r="JZG10" s="33"/>
      <c r="JZH10" s="33"/>
      <c r="JZI10" s="34"/>
      <c r="JZJ10" s="32"/>
      <c r="JZK10" s="33"/>
      <c r="JZL10" s="33"/>
      <c r="JZM10" s="33"/>
      <c r="JZN10" s="33"/>
      <c r="JZO10" s="33"/>
      <c r="JZP10" s="33"/>
      <c r="JZQ10" s="33"/>
      <c r="JZR10" s="33"/>
      <c r="JZS10" s="33"/>
      <c r="JZT10" s="33"/>
      <c r="JZU10" s="33"/>
      <c r="JZV10" s="33"/>
      <c r="JZW10" s="33"/>
      <c r="JZX10" s="34"/>
      <c r="JZY10" s="32"/>
      <c r="JZZ10" s="33"/>
      <c r="KAA10" s="33"/>
      <c r="KAB10" s="33"/>
      <c r="KAC10" s="33"/>
      <c r="KAD10" s="33"/>
      <c r="KAE10" s="33"/>
      <c r="KAF10" s="33"/>
      <c r="KAG10" s="33"/>
      <c r="KAH10" s="33"/>
      <c r="KAI10" s="33"/>
      <c r="KAJ10" s="33"/>
      <c r="KAK10" s="33"/>
      <c r="KAL10" s="33"/>
      <c r="KAM10" s="34"/>
      <c r="KAN10" s="32"/>
      <c r="KAO10" s="33"/>
      <c r="KAP10" s="33"/>
      <c r="KAQ10" s="33"/>
      <c r="KAR10" s="33"/>
      <c r="KAS10" s="33"/>
      <c r="KAT10" s="33"/>
      <c r="KAU10" s="33"/>
      <c r="KAV10" s="33"/>
      <c r="KAW10" s="33"/>
      <c r="KAX10" s="33"/>
      <c r="KAY10" s="33"/>
      <c r="KAZ10" s="33"/>
      <c r="KBA10" s="33"/>
      <c r="KBB10" s="34"/>
      <c r="KBC10" s="32"/>
      <c r="KBD10" s="33"/>
      <c r="KBE10" s="33"/>
      <c r="KBF10" s="33"/>
      <c r="KBG10" s="33"/>
      <c r="KBH10" s="33"/>
      <c r="KBI10" s="33"/>
      <c r="KBJ10" s="33"/>
      <c r="KBK10" s="33"/>
      <c r="KBL10" s="33"/>
      <c r="KBM10" s="33"/>
      <c r="KBN10" s="33"/>
      <c r="KBO10" s="33"/>
      <c r="KBP10" s="33"/>
      <c r="KBQ10" s="34"/>
      <c r="KBR10" s="32"/>
      <c r="KBS10" s="33"/>
      <c r="KBT10" s="33"/>
      <c r="KBU10" s="33"/>
      <c r="KBV10" s="33"/>
      <c r="KBW10" s="33"/>
      <c r="KBX10" s="33"/>
      <c r="KBY10" s="33"/>
      <c r="KBZ10" s="33"/>
      <c r="KCA10" s="33"/>
      <c r="KCB10" s="33"/>
      <c r="KCC10" s="33"/>
      <c r="KCD10" s="33"/>
      <c r="KCE10" s="33"/>
      <c r="KCF10" s="34"/>
      <c r="KCG10" s="32"/>
      <c r="KCH10" s="33"/>
      <c r="KCI10" s="33"/>
      <c r="KCJ10" s="33"/>
      <c r="KCK10" s="33"/>
      <c r="KCL10" s="33"/>
      <c r="KCM10" s="33"/>
      <c r="KCN10" s="33"/>
      <c r="KCO10" s="33"/>
      <c r="KCP10" s="33"/>
      <c r="KCQ10" s="33"/>
      <c r="KCR10" s="33"/>
      <c r="KCS10" s="33"/>
      <c r="KCT10" s="33"/>
      <c r="KCU10" s="34"/>
      <c r="KCV10" s="32"/>
      <c r="KCW10" s="33"/>
      <c r="KCX10" s="33"/>
      <c r="KCY10" s="33"/>
      <c r="KCZ10" s="33"/>
      <c r="KDA10" s="33"/>
      <c r="KDB10" s="33"/>
      <c r="KDC10" s="33"/>
      <c r="KDD10" s="33"/>
      <c r="KDE10" s="33"/>
      <c r="KDF10" s="33"/>
      <c r="KDG10" s="33"/>
      <c r="KDH10" s="33"/>
      <c r="KDI10" s="33"/>
      <c r="KDJ10" s="34"/>
      <c r="KDK10" s="32"/>
      <c r="KDL10" s="33"/>
      <c r="KDM10" s="33"/>
      <c r="KDN10" s="33"/>
      <c r="KDO10" s="33"/>
      <c r="KDP10" s="33"/>
      <c r="KDQ10" s="33"/>
      <c r="KDR10" s="33"/>
      <c r="KDS10" s="33"/>
      <c r="KDT10" s="33"/>
      <c r="KDU10" s="33"/>
      <c r="KDV10" s="33"/>
      <c r="KDW10" s="33"/>
      <c r="KDX10" s="33"/>
      <c r="KDY10" s="34"/>
      <c r="KDZ10" s="32"/>
      <c r="KEA10" s="33"/>
      <c r="KEB10" s="33"/>
      <c r="KEC10" s="33"/>
      <c r="KED10" s="33"/>
      <c r="KEE10" s="33"/>
      <c r="KEF10" s="33"/>
      <c r="KEG10" s="33"/>
      <c r="KEH10" s="33"/>
      <c r="KEI10" s="33"/>
      <c r="KEJ10" s="33"/>
      <c r="KEK10" s="33"/>
      <c r="KEL10" s="33"/>
      <c r="KEM10" s="33"/>
      <c r="KEN10" s="34"/>
      <c r="KEO10" s="32"/>
      <c r="KEP10" s="33"/>
      <c r="KEQ10" s="33"/>
      <c r="KER10" s="33"/>
      <c r="KES10" s="33"/>
      <c r="KET10" s="33"/>
      <c r="KEU10" s="33"/>
      <c r="KEV10" s="33"/>
      <c r="KEW10" s="33"/>
      <c r="KEX10" s="33"/>
      <c r="KEY10" s="33"/>
      <c r="KEZ10" s="33"/>
      <c r="KFA10" s="33"/>
      <c r="KFB10" s="33"/>
      <c r="KFC10" s="34"/>
      <c r="KFD10" s="32"/>
      <c r="KFE10" s="33"/>
      <c r="KFF10" s="33"/>
      <c r="KFG10" s="33"/>
      <c r="KFH10" s="33"/>
      <c r="KFI10" s="33"/>
      <c r="KFJ10" s="33"/>
      <c r="KFK10" s="33"/>
      <c r="KFL10" s="33"/>
      <c r="KFM10" s="33"/>
      <c r="KFN10" s="33"/>
      <c r="KFO10" s="33"/>
      <c r="KFP10" s="33"/>
      <c r="KFQ10" s="33"/>
      <c r="KFR10" s="34"/>
      <c r="KFS10" s="32"/>
      <c r="KFT10" s="33"/>
      <c r="KFU10" s="33"/>
      <c r="KFV10" s="33"/>
      <c r="KFW10" s="33"/>
      <c r="KFX10" s="33"/>
      <c r="KFY10" s="33"/>
      <c r="KFZ10" s="33"/>
      <c r="KGA10" s="33"/>
      <c r="KGB10" s="33"/>
      <c r="KGC10" s="33"/>
      <c r="KGD10" s="33"/>
      <c r="KGE10" s="33"/>
      <c r="KGF10" s="33"/>
      <c r="KGG10" s="34"/>
      <c r="KGH10" s="32"/>
      <c r="KGI10" s="33"/>
      <c r="KGJ10" s="33"/>
      <c r="KGK10" s="33"/>
      <c r="KGL10" s="33"/>
      <c r="KGM10" s="33"/>
      <c r="KGN10" s="33"/>
      <c r="KGO10" s="33"/>
      <c r="KGP10" s="33"/>
      <c r="KGQ10" s="33"/>
      <c r="KGR10" s="33"/>
      <c r="KGS10" s="33"/>
      <c r="KGT10" s="33"/>
      <c r="KGU10" s="33"/>
      <c r="KGV10" s="34"/>
      <c r="KGW10" s="32"/>
      <c r="KGX10" s="33"/>
      <c r="KGY10" s="33"/>
      <c r="KGZ10" s="33"/>
      <c r="KHA10" s="33"/>
      <c r="KHB10" s="33"/>
      <c r="KHC10" s="33"/>
      <c r="KHD10" s="33"/>
      <c r="KHE10" s="33"/>
      <c r="KHF10" s="33"/>
      <c r="KHG10" s="33"/>
      <c r="KHH10" s="33"/>
      <c r="KHI10" s="33"/>
      <c r="KHJ10" s="33"/>
      <c r="KHK10" s="34"/>
      <c r="KHL10" s="32"/>
      <c r="KHM10" s="33"/>
      <c r="KHN10" s="33"/>
      <c r="KHO10" s="33"/>
      <c r="KHP10" s="33"/>
      <c r="KHQ10" s="33"/>
      <c r="KHR10" s="33"/>
      <c r="KHS10" s="33"/>
      <c r="KHT10" s="33"/>
      <c r="KHU10" s="33"/>
      <c r="KHV10" s="33"/>
      <c r="KHW10" s="33"/>
      <c r="KHX10" s="33"/>
      <c r="KHY10" s="33"/>
      <c r="KHZ10" s="34"/>
      <c r="KIA10" s="32"/>
      <c r="KIB10" s="33"/>
      <c r="KIC10" s="33"/>
      <c r="KID10" s="33"/>
      <c r="KIE10" s="33"/>
      <c r="KIF10" s="33"/>
      <c r="KIG10" s="33"/>
      <c r="KIH10" s="33"/>
      <c r="KII10" s="33"/>
      <c r="KIJ10" s="33"/>
      <c r="KIK10" s="33"/>
      <c r="KIL10" s="33"/>
      <c r="KIM10" s="33"/>
      <c r="KIN10" s="33"/>
      <c r="KIO10" s="34"/>
      <c r="KIP10" s="32"/>
      <c r="KIQ10" s="33"/>
      <c r="KIR10" s="33"/>
      <c r="KIS10" s="33"/>
      <c r="KIT10" s="33"/>
      <c r="KIU10" s="33"/>
      <c r="KIV10" s="33"/>
      <c r="KIW10" s="33"/>
      <c r="KIX10" s="33"/>
      <c r="KIY10" s="33"/>
      <c r="KIZ10" s="33"/>
      <c r="KJA10" s="33"/>
      <c r="KJB10" s="33"/>
      <c r="KJC10" s="33"/>
      <c r="KJD10" s="34"/>
      <c r="KJE10" s="32"/>
      <c r="KJF10" s="33"/>
      <c r="KJG10" s="33"/>
      <c r="KJH10" s="33"/>
      <c r="KJI10" s="33"/>
      <c r="KJJ10" s="33"/>
      <c r="KJK10" s="33"/>
      <c r="KJL10" s="33"/>
      <c r="KJM10" s="33"/>
      <c r="KJN10" s="33"/>
      <c r="KJO10" s="33"/>
      <c r="KJP10" s="33"/>
      <c r="KJQ10" s="33"/>
      <c r="KJR10" s="33"/>
      <c r="KJS10" s="34"/>
      <c r="KJT10" s="32"/>
      <c r="KJU10" s="33"/>
      <c r="KJV10" s="33"/>
      <c r="KJW10" s="33"/>
      <c r="KJX10" s="33"/>
      <c r="KJY10" s="33"/>
      <c r="KJZ10" s="33"/>
      <c r="KKA10" s="33"/>
      <c r="KKB10" s="33"/>
      <c r="KKC10" s="33"/>
      <c r="KKD10" s="33"/>
      <c r="KKE10" s="33"/>
      <c r="KKF10" s="33"/>
      <c r="KKG10" s="33"/>
      <c r="KKH10" s="34"/>
      <c r="KKI10" s="32"/>
      <c r="KKJ10" s="33"/>
      <c r="KKK10" s="33"/>
      <c r="KKL10" s="33"/>
      <c r="KKM10" s="33"/>
      <c r="KKN10" s="33"/>
      <c r="KKO10" s="33"/>
      <c r="KKP10" s="33"/>
      <c r="KKQ10" s="33"/>
      <c r="KKR10" s="33"/>
      <c r="KKS10" s="33"/>
      <c r="KKT10" s="33"/>
      <c r="KKU10" s="33"/>
      <c r="KKV10" s="33"/>
      <c r="KKW10" s="34"/>
      <c r="KKX10" s="32"/>
      <c r="KKY10" s="33"/>
      <c r="KKZ10" s="33"/>
      <c r="KLA10" s="33"/>
      <c r="KLB10" s="33"/>
      <c r="KLC10" s="33"/>
      <c r="KLD10" s="33"/>
      <c r="KLE10" s="33"/>
      <c r="KLF10" s="33"/>
      <c r="KLG10" s="33"/>
      <c r="KLH10" s="33"/>
      <c r="KLI10" s="33"/>
      <c r="KLJ10" s="33"/>
      <c r="KLK10" s="33"/>
      <c r="KLL10" s="34"/>
      <c r="KLM10" s="32"/>
      <c r="KLN10" s="33"/>
      <c r="KLO10" s="33"/>
      <c r="KLP10" s="33"/>
      <c r="KLQ10" s="33"/>
      <c r="KLR10" s="33"/>
      <c r="KLS10" s="33"/>
      <c r="KLT10" s="33"/>
      <c r="KLU10" s="33"/>
      <c r="KLV10" s="33"/>
      <c r="KLW10" s="33"/>
      <c r="KLX10" s="33"/>
      <c r="KLY10" s="33"/>
      <c r="KLZ10" s="33"/>
      <c r="KMA10" s="34"/>
      <c r="KMB10" s="32"/>
      <c r="KMC10" s="33"/>
      <c r="KMD10" s="33"/>
      <c r="KME10" s="33"/>
      <c r="KMF10" s="33"/>
      <c r="KMG10" s="33"/>
      <c r="KMH10" s="33"/>
      <c r="KMI10" s="33"/>
      <c r="KMJ10" s="33"/>
      <c r="KMK10" s="33"/>
      <c r="KML10" s="33"/>
      <c r="KMM10" s="33"/>
      <c r="KMN10" s="33"/>
      <c r="KMO10" s="33"/>
      <c r="KMP10" s="34"/>
      <c r="KMQ10" s="32"/>
      <c r="KMR10" s="33"/>
      <c r="KMS10" s="33"/>
      <c r="KMT10" s="33"/>
      <c r="KMU10" s="33"/>
      <c r="KMV10" s="33"/>
      <c r="KMW10" s="33"/>
      <c r="KMX10" s="33"/>
      <c r="KMY10" s="33"/>
      <c r="KMZ10" s="33"/>
      <c r="KNA10" s="33"/>
      <c r="KNB10" s="33"/>
      <c r="KNC10" s="33"/>
      <c r="KND10" s="33"/>
      <c r="KNE10" s="34"/>
      <c r="KNF10" s="32"/>
      <c r="KNG10" s="33"/>
      <c r="KNH10" s="33"/>
      <c r="KNI10" s="33"/>
      <c r="KNJ10" s="33"/>
      <c r="KNK10" s="33"/>
      <c r="KNL10" s="33"/>
      <c r="KNM10" s="33"/>
      <c r="KNN10" s="33"/>
      <c r="KNO10" s="33"/>
      <c r="KNP10" s="33"/>
      <c r="KNQ10" s="33"/>
      <c r="KNR10" s="33"/>
      <c r="KNS10" s="33"/>
      <c r="KNT10" s="34"/>
      <c r="KNU10" s="32"/>
      <c r="KNV10" s="33"/>
      <c r="KNW10" s="33"/>
      <c r="KNX10" s="33"/>
      <c r="KNY10" s="33"/>
      <c r="KNZ10" s="33"/>
      <c r="KOA10" s="33"/>
      <c r="KOB10" s="33"/>
      <c r="KOC10" s="33"/>
      <c r="KOD10" s="33"/>
      <c r="KOE10" s="33"/>
      <c r="KOF10" s="33"/>
      <c r="KOG10" s="33"/>
      <c r="KOH10" s="33"/>
      <c r="KOI10" s="34"/>
      <c r="KOJ10" s="32"/>
      <c r="KOK10" s="33"/>
      <c r="KOL10" s="33"/>
      <c r="KOM10" s="33"/>
      <c r="KON10" s="33"/>
      <c r="KOO10" s="33"/>
      <c r="KOP10" s="33"/>
      <c r="KOQ10" s="33"/>
      <c r="KOR10" s="33"/>
      <c r="KOS10" s="33"/>
      <c r="KOT10" s="33"/>
      <c r="KOU10" s="33"/>
      <c r="KOV10" s="33"/>
      <c r="KOW10" s="33"/>
      <c r="KOX10" s="34"/>
      <c r="KOY10" s="32"/>
      <c r="KOZ10" s="33"/>
      <c r="KPA10" s="33"/>
      <c r="KPB10" s="33"/>
      <c r="KPC10" s="33"/>
      <c r="KPD10" s="33"/>
      <c r="KPE10" s="33"/>
      <c r="KPF10" s="33"/>
      <c r="KPG10" s="33"/>
      <c r="KPH10" s="33"/>
      <c r="KPI10" s="33"/>
      <c r="KPJ10" s="33"/>
      <c r="KPK10" s="33"/>
      <c r="KPL10" s="33"/>
      <c r="KPM10" s="34"/>
      <c r="KPN10" s="32"/>
      <c r="KPO10" s="33"/>
      <c r="KPP10" s="33"/>
      <c r="KPQ10" s="33"/>
      <c r="KPR10" s="33"/>
      <c r="KPS10" s="33"/>
      <c r="KPT10" s="33"/>
      <c r="KPU10" s="33"/>
      <c r="KPV10" s="33"/>
      <c r="KPW10" s="33"/>
      <c r="KPX10" s="33"/>
      <c r="KPY10" s="33"/>
      <c r="KPZ10" s="33"/>
      <c r="KQA10" s="33"/>
      <c r="KQB10" s="34"/>
      <c r="KQC10" s="32"/>
      <c r="KQD10" s="33"/>
      <c r="KQE10" s="33"/>
      <c r="KQF10" s="33"/>
      <c r="KQG10" s="33"/>
      <c r="KQH10" s="33"/>
      <c r="KQI10" s="33"/>
      <c r="KQJ10" s="33"/>
      <c r="KQK10" s="33"/>
      <c r="KQL10" s="33"/>
      <c r="KQM10" s="33"/>
      <c r="KQN10" s="33"/>
      <c r="KQO10" s="33"/>
      <c r="KQP10" s="33"/>
      <c r="KQQ10" s="34"/>
      <c r="KQR10" s="32"/>
      <c r="KQS10" s="33"/>
      <c r="KQT10" s="33"/>
      <c r="KQU10" s="33"/>
      <c r="KQV10" s="33"/>
      <c r="KQW10" s="33"/>
      <c r="KQX10" s="33"/>
      <c r="KQY10" s="33"/>
      <c r="KQZ10" s="33"/>
      <c r="KRA10" s="33"/>
      <c r="KRB10" s="33"/>
      <c r="KRC10" s="33"/>
      <c r="KRD10" s="33"/>
      <c r="KRE10" s="33"/>
      <c r="KRF10" s="34"/>
      <c r="KRG10" s="32"/>
      <c r="KRH10" s="33"/>
      <c r="KRI10" s="33"/>
      <c r="KRJ10" s="33"/>
      <c r="KRK10" s="33"/>
      <c r="KRL10" s="33"/>
      <c r="KRM10" s="33"/>
      <c r="KRN10" s="33"/>
      <c r="KRO10" s="33"/>
      <c r="KRP10" s="33"/>
      <c r="KRQ10" s="33"/>
      <c r="KRR10" s="33"/>
      <c r="KRS10" s="33"/>
      <c r="KRT10" s="33"/>
      <c r="KRU10" s="34"/>
      <c r="KRV10" s="32"/>
      <c r="KRW10" s="33"/>
      <c r="KRX10" s="33"/>
      <c r="KRY10" s="33"/>
      <c r="KRZ10" s="33"/>
      <c r="KSA10" s="33"/>
      <c r="KSB10" s="33"/>
      <c r="KSC10" s="33"/>
      <c r="KSD10" s="33"/>
      <c r="KSE10" s="33"/>
      <c r="KSF10" s="33"/>
      <c r="KSG10" s="33"/>
      <c r="KSH10" s="33"/>
      <c r="KSI10" s="33"/>
      <c r="KSJ10" s="34"/>
      <c r="KSK10" s="32"/>
      <c r="KSL10" s="33"/>
      <c r="KSM10" s="33"/>
      <c r="KSN10" s="33"/>
      <c r="KSO10" s="33"/>
      <c r="KSP10" s="33"/>
      <c r="KSQ10" s="33"/>
      <c r="KSR10" s="33"/>
      <c r="KSS10" s="33"/>
      <c r="KST10" s="33"/>
      <c r="KSU10" s="33"/>
      <c r="KSV10" s="33"/>
      <c r="KSW10" s="33"/>
      <c r="KSX10" s="33"/>
      <c r="KSY10" s="34"/>
      <c r="KSZ10" s="32"/>
      <c r="KTA10" s="33"/>
      <c r="KTB10" s="33"/>
      <c r="KTC10" s="33"/>
      <c r="KTD10" s="33"/>
      <c r="KTE10" s="33"/>
      <c r="KTF10" s="33"/>
      <c r="KTG10" s="33"/>
      <c r="KTH10" s="33"/>
      <c r="KTI10" s="33"/>
      <c r="KTJ10" s="33"/>
      <c r="KTK10" s="33"/>
      <c r="KTL10" s="33"/>
      <c r="KTM10" s="33"/>
      <c r="KTN10" s="34"/>
      <c r="KTO10" s="32"/>
      <c r="KTP10" s="33"/>
      <c r="KTQ10" s="33"/>
      <c r="KTR10" s="33"/>
      <c r="KTS10" s="33"/>
      <c r="KTT10" s="33"/>
      <c r="KTU10" s="33"/>
      <c r="KTV10" s="33"/>
      <c r="KTW10" s="33"/>
      <c r="KTX10" s="33"/>
      <c r="KTY10" s="33"/>
      <c r="KTZ10" s="33"/>
      <c r="KUA10" s="33"/>
      <c r="KUB10" s="33"/>
      <c r="KUC10" s="34"/>
      <c r="KUD10" s="32"/>
      <c r="KUE10" s="33"/>
      <c r="KUF10" s="33"/>
      <c r="KUG10" s="33"/>
      <c r="KUH10" s="33"/>
      <c r="KUI10" s="33"/>
      <c r="KUJ10" s="33"/>
      <c r="KUK10" s="33"/>
      <c r="KUL10" s="33"/>
      <c r="KUM10" s="33"/>
      <c r="KUN10" s="33"/>
      <c r="KUO10" s="33"/>
      <c r="KUP10" s="33"/>
      <c r="KUQ10" s="33"/>
      <c r="KUR10" s="34"/>
      <c r="KUS10" s="32"/>
      <c r="KUT10" s="33"/>
      <c r="KUU10" s="33"/>
      <c r="KUV10" s="33"/>
      <c r="KUW10" s="33"/>
      <c r="KUX10" s="33"/>
      <c r="KUY10" s="33"/>
      <c r="KUZ10" s="33"/>
      <c r="KVA10" s="33"/>
      <c r="KVB10" s="33"/>
      <c r="KVC10" s="33"/>
      <c r="KVD10" s="33"/>
      <c r="KVE10" s="33"/>
      <c r="KVF10" s="33"/>
      <c r="KVG10" s="34"/>
      <c r="KVH10" s="32"/>
      <c r="KVI10" s="33"/>
      <c r="KVJ10" s="33"/>
      <c r="KVK10" s="33"/>
      <c r="KVL10" s="33"/>
      <c r="KVM10" s="33"/>
      <c r="KVN10" s="33"/>
      <c r="KVO10" s="33"/>
      <c r="KVP10" s="33"/>
      <c r="KVQ10" s="33"/>
      <c r="KVR10" s="33"/>
      <c r="KVS10" s="33"/>
      <c r="KVT10" s="33"/>
      <c r="KVU10" s="33"/>
      <c r="KVV10" s="34"/>
      <c r="KVW10" s="32"/>
      <c r="KVX10" s="33"/>
      <c r="KVY10" s="33"/>
      <c r="KVZ10" s="33"/>
      <c r="KWA10" s="33"/>
      <c r="KWB10" s="33"/>
      <c r="KWC10" s="33"/>
      <c r="KWD10" s="33"/>
      <c r="KWE10" s="33"/>
      <c r="KWF10" s="33"/>
      <c r="KWG10" s="33"/>
      <c r="KWH10" s="33"/>
      <c r="KWI10" s="33"/>
      <c r="KWJ10" s="33"/>
      <c r="KWK10" s="34"/>
      <c r="KWL10" s="32"/>
      <c r="KWM10" s="33"/>
      <c r="KWN10" s="33"/>
      <c r="KWO10" s="33"/>
      <c r="KWP10" s="33"/>
      <c r="KWQ10" s="33"/>
      <c r="KWR10" s="33"/>
      <c r="KWS10" s="33"/>
      <c r="KWT10" s="33"/>
      <c r="KWU10" s="33"/>
      <c r="KWV10" s="33"/>
      <c r="KWW10" s="33"/>
      <c r="KWX10" s="33"/>
      <c r="KWY10" s="33"/>
      <c r="KWZ10" s="34"/>
      <c r="KXA10" s="32"/>
      <c r="KXB10" s="33"/>
      <c r="KXC10" s="33"/>
      <c r="KXD10" s="33"/>
      <c r="KXE10" s="33"/>
      <c r="KXF10" s="33"/>
      <c r="KXG10" s="33"/>
      <c r="KXH10" s="33"/>
      <c r="KXI10" s="33"/>
      <c r="KXJ10" s="33"/>
      <c r="KXK10" s="33"/>
      <c r="KXL10" s="33"/>
      <c r="KXM10" s="33"/>
      <c r="KXN10" s="33"/>
      <c r="KXO10" s="34"/>
      <c r="KXP10" s="32"/>
      <c r="KXQ10" s="33"/>
      <c r="KXR10" s="33"/>
      <c r="KXS10" s="33"/>
      <c r="KXT10" s="33"/>
      <c r="KXU10" s="33"/>
      <c r="KXV10" s="33"/>
      <c r="KXW10" s="33"/>
      <c r="KXX10" s="33"/>
      <c r="KXY10" s="33"/>
      <c r="KXZ10" s="33"/>
      <c r="KYA10" s="33"/>
      <c r="KYB10" s="33"/>
      <c r="KYC10" s="33"/>
      <c r="KYD10" s="34"/>
      <c r="KYE10" s="32"/>
      <c r="KYF10" s="33"/>
      <c r="KYG10" s="33"/>
      <c r="KYH10" s="33"/>
      <c r="KYI10" s="33"/>
      <c r="KYJ10" s="33"/>
      <c r="KYK10" s="33"/>
      <c r="KYL10" s="33"/>
      <c r="KYM10" s="33"/>
      <c r="KYN10" s="33"/>
      <c r="KYO10" s="33"/>
      <c r="KYP10" s="33"/>
      <c r="KYQ10" s="33"/>
      <c r="KYR10" s="33"/>
      <c r="KYS10" s="34"/>
      <c r="KYT10" s="32"/>
      <c r="KYU10" s="33"/>
      <c r="KYV10" s="33"/>
      <c r="KYW10" s="33"/>
      <c r="KYX10" s="33"/>
      <c r="KYY10" s="33"/>
      <c r="KYZ10" s="33"/>
      <c r="KZA10" s="33"/>
      <c r="KZB10" s="33"/>
      <c r="KZC10" s="33"/>
      <c r="KZD10" s="33"/>
      <c r="KZE10" s="33"/>
      <c r="KZF10" s="33"/>
      <c r="KZG10" s="33"/>
      <c r="KZH10" s="34"/>
      <c r="KZI10" s="32"/>
      <c r="KZJ10" s="33"/>
      <c r="KZK10" s="33"/>
      <c r="KZL10" s="33"/>
      <c r="KZM10" s="33"/>
      <c r="KZN10" s="33"/>
      <c r="KZO10" s="33"/>
      <c r="KZP10" s="33"/>
      <c r="KZQ10" s="33"/>
      <c r="KZR10" s="33"/>
      <c r="KZS10" s="33"/>
      <c r="KZT10" s="33"/>
      <c r="KZU10" s="33"/>
      <c r="KZV10" s="33"/>
      <c r="KZW10" s="34"/>
      <c r="KZX10" s="32"/>
      <c r="KZY10" s="33"/>
      <c r="KZZ10" s="33"/>
      <c r="LAA10" s="33"/>
      <c r="LAB10" s="33"/>
      <c r="LAC10" s="33"/>
      <c r="LAD10" s="33"/>
      <c r="LAE10" s="33"/>
      <c r="LAF10" s="33"/>
      <c r="LAG10" s="33"/>
      <c r="LAH10" s="33"/>
      <c r="LAI10" s="33"/>
      <c r="LAJ10" s="33"/>
      <c r="LAK10" s="33"/>
      <c r="LAL10" s="34"/>
      <c r="LAM10" s="32"/>
      <c r="LAN10" s="33"/>
      <c r="LAO10" s="33"/>
      <c r="LAP10" s="33"/>
      <c r="LAQ10" s="33"/>
      <c r="LAR10" s="33"/>
      <c r="LAS10" s="33"/>
      <c r="LAT10" s="33"/>
      <c r="LAU10" s="33"/>
      <c r="LAV10" s="33"/>
      <c r="LAW10" s="33"/>
      <c r="LAX10" s="33"/>
      <c r="LAY10" s="33"/>
      <c r="LAZ10" s="33"/>
      <c r="LBA10" s="34"/>
      <c r="LBB10" s="32"/>
      <c r="LBC10" s="33"/>
      <c r="LBD10" s="33"/>
      <c r="LBE10" s="33"/>
      <c r="LBF10" s="33"/>
      <c r="LBG10" s="33"/>
      <c r="LBH10" s="33"/>
      <c r="LBI10" s="33"/>
      <c r="LBJ10" s="33"/>
      <c r="LBK10" s="33"/>
      <c r="LBL10" s="33"/>
      <c r="LBM10" s="33"/>
      <c r="LBN10" s="33"/>
      <c r="LBO10" s="33"/>
      <c r="LBP10" s="34"/>
      <c r="LBQ10" s="32"/>
      <c r="LBR10" s="33"/>
      <c r="LBS10" s="33"/>
      <c r="LBT10" s="33"/>
      <c r="LBU10" s="33"/>
      <c r="LBV10" s="33"/>
      <c r="LBW10" s="33"/>
      <c r="LBX10" s="33"/>
      <c r="LBY10" s="33"/>
      <c r="LBZ10" s="33"/>
      <c r="LCA10" s="33"/>
      <c r="LCB10" s="33"/>
      <c r="LCC10" s="33"/>
      <c r="LCD10" s="33"/>
      <c r="LCE10" s="34"/>
      <c r="LCF10" s="32"/>
      <c r="LCG10" s="33"/>
      <c r="LCH10" s="33"/>
      <c r="LCI10" s="33"/>
      <c r="LCJ10" s="33"/>
      <c r="LCK10" s="33"/>
      <c r="LCL10" s="33"/>
      <c r="LCM10" s="33"/>
      <c r="LCN10" s="33"/>
      <c r="LCO10" s="33"/>
      <c r="LCP10" s="33"/>
      <c r="LCQ10" s="33"/>
      <c r="LCR10" s="33"/>
      <c r="LCS10" s="33"/>
      <c r="LCT10" s="34"/>
      <c r="LCU10" s="32"/>
      <c r="LCV10" s="33"/>
      <c r="LCW10" s="33"/>
      <c r="LCX10" s="33"/>
      <c r="LCY10" s="33"/>
      <c r="LCZ10" s="33"/>
      <c r="LDA10" s="33"/>
      <c r="LDB10" s="33"/>
      <c r="LDC10" s="33"/>
      <c r="LDD10" s="33"/>
      <c r="LDE10" s="33"/>
      <c r="LDF10" s="33"/>
      <c r="LDG10" s="33"/>
      <c r="LDH10" s="33"/>
      <c r="LDI10" s="34"/>
      <c r="LDJ10" s="32"/>
      <c r="LDK10" s="33"/>
      <c r="LDL10" s="33"/>
      <c r="LDM10" s="33"/>
      <c r="LDN10" s="33"/>
      <c r="LDO10" s="33"/>
      <c r="LDP10" s="33"/>
      <c r="LDQ10" s="33"/>
      <c r="LDR10" s="33"/>
      <c r="LDS10" s="33"/>
      <c r="LDT10" s="33"/>
      <c r="LDU10" s="33"/>
      <c r="LDV10" s="33"/>
      <c r="LDW10" s="33"/>
      <c r="LDX10" s="34"/>
      <c r="LDY10" s="32"/>
      <c r="LDZ10" s="33"/>
      <c r="LEA10" s="33"/>
      <c r="LEB10" s="33"/>
      <c r="LEC10" s="33"/>
      <c r="LED10" s="33"/>
      <c r="LEE10" s="33"/>
      <c r="LEF10" s="33"/>
      <c r="LEG10" s="33"/>
      <c r="LEH10" s="33"/>
      <c r="LEI10" s="33"/>
      <c r="LEJ10" s="33"/>
      <c r="LEK10" s="33"/>
      <c r="LEL10" s="33"/>
      <c r="LEM10" s="34"/>
      <c r="LEN10" s="32"/>
      <c r="LEO10" s="33"/>
      <c r="LEP10" s="33"/>
      <c r="LEQ10" s="33"/>
      <c r="LER10" s="33"/>
      <c r="LES10" s="33"/>
      <c r="LET10" s="33"/>
      <c r="LEU10" s="33"/>
      <c r="LEV10" s="33"/>
      <c r="LEW10" s="33"/>
      <c r="LEX10" s="33"/>
      <c r="LEY10" s="33"/>
      <c r="LEZ10" s="33"/>
      <c r="LFA10" s="33"/>
      <c r="LFB10" s="34"/>
      <c r="LFC10" s="32"/>
      <c r="LFD10" s="33"/>
      <c r="LFE10" s="33"/>
      <c r="LFF10" s="33"/>
      <c r="LFG10" s="33"/>
      <c r="LFH10" s="33"/>
      <c r="LFI10" s="33"/>
      <c r="LFJ10" s="33"/>
      <c r="LFK10" s="33"/>
      <c r="LFL10" s="33"/>
      <c r="LFM10" s="33"/>
      <c r="LFN10" s="33"/>
      <c r="LFO10" s="33"/>
      <c r="LFP10" s="33"/>
      <c r="LFQ10" s="34"/>
      <c r="LFR10" s="32"/>
      <c r="LFS10" s="33"/>
      <c r="LFT10" s="33"/>
      <c r="LFU10" s="33"/>
      <c r="LFV10" s="33"/>
      <c r="LFW10" s="33"/>
      <c r="LFX10" s="33"/>
      <c r="LFY10" s="33"/>
      <c r="LFZ10" s="33"/>
      <c r="LGA10" s="33"/>
      <c r="LGB10" s="33"/>
      <c r="LGC10" s="33"/>
      <c r="LGD10" s="33"/>
      <c r="LGE10" s="33"/>
      <c r="LGF10" s="34"/>
      <c r="LGG10" s="32"/>
      <c r="LGH10" s="33"/>
      <c r="LGI10" s="33"/>
      <c r="LGJ10" s="33"/>
      <c r="LGK10" s="33"/>
      <c r="LGL10" s="33"/>
      <c r="LGM10" s="33"/>
      <c r="LGN10" s="33"/>
      <c r="LGO10" s="33"/>
      <c r="LGP10" s="33"/>
      <c r="LGQ10" s="33"/>
      <c r="LGR10" s="33"/>
      <c r="LGS10" s="33"/>
      <c r="LGT10" s="33"/>
      <c r="LGU10" s="34"/>
      <c r="LGV10" s="32"/>
      <c r="LGW10" s="33"/>
      <c r="LGX10" s="33"/>
      <c r="LGY10" s="33"/>
      <c r="LGZ10" s="33"/>
      <c r="LHA10" s="33"/>
      <c r="LHB10" s="33"/>
      <c r="LHC10" s="33"/>
      <c r="LHD10" s="33"/>
      <c r="LHE10" s="33"/>
      <c r="LHF10" s="33"/>
      <c r="LHG10" s="33"/>
      <c r="LHH10" s="33"/>
      <c r="LHI10" s="33"/>
      <c r="LHJ10" s="34"/>
      <c r="LHK10" s="32"/>
      <c r="LHL10" s="33"/>
      <c r="LHM10" s="33"/>
      <c r="LHN10" s="33"/>
      <c r="LHO10" s="33"/>
      <c r="LHP10" s="33"/>
      <c r="LHQ10" s="33"/>
      <c r="LHR10" s="33"/>
      <c r="LHS10" s="33"/>
      <c r="LHT10" s="33"/>
      <c r="LHU10" s="33"/>
      <c r="LHV10" s="33"/>
      <c r="LHW10" s="33"/>
      <c r="LHX10" s="33"/>
      <c r="LHY10" s="34"/>
      <c r="LHZ10" s="32"/>
      <c r="LIA10" s="33"/>
      <c r="LIB10" s="33"/>
      <c r="LIC10" s="33"/>
      <c r="LID10" s="33"/>
      <c r="LIE10" s="33"/>
      <c r="LIF10" s="33"/>
      <c r="LIG10" s="33"/>
      <c r="LIH10" s="33"/>
      <c r="LII10" s="33"/>
      <c r="LIJ10" s="33"/>
      <c r="LIK10" s="33"/>
      <c r="LIL10" s="33"/>
      <c r="LIM10" s="33"/>
      <c r="LIN10" s="34"/>
      <c r="LIO10" s="32"/>
      <c r="LIP10" s="33"/>
      <c r="LIQ10" s="33"/>
      <c r="LIR10" s="33"/>
      <c r="LIS10" s="33"/>
      <c r="LIT10" s="33"/>
      <c r="LIU10" s="33"/>
      <c r="LIV10" s="33"/>
      <c r="LIW10" s="33"/>
      <c r="LIX10" s="33"/>
      <c r="LIY10" s="33"/>
      <c r="LIZ10" s="33"/>
      <c r="LJA10" s="33"/>
      <c r="LJB10" s="33"/>
      <c r="LJC10" s="34"/>
      <c r="LJD10" s="32"/>
      <c r="LJE10" s="33"/>
      <c r="LJF10" s="33"/>
      <c r="LJG10" s="33"/>
      <c r="LJH10" s="33"/>
      <c r="LJI10" s="33"/>
      <c r="LJJ10" s="33"/>
      <c r="LJK10" s="33"/>
      <c r="LJL10" s="33"/>
      <c r="LJM10" s="33"/>
      <c r="LJN10" s="33"/>
      <c r="LJO10" s="33"/>
      <c r="LJP10" s="33"/>
      <c r="LJQ10" s="33"/>
      <c r="LJR10" s="34"/>
      <c r="LJS10" s="32"/>
      <c r="LJT10" s="33"/>
      <c r="LJU10" s="33"/>
      <c r="LJV10" s="33"/>
      <c r="LJW10" s="33"/>
      <c r="LJX10" s="33"/>
      <c r="LJY10" s="33"/>
      <c r="LJZ10" s="33"/>
      <c r="LKA10" s="33"/>
      <c r="LKB10" s="33"/>
      <c r="LKC10" s="33"/>
      <c r="LKD10" s="33"/>
      <c r="LKE10" s="33"/>
      <c r="LKF10" s="33"/>
      <c r="LKG10" s="34"/>
      <c r="LKH10" s="32"/>
      <c r="LKI10" s="33"/>
      <c r="LKJ10" s="33"/>
      <c r="LKK10" s="33"/>
      <c r="LKL10" s="33"/>
      <c r="LKM10" s="33"/>
      <c r="LKN10" s="33"/>
      <c r="LKO10" s="33"/>
      <c r="LKP10" s="33"/>
      <c r="LKQ10" s="33"/>
      <c r="LKR10" s="33"/>
      <c r="LKS10" s="33"/>
      <c r="LKT10" s="33"/>
      <c r="LKU10" s="33"/>
      <c r="LKV10" s="34"/>
      <c r="LKW10" s="32"/>
      <c r="LKX10" s="33"/>
      <c r="LKY10" s="33"/>
      <c r="LKZ10" s="33"/>
      <c r="LLA10" s="33"/>
      <c r="LLB10" s="33"/>
      <c r="LLC10" s="33"/>
      <c r="LLD10" s="33"/>
      <c r="LLE10" s="33"/>
      <c r="LLF10" s="33"/>
      <c r="LLG10" s="33"/>
      <c r="LLH10" s="33"/>
      <c r="LLI10" s="33"/>
      <c r="LLJ10" s="33"/>
      <c r="LLK10" s="34"/>
      <c r="LLL10" s="32"/>
      <c r="LLM10" s="33"/>
      <c r="LLN10" s="33"/>
      <c r="LLO10" s="33"/>
      <c r="LLP10" s="33"/>
      <c r="LLQ10" s="33"/>
      <c r="LLR10" s="33"/>
      <c r="LLS10" s="33"/>
      <c r="LLT10" s="33"/>
      <c r="LLU10" s="33"/>
      <c r="LLV10" s="33"/>
      <c r="LLW10" s="33"/>
      <c r="LLX10" s="33"/>
      <c r="LLY10" s="33"/>
      <c r="LLZ10" s="34"/>
      <c r="LMA10" s="32"/>
      <c r="LMB10" s="33"/>
      <c r="LMC10" s="33"/>
      <c r="LMD10" s="33"/>
      <c r="LME10" s="33"/>
      <c r="LMF10" s="33"/>
      <c r="LMG10" s="33"/>
      <c r="LMH10" s="33"/>
      <c r="LMI10" s="33"/>
      <c r="LMJ10" s="33"/>
      <c r="LMK10" s="33"/>
      <c r="LML10" s="33"/>
      <c r="LMM10" s="33"/>
      <c r="LMN10" s="33"/>
      <c r="LMO10" s="34"/>
      <c r="LMP10" s="32"/>
      <c r="LMQ10" s="33"/>
      <c r="LMR10" s="33"/>
      <c r="LMS10" s="33"/>
      <c r="LMT10" s="33"/>
      <c r="LMU10" s="33"/>
      <c r="LMV10" s="33"/>
      <c r="LMW10" s="33"/>
      <c r="LMX10" s="33"/>
      <c r="LMY10" s="33"/>
      <c r="LMZ10" s="33"/>
      <c r="LNA10" s="33"/>
      <c r="LNB10" s="33"/>
      <c r="LNC10" s="33"/>
      <c r="LND10" s="34"/>
      <c r="LNE10" s="32"/>
      <c r="LNF10" s="33"/>
      <c r="LNG10" s="33"/>
      <c r="LNH10" s="33"/>
      <c r="LNI10" s="33"/>
      <c r="LNJ10" s="33"/>
      <c r="LNK10" s="33"/>
      <c r="LNL10" s="33"/>
      <c r="LNM10" s="33"/>
      <c r="LNN10" s="33"/>
      <c r="LNO10" s="33"/>
      <c r="LNP10" s="33"/>
      <c r="LNQ10" s="33"/>
      <c r="LNR10" s="33"/>
      <c r="LNS10" s="34"/>
      <c r="LNT10" s="32"/>
      <c r="LNU10" s="33"/>
      <c r="LNV10" s="33"/>
      <c r="LNW10" s="33"/>
      <c r="LNX10" s="33"/>
      <c r="LNY10" s="33"/>
      <c r="LNZ10" s="33"/>
      <c r="LOA10" s="33"/>
      <c r="LOB10" s="33"/>
      <c r="LOC10" s="33"/>
      <c r="LOD10" s="33"/>
      <c r="LOE10" s="33"/>
      <c r="LOF10" s="33"/>
      <c r="LOG10" s="33"/>
      <c r="LOH10" s="34"/>
      <c r="LOI10" s="32"/>
      <c r="LOJ10" s="33"/>
      <c r="LOK10" s="33"/>
      <c r="LOL10" s="33"/>
      <c r="LOM10" s="33"/>
      <c r="LON10" s="33"/>
      <c r="LOO10" s="33"/>
      <c r="LOP10" s="33"/>
      <c r="LOQ10" s="33"/>
      <c r="LOR10" s="33"/>
      <c r="LOS10" s="33"/>
      <c r="LOT10" s="33"/>
      <c r="LOU10" s="33"/>
      <c r="LOV10" s="33"/>
      <c r="LOW10" s="34"/>
      <c r="LOX10" s="32"/>
      <c r="LOY10" s="33"/>
      <c r="LOZ10" s="33"/>
      <c r="LPA10" s="33"/>
      <c r="LPB10" s="33"/>
      <c r="LPC10" s="33"/>
      <c r="LPD10" s="33"/>
      <c r="LPE10" s="33"/>
      <c r="LPF10" s="33"/>
      <c r="LPG10" s="33"/>
      <c r="LPH10" s="33"/>
      <c r="LPI10" s="33"/>
      <c r="LPJ10" s="33"/>
      <c r="LPK10" s="33"/>
      <c r="LPL10" s="34"/>
      <c r="LPM10" s="32"/>
      <c r="LPN10" s="33"/>
      <c r="LPO10" s="33"/>
      <c r="LPP10" s="33"/>
      <c r="LPQ10" s="33"/>
      <c r="LPR10" s="33"/>
      <c r="LPS10" s="33"/>
      <c r="LPT10" s="33"/>
      <c r="LPU10" s="33"/>
      <c r="LPV10" s="33"/>
      <c r="LPW10" s="33"/>
      <c r="LPX10" s="33"/>
      <c r="LPY10" s="33"/>
      <c r="LPZ10" s="33"/>
      <c r="LQA10" s="34"/>
      <c r="LQB10" s="32"/>
      <c r="LQC10" s="33"/>
      <c r="LQD10" s="33"/>
      <c r="LQE10" s="33"/>
      <c r="LQF10" s="33"/>
      <c r="LQG10" s="33"/>
      <c r="LQH10" s="33"/>
      <c r="LQI10" s="33"/>
      <c r="LQJ10" s="33"/>
      <c r="LQK10" s="33"/>
      <c r="LQL10" s="33"/>
      <c r="LQM10" s="33"/>
      <c r="LQN10" s="33"/>
      <c r="LQO10" s="33"/>
      <c r="LQP10" s="34"/>
      <c r="LQQ10" s="32"/>
      <c r="LQR10" s="33"/>
      <c r="LQS10" s="33"/>
      <c r="LQT10" s="33"/>
      <c r="LQU10" s="33"/>
      <c r="LQV10" s="33"/>
      <c r="LQW10" s="33"/>
      <c r="LQX10" s="33"/>
      <c r="LQY10" s="33"/>
      <c r="LQZ10" s="33"/>
      <c r="LRA10" s="33"/>
      <c r="LRB10" s="33"/>
      <c r="LRC10" s="33"/>
      <c r="LRD10" s="33"/>
      <c r="LRE10" s="34"/>
      <c r="LRF10" s="32"/>
      <c r="LRG10" s="33"/>
      <c r="LRH10" s="33"/>
      <c r="LRI10" s="33"/>
      <c r="LRJ10" s="33"/>
      <c r="LRK10" s="33"/>
      <c r="LRL10" s="33"/>
      <c r="LRM10" s="33"/>
      <c r="LRN10" s="33"/>
      <c r="LRO10" s="33"/>
      <c r="LRP10" s="33"/>
      <c r="LRQ10" s="33"/>
      <c r="LRR10" s="33"/>
      <c r="LRS10" s="33"/>
      <c r="LRT10" s="34"/>
      <c r="LRU10" s="32"/>
      <c r="LRV10" s="33"/>
      <c r="LRW10" s="33"/>
      <c r="LRX10" s="33"/>
      <c r="LRY10" s="33"/>
      <c r="LRZ10" s="33"/>
      <c r="LSA10" s="33"/>
      <c r="LSB10" s="33"/>
      <c r="LSC10" s="33"/>
      <c r="LSD10" s="33"/>
      <c r="LSE10" s="33"/>
      <c r="LSF10" s="33"/>
      <c r="LSG10" s="33"/>
      <c r="LSH10" s="33"/>
      <c r="LSI10" s="34"/>
      <c r="LSJ10" s="32"/>
      <c r="LSK10" s="33"/>
      <c r="LSL10" s="33"/>
      <c r="LSM10" s="33"/>
      <c r="LSN10" s="33"/>
      <c r="LSO10" s="33"/>
      <c r="LSP10" s="33"/>
      <c r="LSQ10" s="33"/>
      <c r="LSR10" s="33"/>
      <c r="LSS10" s="33"/>
      <c r="LST10" s="33"/>
      <c r="LSU10" s="33"/>
      <c r="LSV10" s="33"/>
      <c r="LSW10" s="33"/>
      <c r="LSX10" s="34"/>
      <c r="LSY10" s="32"/>
      <c r="LSZ10" s="33"/>
      <c r="LTA10" s="33"/>
      <c r="LTB10" s="33"/>
      <c r="LTC10" s="33"/>
      <c r="LTD10" s="33"/>
      <c r="LTE10" s="33"/>
      <c r="LTF10" s="33"/>
      <c r="LTG10" s="33"/>
      <c r="LTH10" s="33"/>
      <c r="LTI10" s="33"/>
      <c r="LTJ10" s="33"/>
      <c r="LTK10" s="33"/>
      <c r="LTL10" s="33"/>
      <c r="LTM10" s="34"/>
      <c r="LTN10" s="32"/>
      <c r="LTO10" s="33"/>
      <c r="LTP10" s="33"/>
      <c r="LTQ10" s="33"/>
      <c r="LTR10" s="33"/>
      <c r="LTS10" s="33"/>
      <c r="LTT10" s="33"/>
      <c r="LTU10" s="33"/>
      <c r="LTV10" s="33"/>
      <c r="LTW10" s="33"/>
      <c r="LTX10" s="33"/>
      <c r="LTY10" s="33"/>
      <c r="LTZ10" s="33"/>
      <c r="LUA10" s="33"/>
      <c r="LUB10" s="34"/>
      <c r="LUC10" s="32"/>
      <c r="LUD10" s="33"/>
      <c r="LUE10" s="33"/>
      <c r="LUF10" s="33"/>
      <c r="LUG10" s="33"/>
      <c r="LUH10" s="33"/>
      <c r="LUI10" s="33"/>
      <c r="LUJ10" s="33"/>
      <c r="LUK10" s="33"/>
      <c r="LUL10" s="33"/>
      <c r="LUM10" s="33"/>
      <c r="LUN10" s="33"/>
      <c r="LUO10" s="33"/>
      <c r="LUP10" s="33"/>
      <c r="LUQ10" s="34"/>
      <c r="LUR10" s="32"/>
      <c r="LUS10" s="33"/>
      <c r="LUT10" s="33"/>
      <c r="LUU10" s="33"/>
      <c r="LUV10" s="33"/>
      <c r="LUW10" s="33"/>
      <c r="LUX10" s="33"/>
      <c r="LUY10" s="33"/>
      <c r="LUZ10" s="33"/>
      <c r="LVA10" s="33"/>
      <c r="LVB10" s="33"/>
      <c r="LVC10" s="33"/>
      <c r="LVD10" s="33"/>
      <c r="LVE10" s="33"/>
      <c r="LVF10" s="34"/>
      <c r="LVG10" s="32"/>
      <c r="LVH10" s="33"/>
      <c r="LVI10" s="33"/>
      <c r="LVJ10" s="33"/>
      <c r="LVK10" s="33"/>
      <c r="LVL10" s="33"/>
      <c r="LVM10" s="33"/>
      <c r="LVN10" s="33"/>
      <c r="LVO10" s="33"/>
      <c r="LVP10" s="33"/>
      <c r="LVQ10" s="33"/>
      <c r="LVR10" s="33"/>
      <c r="LVS10" s="33"/>
      <c r="LVT10" s="33"/>
      <c r="LVU10" s="34"/>
      <c r="LVV10" s="32"/>
      <c r="LVW10" s="33"/>
      <c r="LVX10" s="33"/>
      <c r="LVY10" s="33"/>
      <c r="LVZ10" s="33"/>
      <c r="LWA10" s="33"/>
      <c r="LWB10" s="33"/>
      <c r="LWC10" s="33"/>
      <c r="LWD10" s="33"/>
      <c r="LWE10" s="33"/>
      <c r="LWF10" s="33"/>
      <c r="LWG10" s="33"/>
      <c r="LWH10" s="33"/>
      <c r="LWI10" s="33"/>
      <c r="LWJ10" s="34"/>
      <c r="LWK10" s="32"/>
      <c r="LWL10" s="33"/>
      <c r="LWM10" s="33"/>
      <c r="LWN10" s="33"/>
      <c r="LWO10" s="33"/>
      <c r="LWP10" s="33"/>
      <c r="LWQ10" s="33"/>
      <c r="LWR10" s="33"/>
      <c r="LWS10" s="33"/>
      <c r="LWT10" s="33"/>
      <c r="LWU10" s="33"/>
      <c r="LWV10" s="33"/>
      <c r="LWW10" s="33"/>
      <c r="LWX10" s="33"/>
      <c r="LWY10" s="34"/>
      <c r="LWZ10" s="32"/>
      <c r="LXA10" s="33"/>
      <c r="LXB10" s="33"/>
      <c r="LXC10" s="33"/>
      <c r="LXD10" s="33"/>
      <c r="LXE10" s="33"/>
      <c r="LXF10" s="33"/>
      <c r="LXG10" s="33"/>
      <c r="LXH10" s="33"/>
      <c r="LXI10" s="33"/>
      <c r="LXJ10" s="33"/>
      <c r="LXK10" s="33"/>
      <c r="LXL10" s="33"/>
      <c r="LXM10" s="33"/>
      <c r="LXN10" s="34"/>
      <c r="LXO10" s="32"/>
      <c r="LXP10" s="33"/>
      <c r="LXQ10" s="33"/>
      <c r="LXR10" s="33"/>
      <c r="LXS10" s="33"/>
      <c r="LXT10" s="33"/>
      <c r="LXU10" s="33"/>
      <c r="LXV10" s="33"/>
      <c r="LXW10" s="33"/>
      <c r="LXX10" s="33"/>
      <c r="LXY10" s="33"/>
      <c r="LXZ10" s="33"/>
      <c r="LYA10" s="33"/>
      <c r="LYB10" s="33"/>
      <c r="LYC10" s="34"/>
      <c r="LYD10" s="32"/>
      <c r="LYE10" s="33"/>
      <c r="LYF10" s="33"/>
      <c r="LYG10" s="33"/>
      <c r="LYH10" s="33"/>
      <c r="LYI10" s="33"/>
      <c r="LYJ10" s="33"/>
      <c r="LYK10" s="33"/>
      <c r="LYL10" s="33"/>
      <c r="LYM10" s="33"/>
      <c r="LYN10" s="33"/>
      <c r="LYO10" s="33"/>
      <c r="LYP10" s="33"/>
      <c r="LYQ10" s="33"/>
      <c r="LYR10" s="34"/>
      <c r="LYS10" s="32"/>
      <c r="LYT10" s="33"/>
      <c r="LYU10" s="33"/>
      <c r="LYV10" s="33"/>
      <c r="LYW10" s="33"/>
      <c r="LYX10" s="33"/>
      <c r="LYY10" s="33"/>
      <c r="LYZ10" s="33"/>
      <c r="LZA10" s="33"/>
      <c r="LZB10" s="33"/>
      <c r="LZC10" s="33"/>
      <c r="LZD10" s="33"/>
      <c r="LZE10" s="33"/>
      <c r="LZF10" s="33"/>
      <c r="LZG10" s="34"/>
      <c r="LZH10" s="32"/>
      <c r="LZI10" s="33"/>
      <c r="LZJ10" s="33"/>
      <c r="LZK10" s="33"/>
      <c r="LZL10" s="33"/>
      <c r="LZM10" s="33"/>
      <c r="LZN10" s="33"/>
      <c r="LZO10" s="33"/>
      <c r="LZP10" s="33"/>
      <c r="LZQ10" s="33"/>
      <c r="LZR10" s="33"/>
      <c r="LZS10" s="33"/>
      <c r="LZT10" s="33"/>
      <c r="LZU10" s="33"/>
      <c r="LZV10" s="34"/>
      <c r="LZW10" s="32"/>
      <c r="LZX10" s="33"/>
      <c r="LZY10" s="33"/>
      <c r="LZZ10" s="33"/>
      <c r="MAA10" s="33"/>
      <c r="MAB10" s="33"/>
      <c r="MAC10" s="33"/>
      <c r="MAD10" s="33"/>
      <c r="MAE10" s="33"/>
      <c r="MAF10" s="33"/>
      <c r="MAG10" s="33"/>
      <c r="MAH10" s="33"/>
      <c r="MAI10" s="33"/>
      <c r="MAJ10" s="33"/>
      <c r="MAK10" s="34"/>
      <c r="MAL10" s="32"/>
      <c r="MAM10" s="33"/>
      <c r="MAN10" s="33"/>
      <c r="MAO10" s="33"/>
      <c r="MAP10" s="33"/>
      <c r="MAQ10" s="33"/>
      <c r="MAR10" s="33"/>
      <c r="MAS10" s="33"/>
      <c r="MAT10" s="33"/>
      <c r="MAU10" s="33"/>
      <c r="MAV10" s="33"/>
      <c r="MAW10" s="33"/>
      <c r="MAX10" s="33"/>
      <c r="MAY10" s="33"/>
      <c r="MAZ10" s="34"/>
      <c r="MBA10" s="32"/>
      <c r="MBB10" s="33"/>
      <c r="MBC10" s="33"/>
      <c r="MBD10" s="33"/>
      <c r="MBE10" s="33"/>
      <c r="MBF10" s="33"/>
      <c r="MBG10" s="33"/>
      <c r="MBH10" s="33"/>
      <c r="MBI10" s="33"/>
      <c r="MBJ10" s="33"/>
      <c r="MBK10" s="33"/>
      <c r="MBL10" s="33"/>
      <c r="MBM10" s="33"/>
      <c r="MBN10" s="33"/>
      <c r="MBO10" s="34"/>
      <c r="MBP10" s="32"/>
      <c r="MBQ10" s="33"/>
      <c r="MBR10" s="33"/>
      <c r="MBS10" s="33"/>
      <c r="MBT10" s="33"/>
      <c r="MBU10" s="33"/>
      <c r="MBV10" s="33"/>
      <c r="MBW10" s="33"/>
      <c r="MBX10" s="33"/>
      <c r="MBY10" s="33"/>
      <c r="MBZ10" s="33"/>
      <c r="MCA10" s="33"/>
      <c r="MCB10" s="33"/>
      <c r="MCC10" s="33"/>
      <c r="MCD10" s="34"/>
      <c r="MCE10" s="32"/>
      <c r="MCF10" s="33"/>
      <c r="MCG10" s="33"/>
      <c r="MCH10" s="33"/>
      <c r="MCI10" s="33"/>
      <c r="MCJ10" s="33"/>
      <c r="MCK10" s="33"/>
      <c r="MCL10" s="33"/>
      <c r="MCM10" s="33"/>
      <c r="MCN10" s="33"/>
      <c r="MCO10" s="33"/>
      <c r="MCP10" s="33"/>
      <c r="MCQ10" s="33"/>
      <c r="MCR10" s="33"/>
      <c r="MCS10" s="34"/>
      <c r="MCT10" s="32"/>
      <c r="MCU10" s="33"/>
      <c r="MCV10" s="33"/>
      <c r="MCW10" s="33"/>
      <c r="MCX10" s="33"/>
      <c r="MCY10" s="33"/>
      <c r="MCZ10" s="33"/>
      <c r="MDA10" s="33"/>
      <c r="MDB10" s="33"/>
      <c r="MDC10" s="33"/>
      <c r="MDD10" s="33"/>
      <c r="MDE10" s="33"/>
      <c r="MDF10" s="33"/>
      <c r="MDG10" s="33"/>
      <c r="MDH10" s="34"/>
      <c r="MDI10" s="32"/>
      <c r="MDJ10" s="33"/>
      <c r="MDK10" s="33"/>
      <c r="MDL10" s="33"/>
      <c r="MDM10" s="33"/>
      <c r="MDN10" s="33"/>
      <c r="MDO10" s="33"/>
      <c r="MDP10" s="33"/>
      <c r="MDQ10" s="33"/>
      <c r="MDR10" s="33"/>
      <c r="MDS10" s="33"/>
      <c r="MDT10" s="33"/>
      <c r="MDU10" s="33"/>
      <c r="MDV10" s="33"/>
      <c r="MDW10" s="34"/>
      <c r="MDX10" s="32"/>
      <c r="MDY10" s="33"/>
      <c r="MDZ10" s="33"/>
      <c r="MEA10" s="33"/>
      <c r="MEB10" s="33"/>
      <c r="MEC10" s="33"/>
      <c r="MED10" s="33"/>
      <c r="MEE10" s="33"/>
      <c r="MEF10" s="33"/>
      <c r="MEG10" s="33"/>
      <c r="MEH10" s="33"/>
      <c r="MEI10" s="33"/>
      <c r="MEJ10" s="33"/>
      <c r="MEK10" s="33"/>
      <c r="MEL10" s="34"/>
      <c r="MEM10" s="32"/>
      <c r="MEN10" s="33"/>
      <c r="MEO10" s="33"/>
      <c r="MEP10" s="33"/>
      <c r="MEQ10" s="33"/>
      <c r="MER10" s="33"/>
      <c r="MES10" s="33"/>
      <c r="MET10" s="33"/>
      <c r="MEU10" s="33"/>
      <c r="MEV10" s="33"/>
      <c r="MEW10" s="33"/>
      <c r="MEX10" s="33"/>
      <c r="MEY10" s="33"/>
      <c r="MEZ10" s="33"/>
      <c r="MFA10" s="34"/>
      <c r="MFB10" s="32"/>
      <c r="MFC10" s="33"/>
      <c r="MFD10" s="33"/>
      <c r="MFE10" s="33"/>
      <c r="MFF10" s="33"/>
      <c r="MFG10" s="33"/>
      <c r="MFH10" s="33"/>
      <c r="MFI10" s="33"/>
      <c r="MFJ10" s="33"/>
      <c r="MFK10" s="33"/>
      <c r="MFL10" s="33"/>
      <c r="MFM10" s="33"/>
      <c r="MFN10" s="33"/>
      <c r="MFO10" s="33"/>
      <c r="MFP10" s="34"/>
      <c r="MFQ10" s="32"/>
      <c r="MFR10" s="33"/>
      <c r="MFS10" s="33"/>
      <c r="MFT10" s="33"/>
      <c r="MFU10" s="33"/>
      <c r="MFV10" s="33"/>
      <c r="MFW10" s="33"/>
      <c r="MFX10" s="33"/>
      <c r="MFY10" s="33"/>
      <c r="MFZ10" s="33"/>
      <c r="MGA10" s="33"/>
      <c r="MGB10" s="33"/>
      <c r="MGC10" s="33"/>
      <c r="MGD10" s="33"/>
      <c r="MGE10" s="34"/>
      <c r="MGF10" s="32"/>
      <c r="MGG10" s="33"/>
      <c r="MGH10" s="33"/>
      <c r="MGI10" s="33"/>
      <c r="MGJ10" s="33"/>
      <c r="MGK10" s="33"/>
      <c r="MGL10" s="33"/>
      <c r="MGM10" s="33"/>
      <c r="MGN10" s="33"/>
      <c r="MGO10" s="33"/>
      <c r="MGP10" s="33"/>
      <c r="MGQ10" s="33"/>
      <c r="MGR10" s="33"/>
      <c r="MGS10" s="33"/>
      <c r="MGT10" s="34"/>
      <c r="MGU10" s="32"/>
      <c r="MGV10" s="33"/>
      <c r="MGW10" s="33"/>
      <c r="MGX10" s="33"/>
      <c r="MGY10" s="33"/>
      <c r="MGZ10" s="33"/>
      <c r="MHA10" s="33"/>
      <c r="MHB10" s="33"/>
      <c r="MHC10" s="33"/>
      <c r="MHD10" s="33"/>
      <c r="MHE10" s="33"/>
      <c r="MHF10" s="33"/>
      <c r="MHG10" s="33"/>
      <c r="MHH10" s="33"/>
      <c r="MHI10" s="34"/>
      <c r="MHJ10" s="32"/>
      <c r="MHK10" s="33"/>
      <c r="MHL10" s="33"/>
      <c r="MHM10" s="33"/>
      <c r="MHN10" s="33"/>
      <c r="MHO10" s="33"/>
      <c r="MHP10" s="33"/>
      <c r="MHQ10" s="33"/>
      <c r="MHR10" s="33"/>
      <c r="MHS10" s="33"/>
      <c r="MHT10" s="33"/>
      <c r="MHU10" s="33"/>
      <c r="MHV10" s="33"/>
      <c r="MHW10" s="33"/>
      <c r="MHX10" s="34"/>
      <c r="MHY10" s="32"/>
      <c r="MHZ10" s="33"/>
      <c r="MIA10" s="33"/>
      <c r="MIB10" s="33"/>
      <c r="MIC10" s="33"/>
      <c r="MID10" s="33"/>
      <c r="MIE10" s="33"/>
      <c r="MIF10" s="33"/>
      <c r="MIG10" s="33"/>
      <c r="MIH10" s="33"/>
      <c r="MII10" s="33"/>
      <c r="MIJ10" s="33"/>
      <c r="MIK10" s="33"/>
      <c r="MIL10" s="33"/>
      <c r="MIM10" s="34"/>
      <c r="MIN10" s="32"/>
      <c r="MIO10" s="33"/>
      <c r="MIP10" s="33"/>
      <c r="MIQ10" s="33"/>
      <c r="MIR10" s="33"/>
      <c r="MIS10" s="33"/>
      <c r="MIT10" s="33"/>
      <c r="MIU10" s="33"/>
      <c r="MIV10" s="33"/>
      <c r="MIW10" s="33"/>
      <c r="MIX10" s="33"/>
      <c r="MIY10" s="33"/>
      <c r="MIZ10" s="33"/>
      <c r="MJA10" s="33"/>
      <c r="MJB10" s="34"/>
      <c r="MJC10" s="32"/>
      <c r="MJD10" s="33"/>
      <c r="MJE10" s="33"/>
      <c r="MJF10" s="33"/>
      <c r="MJG10" s="33"/>
      <c r="MJH10" s="33"/>
      <c r="MJI10" s="33"/>
      <c r="MJJ10" s="33"/>
      <c r="MJK10" s="33"/>
      <c r="MJL10" s="33"/>
      <c r="MJM10" s="33"/>
      <c r="MJN10" s="33"/>
      <c r="MJO10" s="33"/>
      <c r="MJP10" s="33"/>
      <c r="MJQ10" s="34"/>
      <c r="MJR10" s="32"/>
      <c r="MJS10" s="33"/>
      <c r="MJT10" s="33"/>
      <c r="MJU10" s="33"/>
      <c r="MJV10" s="33"/>
      <c r="MJW10" s="33"/>
      <c r="MJX10" s="33"/>
      <c r="MJY10" s="33"/>
      <c r="MJZ10" s="33"/>
      <c r="MKA10" s="33"/>
      <c r="MKB10" s="33"/>
      <c r="MKC10" s="33"/>
      <c r="MKD10" s="33"/>
      <c r="MKE10" s="33"/>
      <c r="MKF10" s="34"/>
      <c r="MKG10" s="32"/>
      <c r="MKH10" s="33"/>
      <c r="MKI10" s="33"/>
      <c r="MKJ10" s="33"/>
      <c r="MKK10" s="33"/>
      <c r="MKL10" s="33"/>
      <c r="MKM10" s="33"/>
      <c r="MKN10" s="33"/>
      <c r="MKO10" s="33"/>
      <c r="MKP10" s="33"/>
      <c r="MKQ10" s="33"/>
      <c r="MKR10" s="33"/>
      <c r="MKS10" s="33"/>
      <c r="MKT10" s="33"/>
      <c r="MKU10" s="34"/>
      <c r="MKV10" s="32"/>
      <c r="MKW10" s="33"/>
      <c r="MKX10" s="33"/>
      <c r="MKY10" s="33"/>
      <c r="MKZ10" s="33"/>
      <c r="MLA10" s="33"/>
      <c r="MLB10" s="33"/>
      <c r="MLC10" s="33"/>
      <c r="MLD10" s="33"/>
      <c r="MLE10" s="33"/>
      <c r="MLF10" s="33"/>
      <c r="MLG10" s="33"/>
      <c r="MLH10" s="33"/>
      <c r="MLI10" s="33"/>
      <c r="MLJ10" s="34"/>
      <c r="MLK10" s="32"/>
      <c r="MLL10" s="33"/>
      <c r="MLM10" s="33"/>
      <c r="MLN10" s="33"/>
      <c r="MLO10" s="33"/>
      <c r="MLP10" s="33"/>
      <c r="MLQ10" s="33"/>
      <c r="MLR10" s="33"/>
      <c r="MLS10" s="33"/>
      <c r="MLT10" s="33"/>
      <c r="MLU10" s="33"/>
      <c r="MLV10" s="33"/>
      <c r="MLW10" s="33"/>
      <c r="MLX10" s="33"/>
      <c r="MLY10" s="34"/>
      <c r="MLZ10" s="32"/>
      <c r="MMA10" s="33"/>
      <c r="MMB10" s="33"/>
      <c r="MMC10" s="33"/>
      <c r="MMD10" s="33"/>
      <c r="MME10" s="33"/>
      <c r="MMF10" s="33"/>
      <c r="MMG10" s="33"/>
      <c r="MMH10" s="33"/>
      <c r="MMI10" s="33"/>
      <c r="MMJ10" s="33"/>
      <c r="MMK10" s="33"/>
      <c r="MML10" s="33"/>
      <c r="MMM10" s="33"/>
      <c r="MMN10" s="34"/>
      <c r="MMO10" s="32"/>
      <c r="MMP10" s="33"/>
      <c r="MMQ10" s="33"/>
      <c r="MMR10" s="33"/>
      <c r="MMS10" s="33"/>
      <c r="MMT10" s="33"/>
      <c r="MMU10" s="33"/>
      <c r="MMV10" s="33"/>
      <c r="MMW10" s="33"/>
      <c r="MMX10" s="33"/>
      <c r="MMY10" s="33"/>
      <c r="MMZ10" s="33"/>
      <c r="MNA10" s="33"/>
      <c r="MNB10" s="33"/>
      <c r="MNC10" s="34"/>
      <c r="MND10" s="32"/>
      <c r="MNE10" s="33"/>
      <c r="MNF10" s="33"/>
      <c r="MNG10" s="33"/>
      <c r="MNH10" s="33"/>
      <c r="MNI10" s="33"/>
      <c r="MNJ10" s="33"/>
      <c r="MNK10" s="33"/>
      <c r="MNL10" s="33"/>
      <c r="MNM10" s="33"/>
      <c r="MNN10" s="33"/>
      <c r="MNO10" s="33"/>
      <c r="MNP10" s="33"/>
      <c r="MNQ10" s="33"/>
      <c r="MNR10" s="34"/>
      <c r="MNS10" s="32"/>
      <c r="MNT10" s="33"/>
      <c r="MNU10" s="33"/>
      <c r="MNV10" s="33"/>
      <c r="MNW10" s="33"/>
      <c r="MNX10" s="33"/>
      <c r="MNY10" s="33"/>
      <c r="MNZ10" s="33"/>
      <c r="MOA10" s="33"/>
      <c r="MOB10" s="33"/>
      <c r="MOC10" s="33"/>
      <c r="MOD10" s="33"/>
      <c r="MOE10" s="33"/>
      <c r="MOF10" s="33"/>
      <c r="MOG10" s="34"/>
      <c r="MOH10" s="32"/>
      <c r="MOI10" s="33"/>
      <c r="MOJ10" s="33"/>
      <c r="MOK10" s="33"/>
      <c r="MOL10" s="33"/>
      <c r="MOM10" s="33"/>
      <c r="MON10" s="33"/>
      <c r="MOO10" s="33"/>
      <c r="MOP10" s="33"/>
      <c r="MOQ10" s="33"/>
      <c r="MOR10" s="33"/>
      <c r="MOS10" s="33"/>
      <c r="MOT10" s="33"/>
      <c r="MOU10" s="33"/>
      <c r="MOV10" s="34"/>
      <c r="MOW10" s="32"/>
      <c r="MOX10" s="33"/>
      <c r="MOY10" s="33"/>
      <c r="MOZ10" s="33"/>
      <c r="MPA10" s="33"/>
      <c r="MPB10" s="33"/>
      <c r="MPC10" s="33"/>
      <c r="MPD10" s="33"/>
      <c r="MPE10" s="33"/>
      <c r="MPF10" s="33"/>
      <c r="MPG10" s="33"/>
      <c r="MPH10" s="33"/>
      <c r="MPI10" s="33"/>
      <c r="MPJ10" s="33"/>
      <c r="MPK10" s="34"/>
      <c r="MPL10" s="32"/>
      <c r="MPM10" s="33"/>
      <c r="MPN10" s="33"/>
      <c r="MPO10" s="33"/>
      <c r="MPP10" s="33"/>
      <c r="MPQ10" s="33"/>
      <c r="MPR10" s="33"/>
      <c r="MPS10" s="33"/>
      <c r="MPT10" s="33"/>
      <c r="MPU10" s="33"/>
      <c r="MPV10" s="33"/>
      <c r="MPW10" s="33"/>
      <c r="MPX10" s="33"/>
      <c r="MPY10" s="33"/>
      <c r="MPZ10" s="34"/>
      <c r="MQA10" s="32"/>
      <c r="MQB10" s="33"/>
      <c r="MQC10" s="33"/>
      <c r="MQD10" s="33"/>
      <c r="MQE10" s="33"/>
      <c r="MQF10" s="33"/>
      <c r="MQG10" s="33"/>
      <c r="MQH10" s="33"/>
      <c r="MQI10" s="33"/>
      <c r="MQJ10" s="33"/>
      <c r="MQK10" s="33"/>
      <c r="MQL10" s="33"/>
      <c r="MQM10" s="33"/>
      <c r="MQN10" s="33"/>
      <c r="MQO10" s="34"/>
      <c r="MQP10" s="32"/>
      <c r="MQQ10" s="33"/>
      <c r="MQR10" s="33"/>
      <c r="MQS10" s="33"/>
      <c r="MQT10" s="33"/>
      <c r="MQU10" s="33"/>
      <c r="MQV10" s="33"/>
      <c r="MQW10" s="33"/>
      <c r="MQX10" s="33"/>
      <c r="MQY10" s="33"/>
      <c r="MQZ10" s="33"/>
      <c r="MRA10" s="33"/>
      <c r="MRB10" s="33"/>
      <c r="MRC10" s="33"/>
      <c r="MRD10" s="34"/>
      <c r="MRE10" s="32"/>
      <c r="MRF10" s="33"/>
      <c r="MRG10" s="33"/>
      <c r="MRH10" s="33"/>
      <c r="MRI10" s="33"/>
      <c r="MRJ10" s="33"/>
      <c r="MRK10" s="33"/>
      <c r="MRL10" s="33"/>
      <c r="MRM10" s="33"/>
      <c r="MRN10" s="33"/>
      <c r="MRO10" s="33"/>
      <c r="MRP10" s="33"/>
      <c r="MRQ10" s="33"/>
      <c r="MRR10" s="33"/>
      <c r="MRS10" s="34"/>
      <c r="MRT10" s="32"/>
      <c r="MRU10" s="33"/>
      <c r="MRV10" s="33"/>
      <c r="MRW10" s="33"/>
      <c r="MRX10" s="33"/>
      <c r="MRY10" s="33"/>
      <c r="MRZ10" s="33"/>
      <c r="MSA10" s="33"/>
      <c r="MSB10" s="33"/>
      <c r="MSC10" s="33"/>
      <c r="MSD10" s="33"/>
      <c r="MSE10" s="33"/>
      <c r="MSF10" s="33"/>
      <c r="MSG10" s="33"/>
      <c r="MSH10" s="34"/>
      <c r="MSI10" s="32"/>
      <c r="MSJ10" s="33"/>
      <c r="MSK10" s="33"/>
      <c r="MSL10" s="33"/>
      <c r="MSM10" s="33"/>
      <c r="MSN10" s="33"/>
      <c r="MSO10" s="33"/>
      <c r="MSP10" s="33"/>
      <c r="MSQ10" s="33"/>
      <c r="MSR10" s="33"/>
      <c r="MSS10" s="33"/>
      <c r="MST10" s="33"/>
      <c r="MSU10" s="33"/>
      <c r="MSV10" s="33"/>
      <c r="MSW10" s="34"/>
      <c r="MSX10" s="32"/>
      <c r="MSY10" s="33"/>
      <c r="MSZ10" s="33"/>
      <c r="MTA10" s="33"/>
      <c r="MTB10" s="33"/>
      <c r="MTC10" s="33"/>
      <c r="MTD10" s="33"/>
      <c r="MTE10" s="33"/>
      <c r="MTF10" s="33"/>
      <c r="MTG10" s="33"/>
      <c r="MTH10" s="33"/>
      <c r="MTI10" s="33"/>
      <c r="MTJ10" s="33"/>
      <c r="MTK10" s="33"/>
      <c r="MTL10" s="34"/>
      <c r="MTM10" s="32"/>
      <c r="MTN10" s="33"/>
      <c r="MTO10" s="33"/>
      <c r="MTP10" s="33"/>
      <c r="MTQ10" s="33"/>
      <c r="MTR10" s="33"/>
      <c r="MTS10" s="33"/>
      <c r="MTT10" s="33"/>
      <c r="MTU10" s="33"/>
      <c r="MTV10" s="33"/>
      <c r="MTW10" s="33"/>
      <c r="MTX10" s="33"/>
      <c r="MTY10" s="33"/>
      <c r="MTZ10" s="33"/>
      <c r="MUA10" s="34"/>
      <c r="MUB10" s="32"/>
      <c r="MUC10" s="33"/>
      <c r="MUD10" s="33"/>
      <c r="MUE10" s="33"/>
      <c r="MUF10" s="33"/>
      <c r="MUG10" s="33"/>
      <c r="MUH10" s="33"/>
      <c r="MUI10" s="33"/>
      <c r="MUJ10" s="33"/>
      <c r="MUK10" s="33"/>
      <c r="MUL10" s="33"/>
      <c r="MUM10" s="33"/>
      <c r="MUN10" s="33"/>
      <c r="MUO10" s="33"/>
      <c r="MUP10" s="34"/>
      <c r="MUQ10" s="32"/>
      <c r="MUR10" s="33"/>
      <c r="MUS10" s="33"/>
      <c r="MUT10" s="33"/>
      <c r="MUU10" s="33"/>
      <c r="MUV10" s="33"/>
      <c r="MUW10" s="33"/>
      <c r="MUX10" s="33"/>
      <c r="MUY10" s="33"/>
      <c r="MUZ10" s="33"/>
      <c r="MVA10" s="33"/>
      <c r="MVB10" s="33"/>
      <c r="MVC10" s="33"/>
      <c r="MVD10" s="33"/>
      <c r="MVE10" s="34"/>
      <c r="MVF10" s="32"/>
      <c r="MVG10" s="33"/>
      <c r="MVH10" s="33"/>
      <c r="MVI10" s="33"/>
      <c r="MVJ10" s="33"/>
      <c r="MVK10" s="33"/>
      <c r="MVL10" s="33"/>
      <c r="MVM10" s="33"/>
      <c r="MVN10" s="33"/>
      <c r="MVO10" s="33"/>
      <c r="MVP10" s="33"/>
      <c r="MVQ10" s="33"/>
      <c r="MVR10" s="33"/>
      <c r="MVS10" s="33"/>
      <c r="MVT10" s="34"/>
      <c r="MVU10" s="32"/>
      <c r="MVV10" s="33"/>
      <c r="MVW10" s="33"/>
      <c r="MVX10" s="33"/>
      <c r="MVY10" s="33"/>
      <c r="MVZ10" s="33"/>
      <c r="MWA10" s="33"/>
      <c r="MWB10" s="33"/>
      <c r="MWC10" s="33"/>
      <c r="MWD10" s="33"/>
      <c r="MWE10" s="33"/>
      <c r="MWF10" s="33"/>
      <c r="MWG10" s="33"/>
      <c r="MWH10" s="33"/>
      <c r="MWI10" s="34"/>
      <c r="MWJ10" s="32"/>
      <c r="MWK10" s="33"/>
      <c r="MWL10" s="33"/>
      <c r="MWM10" s="33"/>
      <c r="MWN10" s="33"/>
      <c r="MWO10" s="33"/>
      <c r="MWP10" s="33"/>
      <c r="MWQ10" s="33"/>
      <c r="MWR10" s="33"/>
      <c r="MWS10" s="33"/>
      <c r="MWT10" s="33"/>
      <c r="MWU10" s="33"/>
      <c r="MWV10" s="33"/>
      <c r="MWW10" s="33"/>
      <c r="MWX10" s="34"/>
      <c r="MWY10" s="32"/>
      <c r="MWZ10" s="33"/>
      <c r="MXA10" s="33"/>
      <c r="MXB10" s="33"/>
      <c r="MXC10" s="33"/>
      <c r="MXD10" s="33"/>
      <c r="MXE10" s="33"/>
      <c r="MXF10" s="33"/>
      <c r="MXG10" s="33"/>
      <c r="MXH10" s="33"/>
      <c r="MXI10" s="33"/>
      <c r="MXJ10" s="33"/>
      <c r="MXK10" s="33"/>
      <c r="MXL10" s="33"/>
      <c r="MXM10" s="34"/>
      <c r="MXN10" s="32"/>
      <c r="MXO10" s="33"/>
      <c r="MXP10" s="33"/>
      <c r="MXQ10" s="33"/>
      <c r="MXR10" s="33"/>
      <c r="MXS10" s="33"/>
      <c r="MXT10" s="33"/>
      <c r="MXU10" s="33"/>
      <c r="MXV10" s="33"/>
      <c r="MXW10" s="33"/>
      <c r="MXX10" s="33"/>
      <c r="MXY10" s="33"/>
      <c r="MXZ10" s="33"/>
      <c r="MYA10" s="33"/>
      <c r="MYB10" s="34"/>
      <c r="MYC10" s="32"/>
      <c r="MYD10" s="33"/>
      <c r="MYE10" s="33"/>
      <c r="MYF10" s="33"/>
      <c r="MYG10" s="33"/>
      <c r="MYH10" s="33"/>
      <c r="MYI10" s="33"/>
      <c r="MYJ10" s="33"/>
      <c r="MYK10" s="33"/>
      <c r="MYL10" s="33"/>
      <c r="MYM10" s="33"/>
      <c r="MYN10" s="33"/>
      <c r="MYO10" s="33"/>
      <c r="MYP10" s="33"/>
      <c r="MYQ10" s="34"/>
      <c r="MYR10" s="32"/>
      <c r="MYS10" s="33"/>
      <c r="MYT10" s="33"/>
      <c r="MYU10" s="33"/>
      <c r="MYV10" s="33"/>
      <c r="MYW10" s="33"/>
      <c r="MYX10" s="33"/>
      <c r="MYY10" s="33"/>
      <c r="MYZ10" s="33"/>
      <c r="MZA10" s="33"/>
      <c r="MZB10" s="33"/>
      <c r="MZC10" s="33"/>
      <c r="MZD10" s="33"/>
      <c r="MZE10" s="33"/>
      <c r="MZF10" s="34"/>
      <c r="MZG10" s="32"/>
      <c r="MZH10" s="33"/>
      <c r="MZI10" s="33"/>
      <c r="MZJ10" s="33"/>
      <c r="MZK10" s="33"/>
      <c r="MZL10" s="33"/>
      <c r="MZM10" s="33"/>
      <c r="MZN10" s="33"/>
      <c r="MZO10" s="33"/>
      <c r="MZP10" s="33"/>
      <c r="MZQ10" s="33"/>
      <c r="MZR10" s="33"/>
      <c r="MZS10" s="33"/>
      <c r="MZT10" s="33"/>
      <c r="MZU10" s="34"/>
      <c r="MZV10" s="32"/>
      <c r="MZW10" s="33"/>
      <c r="MZX10" s="33"/>
      <c r="MZY10" s="33"/>
      <c r="MZZ10" s="33"/>
      <c r="NAA10" s="33"/>
      <c r="NAB10" s="33"/>
      <c r="NAC10" s="33"/>
      <c r="NAD10" s="33"/>
      <c r="NAE10" s="33"/>
      <c r="NAF10" s="33"/>
      <c r="NAG10" s="33"/>
      <c r="NAH10" s="33"/>
      <c r="NAI10" s="33"/>
      <c r="NAJ10" s="34"/>
      <c r="NAK10" s="32"/>
      <c r="NAL10" s="33"/>
      <c r="NAM10" s="33"/>
      <c r="NAN10" s="33"/>
      <c r="NAO10" s="33"/>
      <c r="NAP10" s="33"/>
      <c r="NAQ10" s="33"/>
      <c r="NAR10" s="33"/>
      <c r="NAS10" s="33"/>
      <c r="NAT10" s="33"/>
      <c r="NAU10" s="33"/>
      <c r="NAV10" s="33"/>
      <c r="NAW10" s="33"/>
      <c r="NAX10" s="33"/>
      <c r="NAY10" s="34"/>
      <c r="NAZ10" s="32"/>
      <c r="NBA10" s="33"/>
      <c r="NBB10" s="33"/>
      <c r="NBC10" s="33"/>
      <c r="NBD10" s="33"/>
      <c r="NBE10" s="33"/>
      <c r="NBF10" s="33"/>
      <c r="NBG10" s="33"/>
      <c r="NBH10" s="33"/>
      <c r="NBI10" s="33"/>
      <c r="NBJ10" s="33"/>
      <c r="NBK10" s="33"/>
      <c r="NBL10" s="33"/>
      <c r="NBM10" s="33"/>
      <c r="NBN10" s="34"/>
      <c r="NBO10" s="32"/>
      <c r="NBP10" s="33"/>
      <c r="NBQ10" s="33"/>
      <c r="NBR10" s="33"/>
      <c r="NBS10" s="33"/>
      <c r="NBT10" s="33"/>
      <c r="NBU10" s="33"/>
      <c r="NBV10" s="33"/>
      <c r="NBW10" s="33"/>
      <c r="NBX10" s="33"/>
      <c r="NBY10" s="33"/>
      <c r="NBZ10" s="33"/>
      <c r="NCA10" s="33"/>
      <c r="NCB10" s="33"/>
      <c r="NCC10" s="34"/>
      <c r="NCD10" s="32"/>
      <c r="NCE10" s="33"/>
      <c r="NCF10" s="33"/>
      <c r="NCG10" s="33"/>
      <c r="NCH10" s="33"/>
      <c r="NCI10" s="33"/>
      <c r="NCJ10" s="33"/>
      <c r="NCK10" s="33"/>
      <c r="NCL10" s="33"/>
      <c r="NCM10" s="33"/>
      <c r="NCN10" s="33"/>
      <c r="NCO10" s="33"/>
      <c r="NCP10" s="33"/>
      <c r="NCQ10" s="33"/>
      <c r="NCR10" s="34"/>
      <c r="NCS10" s="32"/>
      <c r="NCT10" s="33"/>
      <c r="NCU10" s="33"/>
      <c r="NCV10" s="33"/>
      <c r="NCW10" s="33"/>
      <c r="NCX10" s="33"/>
      <c r="NCY10" s="33"/>
      <c r="NCZ10" s="33"/>
      <c r="NDA10" s="33"/>
      <c r="NDB10" s="33"/>
      <c r="NDC10" s="33"/>
      <c r="NDD10" s="33"/>
      <c r="NDE10" s="33"/>
      <c r="NDF10" s="33"/>
      <c r="NDG10" s="34"/>
      <c r="NDH10" s="32"/>
      <c r="NDI10" s="33"/>
      <c r="NDJ10" s="33"/>
      <c r="NDK10" s="33"/>
      <c r="NDL10" s="33"/>
      <c r="NDM10" s="33"/>
      <c r="NDN10" s="33"/>
      <c r="NDO10" s="33"/>
      <c r="NDP10" s="33"/>
      <c r="NDQ10" s="33"/>
      <c r="NDR10" s="33"/>
      <c r="NDS10" s="33"/>
      <c r="NDT10" s="33"/>
      <c r="NDU10" s="33"/>
      <c r="NDV10" s="34"/>
      <c r="NDW10" s="32"/>
      <c r="NDX10" s="33"/>
      <c r="NDY10" s="33"/>
      <c r="NDZ10" s="33"/>
      <c r="NEA10" s="33"/>
      <c r="NEB10" s="33"/>
      <c r="NEC10" s="33"/>
      <c r="NED10" s="33"/>
      <c r="NEE10" s="33"/>
      <c r="NEF10" s="33"/>
      <c r="NEG10" s="33"/>
      <c r="NEH10" s="33"/>
      <c r="NEI10" s="33"/>
      <c r="NEJ10" s="33"/>
      <c r="NEK10" s="34"/>
      <c r="NEL10" s="32"/>
      <c r="NEM10" s="33"/>
      <c r="NEN10" s="33"/>
      <c r="NEO10" s="33"/>
      <c r="NEP10" s="33"/>
      <c r="NEQ10" s="33"/>
      <c r="NER10" s="33"/>
      <c r="NES10" s="33"/>
      <c r="NET10" s="33"/>
      <c r="NEU10" s="33"/>
      <c r="NEV10" s="33"/>
      <c r="NEW10" s="33"/>
      <c r="NEX10" s="33"/>
      <c r="NEY10" s="33"/>
      <c r="NEZ10" s="34"/>
      <c r="NFA10" s="32"/>
      <c r="NFB10" s="33"/>
      <c r="NFC10" s="33"/>
      <c r="NFD10" s="33"/>
      <c r="NFE10" s="33"/>
      <c r="NFF10" s="33"/>
      <c r="NFG10" s="33"/>
      <c r="NFH10" s="33"/>
      <c r="NFI10" s="33"/>
      <c r="NFJ10" s="33"/>
      <c r="NFK10" s="33"/>
      <c r="NFL10" s="33"/>
      <c r="NFM10" s="33"/>
      <c r="NFN10" s="33"/>
      <c r="NFO10" s="34"/>
      <c r="NFP10" s="32"/>
      <c r="NFQ10" s="33"/>
      <c r="NFR10" s="33"/>
      <c r="NFS10" s="33"/>
      <c r="NFT10" s="33"/>
      <c r="NFU10" s="33"/>
      <c r="NFV10" s="33"/>
      <c r="NFW10" s="33"/>
      <c r="NFX10" s="33"/>
      <c r="NFY10" s="33"/>
      <c r="NFZ10" s="33"/>
      <c r="NGA10" s="33"/>
      <c r="NGB10" s="33"/>
      <c r="NGC10" s="33"/>
      <c r="NGD10" s="34"/>
      <c r="NGE10" s="32"/>
      <c r="NGF10" s="33"/>
      <c r="NGG10" s="33"/>
      <c r="NGH10" s="33"/>
      <c r="NGI10" s="33"/>
      <c r="NGJ10" s="33"/>
      <c r="NGK10" s="33"/>
      <c r="NGL10" s="33"/>
      <c r="NGM10" s="33"/>
      <c r="NGN10" s="33"/>
      <c r="NGO10" s="33"/>
      <c r="NGP10" s="33"/>
      <c r="NGQ10" s="33"/>
      <c r="NGR10" s="33"/>
      <c r="NGS10" s="34"/>
      <c r="NGT10" s="32"/>
      <c r="NGU10" s="33"/>
      <c r="NGV10" s="33"/>
      <c r="NGW10" s="33"/>
      <c r="NGX10" s="33"/>
      <c r="NGY10" s="33"/>
      <c r="NGZ10" s="33"/>
      <c r="NHA10" s="33"/>
      <c r="NHB10" s="33"/>
      <c r="NHC10" s="33"/>
      <c r="NHD10" s="33"/>
      <c r="NHE10" s="33"/>
      <c r="NHF10" s="33"/>
      <c r="NHG10" s="33"/>
      <c r="NHH10" s="34"/>
      <c r="NHI10" s="32"/>
      <c r="NHJ10" s="33"/>
      <c r="NHK10" s="33"/>
      <c r="NHL10" s="33"/>
      <c r="NHM10" s="33"/>
      <c r="NHN10" s="33"/>
      <c r="NHO10" s="33"/>
      <c r="NHP10" s="33"/>
      <c r="NHQ10" s="33"/>
      <c r="NHR10" s="33"/>
      <c r="NHS10" s="33"/>
      <c r="NHT10" s="33"/>
      <c r="NHU10" s="33"/>
      <c r="NHV10" s="33"/>
      <c r="NHW10" s="34"/>
      <c r="NHX10" s="32"/>
      <c r="NHY10" s="33"/>
      <c r="NHZ10" s="33"/>
      <c r="NIA10" s="33"/>
      <c r="NIB10" s="33"/>
      <c r="NIC10" s="33"/>
      <c r="NID10" s="33"/>
      <c r="NIE10" s="33"/>
      <c r="NIF10" s="33"/>
      <c r="NIG10" s="33"/>
      <c r="NIH10" s="33"/>
      <c r="NII10" s="33"/>
      <c r="NIJ10" s="33"/>
      <c r="NIK10" s="33"/>
      <c r="NIL10" s="34"/>
      <c r="NIM10" s="32"/>
      <c r="NIN10" s="33"/>
      <c r="NIO10" s="33"/>
      <c r="NIP10" s="33"/>
      <c r="NIQ10" s="33"/>
      <c r="NIR10" s="33"/>
      <c r="NIS10" s="33"/>
      <c r="NIT10" s="33"/>
      <c r="NIU10" s="33"/>
      <c r="NIV10" s="33"/>
      <c r="NIW10" s="33"/>
      <c r="NIX10" s="33"/>
      <c r="NIY10" s="33"/>
      <c r="NIZ10" s="33"/>
      <c r="NJA10" s="34"/>
      <c r="NJB10" s="32"/>
      <c r="NJC10" s="33"/>
      <c r="NJD10" s="33"/>
      <c r="NJE10" s="33"/>
      <c r="NJF10" s="33"/>
      <c r="NJG10" s="33"/>
      <c r="NJH10" s="33"/>
      <c r="NJI10" s="33"/>
      <c r="NJJ10" s="33"/>
      <c r="NJK10" s="33"/>
      <c r="NJL10" s="33"/>
      <c r="NJM10" s="33"/>
      <c r="NJN10" s="33"/>
      <c r="NJO10" s="33"/>
      <c r="NJP10" s="34"/>
      <c r="NJQ10" s="32"/>
      <c r="NJR10" s="33"/>
      <c r="NJS10" s="33"/>
      <c r="NJT10" s="33"/>
      <c r="NJU10" s="33"/>
      <c r="NJV10" s="33"/>
      <c r="NJW10" s="33"/>
      <c r="NJX10" s="33"/>
      <c r="NJY10" s="33"/>
      <c r="NJZ10" s="33"/>
      <c r="NKA10" s="33"/>
      <c r="NKB10" s="33"/>
      <c r="NKC10" s="33"/>
      <c r="NKD10" s="33"/>
      <c r="NKE10" s="34"/>
      <c r="NKF10" s="32"/>
      <c r="NKG10" s="33"/>
      <c r="NKH10" s="33"/>
      <c r="NKI10" s="33"/>
      <c r="NKJ10" s="33"/>
      <c r="NKK10" s="33"/>
      <c r="NKL10" s="33"/>
      <c r="NKM10" s="33"/>
      <c r="NKN10" s="33"/>
      <c r="NKO10" s="33"/>
      <c r="NKP10" s="33"/>
      <c r="NKQ10" s="33"/>
      <c r="NKR10" s="33"/>
      <c r="NKS10" s="33"/>
      <c r="NKT10" s="34"/>
      <c r="NKU10" s="32"/>
      <c r="NKV10" s="33"/>
      <c r="NKW10" s="33"/>
      <c r="NKX10" s="33"/>
      <c r="NKY10" s="33"/>
      <c r="NKZ10" s="33"/>
      <c r="NLA10" s="33"/>
      <c r="NLB10" s="33"/>
      <c r="NLC10" s="33"/>
      <c r="NLD10" s="33"/>
      <c r="NLE10" s="33"/>
      <c r="NLF10" s="33"/>
      <c r="NLG10" s="33"/>
      <c r="NLH10" s="33"/>
      <c r="NLI10" s="34"/>
      <c r="NLJ10" s="32"/>
      <c r="NLK10" s="33"/>
      <c r="NLL10" s="33"/>
      <c r="NLM10" s="33"/>
      <c r="NLN10" s="33"/>
      <c r="NLO10" s="33"/>
      <c r="NLP10" s="33"/>
      <c r="NLQ10" s="33"/>
      <c r="NLR10" s="33"/>
      <c r="NLS10" s="33"/>
      <c r="NLT10" s="33"/>
      <c r="NLU10" s="33"/>
      <c r="NLV10" s="33"/>
      <c r="NLW10" s="33"/>
      <c r="NLX10" s="34"/>
      <c r="NLY10" s="32"/>
      <c r="NLZ10" s="33"/>
      <c r="NMA10" s="33"/>
      <c r="NMB10" s="33"/>
      <c r="NMC10" s="33"/>
      <c r="NMD10" s="33"/>
      <c r="NME10" s="33"/>
      <c r="NMF10" s="33"/>
      <c r="NMG10" s="33"/>
      <c r="NMH10" s="33"/>
      <c r="NMI10" s="33"/>
      <c r="NMJ10" s="33"/>
      <c r="NMK10" s="33"/>
      <c r="NML10" s="33"/>
      <c r="NMM10" s="34"/>
      <c r="NMN10" s="32"/>
      <c r="NMO10" s="33"/>
      <c r="NMP10" s="33"/>
      <c r="NMQ10" s="33"/>
      <c r="NMR10" s="33"/>
      <c r="NMS10" s="33"/>
      <c r="NMT10" s="33"/>
      <c r="NMU10" s="33"/>
      <c r="NMV10" s="33"/>
      <c r="NMW10" s="33"/>
      <c r="NMX10" s="33"/>
      <c r="NMY10" s="33"/>
      <c r="NMZ10" s="33"/>
      <c r="NNA10" s="33"/>
      <c r="NNB10" s="34"/>
      <c r="NNC10" s="32"/>
      <c r="NND10" s="33"/>
      <c r="NNE10" s="33"/>
      <c r="NNF10" s="33"/>
      <c r="NNG10" s="33"/>
      <c r="NNH10" s="33"/>
      <c r="NNI10" s="33"/>
      <c r="NNJ10" s="33"/>
      <c r="NNK10" s="33"/>
      <c r="NNL10" s="33"/>
      <c r="NNM10" s="33"/>
      <c r="NNN10" s="33"/>
      <c r="NNO10" s="33"/>
      <c r="NNP10" s="33"/>
      <c r="NNQ10" s="34"/>
      <c r="NNR10" s="32"/>
      <c r="NNS10" s="33"/>
      <c r="NNT10" s="33"/>
      <c r="NNU10" s="33"/>
      <c r="NNV10" s="33"/>
      <c r="NNW10" s="33"/>
      <c r="NNX10" s="33"/>
      <c r="NNY10" s="33"/>
      <c r="NNZ10" s="33"/>
      <c r="NOA10" s="33"/>
      <c r="NOB10" s="33"/>
      <c r="NOC10" s="33"/>
      <c r="NOD10" s="33"/>
      <c r="NOE10" s="33"/>
      <c r="NOF10" s="34"/>
      <c r="NOG10" s="32"/>
      <c r="NOH10" s="33"/>
      <c r="NOI10" s="33"/>
      <c r="NOJ10" s="33"/>
      <c r="NOK10" s="33"/>
      <c r="NOL10" s="33"/>
      <c r="NOM10" s="33"/>
      <c r="NON10" s="33"/>
      <c r="NOO10" s="33"/>
      <c r="NOP10" s="33"/>
      <c r="NOQ10" s="33"/>
      <c r="NOR10" s="33"/>
      <c r="NOS10" s="33"/>
      <c r="NOT10" s="33"/>
      <c r="NOU10" s="34"/>
      <c r="NOV10" s="32"/>
      <c r="NOW10" s="33"/>
      <c r="NOX10" s="33"/>
      <c r="NOY10" s="33"/>
      <c r="NOZ10" s="33"/>
      <c r="NPA10" s="33"/>
      <c r="NPB10" s="33"/>
      <c r="NPC10" s="33"/>
      <c r="NPD10" s="33"/>
      <c r="NPE10" s="33"/>
      <c r="NPF10" s="33"/>
      <c r="NPG10" s="33"/>
      <c r="NPH10" s="33"/>
      <c r="NPI10" s="33"/>
      <c r="NPJ10" s="34"/>
      <c r="NPK10" s="32"/>
      <c r="NPL10" s="33"/>
      <c r="NPM10" s="33"/>
      <c r="NPN10" s="33"/>
      <c r="NPO10" s="33"/>
      <c r="NPP10" s="33"/>
      <c r="NPQ10" s="33"/>
      <c r="NPR10" s="33"/>
      <c r="NPS10" s="33"/>
      <c r="NPT10" s="33"/>
      <c r="NPU10" s="33"/>
      <c r="NPV10" s="33"/>
      <c r="NPW10" s="33"/>
      <c r="NPX10" s="33"/>
      <c r="NPY10" s="34"/>
      <c r="NPZ10" s="32"/>
      <c r="NQA10" s="33"/>
      <c r="NQB10" s="33"/>
      <c r="NQC10" s="33"/>
      <c r="NQD10" s="33"/>
      <c r="NQE10" s="33"/>
      <c r="NQF10" s="33"/>
      <c r="NQG10" s="33"/>
      <c r="NQH10" s="33"/>
      <c r="NQI10" s="33"/>
      <c r="NQJ10" s="33"/>
      <c r="NQK10" s="33"/>
      <c r="NQL10" s="33"/>
      <c r="NQM10" s="33"/>
      <c r="NQN10" s="34"/>
      <c r="NQO10" s="32"/>
      <c r="NQP10" s="33"/>
      <c r="NQQ10" s="33"/>
      <c r="NQR10" s="33"/>
      <c r="NQS10" s="33"/>
      <c r="NQT10" s="33"/>
      <c r="NQU10" s="33"/>
      <c r="NQV10" s="33"/>
      <c r="NQW10" s="33"/>
      <c r="NQX10" s="33"/>
      <c r="NQY10" s="33"/>
      <c r="NQZ10" s="33"/>
      <c r="NRA10" s="33"/>
      <c r="NRB10" s="33"/>
      <c r="NRC10" s="34"/>
      <c r="NRD10" s="32"/>
      <c r="NRE10" s="33"/>
      <c r="NRF10" s="33"/>
      <c r="NRG10" s="33"/>
      <c r="NRH10" s="33"/>
      <c r="NRI10" s="33"/>
      <c r="NRJ10" s="33"/>
      <c r="NRK10" s="33"/>
      <c r="NRL10" s="33"/>
      <c r="NRM10" s="33"/>
      <c r="NRN10" s="33"/>
      <c r="NRO10" s="33"/>
      <c r="NRP10" s="33"/>
      <c r="NRQ10" s="33"/>
      <c r="NRR10" s="34"/>
      <c r="NRS10" s="32"/>
      <c r="NRT10" s="33"/>
      <c r="NRU10" s="33"/>
      <c r="NRV10" s="33"/>
      <c r="NRW10" s="33"/>
      <c r="NRX10" s="33"/>
      <c r="NRY10" s="33"/>
      <c r="NRZ10" s="33"/>
      <c r="NSA10" s="33"/>
      <c r="NSB10" s="33"/>
      <c r="NSC10" s="33"/>
      <c r="NSD10" s="33"/>
      <c r="NSE10" s="33"/>
      <c r="NSF10" s="33"/>
      <c r="NSG10" s="34"/>
      <c r="NSH10" s="32"/>
      <c r="NSI10" s="33"/>
      <c r="NSJ10" s="33"/>
      <c r="NSK10" s="33"/>
      <c r="NSL10" s="33"/>
      <c r="NSM10" s="33"/>
      <c r="NSN10" s="33"/>
      <c r="NSO10" s="33"/>
      <c r="NSP10" s="33"/>
      <c r="NSQ10" s="33"/>
      <c r="NSR10" s="33"/>
      <c r="NSS10" s="33"/>
      <c r="NST10" s="33"/>
      <c r="NSU10" s="33"/>
      <c r="NSV10" s="34"/>
      <c r="NSW10" s="32"/>
      <c r="NSX10" s="33"/>
      <c r="NSY10" s="33"/>
      <c r="NSZ10" s="33"/>
      <c r="NTA10" s="33"/>
      <c r="NTB10" s="33"/>
      <c r="NTC10" s="33"/>
      <c r="NTD10" s="33"/>
      <c r="NTE10" s="33"/>
      <c r="NTF10" s="33"/>
      <c r="NTG10" s="33"/>
      <c r="NTH10" s="33"/>
      <c r="NTI10" s="33"/>
      <c r="NTJ10" s="33"/>
      <c r="NTK10" s="34"/>
      <c r="NTL10" s="32"/>
      <c r="NTM10" s="33"/>
      <c r="NTN10" s="33"/>
      <c r="NTO10" s="33"/>
      <c r="NTP10" s="33"/>
      <c r="NTQ10" s="33"/>
      <c r="NTR10" s="33"/>
      <c r="NTS10" s="33"/>
      <c r="NTT10" s="33"/>
      <c r="NTU10" s="33"/>
      <c r="NTV10" s="33"/>
      <c r="NTW10" s="33"/>
      <c r="NTX10" s="33"/>
      <c r="NTY10" s="33"/>
      <c r="NTZ10" s="34"/>
      <c r="NUA10" s="32"/>
      <c r="NUB10" s="33"/>
      <c r="NUC10" s="33"/>
      <c r="NUD10" s="33"/>
      <c r="NUE10" s="33"/>
      <c r="NUF10" s="33"/>
      <c r="NUG10" s="33"/>
      <c r="NUH10" s="33"/>
      <c r="NUI10" s="33"/>
      <c r="NUJ10" s="33"/>
      <c r="NUK10" s="33"/>
      <c r="NUL10" s="33"/>
      <c r="NUM10" s="33"/>
      <c r="NUN10" s="33"/>
      <c r="NUO10" s="34"/>
      <c r="NUP10" s="32"/>
      <c r="NUQ10" s="33"/>
      <c r="NUR10" s="33"/>
      <c r="NUS10" s="33"/>
      <c r="NUT10" s="33"/>
      <c r="NUU10" s="33"/>
      <c r="NUV10" s="33"/>
      <c r="NUW10" s="33"/>
      <c r="NUX10" s="33"/>
      <c r="NUY10" s="33"/>
      <c r="NUZ10" s="33"/>
      <c r="NVA10" s="33"/>
      <c r="NVB10" s="33"/>
      <c r="NVC10" s="33"/>
      <c r="NVD10" s="34"/>
      <c r="NVE10" s="32"/>
      <c r="NVF10" s="33"/>
      <c r="NVG10" s="33"/>
      <c r="NVH10" s="33"/>
      <c r="NVI10" s="33"/>
      <c r="NVJ10" s="33"/>
      <c r="NVK10" s="33"/>
      <c r="NVL10" s="33"/>
      <c r="NVM10" s="33"/>
      <c r="NVN10" s="33"/>
      <c r="NVO10" s="33"/>
      <c r="NVP10" s="33"/>
      <c r="NVQ10" s="33"/>
      <c r="NVR10" s="33"/>
      <c r="NVS10" s="34"/>
      <c r="NVT10" s="32"/>
      <c r="NVU10" s="33"/>
      <c r="NVV10" s="33"/>
      <c r="NVW10" s="33"/>
      <c r="NVX10" s="33"/>
      <c r="NVY10" s="33"/>
      <c r="NVZ10" s="33"/>
      <c r="NWA10" s="33"/>
      <c r="NWB10" s="33"/>
      <c r="NWC10" s="33"/>
      <c r="NWD10" s="33"/>
      <c r="NWE10" s="33"/>
      <c r="NWF10" s="33"/>
      <c r="NWG10" s="33"/>
      <c r="NWH10" s="34"/>
      <c r="NWI10" s="32"/>
      <c r="NWJ10" s="33"/>
      <c r="NWK10" s="33"/>
      <c r="NWL10" s="33"/>
      <c r="NWM10" s="33"/>
      <c r="NWN10" s="33"/>
      <c r="NWO10" s="33"/>
      <c r="NWP10" s="33"/>
      <c r="NWQ10" s="33"/>
      <c r="NWR10" s="33"/>
      <c r="NWS10" s="33"/>
      <c r="NWT10" s="33"/>
      <c r="NWU10" s="33"/>
      <c r="NWV10" s="33"/>
      <c r="NWW10" s="34"/>
      <c r="NWX10" s="32"/>
      <c r="NWY10" s="33"/>
      <c r="NWZ10" s="33"/>
      <c r="NXA10" s="33"/>
      <c r="NXB10" s="33"/>
      <c r="NXC10" s="33"/>
      <c r="NXD10" s="33"/>
      <c r="NXE10" s="33"/>
      <c r="NXF10" s="33"/>
      <c r="NXG10" s="33"/>
      <c r="NXH10" s="33"/>
      <c r="NXI10" s="33"/>
      <c r="NXJ10" s="33"/>
      <c r="NXK10" s="33"/>
      <c r="NXL10" s="34"/>
      <c r="NXM10" s="32"/>
      <c r="NXN10" s="33"/>
      <c r="NXO10" s="33"/>
      <c r="NXP10" s="33"/>
      <c r="NXQ10" s="33"/>
      <c r="NXR10" s="33"/>
      <c r="NXS10" s="33"/>
      <c r="NXT10" s="33"/>
      <c r="NXU10" s="33"/>
      <c r="NXV10" s="33"/>
      <c r="NXW10" s="33"/>
      <c r="NXX10" s="33"/>
      <c r="NXY10" s="33"/>
      <c r="NXZ10" s="33"/>
      <c r="NYA10" s="34"/>
      <c r="NYB10" s="32"/>
      <c r="NYC10" s="33"/>
      <c r="NYD10" s="33"/>
      <c r="NYE10" s="33"/>
      <c r="NYF10" s="33"/>
      <c r="NYG10" s="33"/>
      <c r="NYH10" s="33"/>
      <c r="NYI10" s="33"/>
      <c r="NYJ10" s="33"/>
      <c r="NYK10" s="33"/>
      <c r="NYL10" s="33"/>
      <c r="NYM10" s="33"/>
      <c r="NYN10" s="33"/>
      <c r="NYO10" s="33"/>
      <c r="NYP10" s="34"/>
      <c r="NYQ10" s="32"/>
      <c r="NYR10" s="33"/>
      <c r="NYS10" s="33"/>
      <c r="NYT10" s="33"/>
      <c r="NYU10" s="33"/>
      <c r="NYV10" s="33"/>
      <c r="NYW10" s="33"/>
      <c r="NYX10" s="33"/>
      <c r="NYY10" s="33"/>
      <c r="NYZ10" s="33"/>
      <c r="NZA10" s="33"/>
      <c r="NZB10" s="33"/>
      <c r="NZC10" s="33"/>
      <c r="NZD10" s="33"/>
      <c r="NZE10" s="34"/>
      <c r="NZF10" s="32"/>
      <c r="NZG10" s="33"/>
      <c r="NZH10" s="33"/>
      <c r="NZI10" s="33"/>
      <c r="NZJ10" s="33"/>
      <c r="NZK10" s="33"/>
      <c r="NZL10" s="33"/>
      <c r="NZM10" s="33"/>
      <c r="NZN10" s="33"/>
      <c r="NZO10" s="33"/>
      <c r="NZP10" s="33"/>
      <c r="NZQ10" s="33"/>
      <c r="NZR10" s="33"/>
      <c r="NZS10" s="33"/>
      <c r="NZT10" s="34"/>
      <c r="NZU10" s="32"/>
      <c r="NZV10" s="33"/>
      <c r="NZW10" s="33"/>
      <c r="NZX10" s="33"/>
      <c r="NZY10" s="33"/>
      <c r="NZZ10" s="33"/>
      <c r="OAA10" s="33"/>
      <c r="OAB10" s="33"/>
      <c r="OAC10" s="33"/>
      <c r="OAD10" s="33"/>
      <c r="OAE10" s="33"/>
      <c r="OAF10" s="33"/>
      <c r="OAG10" s="33"/>
      <c r="OAH10" s="33"/>
      <c r="OAI10" s="34"/>
      <c r="OAJ10" s="32"/>
      <c r="OAK10" s="33"/>
      <c r="OAL10" s="33"/>
      <c r="OAM10" s="33"/>
      <c r="OAN10" s="33"/>
      <c r="OAO10" s="33"/>
      <c r="OAP10" s="33"/>
      <c r="OAQ10" s="33"/>
      <c r="OAR10" s="33"/>
      <c r="OAS10" s="33"/>
      <c r="OAT10" s="33"/>
      <c r="OAU10" s="33"/>
      <c r="OAV10" s="33"/>
      <c r="OAW10" s="33"/>
      <c r="OAX10" s="34"/>
      <c r="OAY10" s="32"/>
      <c r="OAZ10" s="33"/>
      <c r="OBA10" s="33"/>
      <c r="OBB10" s="33"/>
      <c r="OBC10" s="33"/>
      <c r="OBD10" s="33"/>
      <c r="OBE10" s="33"/>
      <c r="OBF10" s="33"/>
      <c r="OBG10" s="33"/>
      <c r="OBH10" s="33"/>
      <c r="OBI10" s="33"/>
      <c r="OBJ10" s="33"/>
      <c r="OBK10" s="33"/>
      <c r="OBL10" s="33"/>
      <c r="OBM10" s="34"/>
      <c r="OBN10" s="32"/>
      <c r="OBO10" s="33"/>
      <c r="OBP10" s="33"/>
      <c r="OBQ10" s="33"/>
      <c r="OBR10" s="33"/>
      <c r="OBS10" s="33"/>
      <c r="OBT10" s="33"/>
      <c r="OBU10" s="33"/>
      <c r="OBV10" s="33"/>
      <c r="OBW10" s="33"/>
      <c r="OBX10" s="33"/>
      <c r="OBY10" s="33"/>
      <c r="OBZ10" s="33"/>
      <c r="OCA10" s="33"/>
      <c r="OCB10" s="34"/>
      <c r="OCC10" s="32"/>
      <c r="OCD10" s="33"/>
      <c r="OCE10" s="33"/>
      <c r="OCF10" s="33"/>
      <c r="OCG10" s="33"/>
      <c r="OCH10" s="33"/>
      <c r="OCI10" s="33"/>
      <c r="OCJ10" s="33"/>
      <c r="OCK10" s="33"/>
      <c r="OCL10" s="33"/>
      <c r="OCM10" s="33"/>
      <c r="OCN10" s="33"/>
      <c r="OCO10" s="33"/>
      <c r="OCP10" s="33"/>
      <c r="OCQ10" s="34"/>
      <c r="OCR10" s="32"/>
      <c r="OCS10" s="33"/>
      <c r="OCT10" s="33"/>
      <c r="OCU10" s="33"/>
      <c r="OCV10" s="33"/>
      <c r="OCW10" s="33"/>
      <c r="OCX10" s="33"/>
      <c r="OCY10" s="33"/>
      <c r="OCZ10" s="33"/>
      <c r="ODA10" s="33"/>
      <c r="ODB10" s="33"/>
      <c r="ODC10" s="33"/>
      <c r="ODD10" s="33"/>
      <c r="ODE10" s="33"/>
      <c r="ODF10" s="34"/>
      <c r="ODG10" s="32"/>
      <c r="ODH10" s="33"/>
      <c r="ODI10" s="33"/>
      <c r="ODJ10" s="33"/>
      <c r="ODK10" s="33"/>
      <c r="ODL10" s="33"/>
      <c r="ODM10" s="33"/>
      <c r="ODN10" s="33"/>
      <c r="ODO10" s="33"/>
      <c r="ODP10" s="33"/>
      <c r="ODQ10" s="33"/>
      <c r="ODR10" s="33"/>
      <c r="ODS10" s="33"/>
      <c r="ODT10" s="33"/>
      <c r="ODU10" s="34"/>
      <c r="ODV10" s="32"/>
      <c r="ODW10" s="33"/>
      <c r="ODX10" s="33"/>
      <c r="ODY10" s="33"/>
      <c r="ODZ10" s="33"/>
      <c r="OEA10" s="33"/>
      <c r="OEB10" s="33"/>
      <c r="OEC10" s="33"/>
      <c r="OED10" s="33"/>
      <c r="OEE10" s="33"/>
      <c r="OEF10" s="33"/>
      <c r="OEG10" s="33"/>
      <c r="OEH10" s="33"/>
      <c r="OEI10" s="33"/>
      <c r="OEJ10" s="34"/>
      <c r="OEK10" s="32"/>
      <c r="OEL10" s="33"/>
      <c r="OEM10" s="33"/>
      <c r="OEN10" s="33"/>
      <c r="OEO10" s="33"/>
      <c r="OEP10" s="33"/>
      <c r="OEQ10" s="33"/>
      <c r="OER10" s="33"/>
      <c r="OES10" s="33"/>
      <c r="OET10" s="33"/>
      <c r="OEU10" s="33"/>
      <c r="OEV10" s="33"/>
      <c r="OEW10" s="33"/>
      <c r="OEX10" s="33"/>
      <c r="OEY10" s="34"/>
      <c r="OEZ10" s="32"/>
      <c r="OFA10" s="33"/>
      <c r="OFB10" s="33"/>
      <c r="OFC10" s="33"/>
      <c r="OFD10" s="33"/>
      <c r="OFE10" s="33"/>
      <c r="OFF10" s="33"/>
      <c r="OFG10" s="33"/>
      <c r="OFH10" s="33"/>
      <c r="OFI10" s="33"/>
      <c r="OFJ10" s="33"/>
      <c r="OFK10" s="33"/>
      <c r="OFL10" s="33"/>
      <c r="OFM10" s="33"/>
      <c r="OFN10" s="34"/>
      <c r="OFO10" s="32"/>
      <c r="OFP10" s="33"/>
      <c r="OFQ10" s="33"/>
      <c r="OFR10" s="33"/>
      <c r="OFS10" s="33"/>
      <c r="OFT10" s="33"/>
      <c r="OFU10" s="33"/>
      <c r="OFV10" s="33"/>
      <c r="OFW10" s="33"/>
      <c r="OFX10" s="33"/>
      <c r="OFY10" s="33"/>
      <c r="OFZ10" s="33"/>
      <c r="OGA10" s="33"/>
      <c r="OGB10" s="33"/>
      <c r="OGC10" s="34"/>
      <c r="OGD10" s="32"/>
      <c r="OGE10" s="33"/>
      <c r="OGF10" s="33"/>
      <c r="OGG10" s="33"/>
      <c r="OGH10" s="33"/>
      <c r="OGI10" s="33"/>
      <c r="OGJ10" s="33"/>
      <c r="OGK10" s="33"/>
      <c r="OGL10" s="33"/>
      <c r="OGM10" s="33"/>
      <c r="OGN10" s="33"/>
      <c r="OGO10" s="33"/>
      <c r="OGP10" s="33"/>
      <c r="OGQ10" s="33"/>
      <c r="OGR10" s="34"/>
      <c r="OGS10" s="32"/>
      <c r="OGT10" s="33"/>
      <c r="OGU10" s="33"/>
      <c r="OGV10" s="33"/>
      <c r="OGW10" s="33"/>
      <c r="OGX10" s="33"/>
      <c r="OGY10" s="33"/>
      <c r="OGZ10" s="33"/>
      <c r="OHA10" s="33"/>
      <c r="OHB10" s="33"/>
      <c r="OHC10" s="33"/>
      <c r="OHD10" s="33"/>
      <c r="OHE10" s="33"/>
      <c r="OHF10" s="33"/>
      <c r="OHG10" s="34"/>
      <c r="OHH10" s="32"/>
      <c r="OHI10" s="33"/>
      <c r="OHJ10" s="33"/>
      <c r="OHK10" s="33"/>
      <c r="OHL10" s="33"/>
      <c r="OHM10" s="33"/>
      <c r="OHN10" s="33"/>
      <c r="OHO10" s="33"/>
      <c r="OHP10" s="33"/>
      <c r="OHQ10" s="33"/>
      <c r="OHR10" s="33"/>
      <c r="OHS10" s="33"/>
      <c r="OHT10" s="33"/>
      <c r="OHU10" s="33"/>
      <c r="OHV10" s="34"/>
      <c r="OHW10" s="32"/>
      <c r="OHX10" s="33"/>
      <c r="OHY10" s="33"/>
      <c r="OHZ10" s="33"/>
      <c r="OIA10" s="33"/>
      <c r="OIB10" s="33"/>
      <c r="OIC10" s="33"/>
      <c r="OID10" s="33"/>
      <c r="OIE10" s="33"/>
      <c r="OIF10" s="33"/>
      <c r="OIG10" s="33"/>
      <c r="OIH10" s="33"/>
      <c r="OII10" s="33"/>
      <c r="OIJ10" s="33"/>
      <c r="OIK10" s="34"/>
      <c r="OIL10" s="32"/>
      <c r="OIM10" s="33"/>
      <c r="OIN10" s="33"/>
      <c r="OIO10" s="33"/>
      <c r="OIP10" s="33"/>
      <c r="OIQ10" s="33"/>
      <c r="OIR10" s="33"/>
      <c r="OIS10" s="33"/>
      <c r="OIT10" s="33"/>
      <c r="OIU10" s="33"/>
      <c r="OIV10" s="33"/>
      <c r="OIW10" s="33"/>
      <c r="OIX10" s="33"/>
      <c r="OIY10" s="33"/>
      <c r="OIZ10" s="34"/>
      <c r="OJA10" s="32"/>
      <c r="OJB10" s="33"/>
      <c r="OJC10" s="33"/>
      <c r="OJD10" s="33"/>
      <c r="OJE10" s="33"/>
      <c r="OJF10" s="33"/>
      <c r="OJG10" s="33"/>
      <c r="OJH10" s="33"/>
      <c r="OJI10" s="33"/>
      <c r="OJJ10" s="33"/>
      <c r="OJK10" s="33"/>
      <c r="OJL10" s="33"/>
      <c r="OJM10" s="33"/>
      <c r="OJN10" s="33"/>
      <c r="OJO10" s="34"/>
      <c r="OJP10" s="32"/>
      <c r="OJQ10" s="33"/>
      <c r="OJR10" s="33"/>
      <c r="OJS10" s="33"/>
      <c r="OJT10" s="33"/>
      <c r="OJU10" s="33"/>
      <c r="OJV10" s="33"/>
      <c r="OJW10" s="33"/>
      <c r="OJX10" s="33"/>
      <c r="OJY10" s="33"/>
      <c r="OJZ10" s="33"/>
      <c r="OKA10" s="33"/>
      <c r="OKB10" s="33"/>
      <c r="OKC10" s="33"/>
      <c r="OKD10" s="34"/>
      <c r="OKE10" s="32"/>
      <c r="OKF10" s="33"/>
      <c r="OKG10" s="33"/>
      <c r="OKH10" s="33"/>
      <c r="OKI10" s="33"/>
      <c r="OKJ10" s="33"/>
      <c r="OKK10" s="33"/>
      <c r="OKL10" s="33"/>
      <c r="OKM10" s="33"/>
      <c r="OKN10" s="33"/>
      <c r="OKO10" s="33"/>
      <c r="OKP10" s="33"/>
      <c r="OKQ10" s="33"/>
      <c r="OKR10" s="33"/>
      <c r="OKS10" s="34"/>
      <c r="OKT10" s="32"/>
      <c r="OKU10" s="33"/>
      <c r="OKV10" s="33"/>
      <c r="OKW10" s="33"/>
      <c r="OKX10" s="33"/>
      <c r="OKY10" s="33"/>
      <c r="OKZ10" s="33"/>
      <c r="OLA10" s="33"/>
      <c r="OLB10" s="33"/>
      <c r="OLC10" s="33"/>
      <c r="OLD10" s="33"/>
      <c r="OLE10" s="33"/>
      <c r="OLF10" s="33"/>
      <c r="OLG10" s="33"/>
      <c r="OLH10" s="34"/>
      <c r="OLI10" s="32"/>
      <c r="OLJ10" s="33"/>
      <c r="OLK10" s="33"/>
      <c r="OLL10" s="33"/>
      <c r="OLM10" s="33"/>
      <c r="OLN10" s="33"/>
      <c r="OLO10" s="33"/>
      <c r="OLP10" s="33"/>
      <c r="OLQ10" s="33"/>
      <c r="OLR10" s="33"/>
      <c r="OLS10" s="33"/>
      <c r="OLT10" s="33"/>
      <c r="OLU10" s="33"/>
      <c r="OLV10" s="33"/>
      <c r="OLW10" s="34"/>
      <c r="OLX10" s="32"/>
      <c r="OLY10" s="33"/>
      <c r="OLZ10" s="33"/>
      <c r="OMA10" s="33"/>
      <c r="OMB10" s="33"/>
      <c r="OMC10" s="33"/>
      <c r="OMD10" s="33"/>
      <c r="OME10" s="33"/>
      <c r="OMF10" s="33"/>
      <c r="OMG10" s="33"/>
      <c r="OMH10" s="33"/>
      <c r="OMI10" s="33"/>
      <c r="OMJ10" s="33"/>
      <c r="OMK10" s="33"/>
      <c r="OML10" s="34"/>
      <c r="OMM10" s="32"/>
      <c r="OMN10" s="33"/>
      <c r="OMO10" s="33"/>
      <c r="OMP10" s="33"/>
      <c r="OMQ10" s="33"/>
      <c r="OMR10" s="33"/>
      <c r="OMS10" s="33"/>
      <c r="OMT10" s="33"/>
      <c r="OMU10" s="33"/>
      <c r="OMV10" s="33"/>
      <c r="OMW10" s="33"/>
      <c r="OMX10" s="33"/>
      <c r="OMY10" s="33"/>
      <c r="OMZ10" s="33"/>
      <c r="ONA10" s="34"/>
      <c r="ONB10" s="32"/>
      <c r="ONC10" s="33"/>
      <c r="OND10" s="33"/>
      <c r="ONE10" s="33"/>
      <c r="ONF10" s="33"/>
      <c r="ONG10" s="33"/>
      <c r="ONH10" s="33"/>
      <c r="ONI10" s="33"/>
      <c r="ONJ10" s="33"/>
      <c r="ONK10" s="33"/>
      <c r="ONL10" s="33"/>
      <c r="ONM10" s="33"/>
      <c r="ONN10" s="33"/>
      <c r="ONO10" s="33"/>
      <c r="ONP10" s="34"/>
      <c r="ONQ10" s="32"/>
      <c r="ONR10" s="33"/>
      <c r="ONS10" s="33"/>
      <c r="ONT10" s="33"/>
      <c r="ONU10" s="33"/>
      <c r="ONV10" s="33"/>
      <c r="ONW10" s="33"/>
      <c r="ONX10" s="33"/>
      <c r="ONY10" s="33"/>
      <c r="ONZ10" s="33"/>
      <c r="OOA10" s="33"/>
      <c r="OOB10" s="33"/>
      <c r="OOC10" s="33"/>
      <c r="OOD10" s="33"/>
      <c r="OOE10" s="34"/>
      <c r="OOF10" s="32"/>
      <c r="OOG10" s="33"/>
      <c r="OOH10" s="33"/>
      <c r="OOI10" s="33"/>
      <c r="OOJ10" s="33"/>
      <c r="OOK10" s="33"/>
      <c r="OOL10" s="33"/>
      <c r="OOM10" s="33"/>
      <c r="OON10" s="33"/>
      <c r="OOO10" s="33"/>
      <c r="OOP10" s="33"/>
      <c r="OOQ10" s="33"/>
      <c r="OOR10" s="33"/>
      <c r="OOS10" s="33"/>
      <c r="OOT10" s="34"/>
      <c r="OOU10" s="32"/>
      <c r="OOV10" s="33"/>
      <c r="OOW10" s="33"/>
      <c r="OOX10" s="33"/>
      <c r="OOY10" s="33"/>
      <c r="OOZ10" s="33"/>
      <c r="OPA10" s="33"/>
      <c r="OPB10" s="33"/>
      <c r="OPC10" s="33"/>
      <c r="OPD10" s="33"/>
      <c r="OPE10" s="33"/>
      <c r="OPF10" s="33"/>
      <c r="OPG10" s="33"/>
      <c r="OPH10" s="33"/>
      <c r="OPI10" s="34"/>
      <c r="OPJ10" s="32"/>
      <c r="OPK10" s="33"/>
      <c r="OPL10" s="33"/>
      <c r="OPM10" s="33"/>
      <c r="OPN10" s="33"/>
      <c r="OPO10" s="33"/>
      <c r="OPP10" s="33"/>
      <c r="OPQ10" s="33"/>
      <c r="OPR10" s="33"/>
      <c r="OPS10" s="33"/>
      <c r="OPT10" s="33"/>
      <c r="OPU10" s="33"/>
      <c r="OPV10" s="33"/>
      <c r="OPW10" s="33"/>
      <c r="OPX10" s="34"/>
      <c r="OPY10" s="32"/>
      <c r="OPZ10" s="33"/>
      <c r="OQA10" s="33"/>
      <c r="OQB10" s="33"/>
      <c r="OQC10" s="33"/>
      <c r="OQD10" s="33"/>
      <c r="OQE10" s="33"/>
      <c r="OQF10" s="33"/>
      <c r="OQG10" s="33"/>
      <c r="OQH10" s="33"/>
      <c r="OQI10" s="33"/>
      <c r="OQJ10" s="33"/>
      <c r="OQK10" s="33"/>
      <c r="OQL10" s="33"/>
      <c r="OQM10" s="34"/>
      <c r="OQN10" s="32"/>
      <c r="OQO10" s="33"/>
      <c r="OQP10" s="33"/>
      <c r="OQQ10" s="33"/>
      <c r="OQR10" s="33"/>
      <c r="OQS10" s="33"/>
      <c r="OQT10" s="33"/>
      <c r="OQU10" s="33"/>
      <c r="OQV10" s="33"/>
      <c r="OQW10" s="33"/>
      <c r="OQX10" s="33"/>
      <c r="OQY10" s="33"/>
      <c r="OQZ10" s="33"/>
      <c r="ORA10" s="33"/>
      <c r="ORB10" s="34"/>
      <c r="ORC10" s="32"/>
      <c r="ORD10" s="33"/>
      <c r="ORE10" s="33"/>
      <c r="ORF10" s="33"/>
      <c r="ORG10" s="33"/>
      <c r="ORH10" s="33"/>
      <c r="ORI10" s="33"/>
      <c r="ORJ10" s="33"/>
      <c r="ORK10" s="33"/>
      <c r="ORL10" s="33"/>
      <c r="ORM10" s="33"/>
      <c r="ORN10" s="33"/>
      <c r="ORO10" s="33"/>
      <c r="ORP10" s="33"/>
      <c r="ORQ10" s="34"/>
      <c r="ORR10" s="32"/>
      <c r="ORS10" s="33"/>
      <c r="ORT10" s="33"/>
      <c r="ORU10" s="33"/>
      <c r="ORV10" s="33"/>
      <c r="ORW10" s="33"/>
      <c r="ORX10" s="33"/>
      <c r="ORY10" s="33"/>
      <c r="ORZ10" s="33"/>
      <c r="OSA10" s="33"/>
      <c r="OSB10" s="33"/>
      <c r="OSC10" s="33"/>
      <c r="OSD10" s="33"/>
      <c r="OSE10" s="33"/>
      <c r="OSF10" s="34"/>
      <c r="OSG10" s="32"/>
      <c r="OSH10" s="33"/>
      <c r="OSI10" s="33"/>
      <c r="OSJ10" s="33"/>
      <c r="OSK10" s="33"/>
      <c r="OSL10" s="33"/>
      <c r="OSM10" s="33"/>
      <c r="OSN10" s="33"/>
      <c r="OSO10" s="33"/>
      <c r="OSP10" s="33"/>
      <c r="OSQ10" s="33"/>
      <c r="OSR10" s="33"/>
      <c r="OSS10" s="33"/>
      <c r="OST10" s="33"/>
      <c r="OSU10" s="34"/>
      <c r="OSV10" s="32"/>
      <c r="OSW10" s="33"/>
      <c r="OSX10" s="33"/>
      <c r="OSY10" s="33"/>
      <c r="OSZ10" s="33"/>
      <c r="OTA10" s="33"/>
      <c r="OTB10" s="33"/>
      <c r="OTC10" s="33"/>
      <c r="OTD10" s="33"/>
      <c r="OTE10" s="33"/>
      <c r="OTF10" s="33"/>
      <c r="OTG10" s="33"/>
      <c r="OTH10" s="33"/>
      <c r="OTI10" s="33"/>
      <c r="OTJ10" s="34"/>
      <c r="OTK10" s="32"/>
      <c r="OTL10" s="33"/>
      <c r="OTM10" s="33"/>
      <c r="OTN10" s="33"/>
      <c r="OTO10" s="33"/>
      <c r="OTP10" s="33"/>
      <c r="OTQ10" s="33"/>
      <c r="OTR10" s="33"/>
      <c r="OTS10" s="33"/>
      <c r="OTT10" s="33"/>
      <c r="OTU10" s="33"/>
      <c r="OTV10" s="33"/>
      <c r="OTW10" s="33"/>
      <c r="OTX10" s="33"/>
      <c r="OTY10" s="34"/>
      <c r="OTZ10" s="32"/>
      <c r="OUA10" s="33"/>
      <c r="OUB10" s="33"/>
      <c r="OUC10" s="33"/>
      <c r="OUD10" s="33"/>
      <c r="OUE10" s="33"/>
      <c r="OUF10" s="33"/>
      <c r="OUG10" s="33"/>
      <c r="OUH10" s="33"/>
      <c r="OUI10" s="33"/>
      <c r="OUJ10" s="33"/>
      <c r="OUK10" s="33"/>
      <c r="OUL10" s="33"/>
      <c r="OUM10" s="33"/>
      <c r="OUN10" s="34"/>
      <c r="OUO10" s="32"/>
      <c r="OUP10" s="33"/>
      <c r="OUQ10" s="33"/>
      <c r="OUR10" s="33"/>
      <c r="OUS10" s="33"/>
      <c r="OUT10" s="33"/>
      <c r="OUU10" s="33"/>
      <c r="OUV10" s="33"/>
      <c r="OUW10" s="33"/>
      <c r="OUX10" s="33"/>
      <c r="OUY10" s="33"/>
      <c r="OUZ10" s="33"/>
      <c r="OVA10" s="33"/>
      <c r="OVB10" s="33"/>
      <c r="OVC10" s="34"/>
      <c r="OVD10" s="32"/>
      <c r="OVE10" s="33"/>
      <c r="OVF10" s="33"/>
      <c r="OVG10" s="33"/>
      <c r="OVH10" s="33"/>
      <c r="OVI10" s="33"/>
      <c r="OVJ10" s="33"/>
      <c r="OVK10" s="33"/>
      <c r="OVL10" s="33"/>
      <c r="OVM10" s="33"/>
      <c r="OVN10" s="33"/>
      <c r="OVO10" s="33"/>
      <c r="OVP10" s="33"/>
      <c r="OVQ10" s="33"/>
      <c r="OVR10" s="34"/>
      <c r="OVS10" s="32"/>
      <c r="OVT10" s="33"/>
      <c r="OVU10" s="33"/>
      <c r="OVV10" s="33"/>
      <c r="OVW10" s="33"/>
      <c r="OVX10" s="33"/>
      <c r="OVY10" s="33"/>
      <c r="OVZ10" s="33"/>
      <c r="OWA10" s="33"/>
      <c r="OWB10" s="33"/>
      <c r="OWC10" s="33"/>
      <c r="OWD10" s="33"/>
      <c r="OWE10" s="33"/>
      <c r="OWF10" s="33"/>
      <c r="OWG10" s="34"/>
      <c r="OWH10" s="32"/>
      <c r="OWI10" s="33"/>
      <c r="OWJ10" s="33"/>
      <c r="OWK10" s="33"/>
      <c r="OWL10" s="33"/>
      <c r="OWM10" s="33"/>
      <c r="OWN10" s="33"/>
      <c r="OWO10" s="33"/>
      <c r="OWP10" s="33"/>
      <c r="OWQ10" s="33"/>
      <c r="OWR10" s="33"/>
      <c r="OWS10" s="33"/>
      <c r="OWT10" s="33"/>
      <c r="OWU10" s="33"/>
      <c r="OWV10" s="34"/>
      <c r="OWW10" s="32"/>
      <c r="OWX10" s="33"/>
      <c r="OWY10" s="33"/>
      <c r="OWZ10" s="33"/>
      <c r="OXA10" s="33"/>
      <c r="OXB10" s="33"/>
      <c r="OXC10" s="33"/>
      <c r="OXD10" s="33"/>
      <c r="OXE10" s="33"/>
      <c r="OXF10" s="33"/>
      <c r="OXG10" s="33"/>
      <c r="OXH10" s="33"/>
      <c r="OXI10" s="33"/>
      <c r="OXJ10" s="33"/>
      <c r="OXK10" s="34"/>
      <c r="OXL10" s="32"/>
      <c r="OXM10" s="33"/>
      <c r="OXN10" s="33"/>
      <c r="OXO10" s="33"/>
      <c r="OXP10" s="33"/>
      <c r="OXQ10" s="33"/>
      <c r="OXR10" s="33"/>
      <c r="OXS10" s="33"/>
      <c r="OXT10" s="33"/>
      <c r="OXU10" s="33"/>
      <c r="OXV10" s="33"/>
      <c r="OXW10" s="33"/>
      <c r="OXX10" s="33"/>
      <c r="OXY10" s="33"/>
      <c r="OXZ10" s="34"/>
      <c r="OYA10" s="32"/>
      <c r="OYB10" s="33"/>
      <c r="OYC10" s="33"/>
      <c r="OYD10" s="33"/>
      <c r="OYE10" s="33"/>
      <c r="OYF10" s="33"/>
      <c r="OYG10" s="33"/>
      <c r="OYH10" s="33"/>
      <c r="OYI10" s="33"/>
      <c r="OYJ10" s="33"/>
      <c r="OYK10" s="33"/>
      <c r="OYL10" s="33"/>
      <c r="OYM10" s="33"/>
      <c r="OYN10" s="33"/>
      <c r="OYO10" s="34"/>
      <c r="OYP10" s="32"/>
      <c r="OYQ10" s="33"/>
      <c r="OYR10" s="33"/>
      <c r="OYS10" s="33"/>
      <c r="OYT10" s="33"/>
      <c r="OYU10" s="33"/>
      <c r="OYV10" s="33"/>
      <c r="OYW10" s="33"/>
      <c r="OYX10" s="33"/>
      <c r="OYY10" s="33"/>
      <c r="OYZ10" s="33"/>
      <c r="OZA10" s="33"/>
      <c r="OZB10" s="33"/>
      <c r="OZC10" s="33"/>
      <c r="OZD10" s="34"/>
      <c r="OZE10" s="32"/>
      <c r="OZF10" s="33"/>
      <c r="OZG10" s="33"/>
      <c r="OZH10" s="33"/>
      <c r="OZI10" s="33"/>
      <c r="OZJ10" s="33"/>
      <c r="OZK10" s="33"/>
      <c r="OZL10" s="33"/>
      <c r="OZM10" s="33"/>
      <c r="OZN10" s="33"/>
      <c r="OZO10" s="33"/>
      <c r="OZP10" s="33"/>
      <c r="OZQ10" s="33"/>
      <c r="OZR10" s="33"/>
      <c r="OZS10" s="34"/>
      <c r="OZT10" s="32"/>
      <c r="OZU10" s="33"/>
      <c r="OZV10" s="33"/>
      <c r="OZW10" s="33"/>
      <c r="OZX10" s="33"/>
      <c r="OZY10" s="33"/>
      <c r="OZZ10" s="33"/>
      <c r="PAA10" s="33"/>
      <c r="PAB10" s="33"/>
      <c r="PAC10" s="33"/>
      <c r="PAD10" s="33"/>
      <c r="PAE10" s="33"/>
      <c r="PAF10" s="33"/>
      <c r="PAG10" s="33"/>
      <c r="PAH10" s="34"/>
      <c r="PAI10" s="32"/>
      <c r="PAJ10" s="33"/>
      <c r="PAK10" s="33"/>
      <c r="PAL10" s="33"/>
      <c r="PAM10" s="33"/>
      <c r="PAN10" s="33"/>
      <c r="PAO10" s="33"/>
      <c r="PAP10" s="33"/>
      <c r="PAQ10" s="33"/>
      <c r="PAR10" s="33"/>
      <c r="PAS10" s="33"/>
      <c r="PAT10" s="33"/>
      <c r="PAU10" s="33"/>
      <c r="PAV10" s="33"/>
      <c r="PAW10" s="34"/>
      <c r="PAX10" s="32"/>
      <c r="PAY10" s="33"/>
      <c r="PAZ10" s="33"/>
      <c r="PBA10" s="33"/>
      <c r="PBB10" s="33"/>
      <c r="PBC10" s="33"/>
      <c r="PBD10" s="33"/>
      <c r="PBE10" s="33"/>
      <c r="PBF10" s="33"/>
      <c r="PBG10" s="33"/>
      <c r="PBH10" s="33"/>
      <c r="PBI10" s="33"/>
      <c r="PBJ10" s="33"/>
      <c r="PBK10" s="33"/>
      <c r="PBL10" s="34"/>
      <c r="PBM10" s="32"/>
      <c r="PBN10" s="33"/>
      <c r="PBO10" s="33"/>
      <c r="PBP10" s="33"/>
      <c r="PBQ10" s="33"/>
      <c r="PBR10" s="33"/>
      <c r="PBS10" s="33"/>
      <c r="PBT10" s="33"/>
      <c r="PBU10" s="33"/>
      <c r="PBV10" s="33"/>
      <c r="PBW10" s="33"/>
      <c r="PBX10" s="33"/>
      <c r="PBY10" s="33"/>
      <c r="PBZ10" s="33"/>
      <c r="PCA10" s="34"/>
      <c r="PCB10" s="32"/>
      <c r="PCC10" s="33"/>
      <c r="PCD10" s="33"/>
      <c r="PCE10" s="33"/>
      <c r="PCF10" s="33"/>
      <c r="PCG10" s="33"/>
      <c r="PCH10" s="33"/>
      <c r="PCI10" s="33"/>
      <c r="PCJ10" s="33"/>
      <c r="PCK10" s="33"/>
      <c r="PCL10" s="33"/>
      <c r="PCM10" s="33"/>
      <c r="PCN10" s="33"/>
      <c r="PCO10" s="33"/>
      <c r="PCP10" s="34"/>
      <c r="PCQ10" s="32"/>
      <c r="PCR10" s="33"/>
      <c r="PCS10" s="33"/>
      <c r="PCT10" s="33"/>
      <c r="PCU10" s="33"/>
      <c r="PCV10" s="33"/>
      <c r="PCW10" s="33"/>
      <c r="PCX10" s="33"/>
      <c r="PCY10" s="33"/>
      <c r="PCZ10" s="33"/>
      <c r="PDA10" s="33"/>
      <c r="PDB10" s="33"/>
      <c r="PDC10" s="33"/>
      <c r="PDD10" s="33"/>
      <c r="PDE10" s="34"/>
      <c r="PDF10" s="32"/>
      <c r="PDG10" s="33"/>
      <c r="PDH10" s="33"/>
      <c r="PDI10" s="33"/>
      <c r="PDJ10" s="33"/>
      <c r="PDK10" s="33"/>
      <c r="PDL10" s="33"/>
      <c r="PDM10" s="33"/>
      <c r="PDN10" s="33"/>
      <c r="PDO10" s="33"/>
      <c r="PDP10" s="33"/>
      <c r="PDQ10" s="33"/>
      <c r="PDR10" s="33"/>
      <c r="PDS10" s="33"/>
      <c r="PDT10" s="34"/>
      <c r="PDU10" s="32"/>
      <c r="PDV10" s="33"/>
      <c r="PDW10" s="33"/>
      <c r="PDX10" s="33"/>
      <c r="PDY10" s="33"/>
      <c r="PDZ10" s="33"/>
      <c r="PEA10" s="33"/>
      <c r="PEB10" s="33"/>
      <c r="PEC10" s="33"/>
      <c r="PED10" s="33"/>
      <c r="PEE10" s="33"/>
      <c r="PEF10" s="33"/>
      <c r="PEG10" s="33"/>
      <c r="PEH10" s="33"/>
      <c r="PEI10" s="34"/>
      <c r="PEJ10" s="32"/>
      <c r="PEK10" s="33"/>
      <c r="PEL10" s="33"/>
      <c r="PEM10" s="33"/>
      <c r="PEN10" s="33"/>
      <c r="PEO10" s="33"/>
      <c r="PEP10" s="33"/>
      <c r="PEQ10" s="33"/>
      <c r="PER10" s="33"/>
      <c r="PES10" s="33"/>
      <c r="PET10" s="33"/>
      <c r="PEU10" s="33"/>
      <c r="PEV10" s="33"/>
      <c r="PEW10" s="33"/>
      <c r="PEX10" s="34"/>
      <c r="PEY10" s="32"/>
      <c r="PEZ10" s="33"/>
      <c r="PFA10" s="33"/>
      <c r="PFB10" s="33"/>
      <c r="PFC10" s="33"/>
      <c r="PFD10" s="33"/>
      <c r="PFE10" s="33"/>
      <c r="PFF10" s="33"/>
      <c r="PFG10" s="33"/>
      <c r="PFH10" s="33"/>
      <c r="PFI10" s="33"/>
      <c r="PFJ10" s="33"/>
      <c r="PFK10" s="33"/>
      <c r="PFL10" s="33"/>
      <c r="PFM10" s="34"/>
      <c r="PFN10" s="32"/>
      <c r="PFO10" s="33"/>
      <c r="PFP10" s="33"/>
      <c r="PFQ10" s="33"/>
      <c r="PFR10" s="33"/>
      <c r="PFS10" s="33"/>
      <c r="PFT10" s="33"/>
      <c r="PFU10" s="33"/>
      <c r="PFV10" s="33"/>
      <c r="PFW10" s="33"/>
      <c r="PFX10" s="33"/>
      <c r="PFY10" s="33"/>
      <c r="PFZ10" s="33"/>
      <c r="PGA10" s="33"/>
      <c r="PGB10" s="34"/>
      <c r="PGC10" s="32"/>
      <c r="PGD10" s="33"/>
      <c r="PGE10" s="33"/>
      <c r="PGF10" s="33"/>
      <c r="PGG10" s="33"/>
      <c r="PGH10" s="33"/>
      <c r="PGI10" s="33"/>
      <c r="PGJ10" s="33"/>
      <c r="PGK10" s="33"/>
      <c r="PGL10" s="33"/>
      <c r="PGM10" s="33"/>
      <c r="PGN10" s="33"/>
      <c r="PGO10" s="33"/>
      <c r="PGP10" s="33"/>
      <c r="PGQ10" s="34"/>
      <c r="PGR10" s="32"/>
      <c r="PGS10" s="33"/>
      <c r="PGT10" s="33"/>
      <c r="PGU10" s="33"/>
      <c r="PGV10" s="33"/>
      <c r="PGW10" s="33"/>
      <c r="PGX10" s="33"/>
      <c r="PGY10" s="33"/>
      <c r="PGZ10" s="33"/>
      <c r="PHA10" s="33"/>
      <c r="PHB10" s="33"/>
      <c r="PHC10" s="33"/>
      <c r="PHD10" s="33"/>
      <c r="PHE10" s="33"/>
      <c r="PHF10" s="34"/>
      <c r="PHG10" s="32"/>
      <c r="PHH10" s="33"/>
      <c r="PHI10" s="33"/>
      <c r="PHJ10" s="33"/>
      <c r="PHK10" s="33"/>
      <c r="PHL10" s="33"/>
      <c r="PHM10" s="33"/>
      <c r="PHN10" s="33"/>
      <c r="PHO10" s="33"/>
      <c r="PHP10" s="33"/>
      <c r="PHQ10" s="33"/>
      <c r="PHR10" s="33"/>
      <c r="PHS10" s="33"/>
      <c r="PHT10" s="33"/>
      <c r="PHU10" s="34"/>
      <c r="PHV10" s="32"/>
      <c r="PHW10" s="33"/>
      <c r="PHX10" s="33"/>
      <c r="PHY10" s="33"/>
      <c r="PHZ10" s="33"/>
      <c r="PIA10" s="33"/>
      <c r="PIB10" s="33"/>
      <c r="PIC10" s="33"/>
      <c r="PID10" s="33"/>
      <c r="PIE10" s="33"/>
      <c r="PIF10" s="33"/>
      <c r="PIG10" s="33"/>
      <c r="PIH10" s="33"/>
      <c r="PII10" s="33"/>
      <c r="PIJ10" s="34"/>
      <c r="PIK10" s="32"/>
      <c r="PIL10" s="33"/>
      <c r="PIM10" s="33"/>
      <c r="PIN10" s="33"/>
      <c r="PIO10" s="33"/>
      <c r="PIP10" s="33"/>
      <c r="PIQ10" s="33"/>
      <c r="PIR10" s="33"/>
      <c r="PIS10" s="33"/>
      <c r="PIT10" s="33"/>
      <c r="PIU10" s="33"/>
      <c r="PIV10" s="33"/>
      <c r="PIW10" s="33"/>
      <c r="PIX10" s="33"/>
      <c r="PIY10" s="34"/>
      <c r="PIZ10" s="32"/>
      <c r="PJA10" s="33"/>
      <c r="PJB10" s="33"/>
      <c r="PJC10" s="33"/>
      <c r="PJD10" s="33"/>
      <c r="PJE10" s="33"/>
      <c r="PJF10" s="33"/>
      <c r="PJG10" s="33"/>
      <c r="PJH10" s="33"/>
      <c r="PJI10" s="33"/>
      <c r="PJJ10" s="33"/>
      <c r="PJK10" s="33"/>
      <c r="PJL10" s="33"/>
      <c r="PJM10" s="33"/>
      <c r="PJN10" s="34"/>
      <c r="PJO10" s="32"/>
      <c r="PJP10" s="33"/>
      <c r="PJQ10" s="33"/>
      <c r="PJR10" s="33"/>
      <c r="PJS10" s="33"/>
      <c r="PJT10" s="33"/>
      <c r="PJU10" s="33"/>
      <c r="PJV10" s="33"/>
      <c r="PJW10" s="33"/>
      <c r="PJX10" s="33"/>
      <c r="PJY10" s="33"/>
      <c r="PJZ10" s="33"/>
      <c r="PKA10" s="33"/>
      <c r="PKB10" s="33"/>
      <c r="PKC10" s="34"/>
      <c r="PKD10" s="32"/>
      <c r="PKE10" s="33"/>
      <c r="PKF10" s="33"/>
      <c r="PKG10" s="33"/>
      <c r="PKH10" s="33"/>
      <c r="PKI10" s="33"/>
      <c r="PKJ10" s="33"/>
      <c r="PKK10" s="33"/>
      <c r="PKL10" s="33"/>
      <c r="PKM10" s="33"/>
      <c r="PKN10" s="33"/>
      <c r="PKO10" s="33"/>
      <c r="PKP10" s="33"/>
      <c r="PKQ10" s="33"/>
      <c r="PKR10" s="34"/>
      <c r="PKS10" s="32"/>
      <c r="PKT10" s="33"/>
      <c r="PKU10" s="33"/>
      <c r="PKV10" s="33"/>
      <c r="PKW10" s="33"/>
      <c r="PKX10" s="33"/>
      <c r="PKY10" s="33"/>
      <c r="PKZ10" s="33"/>
      <c r="PLA10" s="33"/>
      <c r="PLB10" s="33"/>
      <c r="PLC10" s="33"/>
      <c r="PLD10" s="33"/>
      <c r="PLE10" s="33"/>
      <c r="PLF10" s="33"/>
      <c r="PLG10" s="34"/>
      <c r="PLH10" s="32"/>
      <c r="PLI10" s="33"/>
      <c r="PLJ10" s="33"/>
      <c r="PLK10" s="33"/>
      <c r="PLL10" s="33"/>
      <c r="PLM10" s="33"/>
      <c r="PLN10" s="33"/>
      <c r="PLO10" s="33"/>
      <c r="PLP10" s="33"/>
      <c r="PLQ10" s="33"/>
      <c r="PLR10" s="33"/>
      <c r="PLS10" s="33"/>
      <c r="PLT10" s="33"/>
      <c r="PLU10" s="33"/>
      <c r="PLV10" s="34"/>
      <c r="PLW10" s="32"/>
      <c r="PLX10" s="33"/>
      <c r="PLY10" s="33"/>
      <c r="PLZ10" s="33"/>
      <c r="PMA10" s="33"/>
      <c r="PMB10" s="33"/>
      <c r="PMC10" s="33"/>
      <c r="PMD10" s="33"/>
      <c r="PME10" s="33"/>
      <c r="PMF10" s="33"/>
      <c r="PMG10" s="33"/>
      <c r="PMH10" s="33"/>
      <c r="PMI10" s="33"/>
      <c r="PMJ10" s="33"/>
      <c r="PMK10" s="34"/>
      <c r="PML10" s="32"/>
      <c r="PMM10" s="33"/>
      <c r="PMN10" s="33"/>
      <c r="PMO10" s="33"/>
      <c r="PMP10" s="33"/>
      <c r="PMQ10" s="33"/>
      <c r="PMR10" s="33"/>
      <c r="PMS10" s="33"/>
      <c r="PMT10" s="33"/>
      <c r="PMU10" s="33"/>
      <c r="PMV10" s="33"/>
      <c r="PMW10" s="33"/>
      <c r="PMX10" s="33"/>
      <c r="PMY10" s="33"/>
      <c r="PMZ10" s="34"/>
      <c r="PNA10" s="32"/>
      <c r="PNB10" s="33"/>
      <c r="PNC10" s="33"/>
      <c r="PND10" s="33"/>
      <c r="PNE10" s="33"/>
      <c r="PNF10" s="33"/>
      <c r="PNG10" s="33"/>
      <c r="PNH10" s="33"/>
      <c r="PNI10" s="33"/>
      <c r="PNJ10" s="33"/>
      <c r="PNK10" s="33"/>
      <c r="PNL10" s="33"/>
      <c r="PNM10" s="33"/>
      <c r="PNN10" s="33"/>
      <c r="PNO10" s="34"/>
      <c r="PNP10" s="32"/>
      <c r="PNQ10" s="33"/>
      <c r="PNR10" s="33"/>
      <c r="PNS10" s="33"/>
      <c r="PNT10" s="33"/>
      <c r="PNU10" s="33"/>
      <c r="PNV10" s="33"/>
      <c r="PNW10" s="33"/>
      <c r="PNX10" s="33"/>
      <c r="PNY10" s="33"/>
      <c r="PNZ10" s="33"/>
      <c r="POA10" s="33"/>
      <c r="POB10" s="33"/>
      <c r="POC10" s="33"/>
      <c r="POD10" s="34"/>
      <c r="POE10" s="32"/>
      <c r="POF10" s="33"/>
      <c r="POG10" s="33"/>
      <c r="POH10" s="33"/>
      <c r="POI10" s="33"/>
      <c r="POJ10" s="33"/>
      <c r="POK10" s="33"/>
      <c r="POL10" s="33"/>
      <c r="POM10" s="33"/>
      <c r="PON10" s="33"/>
      <c r="POO10" s="33"/>
      <c r="POP10" s="33"/>
      <c r="POQ10" s="33"/>
      <c r="POR10" s="33"/>
      <c r="POS10" s="34"/>
      <c r="POT10" s="32"/>
      <c r="POU10" s="33"/>
      <c r="POV10" s="33"/>
      <c r="POW10" s="33"/>
      <c r="POX10" s="33"/>
      <c r="POY10" s="33"/>
      <c r="POZ10" s="33"/>
      <c r="PPA10" s="33"/>
      <c r="PPB10" s="33"/>
      <c r="PPC10" s="33"/>
      <c r="PPD10" s="33"/>
      <c r="PPE10" s="33"/>
      <c r="PPF10" s="33"/>
      <c r="PPG10" s="33"/>
      <c r="PPH10" s="34"/>
      <c r="PPI10" s="32"/>
      <c r="PPJ10" s="33"/>
      <c r="PPK10" s="33"/>
      <c r="PPL10" s="33"/>
      <c r="PPM10" s="33"/>
      <c r="PPN10" s="33"/>
      <c r="PPO10" s="33"/>
      <c r="PPP10" s="33"/>
      <c r="PPQ10" s="33"/>
      <c r="PPR10" s="33"/>
      <c r="PPS10" s="33"/>
      <c r="PPT10" s="33"/>
      <c r="PPU10" s="33"/>
      <c r="PPV10" s="33"/>
      <c r="PPW10" s="34"/>
      <c r="PPX10" s="32"/>
      <c r="PPY10" s="33"/>
      <c r="PPZ10" s="33"/>
      <c r="PQA10" s="33"/>
      <c r="PQB10" s="33"/>
      <c r="PQC10" s="33"/>
      <c r="PQD10" s="33"/>
      <c r="PQE10" s="33"/>
      <c r="PQF10" s="33"/>
      <c r="PQG10" s="33"/>
      <c r="PQH10" s="33"/>
      <c r="PQI10" s="33"/>
      <c r="PQJ10" s="33"/>
      <c r="PQK10" s="33"/>
      <c r="PQL10" s="34"/>
      <c r="PQM10" s="32"/>
      <c r="PQN10" s="33"/>
      <c r="PQO10" s="33"/>
      <c r="PQP10" s="33"/>
      <c r="PQQ10" s="33"/>
      <c r="PQR10" s="33"/>
      <c r="PQS10" s="33"/>
      <c r="PQT10" s="33"/>
      <c r="PQU10" s="33"/>
      <c r="PQV10" s="33"/>
      <c r="PQW10" s="33"/>
      <c r="PQX10" s="33"/>
      <c r="PQY10" s="33"/>
      <c r="PQZ10" s="33"/>
      <c r="PRA10" s="34"/>
      <c r="PRB10" s="32"/>
      <c r="PRC10" s="33"/>
      <c r="PRD10" s="33"/>
      <c r="PRE10" s="33"/>
      <c r="PRF10" s="33"/>
      <c r="PRG10" s="33"/>
      <c r="PRH10" s="33"/>
      <c r="PRI10" s="33"/>
      <c r="PRJ10" s="33"/>
      <c r="PRK10" s="33"/>
      <c r="PRL10" s="33"/>
      <c r="PRM10" s="33"/>
      <c r="PRN10" s="33"/>
      <c r="PRO10" s="33"/>
      <c r="PRP10" s="34"/>
      <c r="PRQ10" s="32"/>
      <c r="PRR10" s="33"/>
      <c r="PRS10" s="33"/>
      <c r="PRT10" s="33"/>
      <c r="PRU10" s="33"/>
      <c r="PRV10" s="33"/>
      <c r="PRW10" s="33"/>
      <c r="PRX10" s="33"/>
      <c r="PRY10" s="33"/>
      <c r="PRZ10" s="33"/>
      <c r="PSA10" s="33"/>
      <c r="PSB10" s="33"/>
      <c r="PSC10" s="33"/>
      <c r="PSD10" s="33"/>
      <c r="PSE10" s="34"/>
      <c r="PSF10" s="32"/>
      <c r="PSG10" s="33"/>
      <c r="PSH10" s="33"/>
      <c r="PSI10" s="33"/>
      <c r="PSJ10" s="33"/>
      <c r="PSK10" s="33"/>
      <c r="PSL10" s="33"/>
      <c r="PSM10" s="33"/>
      <c r="PSN10" s="33"/>
      <c r="PSO10" s="33"/>
      <c r="PSP10" s="33"/>
      <c r="PSQ10" s="33"/>
      <c r="PSR10" s="33"/>
      <c r="PSS10" s="33"/>
      <c r="PST10" s="34"/>
      <c r="PSU10" s="32"/>
      <c r="PSV10" s="33"/>
      <c r="PSW10" s="33"/>
      <c r="PSX10" s="33"/>
      <c r="PSY10" s="33"/>
      <c r="PSZ10" s="33"/>
      <c r="PTA10" s="33"/>
      <c r="PTB10" s="33"/>
      <c r="PTC10" s="33"/>
      <c r="PTD10" s="33"/>
      <c r="PTE10" s="33"/>
      <c r="PTF10" s="33"/>
      <c r="PTG10" s="33"/>
      <c r="PTH10" s="33"/>
      <c r="PTI10" s="34"/>
      <c r="PTJ10" s="32"/>
      <c r="PTK10" s="33"/>
      <c r="PTL10" s="33"/>
      <c r="PTM10" s="33"/>
      <c r="PTN10" s="33"/>
      <c r="PTO10" s="33"/>
      <c r="PTP10" s="33"/>
      <c r="PTQ10" s="33"/>
      <c r="PTR10" s="33"/>
      <c r="PTS10" s="33"/>
      <c r="PTT10" s="33"/>
      <c r="PTU10" s="33"/>
      <c r="PTV10" s="33"/>
      <c r="PTW10" s="33"/>
      <c r="PTX10" s="34"/>
      <c r="PTY10" s="32"/>
      <c r="PTZ10" s="33"/>
      <c r="PUA10" s="33"/>
      <c r="PUB10" s="33"/>
      <c r="PUC10" s="33"/>
      <c r="PUD10" s="33"/>
      <c r="PUE10" s="33"/>
      <c r="PUF10" s="33"/>
      <c r="PUG10" s="33"/>
      <c r="PUH10" s="33"/>
      <c r="PUI10" s="33"/>
      <c r="PUJ10" s="33"/>
      <c r="PUK10" s="33"/>
      <c r="PUL10" s="33"/>
      <c r="PUM10" s="34"/>
      <c r="PUN10" s="32"/>
      <c r="PUO10" s="33"/>
      <c r="PUP10" s="33"/>
      <c r="PUQ10" s="33"/>
      <c r="PUR10" s="33"/>
      <c r="PUS10" s="33"/>
      <c r="PUT10" s="33"/>
      <c r="PUU10" s="33"/>
      <c r="PUV10" s="33"/>
      <c r="PUW10" s="33"/>
      <c r="PUX10" s="33"/>
      <c r="PUY10" s="33"/>
      <c r="PUZ10" s="33"/>
      <c r="PVA10" s="33"/>
      <c r="PVB10" s="34"/>
      <c r="PVC10" s="32"/>
      <c r="PVD10" s="33"/>
      <c r="PVE10" s="33"/>
      <c r="PVF10" s="33"/>
      <c r="PVG10" s="33"/>
      <c r="PVH10" s="33"/>
      <c r="PVI10" s="33"/>
      <c r="PVJ10" s="33"/>
      <c r="PVK10" s="33"/>
      <c r="PVL10" s="33"/>
      <c r="PVM10" s="33"/>
      <c r="PVN10" s="33"/>
      <c r="PVO10" s="33"/>
      <c r="PVP10" s="33"/>
      <c r="PVQ10" s="34"/>
      <c r="PVR10" s="32"/>
      <c r="PVS10" s="33"/>
      <c r="PVT10" s="33"/>
      <c r="PVU10" s="33"/>
      <c r="PVV10" s="33"/>
      <c r="PVW10" s="33"/>
      <c r="PVX10" s="33"/>
      <c r="PVY10" s="33"/>
      <c r="PVZ10" s="33"/>
      <c r="PWA10" s="33"/>
      <c r="PWB10" s="33"/>
      <c r="PWC10" s="33"/>
      <c r="PWD10" s="33"/>
      <c r="PWE10" s="33"/>
      <c r="PWF10" s="34"/>
      <c r="PWG10" s="32"/>
      <c r="PWH10" s="33"/>
      <c r="PWI10" s="33"/>
      <c r="PWJ10" s="33"/>
      <c r="PWK10" s="33"/>
      <c r="PWL10" s="33"/>
      <c r="PWM10" s="33"/>
      <c r="PWN10" s="33"/>
      <c r="PWO10" s="33"/>
      <c r="PWP10" s="33"/>
      <c r="PWQ10" s="33"/>
      <c r="PWR10" s="33"/>
      <c r="PWS10" s="33"/>
      <c r="PWT10" s="33"/>
      <c r="PWU10" s="34"/>
      <c r="PWV10" s="32"/>
      <c r="PWW10" s="33"/>
      <c r="PWX10" s="33"/>
      <c r="PWY10" s="33"/>
      <c r="PWZ10" s="33"/>
      <c r="PXA10" s="33"/>
      <c r="PXB10" s="33"/>
      <c r="PXC10" s="33"/>
      <c r="PXD10" s="33"/>
      <c r="PXE10" s="33"/>
      <c r="PXF10" s="33"/>
      <c r="PXG10" s="33"/>
      <c r="PXH10" s="33"/>
      <c r="PXI10" s="33"/>
      <c r="PXJ10" s="34"/>
      <c r="PXK10" s="32"/>
      <c r="PXL10" s="33"/>
      <c r="PXM10" s="33"/>
      <c r="PXN10" s="33"/>
      <c r="PXO10" s="33"/>
      <c r="PXP10" s="33"/>
      <c r="PXQ10" s="33"/>
      <c r="PXR10" s="33"/>
      <c r="PXS10" s="33"/>
      <c r="PXT10" s="33"/>
      <c r="PXU10" s="33"/>
      <c r="PXV10" s="33"/>
      <c r="PXW10" s="33"/>
      <c r="PXX10" s="33"/>
      <c r="PXY10" s="34"/>
      <c r="PXZ10" s="32"/>
      <c r="PYA10" s="33"/>
      <c r="PYB10" s="33"/>
      <c r="PYC10" s="33"/>
      <c r="PYD10" s="33"/>
      <c r="PYE10" s="33"/>
      <c r="PYF10" s="33"/>
      <c r="PYG10" s="33"/>
      <c r="PYH10" s="33"/>
      <c r="PYI10" s="33"/>
      <c r="PYJ10" s="33"/>
      <c r="PYK10" s="33"/>
      <c r="PYL10" s="33"/>
      <c r="PYM10" s="33"/>
      <c r="PYN10" s="34"/>
      <c r="PYO10" s="32"/>
      <c r="PYP10" s="33"/>
      <c r="PYQ10" s="33"/>
      <c r="PYR10" s="33"/>
      <c r="PYS10" s="33"/>
      <c r="PYT10" s="33"/>
      <c r="PYU10" s="33"/>
      <c r="PYV10" s="33"/>
      <c r="PYW10" s="33"/>
      <c r="PYX10" s="33"/>
      <c r="PYY10" s="33"/>
      <c r="PYZ10" s="33"/>
      <c r="PZA10" s="33"/>
      <c r="PZB10" s="33"/>
      <c r="PZC10" s="34"/>
      <c r="PZD10" s="32"/>
      <c r="PZE10" s="33"/>
      <c r="PZF10" s="33"/>
      <c r="PZG10" s="33"/>
      <c r="PZH10" s="33"/>
      <c r="PZI10" s="33"/>
      <c r="PZJ10" s="33"/>
      <c r="PZK10" s="33"/>
      <c r="PZL10" s="33"/>
      <c r="PZM10" s="33"/>
      <c r="PZN10" s="33"/>
      <c r="PZO10" s="33"/>
      <c r="PZP10" s="33"/>
      <c r="PZQ10" s="33"/>
      <c r="PZR10" s="34"/>
      <c r="PZS10" s="32"/>
      <c r="PZT10" s="33"/>
      <c r="PZU10" s="33"/>
      <c r="PZV10" s="33"/>
      <c r="PZW10" s="33"/>
      <c r="PZX10" s="33"/>
      <c r="PZY10" s="33"/>
      <c r="PZZ10" s="33"/>
      <c r="QAA10" s="33"/>
      <c r="QAB10" s="33"/>
      <c r="QAC10" s="33"/>
      <c r="QAD10" s="33"/>
      <c r="QAE10" s="33"/>
      <c r="QAF10" s="33"/>
      <c r="QAG10" s="34"/>
      <c r="QAH10" s="32"/>
      <c r="QAI10" s="33"/>
      <c r="QAJ10" s="33"/>
      <c r="QAK10" s="33"/>
      <c r="QAL10" s="33"/>
      <c r="QAM10" s="33"/>
      <c r="QAN10" s="33"/>
      <c r="QAO10" s="33"/>
      <c r="QAP10" s="33"/>
      <c r="QAQ10" s="33"/>
      <c r="QAR10" s="33"/>
      <c r="QAS10" s="33"/>
      <c r="QAT10" s="33"/>
      <c r="QAU10" s="33"/>
      <c r="QAV10" s="34"/>
      <c r="QAW10" s="32"/>
      <c r="QAX10" s="33"/>
      <c r="QAY10" s="33"/>
      <c r="QAZ10" s="33"/>
      <c r="QBA10" s="33"/>
      <c r="QBB10" s="33"/>
      <c r="QBC10" s="33"/>
      <c r="QBD10" s="33"/>
      <c r="QBE10" s="33"/>
      <c r="QBF10" s="33"/>
      <c r="QBG10" s="33"/>
      <c r="QBH10" s="33"/>
      <c r="QBI10" s="33"/>
      <c r="QBJ10" s="33"/>
      <c r="QBK10" s="34"/>
      <c r="QBL10" s="32"/>
      <c r="QBM10" s="33"/>
      <c r="QBN10" s="33"/>
      <c r="QBO10" s="33"/>
      <c r="QBP10" s="33"/>
      <c r="QBQ10" s="33"/>
      <c r="QBR10" s="33"/>
      <c r="QBS10" s="33"/>
      <c r="QBT10" s="33"/>
      <c r="QBU10" s="33"/>
      <c r="QBV10" s="33"/>
      <c r="QBW10" s="33"/>
      <c r="QBX10" s="33"/>
      <c r="QBY10" s="33"/>
      <c r="QBZ10" s="34"/>
      <c r="QCA10" s="32"/>
      <c r="QCB10" s="33"/>
      <c r="QCC10" s="33"/>
      <c r="QCD10" s="33"/>
      <c r="QCE10" s="33"/>
      <c r="QCF10" s="33"/>
      <c r="QCG10" s="33"/>
      <c r="QCH10" s="33"/>
      <c r="QCI10" s="33"/>
      <c r="QCJ10" s="33"/>
      <c r="QCK10" s="33"/>
      <c r="QCL10" s="33"/>
      <c r="QCM10" s="33"/>
      <c r="QCN10" s="33"/>
      <c r="QCO10" s="34"/>
      <c r="QCP10" s="32"/>
      <c r="QCQ10" s="33"/>
      <c r="QCR10" s="33"/>
      <c r="QCS10" s="33"/>
      <c r="QCT10" s="33"/>
      <c r="QCU10" s="33"/>
      <c r="QCV10" s="33"/>
      <c r="QCW10" s="33"/>
      <c r="QCX10" s="33"/>
      <c r="QCY10" s="33"/>
      <c r="QCZ10" s="33"/>
      <c r="QDA10" s="33"/>
      <c r="QDB10" s="33"/>
      <c r="QDC10" s="33"/>
      <c r="QDD10" s="34"/>
      <c r="QDE10" s="32"/>
      <c r="QDF10" s="33"/>
      <c r="QDG10" s="33"/>
      <c r="QDH10" s="33"/>
      <c r="QDI10" s="33"/>
      <c r="QDJ10" s="33"/>
      <c r="QDK10" s="33"/>
      <c r="QDL10" s="33"/>
      <c r="QDM10" s="33"/>
      <c r="QDN10" s="33"/>
      <c r="QDO10" s="33"/>
      <c r="QDP10" s="33"/>
      <c r="QDQ10" s="33"/>
      <c r="QDR10" s="33"/>
      <c r="QDS10" s="34"/>
      <c r="QDT10" s="32"/>
      <c r="QDU10" s="33"/>
      <c r="QDV10" s="33"/>
      <c r="QDW10" s="33"/>
      <c r="QDX10" s="33"/>
      <c r="QDY10" s="33"/>
      <c r="QDZ10" s="33"/>
      <c r="QEA10" s="33"/>
      <c r="QEB10" s="33"/>
      <c r="QEC10" s="33"/>
      <c r="QED10" s="33"/>
      <c r="QEE10" s="33"/>
      <c r="QEF10" s="33"/>
      <c r="QEG10" s="33"/>
      <c r="QEH10" s="34"/>
      <c r="QEI10" s="32"/>
      <c r="QEJ10" s="33"/>
      <c r="QEK10" s="33"/>
      <c r="QEL10" s="33"/>
      <c r="QEM10" s="33"/>
      <c r="QEN10" s="33"/>
      <c r="QEO10" s="33"/>
      <c r="QEP10" s="33"/>
      <c r="QEQ10" s="33"/>
      <c r="QER10" s="33"/>
      <c r="QES10" s="33"/>
      <c r="QET10" s="33"/>
      <c r="QEU10" s="33"/>
      <c r="QEV10" s="33"/>
      <c r="QEW10" s="34"/>
      <c r="QEX10" s="32"/>
      <c r="QEY10" s="33"/>
      <c r="QEZ10" s="33"/>
      <c r="QFA10" s="33"/>
      <c r="QFB10" s="33"/>
      <c r="QFC10" s="33"/>
      <c r="QFD10" s="33"/>
      <c r="QFE10" s="33"/>
      <c r="QFF10" s="33"/>
      <c r="QFG10" s="33"/>
      <c r="QFH10" s="33"/>
      <c r="QFI10" s="33"/>
      <c r="QFJ10" s="33"/>
      <c r="QFK10" s="33"/>
      <c r="QFL10" s="34"/>
      <c r="QFM10" s="32"/>
      <c r="QFN10" s="33"/>
      <c r="QFO10" s="33"/>
      <c r="QFP10" s="33"/>
      <c r="QFQ10" s="33"/>
      <c r="QFR10" s="33"/>
      <c r="QFS10" s="33"/>
      <c r="QFT10" s="33"/>
      <c r="QFU10" s="33"/>
      <c r="QFV10" s="33"/>
      <c r="QFW10" s="33"/>
      <c r="QFX10" s="33"/>
      <c r="QFY10" s="33"/>
      <c r="QFZ10" s="33"/>
      <c r="QGA10" s="34"/>
      <c r="QGB10" s="32"/>
      <c r="QGC10" s="33"/>
      <c r="QGD10" s="33"/>
      <c r="QGE10" s="33"/>
      <c r="QGF10" s="33"/>
      <c r="QGG10" s="33"/>
      <c r="QGH10" s="33"/>
      <c r="QGI10" s="33"/>
      <c r="QGJ10" s="33"/>
      <c r="QGK10" s="33"/>
      <c r="QGL10" s="33"/>
      <c r="QGM10" s="33"/>
      <c r="QGN10" s="33"/>
      <c r="QGO10" s="33"/>
      <c r="QGP10" s="34"/>
      <c r="QGQ10" s="32"/>
      <c r="QGR10" s="33"/>
      <c r="QGS10" s="33"/>
      <c r="QGT10" s="33"/>
      <c r="QGU10" s="33"/>
      <c r="QGV10" s="33"/>
      <c r="QGW10" s="33"/>
      <c r="QGX10" s="33"/>
      <c r="QGY10" s="33"/>
      <c r="QGZ10" s="33"/>
      <c r="QHA10" s="33"/>
      <c r="QHB10" s="33"/>
      <c r="QHC10" s="33"/>
      <c r="QHD10" s="33"/>
      <c r="QHE10" s="34"/>
      <c r="QHF10" s="32"/>
      <c r="QHG10" s="33"/>
      <c r="QHH10" s="33"/>
      <c r="QHI10" s="33"/>
      <c r="QHJ10" s="33"/>
      <c r="QHK10" s="33"/>
      <c r="QHL10" s="33"/>
      <c r="QHM10" s="33"/>
      <c r="QHN10" s="33"/>
      <c r="QHO10" s="33"/>
      <c r="QHP10" s="33"/>
      <c r="QHQ10" s="33"/>
      <c r="QHR10" s="33"/>
      <c r="QHS10" s="33"/>
      <c r="QHT10" s="34"/>
      <c r="QHU10" s="32"/>
      <c r="QHV10" s="33"/>
      <c r="QHW10" s="33"/>
      <c r="QHX10" s="33"/>
      <c r="QHY10" s="33"/>
      <c r="QHZ10" s="33"/>
      <c r="QIA10" s="33"/>
      <c r="QIB10" s="33"/>
      <c r="QIC10" s="33"/>
      <c r="QID10" s="33"/>
      <c r="QIE10" s="33"/>
      <c r="QIF10" s="33"/>
      <c r="QIG10" s="33"/>
      <c r="QIH10" s="33"/>
      <c r="QII10" s="34"/>
      <c r="QIJ10" s="32"/>
      <c r="QIK10" s="33"/>
      <c r="QIL10" s="33"/>
      <c r="QIM10" s="33"/>
      <c r="QIN10" s="33"/>
      <c r="QIO10" s="33"/>
      <c r="QIP10" s="33"/>
      <c r="QIQ10" s="33"/>
      <c r="QIR10" s="33"/>
      <c r="QIS10" s="33"/>
      <c r="QIT10" s="33"/>
      <c r="QIU10" s="33"/>
      <c r="QIV10" s="33"/>
      <c r="QIW10" s="33"/>
      <c r="QIX10" s="34"/>
      <c r="QIY10" s="32"/>
      <c r="QIZ10" s="33"/>
      <c r="QJA10" s="33"/>
      <c r="QJB10" s="33"/>
      <c r="QJC10" s="33"/>
      <c r="QJD10" s="33"/>
      <c r="QJE10" s="33"/>
      <c r="QJF10" s="33"/>
      <c r="QJG10" s="33"/>
      <c r="QJH10" s="33"/>
      <c r="QJI10" s="33"/>
      <c r="QJJ10" s="33"/>
      <c r="QJK10" s="33"/>
      <c r="QJL10" s="33"/>
      <c r="QJM10" s="34"/>
      <c r="QJN10" s="32"/>
      <c r="QJO10" s="33"/>
      <c r="QJP10" s="33"/>
      <c r="QJQ10" s="33"/>
      <c r="QJR10" s="33"/>
      <c r="QJS10" s="33"/>
      <c r="QJT10" s="33"/>
      <c r="QJU10" s="33"/>
      <c r="QJV10" s="33"/>
      <c r="QJW10" s="33"/>
      <c r="QJX10" s="33"/>
      <c r="QJY10" s="33"/>
      <c r="QJZ10" s="33"/>
      <c r="QKA10" s="33"/>
      <c r="QKB10" s="34"/>
      <c r="QKC10" s="32"/>
      <c r="QKD10" s="33"/>
      <c r="QKE10" s="33"/>
      <c r="QKF10" s="33"/>
      <c r="QKG10" s="33"/>
      <c r="QKH10" s="33"/>
      <c r="QKI10" s="33"/>
      <c r="QKJ10" s="33"/>
      <c r="QKK10" s="33"/>
      <c r="QKL10" s="33"/>
      <c r="QKM10" s="33"/>
      <c r="QKN10" s="33"/>
      <c r="QKO10" s="33"/>
      <c r="QKP10" s="33"/>
      <c r="QKQ10" s="34"/>
      <c r="QKR10" s="32"/>
      <c r="QKS10" s="33"/>
      <c r="QKT10" s="33"/>
      <c r="QKU10" s="33"/>
      <c r="QKV10" s="33"/>
      <c r="QKW10" s="33"/>
      <c r="QKX10" s="33"/>
      <c r="QKY10" s="33"/>
      <c r="QKZ10" s="33"/>
      <c r="QLA10" s="33"/>
      <c r="QLB10" s="33"/>
      <c r="QLC10" s="33"/>
      <c r="QLD10" s="33"/>
      <c r="QLE10" s="33"/>
      <c r="QLF10" s="34"/>
      <c r="QLG10" s="32"/>
      <c r="QLH10" s="33"/>
      <c r="QLI10" s="33"/>
      <c r="QLJ10" s="33"/>
      <c r="QLK10" s="33"/>
      <c r="QLL10" s="33"/>
      <c r="QLM10" s="33"/>
      <c r="QLN10" s="33"/>
      <c r="QLO10" s="33"/>
      <c r="QLP10" s="33"/>
      <c r="QLQ10" s="33"/>
      <c r="QLR10" s="33"/>
      <c r="QLS10" s="33"/>
      <c r="QLT10" s="33"/>
      <c r="QLU10" s="34"/>
      <c r="QLV10" s="32"/>
      <c r="QLW10" s="33"/>
      <c r="QLX10" s="33"/>
      <c r="QLY10" s="33"/>
      <c r="QLZ10" s="33"/>
      <c r="QMA10" s="33"/>
      <c r="QMB10" s="33"/>
      <c r="QMC10" s="33"/>
      <c r="QMD10" s="33"/>
      <c r="QME10" s="33"/>
      <c r="QMF10" s="33"/>
      <c r="QMG10" s="33"/>
      <c r="QMH10" s="33"/>
      <c r="QMI10" s="33"/>
      <c r="QMJ10" s="34"/>
      <c r="QMK10" s="32"/>
      <c r="QML10" s="33"/>
      <c r="QMM10" s="33"/>
      <c r="QMN10" s="33"/>
      <c r="QMO10" s="33"/>
      <c r="QMP10" s="33"/>
      <c r="QMQ10" s="33"/>
      <c r="QMR10" s="33"/>
      <c r="QMS10" s="33"/>
      <c r="QMT10" s="33"/>
      <c r="QMU10" s="33"/>
      <c r="QMV10" s="33"/>
      <c r="QMW10" s="33"/>
      <c r="QMX10" s="33"/>
      <c r="QMY10" s="34"/>
      <c r="QMZ10" s="32"/>
      <c r="QNA10" s="33"/>
      <c r="QNB10" s="33"/>
      <c r="QNC10" s="33"/>
      <c r="QND10" s="33"/>
      <c r="QNE10" s="33"/>
      <c r="QNF10" s="33"/>
      <c r="QNG10" s="33"/>
      <c r="QNH10" s="33"/>
      <c r="QNI10" s="33"/>
      <c r="QNJ10" s="33"/>
      <c r="QNK10" s="33"/>
      <c r="QNL10" s="33"/>
      <c r="QNM10" s="33"/>
      <c r="QNN10" s="34"/>
      <c r="QNO10" s="32"/>
      <c r="QNP10" s="33"/>
      <c r="QNQ10" s="33"/>
      <c r="QNR10" s="33"/>
      <c r="QNS10" s="33"/>
      <c r="QNT10" s="33"/>
      <c r="QNU10" s="33"/>
      <c r="QNV10" s="33"/>
      <c r="QNW10" s="33"/>
      <c r="QNX10" s="33"/>
      <c r="QNY10" s="33"/>
      <c r="QNZ10" s="33"/>
      <c r="QOA10" s="33"/>
      <c r="QOB10" s="33"/>
      <c r="QOC10" s="34"/>
      <c r="QOD10" s="32"/>
      <c r="QOE10" s="33"/>
      <c r="QOF10" s="33"/>
      <c r="QOG10" s="33"/>
      <c r="QOH10" s="33"/>
      <c r="QOI10" s="33"/>
      <c r="QOJ10" s="33"/>
      <c r="QOK10" s="33"/>
      <c r="QOL10" s="33"/>
      <c r="QOM10" s="33"/>
      <c r="QON10" s="33"/>
      <c r="QOO10" s="33"/>
      <c r="QOP10" s="33"/>
      <c r="QOQ10" s="33"/>
      <c r="QOR10" s="34"/>
      <c r="QOS10" s="32"/>
      <c r="QOT10" s="33"/>
      <c r="QOU10" s="33"/>
      <c r="QOV10" s="33"/>
      <c r="QOW10" s="33"/>
      <c r="QOX10" s="33"/>
      <c r="QOY10" s="33"/>
      <c r="QOZ10" s="33"/>
      <c r="QPA10" s="33"/>
      <c r="QPB10" s="33"/>
      <c r="QPC10" s="33"/>
      <c r="QPD10" s="33"/>
      <c r="QPE10" s="33"/>
      <c r="QPF10" s="33"/>
      <c r="QPG10" s="34"/>
      <c r="QPH10" s="32"/>
      <c r="QPI10" s="33"/>
      <c r="QPJ10" s="33"/>
      <c r="QPK10" s="33"/>
      <c r="QPL10" s="33"/>
      <c r="QPM10" s="33"/>
      <c r="QPN10" s="33"/>
      <c r="QPO10" s="33"/>
      <c r="QPP10" s="33"/>
      <c r="QPQ10" s="33"/>
      <c r="QPR10" s="33"/>
      <c r="QPS10" s="33"/>
      <c r="QPT10" s="33"/>
      <c r="QPU10" s="33"/>
      <c r="QPV10" s="34"/>
      <c r="QPW10" s="32"/>
      <c r="QPX10" s="33"/>
      <c r="QPY10" s="33"/>
      <c r="QPZ10" s="33"/>
      <c r="QQA10" s="33"/>
      <c r="QQB10" s="33"/>
      <c r="QQC10" s="33"/>
      <c r="QQD10" s="33"/>
      <c r="QQE10" s="33"/>
      <c r="QQF10" s="33"/>
      <c r="QQG10" s="33"/>
      <c r="QQH10" s="33"/>
      <c r="QQI10" s="33"/>
      <c r="QQJ10" s="33"/>
      <c r="QQK10" s="34"/>
      <c r="QQL10" s="32"/>
      <c r="QQM10" s="33"/>
      <c r="QQN10" s="33"/>
      <c r="QQO10" s="33"/>
      <c r="QQP10" s="33"/>
      <c r="QQQ10" s="33"/>
      <c r="QQR10" s="33"/>
      <c r="QQS10" s="33"/>
      <c r="QQT10" s="33"/>
      <c r="QQU10" s="33"/>
      <c r="QQV10" s="33"/>
      <c r="QQW10" s="33"/>
      <c r="QQX10" s="33"/>
      <c r="QQY10" s="33"/>
      <c r="QQZ10" s="34"/>
      <c r="QRA10" s="32"/>
      <c r="QRB10" s="33"/>
      <c r="QRC10" s="33"/>
      <c r="QRD10" s="33"/>
      <c r="QRE10" s="33"/>
      <c r="QRF10" s="33"/>
      <c r="QRG10" s="33"/>
      <c r="QRH10" s="33"/>
      <c r="QRI10" s="33"/>
      <c r="QRJ10" s="33"/>
      <c r="QRK10" s="33"/>
      <c r="QRL10" s="33"/>
      <c r="QRM10" s="33"/>
      <c r="QRN10" s="33"/>
      <c r="QRO10" s="34"/>
      <c r="QRP10" s="32"/>
      <c r="QRQ10" s="33"/>
      <c r="QRR10" s="33"/>
      <c r="QRS10" s="33"/>
      <c r="QRT10" s="33"/>
      <c r="QRU10" s="33"/>
      <c r="QRV10" s="33"/>
      <c r="QRW10" s="33"/>
      <c r="QRX10" s="33"/>
      <c r="QRY10" s="33"/>
      <c r="QRZ10" s="33"/>
      <c r="QSA10" s="33"/>
      <c r="QSB10" s="33"/>
      <c r="QSC10" s="33"/>
      <c r="QSD10" s="34"/>
      <c r="QSE10" s="32"/>
      <c r="QSF10" s="33"/>
      <c r="QSG10" s="33"/>
      <c r="QSH10" s="33"/>
      <c r="QSI10" s="33"/>
      <c r="QSJ10" s="33"/>
      <c r="QSK10" s="33"/>
      <c r="QSL10" s="33"/>
      <c r="QSM10" s="33"/>
      <c r="QSN10" s="33"/>
      <c r="QSO10" s="33"/>
      <c r="QSP10" s="33"/>
      <c r="QSQ10" s="33"/>
      <c r="QSR10" s="33"/>
      <c r="QSS10" s="34"/>
      <c r="QST10" s="32"/>
      <c r="QSU10" s="33"/>
      <c r="QSV10" s="33"/>
      <c r="QSW10" s="33"/>
      <c r="QSX10" s="33"/>
      <c r="QSY10" s="33"/>
      <c r="QSZ10" s="33"/>
      <c r="QTA10" s="33"/>
      <c r="QTB10" s="33"/>
      <c r="QTC10" s="33"/>
      <c r="QTD10" s="33"/>
      <c r="QTE10" s="33"/>
      <c r="QTF10" s="33"/>
      <c r="QTG10" s="33"/>
      <c r="QTH10" s="34"/>
      <c r="QTI10" s="32"/>
      <c r="QTJ10" s="33"/>
      <c r="QTK10" s="33"/>
      <c r="QTL10" s="33"/>
      <c r="QTM10" s="33"/>
      <c r="QTN10" s="33"/>
      <c r="QTO10" s="33"/>
      <c r="QTP10" s="33"/>
      <c r="QTQ10" s="33"/>
      <c r="QTR10" s="33"/>
      <c r="QTS10" s="33"/>
      <c r="QTT10" s="33"/>
      <c r="QTU10" s="33"/>
      <c r="QTV10" s="33"/>
      <c r="QTW10" s="34"/>
      <c r="QTX10" s="32"/>
      <c r="QTY10" s="33"/>
      <c r="QTZ10" s="33"/>
      <c r="QUA10" s="33"/>
      <c r="QUB10" s="33"/>
      <c r="QUC10" s="33"/>
      <c r="QUD10" s="33"/>
      <c r="QUE10" s="33"/>
      <c r="QUF10" s="33"/>
      <c r="QUG10" s="33"/>
      <c r="QUH10" s="33"/>
      <c r="QUI10" s="33"/>
      <c r="QUJ10" s="33"/>
      <c r="QUK10" s="33"/>
      <c r="QUL10" s="34"/>
      <c r="QUM10" s="32"/>
      <c r="QUN10" s="33"/>
      <c r="QUO10" s="33"/>
      <c r="QUP10" s="33"/>
      <c r="QUQ10" s="33"/>
      <c r="QUR10" s="33"/>
      <c r="QUS10" s="33"/>
      <c r="QUT10" s="33"/>
      <c r="QUU10" s="33"/>
      <c r="QUV10" s="33"/>
      <c r="QUW10" s="33"/>
      <c r="QUX10" s="33"/>
      <c r="QUY10" s="33"/>
      <c r="QUZ10" s="33"/>
      <c r="QVA10" s="34"/>
      <c r="QVB10" s="32"/>
      <c r="QVC10" s="33"/>
      <c r="QVD10" s="33"/>
      <c r="QVE10" s="33"/>
      <c r="QVF10" s="33"/>
      <c r="QVG10" s="33"/>
      <c r="QVH10" s="33"/>
      <c r="QVI10" s="33"/>
      <c r="QVJ10" s="33"/>
      <c r="QVK10" s="33"/>
      <c r="QVL10" s="33"/>
      <c r="QVM10" s="33"/>
      <c r="QVN10" s="33"/>
      <c r="QVO10" s="33"/>
      <c r="QVP10" s="34"/>
      <c r="QVQ10" s="32"/>
      <c r="QVR10" s="33"/>
      <c r="QVS10" s="33"/>
      <c r="QVT10" s="33"/>
      <c r="QVU10" s="33"/>
      <c r="QVV10" s="33"/>
      <c r="QVW10" s="33"/>
      <c r="QVX10" s="33"/>
      <c r="QVY10" s="33"/>
      <c r="QVZ10" s="33"/>
      <c r="QWA10" s="33"/>
      <c r="QWB10" s="33"/>
      <c r="QWC10" s="33"/>
      <c r="QWD10" s="33"/>
      <c r="QWE10" s="34"/>
      <c r="QWF10" s="32"/>
      <c r="QWG10" s="33"/>
      <c r="QWH10" s="33"/>
      <c r="QWI10" s="33"/>
      <c r="QWJ10" s="33"/>
      <c r="QWK10" s="33"/>
      <c r="QWL10" s="33"/>
      <c r="QWM10" s="33"/>
      <c r="QWN10" s="33"/>
      <c r="QWO10" s="33"/>
      <c r="QWP10" s="33"/>
      <c r="QWQ10" s="33"/>
      <c r="QWR10" s="33"/>
      <c r="QWS10" s="33"/>
      <c r="QWT10" s="34"/>
      <c r="QWU10" s="32"/>
      <c r="QWV10" s="33"/>
      <c r="QWW10" s="33"/>
      <c r="QWX10" s="33"/>
      <c r="QWY10" s="33"/>
      <c r="QWZ10" s="33"/>
      <c r="QXA10" s="33"/>
      <c r="QXB10" s="33"/>
      <c r="QXC10" s="33"/>
      <c r="QXD10" s="33"/>
      <c r="QXE10" s="33"/>
      <c r="QXF10" s="33"/>
      <c r="QXG10" s="33"/>
      <c r="QXH10" s="33"/>
      <c r="QXI10" s="34"/>
      <c r="QXJ10" s="32"/>
      <c r="QXK10" s="33"/>
      <c r="QXL10" s="33"/>
      <c r="QXM10" s="33"/>
      <c r="QXN10" s="33"/>
      <c r="QXO10" s="33"/>
      <c r="QXP10" s="33"/>
      <c r="QXQ10" s="33"/>
      <c r="QXR10" s="33"/>
      <c r="QXS10" s="33"/>
      <c r="QXT10" s="33"/>
      <c r="QXU10" s="33"/>
      <c r="QXV10" s="33"/>
      <c r="QXW10" s="33"/>
      <c r="QXX10" s="34"/>
      <c r="QXY10" s="32"/>
      <c r="QXZ10" s="33"/>
      <c r="QYA10" s="33"/>
      <c r="QYB10" s="33"/>
      <c r="QYC10" s="33"/>
      <c r="QYD10" s="33"/>
      <c r="QYE10" s="33"/>
      <c r="QYF10" s="33"/>
      <c r="QYG10" s="33"/>
      <c r="QYH10" s="33"/>
      <c r="QYI10" s="33"/>
      <c r="QYJ10" s="33"/>
      <c r="QYK10" s="33"/>
      <c r="QYL10" s="33"/>
      <c r="QYM10" s="34"/>
      <c r="QYN10" s="32"/>
      <c r="QYO10" s="33"/>
      <c r="QYP10" s="33"/>
      <c r="QYQ10" s="33"/>
      <c r="QYR10" s="33"/>
      <c r="QYS10" s="33"/>
      <c r="QYT10" s="33"/>
      <c r="QYU10" s="33"/>
      <c r="QYV10" s="33"/>
      <c r="QYW10" s="33"/>
      <c r="QYX10" s="33"/>
      <c r="QYY10" s="33"/>
      <c r="QYZ10" s="33"/>
      <c r="QZA10" s="33"/>
      <c r="QZB10" s="34"/>
      <c r="QZC10" s="32"/>
      <c r="QZD10" s="33"/>
      <c r="QZE10" s="33"/>
      <c r="QZF10" s="33"/>
      <c r="QZG10" s="33"/>
      <c r="QZH10" s="33"/>
      <c r="QZI10" s="33"/>
      <c r="QZJ10" s="33"/>
      <c r="QZK10" s="33"/>
      <c r="QZL10" s="33"/>
      <c r="QZM10" s="33"/>
      <c r="QZN10" s="33"/>
      <c r="QZO10" s="33"/>
      <c r="QZP10" s="33"/>
      <c r="QZQ10" s="34"/>
      <c r="QZR10" s="32"/>
      <c r="QZS10" s="33"/>
      <c r="QZT10" s="33"/>
      <c r="QZU10" s="33"/>
      <c r="QZV10" s="33"/>
      <c r="QZW10" s="33"/>
      <c r="QZX10" s="33"/>
      <c r="QZY10" s="33"/>
      <c r="QZZ10" s="33"/>
      <c r="RAA10" s="33"/>
      <c r="RAB10" s="33"/>
      <c r="RAC10" s="33"/>
      <c r="RAD10" s="33"/>
      <c r="RAE10" s="33"/>
      <c r="RAF10" s="34"/>
      <c r="RAG10" s="32"/>
      <c r="RAH10" s="33"/>
      <c r="RAI10" s="33"/>
      <c r="RAJ10" s="33"/>
      <c r="RAK10" s="33"/>
      <c r="RAL10" s="33"/>
      <c r="RAM10" s="33"/>
      <c r="RAN10" s="33"/>
      <c r="RAO10" s="33"/>
      <c r="RAP10" s="33"/>
      <c r="RAQ10" s="33"/>
      <c r="RAR10" s="33"/>
      <c r="RAS10" s="33"/>
      <c r="RAT10" s="33"/>
      <c r="RAU10" s="34"/>
      <c r="RAV10" s="32"/>
      <c r="RAW10" s="33"/>
      <c r="RAX10" s="33"/>
      <c r="RAY10" s="33"/>
      <c r="RAZ10" s="33"/>
      <c r="RBA10" s="33"/>
      <c r="RBB10" s="33"/>
      <c r="RBC10" s="33"/>
      <c r="RBD10" s="33"/>
      <c r="RBE10" s="33"/>
      <c r="RBF10" s="33"/>
      <c r="RBG10" s="33"/>
      <c r="RBH10" s="33"/>
      <c r="RBI10" s="33"/>
      <c r="RBJ10" s="34"/>
      <c r="RBK10" s="32"/>
      <c r="RBL10" s="33"/>
      <c r="RBM10" s="33"/>
      <c r="RBN10" s="33"/>
      <c r="RBO10" s="33"/>
      <c r="RBP10" s="33"/>
      <c r="RBQ10" s="33"/>
      <c r="RBR10" s="33"/>
      <c r="RBS10" s="33"/>
      <c r="RBT10" s="33"/>
      <c r="RBU10" s="33"/>
      <c r="RBV10" s="33"/>
      <c r="RBW10" s="33"/>
      <c r="RBX10" s="33"/>
      <c r="RBY10" s="34"/>
      <c r="RBZ10" s="32"/>
      <c r="RCA10" s="33"/>
      <c r="RCB10" s="33"/>
      <c r="RCC10" s="33"/>
      <c r="RCD10" s="33"/>
      <c r="RCE10" s="33"/>
      <c r="RCF10" s="33"/>
      <c r="RCG10" s="33"/>
      <c r="RCH10" s="33"/>
      <c r="RCI10" s="33"/>
      <c r="RCJ10" s="33"/>
      <c r="RCK10" s="33"/>
      <c r="RCL10" s="33"/>
      <c r="RCM10" s="33"/>
      <c r="RCN10" s="34"/>
      <c r="RCO10" s="32"/>
      <c r="RCP10" s="33"/>
      <c r="RCQ10" s="33"/>
      <c r="RCR10" s="33"/>
      <c r="RCS10" s="33"/>
      <c r="RCT10" s="33"/>
      <c r="RCU10" s="33"/>
      <c r="RCV10" s="33"/>
      <c r="RCW10" s="33"/>
      <c r="RCX10" s="33"/>
      <c r="RCY10" s="33"/>
      <c r="RCZ10" s="33"/>
      <c r="RDA10" s="33"/>
      <c r="RDB10" s="33"/>
      <c r="RDC10" s="34"/>
      <c r="RDD10" s="32"/>
      <c r="RDE10" s="33"/>
      <c r="RDF10" s="33"/>
      <c r="RDG10" s="33"/>
      <c r="RDH10" s="33"/>
      <c r="RDI10" s="33"/>
      <c r="RDJ10" s="33"/>
      <c r="RDK10" s="33"/>
      <c r="RDL10" s="33"/>
      <c r="RDM10" s="33"/>
      <c r="RDN10" s="33"/>
      <c r="RDO10" s="33"/>
      <c r="RDP10" s="33"/>
      <c r="RDQ10" s="33"/>
      <c r="RDR10" s="34"/>
      <c r="RDS10" s="32"/>
      <c r="RDT10" s="33"/>
      <c r="RDU10" s="33"/>
      <c r="RDV10" s="33"/>
      <c r="RDW10" s="33"/>
      <c r="RDX10" s="33"/>
      <c r="RDY10" s="33"/>
      <c r="RDZ10" s="33"/>
      <c r="REA10" s="33"/>
      <c r="REB10" s="33"/>
      <c r="REC10" s="33"/>
      <c r="RED10" s="33"/>
      <c r="REE10" s="33"/>
      <c r="REF10" s="33"/>
      <c r="REG10" s="34"/>
      <c r="REH10" s="32"/>
      <c r="REI10" s="33"/>
      <c r="REJ10" s="33"/>
      <c r="REK10" s="33"/>
      <c r="REL10" s="33"/>
      <c r="REM10" s="33"/>
      <c r="REN10" s="33"/>
      <c r="REO10" s="33"/>
      <c r="REP10" s="33"/>
      <c r="REQ10" s="33"/>
      <c r="RER10" s="33"/>
      <c r="RES10" s="33"/>
      <c r="RET10" s="33"/>
      <c r="REU10" s="33"/>
      <c r="REV10" s="34"/>
      <c r="REW10" s="32"/>
      <c r="REX10" s="33"/>
      <c r="REY10" s="33"/>
      <c r="REZ10" s="33"/>
      <c r="RFA10" s="33"/>
      <c r="RFB10" s="33"/>
      <c r="RFC10" s="33"/>
      <c r="RFD10" s="33"/>
      <c r="RFE10" s="33"/>
      <c r="RFF10" s="33"/>
      <c r="RFG10" s="33"/>
      <c r="RFH10" s="33"/>
      <c r="RFI10" s="33"/>
      <c r="RFJ10" s="33"/>
      <c r="RFK10" s="34"/>
      <c r="RFL10" s="32"/>
      <c r="RFM10" s="33"/>
      <c r="RFN10" s="33"/>
      <c r="RFO10" s="33"/>
      <c r="RFP10" s="33"/>
      <c r="RFQ10" s="33"/>
      <c r="RFR10" s="33"/>
      <c r="RFS10" s="33"/>
      <c r="RFT10" s="33"/>
      <c r="RFU10" s="33"/>
      <c r="RFV10" s="33"/>
      <c r="RFW10" s="33"/>
      <c r="RFX10" s="33"/>
      <c r="RFY10" s="33"/>
      <c r="RFZ10" s="34"/>
      <c r="RGA10" s="32"/>
      <c r="RGB10" s="33"/>
      <c r="RGC10" s="33"/>
      <c r="RGD10" s="33"/>
      <c r="RGE10" s="33"/>
      <c r="RGF10" s="33"/>
      <c r="RGG10" s="33"/>
      <c r="RGH10" s="33"/>
      <c r="RGI10" s="33"/>
      <c r="RGJ10" s="33"/>
      <c r="RGK10" s="33"/>
      <c r="RGL10" s="33"/>
      <c r="RGM10" s="33"/>
      <c r="RGN10" s="33"/>
      <c r="RGO10" s="34"/>
      <c r="RGP10" s="32"/>
      <c r="RGQ10" s="33"/>
      <c r="RGR10" s="33"/>
      <c r="RGS10" s="33"/>
      <c r="RGT10" s="33"/>
      <c r="RGU10" s="33"/>
      <c r="RGV10" s="33"/>
      <c r="RGW10" s="33"/>
      <c r="RGX10" s="33"/>
      <c r="RGY10" s="33"/>
      <c r="RGZ10" s="33"/>
      <c r="RHA10" s="33"/>
      <c r="RHB10" s="33"/>
      <c r="RHC10" s="33"/>
      <c r="RHD10" s="34"/>
      <c r="RHE10" s="32"/>
      <c r="RHF10" s="33"/>
      <c r="RHG10" s="33"/>
      <c r="RHH10" s="33"/>
      <c r="RHI10" s="33"/>
      <c r="RHJ10" s="33"/>
      <c r="RHK10" s="33"/>
      <c r="RHL10" s="33"/>
      <c r="RHM10" s="33"/>
      <c r="RHN10" s="33"/>
      <c r="RHO10" s="33"/>
      <c r="RHP10" s="33"/>
      <c r="RHQ10" s="33"/>
      <c r="RHR10" s="33"/>
      <c r="RHS10" s="34"/>
      <c r="RHT10" s="32"/>
      <c r="RHU10" s="33"/>
      <c r="RHV10" s="33"/>
      <c r="RHW10" s="33"/>
      <c r="RHX10" s="33"/>
      <c r="RHY10" s="33"/>
      <c r="RHZ10" s="33"/>
      <c r="RIA10" s="33"/>
      <c r="RIB10" s="33"/>
      <c r="RIC10" s="33"/>
      <c r="RID10" s="33"/>
      <c r="RIE10" s="33"/>
      <c r="RIF10" s="33"/>
      <c r="RIG10" s="33"/>
      <c r="RIH10" s="34"/>
      <c r="RII10" s="32"/>
      <c r="RIJ10" s="33"/>
      <c r="RIK10" s="33"/>
      <c r="RIL10" s="33"/>
      <c r="RIM10" s="33"/>
      <c r="RIN10" s="33"/>
      <c r="RIO10" s="33"/>
      <c r="RIP10" s="33"/>
      <c r="RIQ10" s="33"/>
      <c r="RIR10" s="33"/>
      <c r="RIS10" s="33"/>
      <c r="RIT10" s="33"/>
      <c r="RIU10" s="33"/>
      <c r="RIV10" s="33"/>
      <c r="RIW10" s="34"/>
      <c r="RIX10" s="32"/>
      <c r="RIY10" s="33"/>
      <c r="RIZ10" s="33"/>
      <c r="RJA10" s="33"/>
      <c r="RJB10" s="33"/>
      <c r="RJC10" s="33"/>
      <c r="RJD10" s="33"/>
      <c r="RJE10" s="33"/>
      <c r="RJF10" s="33"/>
      <c r="RJG10" s="33"/>
      <c r="RJH10" s="33"/>
      <c r="RJI10" s="33"/>
      <c r="RJJ10" s="33"/>
      <c r="RJK10" s="33"/>
      <c r="RJL10" s="34"/>
      <c r="RJM10" s="32"/>
      <c r="RJN10" s="33"/>
      <c r="RJO10" s="33"/>
      <c r="RJP10" s="33"/>
      <c r="RJQ10" s="33"/>
      <c r="RJR10" s="33"/>
      <c r="RJS10" s="33"/>
      <c r="RJT10" s="33"/>
      <c r="RJU10" s="33"/>
      <c r="RJV10" s="33"/>
      <c r="RJW10" s="33"/>
      <c r="RJX10" s="33"/>
      <c r="RJY10" s="33"/>
      <c r="RJZ10" s="33"/>
      <c r="RKA10" s="34"/>
      <c r="RKB10" s="32"/>
      <c r="RKC10" s="33"/>
      <c r="RKD10" s="33"/>
      <c r="RKE10" s="33"/>
      <c r="RKF10" s="33"/>
      <c r="RKG10" s="33"/>
      <c r="RKH10" s="33"/>
      <c r="RKI10" s="33"/>
      <c r="RKJ10" s="33"/>
      <c r="RKK10" s="33"/>
      <c r="RKL10" s="33"/>
      <c r="RKM10" s="33"/>
      <c r="RKN10" s="33"/>
      <c r="RKO10" s="33"/>
      <c r="RKP10" s="34"/>
      <c r="RKQ10" s="32"/>
      <c r="RKR10" s="33"/>
      <c r="RKS10" s="33"/>
      <c r="RKT10" s="33"/>
      <c r="RKU10" s="33"/>
      <c r="RKV10" s="33"/>
      <c r="RKW10" s="33"/>
      <c r="RKX10" s="33"/>
      <c r="RKY10" s="33"/>
      <c r="RKZ10" s="33"/>
      <c r="RLA10" s="33"/>
      <c r="RLB10" s="33"/>
      <c r="RLC10" s="33"/>
      <c r="RLD10" s="33"/>
      <c r="RLE10" s="34"/>
      <c r="RLF10" s="32"/>
      <c r="RLG10" s="33"/>
      <c r="RLH10" s="33"/>
      <c r="RLI10" s="33"/>
      <c r="RLJ10" s="33"/>
      <c r="RLK10" s="33"/>
      <c r="RLL10" s="33"/>
      <c r="RLM10" s="33"/>
      <c r="RLN10" s="33"/>
      <c r="RLO10" s="33"/>
      <c r="RLP10" s="33"/>
      <c r="RLQ10" s="33"/>
      <c r="RLR10" s="33"/>
      <c r="RLS10" s="33"/>
      <c r="RLT10" s="34"/>
      <c r="RLU10" s="32"/>
      <c r="RLV10" s="33"/>
      <c r="RLW10" s="33"/>
      <c r="RLX10" s="33"/>
      <c r="RLY10" s="33"/>
      <c r="RLZ10" s="33"/>
      <c r="RMA10" s="33"/>
      <c r="RMB10" s="33"/>
      <c r="RMC10" s="33"/>
      <c r="RMD10" s="33"/>
      <c r="RME10" s="33"/>
      <c r="RMF10" s="33"/>
      <c r="RMG10" s="33"/>
      <c r="RMH10" s="33"/>
      <c r="RMI10" s="34"/>
      <c r="RMJ10" s="32"/>
      <c r="RMK10" s="33"/>
      <c r="RML10" s="33"/>
      <c r="RMM10" s="33"/>
      <c r="RMN10" s="33"/>
      <c r="RMO10" s="33"/>
      <c r="RMP10" s="33"/>
      <c r="RMQ10" s="33"/>
      <c r="RMR10" s="33"/>
      <c r="RMS10" s="33"/>
      <c r="RMT10" s="33"/>
      <c r="RMU10" s="33"/>
      <c r="RMV10" s="33"/>
      <c r="RMW10" s="33"/>
      <c r="RMX10" s="34"/>
      <c r="RMY10" s="32"/>
      <c r="RMZ10" s="33"/>
      <c r="RNA10" s="33"/>
      <c r="RNB10" s="33"/>
      <c r="RNC10" s="33"/>
      <c r="RND10" s="33"/>
      <c r="RNE10" s="33"/>
      <c r="RNF10" s="33"/>
      <c r="RNG10" s="33"/>
      <c r="RNH10" s="33"/>
      <c r="RNI10" s="33"/>
      <c r="RNJ10" s="33"/>
      <c r="RNK10" s="33"/>
      <c r="RNL10" s="33"/>
      <c r="RNM10" s="34"/>
      <c r="RNN10" s="32"/>
      <c r="RNO10" s="33"/>
      <c r="RNP10" s="33"/>
      <c r="RNQ10" s="33"/>
      <c r="RNR10" s="33"/>
      <c r="RNS10" s="33"/>
      <c r="RNT10" s="33"/>
      <c r="RNU10" s="33"/>
      <c r="RNV10" s="33"/>
      <c r="RNW10" s="33"/>
      <c r="RNX10" s="33"/>
      <c r="RNY10" s="33"/>
      <c r="RNZ10" s="33"/>
      <c r="ROA10" s="33"/>
      <c r="ROB10" s="34"/>
      <c r="ROC10" s="32"/>
      <c r="ROD10" s="33"/>
      <c r="ROE10" s="33"/>
      <c r="ROF10" s="33"/>
      <c r="ROG10" s="33"/>
      <c r="ROH10" s="33"/>
      <c r="ROI10" s="33"/>
      <c r="ROJ10" s="33"/>
      <c r="ROK10" s="33"/>
      <c r="ROL10" s="33"/>
      <c r="ROM10" s="33"/>
      <c r="RON10" s="33"/>
      <c r="ROO10" s="33"/>
      <c r="ROP10" s="33"/>
      <c r="ROQ10" s="34"/>
      <c r="ROR10" s="32"/>
      <c r="ROS10" s="33"/>
      <c r="ROT10" s="33"/>
      <c r="ROU10" s="33"/>
      <c r="ROV10" s="33"/>
      <c r="ROW10" s="33"/>
      <c r="ROX10" s="33"/>
      <c r="ROY10" s="33"/>
      <c r="ROZ10" s="33"/>
      <c r="RPA10" s="33"/>
      <c r="RPB10" s="33"/>
      <c r="RPC10" s="33"/>
      <c r="RPD10" s="33"/>
      <c r="RPE10" s="33"/>
      <c r="RPF10" s="34"/>
      <c r="RPG10" s="32"/>
      <c r="RPH10" s="33"/>
      <c r="RPI10" s="33"/>
      <c r="RPJ10" s="33"/>
      <c r="RPK10" s="33"/>
      <c r="RPL10" s="33"/>
      <c r="RPM10" s="33"/>
      <c r="RPN10" s="33"/>
      <c r="RPO10" s="33"/>
      <c r="RPP10" s="33"/>
      <c r="RPQ10" s="33"/>
      <c r="RPR10" s="33"/>
      <c r="RPS10" s="33"/>
      <c r="RPT10" s="33"/>
      <c r="RPU10" s="34"/>
      <c r="RPV10" s="32"/>
      <c r="RPW10" s="33"/>
      <c r="RPX10" s="33"/>
      <c r="RPY10" s="33"/>
      <c r="RPZ10" s="33"/>
      <c r="RQA10" s="33"/>
      <c r="RQB10" s="33"/>
      <c r="RQC10" s="33"/>
      <c r="RQD10" s="33"/>
      <c r="RQE10" s="33"/>
      <c r="RQF10" s="33"/>
      <c r="RQG10" s="33"/>
      <c r="RQH10" s="33"/>
      <c r="RQI10" s="33"/>
      <c r="RQJ10" s="34"/>
      <c r="RQK10" s="32"/>
      <c r="RQL10" s="33"/>
      <c r="RQM10" s="33"/>
      <c r="RQN10" s="33"/>
      <c r="RQO10" s="33"/>
      <c r="RQP10" s="33"/>
      <c r="RQQ10" s="33"/>
      <c r="RQR10" s="33"/>
      <c r="RQS10" s="33"/>
      <c r="RQT10" s="33"/>
      <c r="RQU10" s="33"/>
      <c r="RQV10" s="33"/>
      <c r="RQW10" s="33"/>
      <c r="RQX10" s="33"/>
      <c r="RQY10" s="34"/>
      <c r="RQZ10" s="32"/>
      <c r="RRA10" s="33"/>
      <c r="RRB10" s="33"/>
      <c r="RRC10" s="33"/>
      <c r="RRD10" s="33"/>
      <c r="RRE10" s="33"/>
      <c r="RRF10" s="33"/>
      <c r="RRG10" s="33"/>
      <c r="RRH10" s="33"/>
      <c r="RRI10" s="33"/>
      <c r="RRJ10" s="33"/>
      <c r="RRK10" s="33"/>
      <c r="RRL10" s="33"/>
      <c r="RRM10" s="33"/>
      <c r="RRN10" s="34"/>
      <c r="RRO10" s="32"/>
      <c r="RRP10" s="33"/>
      <c r="RRQ10" s="33"/>
      <c r="RRR10" s="33"/>
      <c r="RRS10" s="33"/>
      <c r="RRT10" s="33"/>
      <c r="RRU10" s="33"/>
      <c r="RRV10" s="33"/>
      <c r="RRW10" s="33"/>
      <c r="RRX10" s="33"/>
      <c r="RRY10" s="33"/>
      <c r="RRZ10" s="33"/>
      <c r="RSA10" s="33"/>
      <c r="RSB10" s="33"/>
      <c r="RSC10" s="34"/>
      <c r="RSD10" s="32"/>
      <c r="RSE10" s="33"/>
      <c r="RSF10" s="33"/>
      <c r="RSG10" s="33"/>
      <c r="RSH10" s="33"/>
      <c r="RSI10" s="33"/>
      <c r="RSJ10" s="33"/>
      <c r="RSK10" s="33"/>
      <c r="RSL10" s="33"/>
      <c r="RSM10" s="33"/>
      <c r="RSN10" s="33"/>
      <c r="RSO10" s="33"/>
      <c r="RSP10" s="33"/>
      <c r="RSQ10" s="33"/>
      <c r="RSR10" s="34"/>
      <c r="RSS10" s="32"/>
      <c r="RST10" s="33"/>
      <c r="RSU10" s="33"/>
      <c r="RSV10" s="33"/>
      <c r="RSW10" s="33"/>
      <c r="RSX10" s="33"/>
      <c r="RSY10" s="33"/>
      <c r="RSZ10" s="33"/>
      <c r="RTA10" s="33"/>
      <c r="RTB10" s="33"/>
      <c r="RTC10" s="33"/>
      <c r="RTD10" s="33"/>
      <c r="RTE10" s="33"/>
      <c r="RTF10" s="33"/>
      <c r="RTG10" s="34"/>
      <c r="RTH10" s="32"/>
      <c r="RTI10" s="33"/>
      <c r="RTJ10" s="33"/>
      <c r="RTK10" s="33"/>
      <c r="RTL10" s="33"/>
      <c r="RTM10" s="33"/>
      <c r="RTN10" s="33"/>
      <c r="RTO10" s="33"/>
      <c r="RTP10" s="33"/>
      <c r="RTQ10" s="33"/>
      <c r="RTR10" s="33"/>
      <c r="RTS10" s="33"/>
      <c r="RTT10" s="33"/>
      <c r="RTU10" s="33"/>
      <c r="RTV10" s="34"/>
      <c r="RTW10" s="32"/>
      <c r="RTX10" s="33"/>
      <c r="RTY10" s="33"/>
      <c r="RTZ10" s="33"/>
      <c r="RUA10" s="33"/>
      <c r="RUB10" s="33"/>
      <c r="RUC10" s="33"/>
      <c r="RUD10" s="33"/>
      <c r="RUE10" s="33"/>
      <c r="RUF10" s="33"/>
      <c r="RUG10" s="33"/>
      <c r="RUH10" s="33"/>
      <c r="RUI10" s="33"/>
      <c r="RUJ10" s="33"/>
      <c r="RUK10" s="34"/>
      <c r="RUL10" s="32"/>
      <c r="RUM10" s="33"/>
      <c r="RUN10" s="33"/>
      <c r="RUO10" s="33"/>
      <c r="RUP10" s="33"/>
      <c r="RUQ10" s="33"/>
      <c r="RUR10" s="33"/>
      <c r="RUS10" s="33"/>
      <c r="RUT10" s="33"/>
      <c r="RUU10" s="33"/>
      <c r="RUV10" s="33"/>
      <c r="RUW10" s="33"/>
      <c r="RUX10" s="33"/>
      <c r="RUY10" s="33"/>
      <c r="RUZ10" s="34"/>
      <c r="RVA10" s="32"/>
      <c r="RVB10" s="33"/>
      <c r="RVC10" s="33"/>
      <c r="RVD10" s="33"/>
      <c r="RVE10" s="33"/>
      <c r="RVF10" s="33"/>
      <c r="RVG10" s="33"/>
      <c r="RVH10" s="33"/>
      <c r="RVI10" s="33"/>
      <c r="RVJ10" s="33"/>
      <c r="RVK10" s="33"/>
      <c r="RVL10" s="33"/>
      <c r="RVM10" s="33"/>
      <c r="RVN10" s="33"/>
      <c r="RVO10" s="34"/>
      <c r="RVP10" s="32"/>
      <c r="RVQ10" s="33"/>
      <c r="RVR10" s="33"/>
      <c r="RVS10" s="33"/>
      <c r="RVT10" s="33"/>
      <c r="RVU10" s="33"/>
      <c r="RVV10" s="33"/>
      <c r="RVW10" s="33"/>
      <c r="RVX10" s="33"/>
      <c r="RVY10" s="33"/>
      <c r="RVZ10" s="33"/>
      <c r="RWA10" s="33"/>
      <c r="RWB10" s="33"/>
      <c r="RWC10" s="33"/>
      <c r="RWD10" s="34"/>
      <c r="RWE10" s="32"/>
      <c r="RWF10" s="33"/>
      <c r="RWG10" s="33"/>
      <c r="RWH10" s="33"/>
      <c r="RWI10" s="33"/>
      <c r="RWJ10" s="33"/>
      <c r="RWK10" s="33"/>
      <c r="RWL10" s="33"/>
      <c r="RWM10" s="33"/>
      <c r="RWN10" s="33"/>
      <c r="RWO10" s="33"/>
      <c r="RWP10" s="33"/>
      <c r="RWQ10" s="33"/>
      <c r="RWR10" s="33"/>
      <c r="RWS10" s="34"/>
      <c r="RWT10" s="32"/>
      <c r="RWU10" s="33"/>
      <c r="RWV10" s="33"/>
      <c r="RWW10" s="33"/>
      <c r="RWX10" s="33"/>
      <c r="RWY10" s="33"/>
      <c r="RWZ10" s="33"/>
      <c r="RXA10" s="33"/>
      <c r="RXB10" s="33"/>
      <c r="RXC10" s="33"/>
      <c r="RXD10" s="33"/>
      <c r="RXE10" s="33"/>
      <c r="RXF10" s="33"/>
      <c r="RXG10" s="33"/>
      <c r="RXH10" s="34"/>
      <c r="RXI10" s="32"/>
      <c r="RXJ10" s="33"/>
      <c r="RXK10" s="33"/>
      <c r="RXL10" s="33"/>
      <c r="RXM10" s="33"/>
      <c r="RXN10" s="33"/>
      <c r="RXO10" s="33"/>
      <c r="RXP10" s="33"/>
      <c r="RXQ10" s="33"/>
      <c r="RXR10" s="33"/>
      <c r="RXS10" s="33"/>
      <c r="RXT10" s="33"/>
      <c r="RXU10" s="33"/>
      <c r="RXV10" s="33"/>
      <c r="RXW10" s="34"/>
      <c r="RXX10" s="32"/>
      <c r="RXY10" s="33"/>
      <c r="RXZ10" s="33"/>
      <c r="RYA10" s="33"/>
      <c r="RYB10" s="33"/>
      <c r="RYC10" s="33"/>
      <c r="RYD10" s="33"/>
      <c r="RYE10" s="33"/>
      <c r="RYF10" s="33"/>
      <c r="RYG10" s="33"/>
      <c r="RYH10" s="33"/>
      <c r="RYI10" s="33"/>
      <c r="RYJ10" s="33"/>
      <c r="RYK10" s="33"/>
      <c r="RYL10" s="34"/>
      <c r="RYM10" s="32"/>
      <c r="RYN10" s="33"/>
      <c r="RYO10" s="33"/>
      <c r="RYP10" s="33"/>
      <c r="RYQ10" s="33"/>
      <c r="RYR10" s="33"/>
      <c r="RYS10" s="33"/>
      <c r="RYT10" s="33"/>
      <c r="RYU10" s="33"/>
      <c r="RYV10" s="33"/>
      <c r="RYW10" s="33"/>
      <c r="RYX10" s="33"/>
      <c r="RYY10" s="33"/>
      <c r="RYZ10" s="33"/>
      <c r="RZA10" s="34"/>
      <c r="RZB10" s="32"/>
      <c r="RZC10" s="33"/>
      <c r="RZD10" s="33"/>
      <c r="RZE10" s="33"/>
      <c r="RZF10" s="33"/>
      <c r="RZG10" s="33"/>
      <c r="RZH10" s="33"/>
      <c r="RZI10" s="33"/>
      <c r="RZJ10" s="33"/>
      <c r="RZK10" s="33"/>
      <c r="RZL10" s="33"/>
      <c r="RZM10" s="33"/>
      <c r="RZN10" s="33"/>
      <c r="RZO10" s="33"/>
      <c r="RZP10" s="34"/>
      <c r="RZQ10" s="32"/>
      <c r="RZR10" s="33"/>
      <c r="RZS10" s="33"/>
      <c r="RZT10" s="33"/>
      <c r="RZU10" s="33"/>
      <c r="RZV10" s="33"/>
      <c r="RZW10" s="33"/>
      <c r="RZX10" s="33"/>
      <c r="RZY10" s="33"/>
      <c r="RZZ10" s="33"/>
      <c r="SAA10" s="33"/>
      <c r="SAB10" s="33"/>
      <c r="SAC10" s="33"/>
      <c r="SAD10" s="33"/>
      <c r="SAE10" s="34"/>
      <c r="SAF10" s="32"/>
      <c r="SAG10" s="33"/>
      <c r="SAH10" s="33"/>
      <c r="SAI10" s="33"/>
      <c r="SAJ10" s="33"/>
      <c r="SAK10" s="33"/>
      <c r="SAL10" s="33"/>
      <c r="SAM10" s="33"/>
      <c r="SAN10" s="33"/>
      <c r="SAO10" s="33"/>
      <c r="SAP10" s="33"/>
      <c r="SAQ10" s="33"/>
      <c r="SAR10" s="33"/>
      <c r="SAS10" s="33"/>
      <c r="SAT10" s="34"/>
      <c r="SAU10" s="32"/>
      <c r="SAV10" s="33"/>
      <c r="SAW10" s="33"/>
      <c r="SAX10" s="33"/>
      <c r="SAY10" s="33"/>
      <c r="SAZ10" s="33"/>
      <c r="SBA10" s="33"/>
      <c r="SBB10" s="33"/>
      <c r="SBC10" s="33"/>
      <c r="SBD10" s="33"/>
      <c r="SBE10" s="33"/>
      <c r="SBF10" s="33"/>
      <c r="SBG10" s="33"/>
      <c r="SBH10" s="33"/>
      <c r="SBI10" s="34"/>
      <c r="SBJ10" s="32"/>
      <c r="SBK10" s="33"/>
      <c r="SBL10" s="33"/>
      <c r="SBM10" s="33"/>
      <c r="SBN10" s="33"/>
      <c r="SBO10" s="33"/>
      <c r="SBP10" s="33"/>
      <c r="SBQ10" s="33"/>
      <c r="SBR10" s="33"/>
      <c r="SBS10" s="33"/>
      <c r="SBT10" s="33"/>
      <c r="SBU10" s="33"/>
      <c r="SBV10" s="33"/>
      <c r="SBW10" s="33"/>
      <c r="SBX10" s="34"/>
      <c r="SBY10" s="32"/>
      <c r="SBZ10" s="33"/>
      <c r="SCA10" s="33"/>
      <c r="SCB10" s="33"/>
      <c r="SCC10" s="33"/>
      <c r="SCD10" s="33"/>
      <c r="SCE10" s="33"/>
      <c r="SCF10" s="33"/>
      <c r="SCG10" s="33"/>
      <c r="SCH10" s="33"/>
      <c r="SCI10" s="33"/>
      <c r="SCJ10" s="33"/>
      <c r="SCK10" s="33"/>
      <c r="SCL10" s="33"/>
      <c r="SCM10" s="34"/>
      <c r="SCN10" s="32"/>
      <c r="SCO10" s="33"/>
      <c r="SCP10" s="33"/>
      <c r="SCQ10" s="33"/>
      <c r="SCR10" s="33"/>
      <c r="SCS10" s="33"/>
      <c r="SCT10" s="33"/>
      <c r="SCU10" s="33"/>
      <c r="SCV10" s="33"/>
      <c r="SCW10" s="33"/>
      <c r="SCX10" s="33"/>
      <c r="SCY10" s="33"/>
      <c r="SCZ10" s="33"/>
      <c r="SDA10" s="33"/>
      <c r="SDB10" s="34"/>
      <c r="SDC10" s="32"/>
      <c r="SDD10" s="33"/>
      <c r="SDE10" s="33"/>
      <c r="SDF10" s="33"/>
      <c r="SDG10" s="33"/>
      <c r="SDH10" s="33"/>
      <c r="SDI10" s="33"/>
      <c r="SDJ10" s="33"/>
      <c r="SDK10" s="33"/>
      <c r="SDL10" s="33"/>
      <c r="SDM10" s="33"/>
      <c r="SDN10" s="33"/>
      <c r="SDO10" s="33"/>
      <c r="SDP10" s="33"/>
      <c r="SDQ10" s="34"/>
      <c r="SDR10" s="32"/>
      <c r="SDS10" s="33"/>
      <c r="SDT10" s="33"/>
      <c r="SDU10" s="33"/>
      <c r="SDV10" s="33"/>
      <c r="SDW10" s="33"/>
      <c r="SDX10" s="33"/>
      <c r="SDY10" s="33"/>
      <c r="SDZ10" s="33"/>
      <c r="SEA10" s="33"/>
      <c r="SEB10" s="33"/>
      <c r="SEC10" s="33"/>
      <c r="SED10" s="33"/>
      <c r="SEE10" s="33"/>
      <c r="SEF10" s="34"/>
      <c r="SEG10" s="32"/>
      <c r="SEH10" s="33"/>
      <c r="SEI10" s="33"/>
      <c r="SEJ10" s="33"/>
      <c r="SEK10" s="33"/>
      <c r="SEL10" s="33"/>
      <c r="SEM10" s="33"/>
      <c r="SEN10" s="33"/>
      <c r="SEO10" s="33"/>
      <c r="SEP10" s="33"/>
      <c r="SEQ10" s="33"/>
      <c r="SER10" s="33"/>
      <c r="SES10" s="33"/>
      <c r="SET10" s="33"/>
      <c r="SEU10" s="34"/>
      <c r="SEV10" s="32"/>
      <c r="SEW10" s="33"/>
      <c r="SEX10" s="33"/>
      <c r="SEY10" s="33"/>
      <c r="SEZ10" s="33"/>
      <c r="SFA10" s="33"/>
      <c r="SFB10" s="33"/>
      <c r="SFC10" s="33"/>
      <c r="SFD10" s="33"/>
      <c r="SFE10" s="33"/>
      <c r="SFF10" s="33"/>
      <c r="SFG10" s="33"/>
      <c r="SFH10" s="33"/>
      <c r="SFI10" s="33"/>
      <c r="SFJ10" s="34"/>
      <c r="SFK10" s="32"/>
      <c r="SFL10" s="33"/>
      <c r="SFM10" s="33"/>
      <c r="SFN10" s="33"/>
      <c r="SFO10" s="33"/>
      <c r="SFP10" s="33"/>
      <c r="SFQ10" s="33"/>
      <c r="SFR10" s="33"/>
      <c r="SFS10" s="33"/>
      <c r="SFT10" s="33"/>
      <c r="SFU10" s="33"/>
      <c r="SFV10" s="33"/>
      <c r="SFW10" s="33"/>
      <c r="SFX10" s="33"/>
      <c r="SFY10" s="34"/>
      <c r="SFZ10" s="32"/>
      <c r="SGA10" s="33"/>
      <c r="SGB10" s="33"/>
      <c r="SGC10" s="33"/>
      <c r="SGD10" s="33"/>
      <c r="SGE10" s="33"/>
      <c r="SGF10" s="33"/>
      <c r="SGG10" s="33"/>
      <c r="SGH10" s="33"/>
      <c r="SGI10" s="33"/>
      <c r="SGJ10" s="33"/>
      <c r="SGK10" s="33"/>
      <c r="SGL10" s="33"/>
      <c r="SGM10" s="33"/>
      <c r="SGN10" s="34"/>
      <c r="SGO10" s="32"/>
      <c r="SGP10" s="33"/>
      <c r="SGQ10" s="33"/>
      <c r="SGR10" s="33"/>
      <c r="SGS10" s="33"/>
      <c r="SGT10" s="33"/>
      <c r="SGU10" s="33"/>
      <c r="SGV10" s="33"/>
      <c r="SGW10" s="33"/>
      <c r="SGX10" s="33"/>
      <c r="SGY10" s="33"/>
      <c r="SGZ10" s="33"/>
      <c r="SHA10" s="33"/>
      <c r="SHB10" s="33"/>
      <c r="SHC10" s="34"/>
      <c r="SHD10" s="32"/>
      <c r="SHE10" s="33"/>
      <c r="SHF10" s="33"/>
      <c r="SHG10" s="33"/>
      <c r="SHH10" s="33"/>
      <c r="SHI10" s="33"/>
      <c r="SHJ10" s="33"/>
      <c r="SHK10" s="33"/>
      <c r="SHL10" s="33"/>
      <c r="SHM10" s="33"/>
      <c r="SHN10" s="33"/>
      <c r="SHO10" s="33"/>
      <c r="SHP10" s="33"/>
      <c r="SHQ10" s="33"/>
      <c r="SHR10" s="34"/>
      <c r="SHS10" s="32"/>
      <c r="SHT10" s="33"/>
      <c r="SHU10" s="33"/>
      <c r="SHV10" s="33"/>
      <c r="SHW10" s="33"/>
      <c r="SHX10" s="33"/>
      <c r="SHY10" s="33"/>
      <c r="SHZ10" s="33"/>
      <c r="SIA10" s="33"/>
      <c r="SIB10" s="33"/>
      <c r="SIC10" s="33"/>
      <c r="SID10" s="33"/>
      <c r="SIE10" s="33"/>
      <c r="SIF10" s="33"/>
      <c r="SIG10" s="34"/>
      <c r="SIH10" s="32"/>
      <c r="SII10" s="33"/>
      <c r="SIJ10" s="33"/>
      <c r="SIK10" s="33"/>
      <c r="SIL10" s="33"/>
      <c r="SIM10" s="33"/>
      <c r="SIN10" s="33"/>
      <c r="SIO10" s="33"/>
      <c r="SIP10" s="33"/>
      <c r="SIQ10" s="33"/>
      <c r="SIR10" s="33"/>
      <c r="SIS10" s="33"/>
      <c r="SIT10" s="33"/>
      <c r="SIU10" s="33"/>
      <c r="SIV10" s="34"/>
      <c r="SIW10" s="32"/>
      <c r="SIX10" s="33"/>
      <c r="SIY10" s="33"/>
      <c r="SIZ10" s="33"/>
      <c r="SJA10" s="33"/>
      <c r="SJB10" s="33"/>
      <c r="SJC10" s="33"/>
      <c r="SJD10" s="33"/>
      <c r="SJE10" s="33"/>
      <c r="SJF10" s="33"/>
      <c r="SJG10" s="33"/>
      <c r="SJH10" s="33"/>
      <c r="SJI10" s="33"/>
      <c r="SJJ10" s="33"/>
      <c r="SJK10" s="34"/>
      <c r="SJL10" s="32"/>
      <c r="SJM10" s="33"/>
      <c r="SJN10" s="33"/>
      <c r="SJO10" s="33"/>
      <c r="SJP10" s="33"/>
      <c r="SJQ10" s="33"/>
      <c r="SJR10" s="33"/>
      <c r="SJS10" s="33"/>
      <c r="SJT10" s="33"/>
      <c r="SJU10" s="33"/>
      <c r="SJV10" s="33"/>
      <c r="SJW10" s="33"/>
      <c r="SJX10" s="33"/>
      <c r="SJY10" s="33"/>
      <c r="SJZ10" s="34"/>
      <c r="SKA10" s="32"/>
      <c r="SKB10" s="33"/>
      <c r="SKC10" s="33"/>
      <c r="SKD10" s="33"/>
      <c r="SKE10" s="33"/>
      <c r="SKF10" s="33"/>
      <c r="SKG10" s="33"/>
      <c r="SKH10" s="33"/>
      <c r="SKI10" s="33"/>
      <c r="SKJ10" s="33"/>
      <c r="SKK10" s="33"/>
      <c r="SKL10" s="33"/>
      <c r="SKM10" s="33"/>
      <c r="SKN10" s="33"/>
      <c r="SKO10" s="34"/>
      <c r="SKP10" s="32"/>
      <c r="SKQ10" s="33"/>
      <c r="SKR10" s="33"/>
      <c r="SKS10" s="33"/>
      <c r="SKT10" s="33"/>
      <c r="SKU10" s="33"/>
      <c r="SKV10" s="33"/>
      <c r="SKW10" s="33"/>
      <c r="SKX10" s="33"/>
      <c r="SKY10" s="33"/>
      <c r="SKZ10" s="33"/>
      <c r="SLA10" s="33"/>
      <c r="SLB10" s="33"/>
      <c r="SLC10" s="33"/>
      <c r="SLD10" s="34"/>
      <c r="SLE10" s="32"/>
      <c r="SLF10" s="33"/>
      <c r="SLG10" s="33"/>
      <c r="SLH10" s="33"/>
      <c r="SLI10" s="33"/>
      <c r="SLJ10" s="33"/>
      <c r="SLK10" s="33"/>
      <c r="SLL10" s="33"/>
      <c r="SLM10" s="33"/>
      <c r="SLN10" s="33"/>
      <c r="SLO10" s="33"/>
      <c r="SLP10" s="33"/>
      <c r="SLQ10" s="33"/>
      <c r="SLR10" s="33"/>
      <c r="SLS10" s="34"/>
      <c r="SLT10" s="32"/>
      <c r="SLU10" s="33"/>
      <c r="SLV10" s="33"/>
      <c r="SLW10" s="33"/>
      <c r="SLX10" s="33"/>
      <c r="SLY10" s="33"/>
      <c r="SLZ10" s="33"/>
      <c r="SMA10" s="33"/>
      <c r="SMB10" s="33"/>
      <c r="SMC10" s="33"/>
      <c r="SMD10" s="33"/>
      <c r="SME10" s="33"/>
      <c r="SMF10" s="33"/>
      <c r="SMG10" s="33"/>
      <c r="SMH10" s="34"/>
      <c r="SMI10" s="32"/>
      <c r="SMJ10" s="33"/>
      <c r="SMK10" s="33"/>
      <c r="SML10" s="33"/>
      <c r="SMM10" s="33"/>
      <c r="SMN10" s="33"/>
      <c r="SMO10" s="33"/>
      <c r="SMP10" s="33"/>
      <c r="SMQ10" s="33"/>
      <c r="SMR10" s="33"/>
      <c r="SMS10" s="33"/>
      <c r="SMT10" s="33"/>
      <c r="SMU10" s="33"/>
      <c r="SMV10" s="33"/>
      <c r="SMW10" s="34"/>
      <c r="SMX10" s="32"/>
      <c r="SMY10" s="33"/>
      <c r="SMZ10" s="33"/>
      <c r="SNA10" s="33"/>
      <c r="SNB10" s="33"/>
      <c r="SNC10" s="33"/>
      <c r="SND10" s="33"/>
      <c r="SNE10" s="33"/>
      <c r="SNF10" s="33"/>
      <c r="SNG10" s="33"/>
      <c r="SNH10" s="33"/>
      <c r="SNI10" s="33"/>
      <c r="SNJ10" s="33"/>
      <c r="SNK10" s="33"/>
      <c r="SNL10" s="34"/>
      <c r="SNM10" s="32"/>
      <c r="SNN10" s="33"/>
      <c r="SNO10" s="33"/>
      <c r="SNP10" s="33"/>
      <c r="SNQ10" s="33"/>
      <c r="SNR10" s="33"/>
      <c r="SNS10" s="33"/>
      <c r="SNT10" s="33"/>
      <c r="SNU10" s="33"/>
      <c r="SNV10" s="33"/>
      <c r="SNW10" s="33"/>
      <c r="SNX10" s="33"/>
      <c r="SNY10" s="33"/>
      <c r="SNZ10" s="33"/>
      <c r="SOA10" s="34"/>
      <c r="SOB10" s="32"/>
      <c r="SOC10" s="33"/>
      <c r="SOD10" s="33"/>
      <c r="SOE10" s="33"/>
      <c r="SOF10" s="33"/>
      <c r="SOG10" s="33"/>
      <c r="SOH10" s="33"/>
      <c r="SOI10" s="33"/>
      <c r="SOJ10" s="33"/>
      <c r="SOK10" s="33"/>
      <c r="SOL10" s="33"/>
      <c r="SOM10" s="33"/>
      <c r="SON10" s="33"/>
      <c r="SOO10" s="33"/>
      <c r="SOP10" s="34"/>
      <c r="SOQ10" s="32"/>
      <c r="SOR10" s="33"/>
      <c r="SOS10" s="33"/>
      <c r="SOT10" s="33"/>
      <c r="SOU10" s="33"/>
      <c r="SOV10" s="33"/>
      <c r="SOW10" s="33"/>
      <c r="SOX10" s="33"/>
      <c r="SOY10" s="33"/>
      <c r="SOZ10" s="33"/>
      <c r="SPA10" s="33"/>
      <c r="SPB10" s="33"/>
      <c r="SPC10" s="33"/>
      <c r="SPD10" s="33"/>
      <c r="SPE10" s="34"/>
      <c r="SPF10" s="32"/>
      <c r="SPG10" s="33"/>
      <c r="SPH10" s="33"/>
      <c r="SPI10" s="33"/>
      <c r="SPJ10" s="33"/>
      <c r="SPK10" s="33"/>
      <c r="SPL10" s="33"/>
      <c r="SPM10" s="33"/>
      <c r="SPN10" s="33"/>
      <c r="SPO10" s="33"/>
      <c r="SPP10" s="33"/>
      <c r="SPQ10" s="33"/>
      <c r="SPR10" s="33"/>
      <c r="SPS10" s="33"/>
      <c r="SPT10" s="34"/>
      <c r="SPU10" s="32"/>
      <c r="SPV10" s="33"/>
      <c r="SPW10" s="33"/>
      <c r="SPX10" s="33"/>
      <c r="SPY10" s="33"/>
      <c r="SPZ10" s="33"/>
      <c r="SQA10" s="33"/>
      <c r="SQB10" s="33"/>
      <c r="SQC10" s="33"/>
      <c r="SQD10" s="33"/>
      <c r="SQE10" s="33"/>
      <c r="SQF10" s="33"/>
      <c r="SQG10" s="33"/>
      <c r="SQH10" s="33"/>
      <c r="SQI10" s="34"/>
      <c r="SQJ10" s="32"/>
      <c r="SQK10" s="33"/>
      <c r="SQL10" s="33"/>
      <c r="SQM10" s="33"/>
      <c r="SQN10" s="33"/>
      <c r="SQO10" s="33"/>
      <c r="SQP10" s="33"/>
      <c r="SQQ10" s="33"/>
      <c r="SQR10" s="33"/>
      <c r="SQS10" s="33"/>
      <c r="SQT10" s="33"/>
      <c r="SQU10" s="33"/>
      <c r="SQV10" s="33"/>
      <c r="SQW10" s="33"/>
      <c r="SQX10" s="34"/>
      <c r="SQY10" s="32"/>
      <c r="SQZ10" s="33"/>
      <c r="SRA10" s="33"/>
      <c r="SRB10" s="33"/>
      <c r="SRC10" s="33"/>
      <c r="SRD10" s="33"/>
      <c r="SRE10" s="33"/>
      <c r="SRF10" s="33"/>
      <c r="SRG10" s="33"/>
      <c r="SRH10" s="33"/>
      <c r="SRI10" s="33"/>
      <c r="SRJ10" s="33"/>
      <c r="SRK10" s="33"/>
      <c r="SRL10" s="33"/>
      <c r="SRM10" s="34"/>
      <c r="SRN10" s="32"/>
      <c r="SRO10" s="33"/>
      <c r="SRP10" s="33"/>
      <c r="SRQ10" s="33"/>
      <c r="SRR10" s="33"/>
      <c r="SRS10" s="33"/>
      <c r="SRT10" s="33"/>
      <c r="SRU10" s="33"/>
      <c r="SRV10" s="33"/>
      <c r="SRW10" s="33"/>
      <c r="SRX10" s="33"/>
      <c r="SRY10" s="33"/>
      <c r="SRZ10" s="33"/>
      <c r="SSA10" s="33"/>
      <c r="SSB10" s="34"/>
      <c r="SSC10" s="32"/>
      <c r="SSD10" s="33"/>
      <c r="SSE10" s="33"/>
      <c r="SSF10" s="33"/>
      <c r="SSG10" s="33"/>
      <c r="SSH10" s="33"/>
      <c r="SSI10" s="33"/>
      <c r="SSJ10" s="33"/>
      <c r="SSK10" s="33"/>
      <c r="SSL10" s="33"/>
      <c r="SSM10" s="33"/>
      <c r="SSN10" s="33"/>
      <c r="SSO10" s="33"/>
      <c r="SSP10" s="33"/>
      <c r="SSQ10" s="34"/>
      <c r="SSR10" s="32"/>
      <c r="SSS10" s="33"/>
      <c r="SST10" s="33"/>
      <c r="SSU10" s="33"/>
      <c r="SSV10" s="33"/>
      <c r="SSW10" s="33"/>
      <c r="SSX10" s="33"/>
      <c r="SSY10" s="33"/>
      <c r="SSZ10" s="33"/>
      <c r="STA10" s="33"/>
      <c r="STB10" s="33"/>
      <c r="STC10" s="33"/>
      <c r="STD10" s="33"/>
      <c r="STE10" s="33"/>
      <c r="STF10" s="34"/>
      <c r="STG10" s="32"/>
      <c r="STH10" s="33"/>
      <c r="STI10" s="33"/>
      <c r="STJ10" s="33"/>
      <c r="STK10" s="33"/>
      <c r="STL10" s="33"/>
      <c r="STM10" s="33"/>
      <c r="STN10" s="33"/>
      <c r="STO10" s="33"/>
      <c r="STP10" s="33"/>
      <c r="STQ10" s="33"/>
      <c r="STR10" s="33"/>
      <c r="STS10" s="33"/>
      <c r="STT10" s="33"/>
      <c r="STU10" s="34"/>
      <c r="STV10" s="32"/>
      <c r="STW10" s="33"/>
      <c r="STX10" s="33"/>
      <c r="STY10" s="33"/>
      <c r="STZ10" s="33"/>
      <c r="SUA10" s="33"/>
      <c r="SUB10" s="33"/>
      <c r="SUC10" s="33"/>
      <c r="SUD10" s="33"/>
      <c r="SUE10" s="33"/>
      <c r="SUF10" s="33"/>
      <c r="SUG10" s="33"/>
      <c r="SUH10" s="33"/>
      <c r="SUI10" s="33"/>
      <c r="SUJ10" s="34"/>
      <c r="SUK10" s="32"/>
      <c r="SUL10" s="33"/>
      <c r="SUM10" s="33"/>
      <c r="SUN10" s="33"/>
      <c r="SUO10" s="33"/>
      <c r="SUP10" s="33"/>
      <c r="SUQ10" s="33"/>
      <c r="SUR10" s="33"/>
      <c r="SUS10" s="33"/>
      <c r="SUT10" s="33"/>
      <c r="SUU10" s="33"/>
      <c r="SUV10" s="33"/>
      <c r="SUW10" s="33"/>
      <c r="SUX10" s="33"/>
      <c r="SUY10" s="34"/>
      <c r="SUZ10" s="32"/>
      <c r="SVA10" s="33"/>
      <c r="SVB10" s="33"/>
      <c r="SVC10" s="33"/>
      <c r="SVD10" s="33"/>
      <c r="SVE10" s="33"/>
      <c r="SVF10" s="33"/>
      <c r="SVG10" s="33"/>
      <c r="SVH10" s="33"/>
      <c r="SVI10" s="33"/>
      <c r="SVJ10" s="33"/>
      <c r="SVK10" s="33"/>
      <c r="SVL10" s="33"/>
      <c r="SVM10" s="33"/>
      <c r="SVN10" s="34"/>
      <c r="SVO10" s="32"/>
      <c r="SVP10" s="33"/>
      <c r="SVQ10" s="33"/>
      <c r="SVR10" s="33"/>
      <c r="SVS10" s="33"/>
      <c r="SVT10" s="33"/>
      <c r="SVU10" s="33"/>
      <c r="SVV10" s="33"/>
      <c r="SVW10" s="33"/>
      <c r="SVX10" s="33"/>
      <c r="SVY10" s="33"/>
      <c r="SVZ10" s="33"/>
      <c r="SWA10" s="33"/>
      <c r="SWB10" s="33"/>
      <c r="SWC10" s="34"/>
      <c r="SWD10" s="32"/>
      <c r="SWE10" s="33"/>
      <c r="SWF10" s="33"/>
      <c r="SWG10" s="33"/>
      <c r="SWH10" s="33"/>
      <c r="SWI10" s="33"/>
      <c r="SWJ10" s="33"/>
      <c r="SWK10" s="33"/>
      <c r="SWL10" s="33"/>
      <c r="SWM10" s="33"/>
      <c r="SWN10" s="33"/>
      <c r="SWO10" s="33"/>
      <c r="SWP10" s="33"/>
      <c r="SWQ10" s="33"/>
      <c r="SWR10" s="34"/>
      <c r="SWS10" s="32"/>
      <c r="SWT10" s="33"/>
      <c r="SWU10" s="33"/>
      <c r="SWV10" s="33"/>
      <c r="SWW10" s="33"/>
      <c r="SWX10" s="33"/>
      <c r="SWY10" s="33"/>
      <c r="SWZ10" s="33"/>
      <c r="SXA10" s="33"/>
      <c r="SXB10" s="33"/>
      <c r="SXC10" s="33"/>
      <c r="SXD10" s="33"/>
      <c r="SXE10" s="33"/>
      <c r="SXF10" s="33"/>
      <c r="SXG10" s="34"/>
      <c r="SXH10" s="32"/>
      <c r="SXI10" s="33"/>
      <c r="SXJ10" s="33"/>
      <c r="SXK10" s="33"/>
      <c r="SXL10" s="33"/>
      <c r="SXM10" s="33"/>
      <c r="SXN10" s="33"/>
      <c r="SXO10" s="33"/>
      <c r="SXP10" s="33"/>
      <c r="SXQ10" s="33"/>
      <c r="SXR10" s="33"/>
      <c r="SXS10" s="33"/>
      <c r="SXT10" s="33"/>
      <c r="SXU10" s="33"/>
      <c r="SXV10" s="34"/>
      <c r="SXW10" s="32"/>
      <c r="SXX10" s="33"/>
      <c r="SXY10" s="33"/>
      <c r="SXZ10" s="33"/>
      <c r="SYA10" s="33"/>
      <c r="SYB10" s="33"/>
      <c r="SYC10" s="33"/>
      <c r="SYD10" s="33"/>
      <c r="SYE10" s="33"/>
      <c r="SYF10" s="33"/>
      <c r="SYG10" s="33"/>
      <c r="SYH10" s="33"/>
      <c r="SYI10" s="33"/>
      <c r="SYJ10" s="33"/>
      <c r="SYK10" s="34"/>
      <c r="SYL10" s="32"/>
      <c r="SYM10" s="33"/>
      <c r="SYN10" s="33"/>
      <c r="SYO10" s="33"/>
      <c r="SYP10" s="33"/>
      <c r="SYQ10" s="33"/>
      <c r="SYR10" s="33"/>
      <c r="SYS10" s="33"/>
      <c r="SYT10" s="33"/>
      <c r="SYU10" s="33"/>
      <c r="SYV10" s="33"/>
      <c r="SYW10" s="33"/>
      <c r="SYX10" s="33"/>
      <c r="SYY10" s="33"/>
      <c r="SYZ10" s="34"/>
      <c r="SZA10" s="32"/>
      <c r="SZB10" s="33"/>
      <c r="SZC10" s="33"/>
      <c r="SZD10" s="33"/>
      <c r="SZE10" s="33"/>
      <c r="SZF10" s="33"/>
      <c r="SZG10" s="33"/>
      <c r="SZH10" s="33"/>
      <c r="SZI10" s="33"/>
      <c r="SZJ10" s="33"/>
      <c r="SZK10" s="33"/>
      <c r="SZL10" s="33"/>
      <c r="SZM10" s="33"/>
      <c r="SZN10" s="33"/>
      <c r="SZO10" s="34"/>
      <c r="SZP10" s="32"/>
      <c r="SZQ10" s="33"/>
      <c r="SZR10" s="33"/>
      <c r="SZS10" s="33"/>
      <c r="SZT10" s="33"/>
      <c r="SZU10" s="33"/>
      <c r="SZV10" s="33"/>
      <c r="SZW10" s="33"/>
      <c r="SZX10" s="33"/>
      <c r="SZY10" s="33"/>
      <c r="SZZ10" s="33"/>
      <c r="TAA10" s="33"/>
      <c r="TAB10" s="33"/>
      <c r="TAC10" s="33"/>
      <c r="TAD10" s="34"/>
      <c r="TAE10" s="32"/>
      <c r="TAF10" s="33"/>
      <c r="TAG10" s="33"/>
      <c r="TAH10" s="33"/>
      <c r="TAI10" s="33"/>
      <c r="TAJ10" s="33"/>
      <c r="TAK10" s="33"/>
      <c r="TAL10" s="33"/>
      <c r="TAM10" s="33"/>
      <c r="TAN10" s="33"/>
      <c r="TAO10" s="33"/>
      <c r="TAP10" s="33"/>
      <c r="TAQ10" s="33"/>
      <c r="TAR10" s="33"/>
      <c r="TAS10" s="34"/>
      <c r="TAT10" s="32"/>
      <c r="TAU10" s="33"/>
      <c r="TAV10" s="33"/>
      <c r="TAW10" s="33"/>
      <c r="TAX10" s="33"/>
      <c r="TAY10" s="33"/>
      <c r="TAZ10" s="33"/>
      <c r="TBA10" s="33"/>
      <c r="TBB10" s="33"/>
      <c r="TBC10" s="33"/>
      <c r="TBD10" s="33"/>
      <c r="TBE10" s="33"/>
      <c r="TBF10" s="33"/>
      <c r="TBG10" s="33"/>
      <c r="TBH10" s="34"/>
      <c r="TBI10" s="32"/>
      <c r="TBJ10" s="33"/>
      <c r="TBK10" s="33"/>
      <c r="TBL10" s="33"/>
      <c r="TBM10" s="33"/>
      <c r="TBN10" s="33"/>
      <c r="TBO10" s="33"/>
      <c r="TBP10" s="33"/>
      <c r="TBQ10" s="33"/>
      <c r="TBR10" s="33"/>
      <c r="TBS10" s="33"/>
      <c r="TBT10" s="33"/>
      <c r="TBU10" s="33"/>
      <c r="TBV10" s="33"/>
      <c r="TBW10" s="34"/>
      <c r="TBX10" s="32"/>
      <c r="TBY10" s="33"/>
      <c r="TBZ10" s="33"/>
      <c r="TCA10" s="33"/>
      <c r="TCB10" s="33"/>
      <c r="TCC10" s="33"/>
      <c r="TCD10" s="33"/>
      <c r="TCE10" s="33"/>
      <c r="TCF10" s="33"/>
      <c r="TCG10" s="33"/>
      <c r="TCH10" s="33"/>
      <c r="TCI10" s="33"/>
      <c r="TCJ10" s="33"/>
      <c r="TCK10" s="33"/>
      <c r="TCL10" s="34"/>
      <c r="TCM10" s="32"/>
      <c r="TCN10" s="33"/>
      <c r="TCO10" s="33"/>
      <c r="TCP10" s="33"/>
      <c r="TCQ10" s="33"/>
      <c r="TCR10" s="33"/>
      <c r="TCS10" s="33"/>
      <c r="TCT10" s="33"/>
      <c r="TCU10" s="33"/>
      <c r="TCV10" s="33"/>
      <c r="TCW10" s="33"/>
      <c r="TCX10" s="33"/>
      <c r="TCY10" s="33"/>
      <c r="TCZ10" s="33"/>
      <c r="TDA10" s="34"/>
      <c r="TDB10" s="32"/>
      <c r="TDC10" s="33"/>
      <c r="TDD10" s="33"/>
      <c r="TDE10" s="33"/>
      <c r="TDF10" s="33"/>
      <c r="TDG10" s="33"/>
      <c r="TDH10" s="33"/>
      <c r="TDI10" s="33"/>
      <c r="TDJ10" s="33"/>
      <c r="TDK10" s="33"/>
      <c r="TDL10" s="33"/>
      <c r="TDM10" s="33"/>
      <c r="TDN10" s="33"/>
      <c r="TDO10" s="33"/>
      <c r="TDP10" s="34"/>
      <c r="TDQ10" s="32"/>
      <c r="TDR10" s="33"/>
      <c r="TDS10" s="33"/>
      <c r="TDT10" s="33"/>
      <c r="TDU10" s="33"/>
      <c r="TDV10" s="33"/>
      <c r="TDW10" s="33"/>
      <c r="TDX10" s="33"/>
      <c r="TDY10" s="33"/>
      <c r="TDZ10" s="33"/>
      <c r="TEA10" s="33"/>
      <c r="TEB10" s="33"/>
      <c r="TEC10" s="33"/>
      <c r="TED10" s="33"/>
      <c r="TEE10" s="34"/>
      <c r="TEF10" s="32"/>
      <c r="TEG10" s="33"/>
      <c r="TEH10" s="33"/>
      <c r="TEI10" s="33"/>
      <c r="TEJ10" s="33"/>
      <c r="TEK10" s="33"/>
      <c r="TEL10" s="33"/>
      <c r="TEM10" s="33"/>
      <c r="TEN10" s="33"/>
      <c r="TEO10" s="33"/>
      <c r="TEP10" s="33"/>
      <c r="TEQ10" s="33"/>
      <c r="TER10" s="33"/>
      <c r="TES10" s="33"/>
      <c r="TET10" s="34"/>
      <c r="TEU10" s="32"/>
      <c r="TEV10" s="33"/>
      <c r="TEW10" s="33"/>
      <c r="TEX10" s="33"/>
      <c r="TEY10" s="33"/>
      <c r="TEZ10" s="33"/>
      <c r="TFA10" s="33"/>
      <c r="TFB10" s="33"/>
      <c r="TFC10" s="33"/>
      <c r="TFD10" s="33"/>
      <c r="TFE10" s="33"/>
      <c r="TFF10" s="33"/>
      <c r="TFG10" s="33"/>
      <c r="TFH10" s="33"/>
      <c r="TFI10" s="34"/>
      <c r="TFJ10" s="32"/>
      <c r="TFK10" s="33"/>
      <c r="TFL10" s="33"/>
      <c r="TFM10" s="33"/>
      <c r="TFN10" s="33"/>
      <c r="TFO10" s="33"/>
      <c r="TFP10" s="33"/>
      <c r="TFQ10" s="33"/>
      <c r="TFR10" s="33"/>
      <c r="TFS10" s="33"/>
      <c r="TFT10" s="33"/>
      <c r="TFU10" s="33"/>
      <c r="TFV10" s="33"/>
      <c r="TFW10" s="33"/>
      <c r="TFX10" s="34"/>
      <c r="TFY10" s="32"/>
      <c r="TFZ10" s="33"/>
      <c r="TGA10" s="33"/>
      <c r="TGB10" s="33"/>
      <c r="TGC10" s="33"/>
      <c r="TGD10" s="33"/>
      <c r="TGE10" s="33"/>
      <c r="TGF10" s="33"/>
      <c r="TGG10" s="33"/>
      <c r="TGH10" s="33"/>
      <c r="TGI10" s="33"/>
      <c r="TGJ10" s="33"/>
      <c r="TGK10" s="33"/>
      <c r="TGL10" s="33"/>
      <c r="TGM10" s="34"/>
      <c r="TGN10" s="32"/>
      <c r="TGO10" s="33"/>
      <c r="TGP10" s="33"/>
      <c r="TGQ10" s="33"/>
      <c r="TGR10" s="33"/>
      <c r="TGS10" s="33"/>
      <c r="TGT10" s="33"/>
      <c r="TGU10" s="33"/>
      <c r="TGV10" s="33"/>
      <c r="TGW10" s="33"/>
      <c r="TGX10" s="33"/>
      <c r="TGY10" s="33"/>
      <c r="TGZ10" s="33"/>
      <c r="THA10" s="33"/>
      <c r="THB10" s="34"/>
      <c r="THC10" s="32"/>
      <c r="THD10" s="33"/>
      <c r="THE10" s="33"/>
      <c r="THF10" s="33"/>
      <c r="THG10" s="33"/>
      <c r="THH10" s="33"/>
      <c r="THI10" s="33"/>
      <c r="THJ10" s="33"/>
      <c r="THK10" s="33"/>
      <c r="THL10" s="33"/>
      <c r="THM10" s="33"/>
      <c r="THN10" s="33"/>
      <c r="THO10" s="33"/>
      <c r="THP10" s="33"/>
      <c r="THQ10" s="34"/>
      <c r="THR10" s="32"/>
      <c r="THS10" s="33"/>
      <c r="THT10" s="33"/>
      <c r="THU10" s="33"/>
      <c r="THV10" s="33"/>
      <c r="THW10" s="33"/>
      <c r="THX10" s="33"/>
      <c r="THY10" s="33"/>
      <c r="THZ10" s="33"/>
      <c r="TIA10" s="33"/>
      <c r="TIB10" s="33"/>
      <c r="TIC10" s="33"/>
      <c r="TID10" s="33"/>
      <c r="TIE10" s="33"/>
      <c r="TIF10" s="34"/>
      <c r="TIG10" s="32"/>
      <c r="TIH10" s="33"/>
      <c r="TII10" s="33"/>
      <c r="TIJ10" s="33"/>
      <c r="TIK10" s="33"/>
      <c r="TIL10" s="33"/>
      <c r="TIM10" s="33"/>
      <c r="TIN10" s="33"/>
      <c r="TIO10" s="33"/>
      <c r="TIP10" s="33"/>
      <c r="TIQ10" s="33"/>
      <c r="TIR10" s="33"/>
      <c r="TIS10" s="33"/>
      <c r="TIT10" s="33"/>
      <c r="TIU10" s="34"/>
      <c r="TIV10" s="32"/>
      <c r="TIW10" s="33"/>
      <c r="TIX10" s="33"/>
      <c r="TIY10" s="33"/>
      <c r="TIZ10" s="33"/>
      <c r="TJA10" s="33"/>
      <c r="TJB10" s="33"/>
      <c r="TJC10" s="33"/>
      <c r="TJD10" s="33"/>
      <c r="TJE10" s="33"/>
      <c r="TJF10" s="33"/>
      <c r="TJG10" s="33"/>
      <c r="TJH10" s="33"/>
      <c r="TJI10" s="33"/>
      <c r="TJJ10" s="34"/>
      <c r="TJK10" s="32"/>
      <c r="TJL10" s="33"/>
      <c r="TJM10" s="33"/>
      <c r="TJN10" s="33"/>
      <c r="TJO10" s="33"/>
      <c r="TJP10" s="33"/>
      <c r="TJQ10" s="33"/>
      <c r="TJR10" s="33"/>
      <c r="TJS10" s="33"/>
      <c r="TJT10" s="33"/>
      <c r="TJU10" s="33"/>
      <c r="TJV10" s="33"/>
      <c r="TJW10" s="33"/>
      <c r="TJX10" s="33"/>
      <c r="TJY10" s="34"/>
      <c r="TJZ10" s="32"/>
      <c r="TKA10" s="33"/>
      <c r="TKB10" s="33"/>
      <c r="TKC10" s="33"/>
      <c r="TKD10" s="33"/>
      <c r="TKE10" s="33"/>
      <c r="TKF10" s="33"/>
      <c r="TKG10" s="33"/>
      <c r="TKH10" s="33"/>
      <c r="TKI10" s="33"/>
      <c r="TKJ10" s="33"/>
      <c r="TKK10" s="33"/>
      <c r="TKL10" s="33"/>
      <c r="TKM10" s="33"/>
      <c r="TKN10" s="34"/>
      <c r="TKO10" s="32"/>
      <c r="TKP10" s="33"/>
      <c r="TKQ10" s="33"/>
      <c r="TKR10" s="33"/>
      <c r="TKS10" s="33"/>
      <c r="TKT10" s="33"/>
      <c r="TKU10" s="33"/>
      <c r="TKV10" s="33"/>
      <c r="TKW10" s="33"/>
      <c r="TKX10" s="33"/>
      <c r="TKY10" s="33"/>
      <c r="TKZ10" s="33"/>
      <c r="TLA10" s="33"/>
      <c r="TLB10" s="33"/>
      <c r="TLC10" s="34"/>
      <c r="TLD10" s="32"/>
      <c r="TLE10" s="33"/>
      <c r="TLF10" s="33"/>
      <c r="TLG10" s="33"/>
      <c r="TLH10" s="33"/>
      <c r="TLI10" s="33"/>
      <c r="TLJ10" s="33"/>
      <c r="TLK10" s="33"/>
      <c r="TLL10" s="33"/>
      <c r="TLM10" s="33"/>
      <c r="TLN10" s="33"/>
      <c r="TLO10" s="33"/>
      <c r="TLP10" s="33"/>
      <c r="TLQ10" s="33"/>
      <c r="TLR10" s="34"/>
      <c r="TLS10" s="32"/>
      <c r="TLT10" s="33"/>
      <c r="TLU10" s="33"/>
      <c r="TLV10" s="33"/>
      <c r="TLW10" s="33"/>
      <c r="TLX10" s="33"/>
      <c r="TLY10" s="33"/>
      <c r="TLZ10" s="33"/>
      <c r="TMA10" s="33"/>
      <c r="TMB10" s="33"/>
      <c r="TMC10" s="33"/>
      <c r="TMD10" s="33"/>
      <c r="TME10" s="33"/>
      <c r="TMF10" s="33"/>
      <c r="TMG10" s="34"/>
      <c r="TMH10" s="32"/>
      <c r="TMI10" s="33"/>
      <c r="TMJ10" s="33"/>
      <c r="TMK10" s="33"/>
      <c r="TML10" s="33"/>
      <c r="TMM10" s="33"/>
      <c r="TMN10" s="33"/>
      <c r="TMO10" s="33"/>
      <c r="TMP10" s="33"/>
      <c r="TMQ10" s="33"/>
      <c r="TMR10" s="33"/>
      <c r="TMS10" s="33"/>
      <c r="TMT10" s="33"/>
      <c r="TMU10" s="33"/>
      <c r="TMV10" s="34"/>
      <c r="TMW10" s="32"/>
      <c r="TMX10" s="33"/>
      <c r="TMY10" s="33"/>
      <c r="TMZ10" s="33"/>
      <c r="TNA10" s="33"/>
      <c r="TNB10" s="33"/>
      <c r="TNC10" s="33"/>
      <c r="TND10" s="33"/>
      <c r="TNE10" s="33"/>
      <c r="TNF10" s="33"/>
      <c r="TNG10" s="33"/>
      <c r="TNH10" s="33"/>
      <c r="TNI10" s="33"/>
      <c r="TNJ10" s="33"/>
      <c r="TNK10" s="34"/>
      <c r="TNL10" s="32"/>
      <c r="TNM10" s="33"/>
      <c r="TNN10" s="33"/>
      <c r="TNO10" s="33"/>
      <c r="TNP10" s="33"/>
      <c r="TNQ10" s="33"/>
      <c r="TNR10" s="33"/>
      <c r="TNS10" s="33"/>
      <c r="TNT10" s="33"/>
      <c r="TNU10" s="33"/>
      <c r="TNV10" s="33"/>
      <c r="TNW10" s="33"/>
      <c r="TNX10" s="33"/>
      <c r="TNY10" s="33"/>
      <c r="TNZ10" s="34"/>
      <c r="TOA10" s="32"/>
      <c r="TOB10" s="33"/>
      <c r="TOC10" s="33"/>
      <c r="TOD10" s="33"/>
      <c r="TOE10" s="33"/>
      <c r="TOF10" s="33"/>
      <c r="TOG10" s="33"/>
      <c r="TOH10" s="33"/>
      <c r="TOI10" s="33"/>
      <c r="TOJ10" s="33"/>
      <c r="TOK10" s="33"/>
      <c r="TOL10" s="33"/>
      <c r="TOM10" s="33"/>
      <c r="TON10" s="33"/>
      <c r="TOO10" s="34"/>
      <c r="TOP10" s="32"/>
      <c r="TOQ10" s="33"/>
      <c r="TOR10" s="33"/>
      <c r="TOS10" s="33"/>
      <c r="TOT10" s="33"/>
      <c r="TOU10" s="33"/>
      <c r="TOV10" s="33"/>
      <c r="TOW10" s="33"/>
      <c r="TOX10" s="33"/>
      <c r="TOY10" s="33"/>
      <c r="TOZ10" s="33"/>
      <c r="TPA10" s="33"/>
      <c r="TPB10" s="33"/>
      <c r="TPC10" s="33"/>
      <c r="TPD10" s="34"/>
      <c r="TPE10" s="32"/>
      <c r="TPF10" s="33"/>
      <c r="TPG10" s="33"/>
      <c r="TPH10" s="33"/>
      <c r="TPI10" s="33"/>
      <c r="TPJ10" s="33"/>
      <c r="TPK10" s="33"/>
      <c r="TPL10" s="33"/>
      <c r="TPM10" s="33"/>
      <c r="TPN10" s="33"/>
      <c r="TPO10" s="33"/>
      <c r="TPP10" s="33"/>
      <c r="TPQ10" s="33"/>
      <c r="TPR10" s="33"/>
      <c r="TPS10" s="34"/>
      <c r="TPT10" s="32"/>
      <c r="TPU10" s="33"/>
      <c r="TPV10" s="33"/>
      <c r="TPW10" s="33"/>
      <c r="TPX10" s="33"/>
      <c r="TPY10" s="33"/>
      <c r="TPZ10" s="33"/>
      <c r="TQA10" s="33"/>
      <c r="TQB10" s="33"/>
      <c r="TQC10" s="33"/>
      <c r="TQD10" s="33"/>
      <c r="TQE10" s="33"/>
      <c r="TQF10" s="33"/>
      <c r="TQG10" s="33"/>
      <c r="TQH10" s="34"/>
      <c r="TQI10" s="32"/>
      <c r="TQJ10" s="33"/>
      <c r="TQK10" s="33"/>
      <c r="TQL10" s="33"/>
      <c r="TQM10" s="33"/>
      <c r="TQN10" s="33"/>
      <c r="TQO10" s="33"/>
      <c r="TQP10" s="33"/>
      <c r="TQQ10" s="33"/>
      <c r="TQR10" s="33"/>
      <c r="TQS10" s="33"/>
      <c r="TQT10" s="33"/>
      <c r="TQU10" s="33"/>
      <c r="TQV10" s="33"/>
      <c r="TQW10" s="34"/>
      <c r="TQX10" s="32"/>
      <c r="TQY10" s="33"/>
      <c r="TQZ10" s="33"/>
      <c r="TRA10" s="33"/>
      <c r="TRB10" s="33"/>
      <c r="TRC10" s="33"/>
      <c r="TRD10" s="33"/>
      <c r="TRE10" s="33"/>
      <c r="TRF10" s="33"/>
      <c r="TRG10" s="33"/>
      <c r="TRH10" s="33"/>
      <c r="TRI10" s="33"/>
      <c r="TRJ10" s="33"/>
      <c r="TRK10" s="33"/>
      <c r="TRL10" s="34"/>
      <c r="TRM10" s="32"/>
      <c r="TRN10" s="33"/>
      <c r="TRO10" s="33"/>
      <c r="TRP10" s="33"/>
      <c r="TRQ10" s="33"/>
      <c r="TRR10" s="33"/>
      <c r="TRS10" s="33"/>
      <c r="TRT10" s="33"/>
      <c r="TRU10" s="33"/>
      <c r="TRV10" s="33"/>
      <c r="TRW10" s="33"/>
      <c r="TRX10" s="33"/>
      <c r="TRY10" s="33"/>
      <c r="TRZ10" s="33"/>
      <c r="TSA10" s="34"/>
      <c r="TSB10" s="32"/>
      <c r="TSC10" s="33"/>
      <c r="TSD10" s="33"/>
      <c r="TSE10" s="33"/>
      <c r="TSF10" s="33"/>
      <c r="TSG10" s="33"/>
      <c r="TSH10" s="33"/>
      <c r="TSI10" s="33"/>
      <c r="TSJ10" s="33"/>
      <c r="TSK10" s="33"/>
      <c r="TSL10" s="33"/>
      <c r="TSM10" s="33"/>
      <c r="TSN10" s="33"/>
      <c r="TSO10" s="33"/>
      <c r="TSP10" s="34"/>
      <c r="TSQ10" s="32"/>
      <c r="TSR10" s="33"/>
      <c r="TSS10" s="33"/>
      <c r="TST10" s="33"/>
      <c r="TSU10" s="33"/>
      <c r="TSV10" s="33"/>
      <c r="TSW10" s="33"/>
      <c r="TSX10" s="33"/>
      <c r="TSY10" s="33"/>
      <c r="TSZ10" s="33"/>
      <c r="TTA10" s="33"/>
      <c r="TTB10" s="33"/>
      <c r="TTC10" s="33"/>
      <c r="TTD10" s="33"/>
      <c r="TTE10" s="34"/>
      <c r="TTF10" s="32"/>
      <c r="TTG10" s="33"/>
      <c r="TTH10" s="33"/>
      <c r="TTI10" s="33"/>
      <c r="TTJ10" s="33"/>
      <c r="TTK10" s="33"/>
      <c r="TTL10" s="33"/>
      <c r="TTM10" s="33"/>
      <c r="TTN10" s="33"/>
      <c r="TTO10" s="33"/>
      <c r="TTP10" s="33"/>
      <c r="TTQ10" s="33"/>
      <c r="TTR10" s="33"/>
      <c r="TTS10" s="33"/>
      <c r="TTT10" s="34"/>
      <c r="TTU10" s="32"/>
      <c r="TTV10" s="33"/>
      <c r="TTW10" s="33"/>
      <c r="TTX10" s="33"/>
      <c r="TTY10" s="33"/>
      <c r="TTZ10" s="33"/>
      <c r="TUA10" s="33"/>
      <c r="TUB10" s="33"/>
      <c r="TUC10" s="33"/>
      <c r="TUD10" s="33"/>
      <c r="TUE10" s="33"/>
      <c r="TUF10" s="33"/>
      <c r="TUG10" s="33"/>
      <c r="TUH10" s="33"/>
      <c r="TUI10" s="34"/>
      <c r="TUJ10" s="32"/>
      <c r="TUK10" s="33"/>
      <c r="TUL10" s="33"/>
      <c r="TUM10" s="33"/>
      <c r="TUN10" s="33"/>
      <c r="TUO10" s="33"/>
      <c r="TUP10" s="33"/>
      <c r="TUQ10" s="33"/>
      <c r="TUR10" s="33"/>
      <c r="TUS10" s="33"/>
      <c r="TUT10" s="33"/>
      <c r="TUU10" s="33"/>
      <c r="TUV10" s="33"/>
      <c r="TUW10" s="33"/>
      <c r="TUX10" s="34"/>
      <c r="TUY10" s="32"/>
      <c r="TUZ10" s="33"/>
      <c r="TVA10" s="33"/>
      <c r="TVB10" s="33"/>
      <c r="TVC10" s="33"/>
      <c r="TVD10" s="33"/>
      <c r="TVE10" s="33"/>
      <c r="TVF10" s="33"/>
      <c r="TVG10" s="33"/>
      <c r="TVH10" s="33"/>
      <c r="TVI10" s="33"/>
      <c r="TVJ10" s="33"/>
      <c r="TVK10" s="33"/>
      <c r="TVL10" s="33"/>
      <c r="TVM10" s="34"/>
      <c r="TVN10" s="32"/>
      <c r="TVO10" s="33"/>
      <c r="TVP10" s="33"/>
      <c r="TVQ10" s="33"/>
      <c r="TVR10" s="33"/>
      <c r="TVS10" s="33"/>
      <c r="TVT10" s="33"/>
      <c r="TVU10" s="33"/>
      <c r="TVV10" s="33"/>
      <c r="TVW10" s="33"/>
      <c r="TVX10" s="33"/>
      <c r="TVY10" s="33"/>
      <c r="TVZ10" s="33"/>
      <c r="TWA10" s="33"/>
      <c r="TWB10" s="34"/>
      <c r="TWC10" s="32"/>
      <c r="TWD10" s="33"/>
      <c r="TWE10" s="33"/>
      <c r="TWF10" s="33"/>
      <c r="TWG10" s="33"/>
      <c r="TWH10" s="33"/>
      <c r="TWI10" s="33"/>
      <c r="TWJ10" s="33"/>
      <c r="TWK10" s="33"/>
      <c r="TWL10" s="33"/>
      <c r="TWM10" s="33"/>
      <c r="TWN10" s="33"/>
      <c r="TWO10" s="33"/>
      <c r="TWP10" s="33"/>
      <c r="TWQ10" s="34"/>
      <c r="TWR10" s="32"/>
      <c r="TWS10" s="33"/>
      <c r="TWT10" s="33"/>
      <c r="TWU10" s="33"/>
      <c r="TWV10" s="33"/>
      <c r="TWW10" s="33"/>
      <c r="TWX10" s="33"/>
      <c r="TWY10" s="33"/>
      <c r="TWZ10" s="33"/>
      <c r="TXA10" s="33"/>
      <c r="TXB10" s="33"/>
      <c r="TXC10" s="33"/>
      <c r="TXD10" s="33"/>
      <c r="TXE10" s="33"/>
      <c r="TXF10" s="34"/>
      <c r="TXG10" s="32"/>
      <c r="TXH10" s="33"/>
      <c r="TXI10" s="33"/>
      <c r="TXJ10" s="33"/>
      <c r="TXK10" s="33"/>
      <c r="TXL10" s="33"/>
      <c r="TXM10" s="33"/>
      <c r="TXN10" s="33"/>
      <c r="TXO10" s="33"/>
      <c r="TXP10" s="33"/>
      <c r="TXQ10" s="33"/>
      <c r="TXR10" s="33"/>
      <c r="TXS10" s="33"/>
      <c r="TXT10" s="33"/>
      <c r="TXU10" s="34"/>
      <c r="TXV10" s="32"/>
      <c r="TXW10" s="33"/>
      <c r="TXX10" s="33"/>
      <c r="TXY10" s="33"/>
      <c r="TXZ10" s="33"/>
      <c r="TYA10" s="33"/>
      <c r="TYB10" s="33"/>
      <c r="TYC10" s="33"/>
      <c r="TYD10" s="33"/>
      <c r="TYE10" s="33"/>
      <c r="TYF10" s="33"/>
      <c r="TYG10" s="33"/>
      <c r="TYH10" s="33"/>
      <c r="TYI10" s="33"/>
      <c r="TYJ10" s="34"/>
      <c r="TYK10" s="32"/>
      <c r="TYL10" s="33"/>
      <c r="TYM10" s="33"/>
      <c r="TYN10" s="33"/>
      <c r="TYO10" s="33"/>
      <c r="TYP10" s="33"/>
      <c r="TYQ10" s="33"/>
      <c r="TYR10" s="33"/>
      <c r="TYS10" s="33"/>
      <c r="TYT10" s="33"/>
      <c r="TYU10" s="33"/>
      <c r="TYV10" s="33"/>
      <c r="TYW10" s="33"/>
      <c r="TYX10" s="33"/>
      <c r="TYY10" s="34"/>
      <c r="TYZ10" s="32"/>
      <c r="TZA10" s="33"/>
      <c r="TZB10" s="33"/>
      <c r="TZC10" s="33"/>
      <c r="TZD10" s="33"/>
      <c r="TZE10" s="33"/>
      <c r="TZF10" s="33"/>
      <c r="TZG10" s="33"/>
      <c r="TZH10" s="33"/>
      <c r="TZI10" s="33"/>
      <c r="TZJ10" s="33"/>
      <c r="TZK10" s="33"/>
      <c r="TZL10" s="33"/>
      <c r="TZM10" s="33"/>
      <c r="TZN10" s="34"/>
      <c r="TZO10" s="32"/>
      <c r="TZP10" s="33"/>
      <c r="TZQ10" s="33"/>
      <c r="TZR10" s="33"/>
      <c r="TZS10" s="33"/>
      <c r="TZT10" s="33"/>
      <c r="TZU10" s="33"/>
      <c r="TZV10" s="33"/>
      <c r="TZW10" s="33"/>
      <c r="TZX10" s="33"/>
      <c r="TZY10" s="33"/>
      <c r="TZZ10" s="33"/>
      <c r="UAA10" s="33"/>
      <c r="UAB10" s="33"/>
      <c r="UAC10" s="34"/>
      <c r="UAD10" s="32"/>
      <c r="UAE10" s="33"/>
      <c r="UAF10" s="33"/>
      <c r="UAG10" s="33"/>
      <c r="UAH10" s="33"/>
      <c r="UAI10" s="33"/>
      <c r="UAJ10" s="33"/>
      <c r="UAK10" s="33"/>
      <c r="UAL10" s="33"/>
      <c r="UAM10" s="33"/>
      <c r="UAN10" s="33"/>
      <c r="UAO10" s="33"/>
      <c r="UAP10" s="33"/>
      <c r="UAQ10" s="33"/>
      <c r="UAR10" s="34"/>
      <c r="UAS10" s="32"/>
      <c r="UAT10" s="33"/>
      <c r="UAU10" s="33"/>
      <c r="UAV10" s="33"/>
      <c r="UAW10" s="33"/>
      <c r="UAX10" s="33"/>
      <c r="UAY10" s="33"/>
      <c r="UAZ10" s="33"/>
      <c r="UBA10" s="33"/>
      <c r="UBB10" s="33"/>
      <c r="UBC10" s="33"/>
      <c r="UBD10" s="33"/>
      <c r="UBE10" s="33"/>
      <c r="UBF10" s="33"/>
      <c r="UBG10" s="34"/>
      <c r="UBH10" s="32"/>
      <c r="UBI10" s="33"/>
      <c r="UBJ10" s="33"/>
      <c r="UBK10" s="33"/>
      <c r="UBL10" s="33"/>
      <c r="UBM10" s="33"/>
      <c r="UBN10" s="33"/>
      <c r="UBO10" s="33"/>
      <c r="UBP10" s="33"/>
      <c r="UBQ10" s="33"/>
      <c r="UBR10" s="33"/>
      <c r="UBS10" s="33"/>
      <c r="UBT10" s="33"/>
      <c r="UBU10" s="33"/>
      <c r="UBV10" s="34"/>
      <c r="UBW10" s="32"/>
      <c r="UBX10" s="33"/>
      <c r="UBY10" s="33"/>
      <c r="UBZ10" s="33"/>
      <c r="UCA10" s="33"/>
      <c r="UCB10" s="33"/>
      <c r="UCC10" s="33"/>
      <c r="UCD10" s="33"/>
      <c r="UCE10" s="33"/>
      <c r="UCF10" s="33"/>
      <c r="UCG10" s="33"/>
      <c r="UCH10" s="33"/>
      <c r="UCI10" s="33"/>
      <c r="UCJ10" s="33"/>
      <c r="UCK10" s="34"/>
      <c r="UCL10" s="32"/>
      <c r="UCM10" s="33"/>
      <c r="UCN10" s="33"/>
      <c r="UCO10" s="33"/>
      <c r="UCP10" s="33"/>
      <c r="UCQ10" s="33"/>
      <c r="UCR10" s="33"/>
      <c r="UCS10" s="33"/>
      <c r="UCT10" s="33"/>
      <c r="UCU10" s="33"/>
      <c r="UCV10" s="33"/>
      <c r="UCW10" s="33"/>
      <c r="UCX10" s="33"/>
      <c r="UCY10" s="33"/>
      <c r="UCZ10" s="34"/>
      <c r="UDA10" s="32"/>
      <c r="UDB10" s="33"/>
      <c r="UDC10" s="33"/>
      <c r="UDD10" s="33"/>
      <c r="UDE10" s="33"/>
      <c r="UDF10" s="33"/>
      <c r="UDG10" s="33"/>
      <c r="UDH10" s="33"/>
      <c r="UDI10" s="33"/>
      <c r="UDJ10" s="33"/>
      <c r="UDK10" s="33"/>
      <c r="UDL10" s="33"/>
      <c r="UDM10" s="33"/>
      <c r="UDN10" s="33"/>
      <c r="UDO10" s="34"/>
      <c r="UDP10" s="32"/>
      <c r="UDQ10" s="33"/>
      <c r="UDR10" s="33"/>
      <c r="UDS10" s="33"/>
      <c r="UDT10" s="33"/>
      <c r="UDU10" s="33"/>
      <c r="UDV10" s="33"/>
      <c r="UDW10" s="33"/>
      <c r="UDX10" s="33"/>
      <c r="UDY10" s="33"/>
      <c r="UDZ10" s="33"/>
      <c r="UEA10" s="33"/>
      <c r="UEB10" s="33"/>
      <c r="UEC10" s="33"/>
      <c r="UED10" s="34"/>
      <c r="UEE10" s="32"/>
      <c r="UEF10" s="33"/>
      <c r="UEG10" s="33"/>
      <c r="UEH10" s="33"/>
      <c r="UEI10" s="33"/>
      <c r="UEJ10" s="33"/>
      <c r="UEK10" s="33"/>
      <c r="UEL10" s="33"/>
      <c r="UEM10" s="33"/>
      <c r="UEN10" s="33"/>
      <c r="UEO10" s="33"/>
      <c r="UEP10" s="33"/>
      <c r="UEQ10" s="33"/>
      <c r="UER10" s="33"/>
      <c r="UES10" s="34"/>
      <c r="UET10" s="32"/>
      <c r="UEU10" s="33"/>
      <c r="UEV10" s="33"/>
      <c r="UEW10" s="33"/>
      <c r="UEX10" s="33"/>
      <c r="UEY10" s="33"/>
      <c r="UEZ10" s="33"/>
      <c r="UFA10" s="33"/>
      <c r="UFB10" s="33"/>
      <c r="UFC10" s="33"/>
      <c r="UFD10" s="33"/>
      <c r="UFE10" s="33"/>
      <c r="UFF10" s="33"/>
      <c r="UFG10" s="33"/>
      <c r="UFH10" s="34"/>
      <c r="UFI10" s="32"/>
      <c r="UFJ10" s="33"/>
      <c r="UFK10" s="33"/>
      <c r="UFL10" s="33"/>
      <c r="UFM10" s="33"/>
      <c r="UFN10" s="33"/>
      <c r="UFO10" s="33"/>
      <c r="UFP10" s="33"/>
      <c r="UFQ10" s="33"/>
      <c r="UFR10" s="33"/>
      <c r="UFS10" s="33"/>
      <c r="UFT10" s="33"/>
      <c r="UFU10" s="33"/>
      <c r="UFV10" s="33"/>
      <c r="UFW10" s="34"/>
      <c r="UFX10" s="32"/>
      <c r="UFY10" s="33"/>
      <c r="UFZ10" s="33"/>
      <c r="UGA10" s="33"/>
      <c r="UGB10" s="33"/>
      <c r="UGC10" s="33"/>
      <c r="UGD10" s="33"/>
      <c r="UGE10" s="33"/>
      <c r="UGF10" s="33"/>
      <c r="UGG10" s="33"/>
      <c r="UGH10" s="33"/>
      <c r="UGI10" s="33"/>
      <c r="UGJ10" s="33"/>
      <c r="UGK10" s="33"/>
      <c r="UGL10" s="34"/>
      <c r="UGM10" s="32"/>
      <c r="UGN10" s="33"/>
      <c r="UGO10" s="33"/>
      <c r="UGP10" s="33"/>
      <c r="UGQ10" s="33"/>
      <c r="UGR10" s="33"/>
      <c r="UGS10" s="33"/>
      <c r="UGT10" s="33"/>
      <c r="UGU10" s="33"/>
      <c r="UGV10" s="33"/>
      <c r="UGW10" s="33"/>
      <c r="UGX10" s="33"/>
      <c r="UGY10" s="33"/>
      <c r="UGZ10" s="33"/>
      <c r="UHA10" s="34"/>
      <c r="UHB10" s="32"/>
      <c r="UHC10" s="33"/>
      <c r="UHD10" s="33"/>
      <c r="UHE10" s="33"/>
      <c r="UHF10" s="33"/>
      <c r="UHG10" s="33"/>
      <c r="UHH10" s="33"/>
      <c r="UHI10" s="33"/>
      <c r="UHJ10" s="33"/>
      <c r="UHK10" s="33"/>
      <c r="UHL10" s="33"/>
      <c r="UHM10" s="33"/>
      <c r="UHN10" s="33"/>
      <c r="UHO10" s="33"/>
      <c r="UHP10" s="34"/>
      <c r="UHQ10" s="32"/>
      <c r="UHR10" s="33"/>
      <c r="UHS10" s="33"/>
      <c r="UHT10" s="33"/>
      <c r="UHU10" s="33"/>
      <c r="UHV10" s="33"/>
      <c r="UHW10" s="33"/>
      <c r="UHX10" s="33"/>
      <c r="UHY10" s="33"/>
      <c r="UHZ10" s="33"/>
      <c r="UIA10" s="33"/>
      <c r="UIB10" s="33"/>
      <c r="UIC10" s="33"/>
      <c r="UID10" s="33"/>
      <c r="UIE10" s="34"/>
      <c r="UIF10" s="32"/>
      <c r="UIG10" s="33"/>
      <c r="UIH10" s="33"/>
      <c r="UII10" s="33"/>
      <c r="UIJ10" s="33"/>
      <c r="UIK10" s="33"/>
      <c r="UIL10" s="33"/>
      <c r="UIM10" s="33"/>
      <c r="UIN10" s="33"/>
      <c r="UIO10" s="33"/>
      <c r="UIP10" s="33"/>
      <c r="UIQ10" s="33"/>
      <c r="UIR10" s="33"/>
      <c r="UIS10" s="33"/>
      <c r="UIT10" s="34"/>
      <c r="UIU10" s="32"/>
      <c r="UIV10" s="33"/>
      <c r="UIW10" s="33"/>
      <c r="UIX10" s="33"/>
      <c r="UIY10" s="33"/>
      <c r="UIZ10" s="33"/>
      <c r="UJA10" s="33"/>
      <c r="UJB10" s="33"/>
      <c r="UJC10" s="33"/>
      <c r="UJD10" s="33"/>
      <c r="UJE10" s="33"/>
      <c r="UJF10" s="33"/>
      <c r="UJG10" s="33"/>
      <c r="UJH10" s="33"/>
      <c r="UJI10" s="34"/>
      <c r="UJJ10" s="32"/>
      <c r="UJK10" s="33"/>
      <c r="UJL10" s="33"/>
      <c r="UJM10" s="33"/>
      <c r="UJN10" s="33"/>
      <c r="UJO10" s="33"/>
      <c r="UJP10" s="33"/>
      <c r="UJQ10" s="33"/>
      <c r="UJR10" s="33"/>
      <c r="UJS10" s="33"/>
      <c r="UJT10" s="33"/>
      <c r="UJU10" s="33"/>
      <c r="UJV10" s="33"/>
      <c r="UJW10" s="33"/>
      <c r="UJX10" s="34"/>
      <c r="UJY10" s="32"/>
      <c r="UJZ10" s="33"/>
      <c r="UKA10" s="33"/>
      <c r="UKB10" s="33"/>
      <c r="UKC10" s="33"/>
      <c r="UKD10" s="33"/>
      <c r="UKE10" s="33"/>
      <c r="UKF10" s="33"/>
      <c r="UKG10" s="33"/>
      <c r="UKH10" s="33"/>
      <c r="UKI10" s="33"/>
      <c r="UKJ10" s="33"/>
      <c r="UKK10" s="33"/>
      <c r="UKL10" s="33"/>
      <c r="UKM10" s="34"/>
      <c r="UKN10" s="32"/>
      <c r="UKO10" s="33"/>
      <c r="UKP10" s="33"/>
      <c r="UKQ10" s="33"/>
      <c r="UKR10" s="33"/>
      <c r="UKS10" s="33"/>
      <c r="UKT10" s="33"/>
      <c r="UKU10" s="33"/>
      <c r="UKV10" s="33"/>
      <c r="UKW10" s="33"/>
      <c r="UKX10" s="33"/>
      <c r="UKY10" s="33"/>
      <c r="UKZ10" s="33"/>
      <c r="ULA10" s="33"/>
      <c r="ULB10" s="34"/>
      <c r="ULC10" s="32"/>
      <c r="ULD10" s="33"/>
      <c r="ULE10" s="33"/>
      <c r="ULF10" s="33"/>
      <c r="ULG10" s="33"/>
      <c r="ULH10" s="33"/>
      <c r="ULI10" s="33"/>
      <c r="ULJ10" s="33"/>
      <c r="ULK10" s="33"/>
      <c r="ULL10" s="33"/>
      <c r="ULM10" s="33"/>
      <c r="ULN10" s="33"/>
      <c r="ULO10" s="33"/>
      <c r="ULP10" s="33"/>
      <c r="ULQ10" s="34"/>
      <c r="ULR10" s="32"/>
      <c r="ULS10" s="33"/>
      <c r="ULT10" s="33"/>
      <c r="ULU10" s="33"/>
      <c r="ULV10" s="33"/>
      <c r="ULW10" s="33"/>
      <c r="ULX10" s="33"/>
      <c r="ULY10" s="33"/>
      <c r="ULZ10" s="33"/>
      <c r="UMA10" s="33"/>
      <c r="UMB10" s="33"/>
      <c r="UMC10" s="33"/>
      <c r="UMD10" s="33"/>
      <c r="UME10" s="33"/>
      <c r="UMF10" s="34"/>
      <c r="UMG10" s="32"/>
      <c r="UMH10" s="33"/>
      <c r="UMI10" s="33"/>
      <c r="UMJ10" s="33"/>
      <c r="UMK10" s="33"/>
      <c r="UML10" s="33"/>
      <c r="UMM10" s="33"/>
      <c r="UMN10" s="33"/>
      <c r="UMO10" s="33"/>
      <c r="UMP10" s="33"/>
      <c r="UMQ10" s="33"/>
      <c r="UMR10" s="33"/>
      <c r="UMS10" s="33"/>
      <c r="UMT10" s="33"/>
      <c r="UMU10" s="34"/>
      <c r="UMV10" s="32"/>
      <c r="UMW10" s="33"/>
      <c r="UMX10" s="33"/>
      <c r="UMY10" s="33"/>
      <c r="UMZ10" s="33"/>
      <c r="UNA10" s="33"/>
      <c r="UNB10" s="33"/>
      <c r="UNC10" s="33"/>
      <c r="UND10" s="33"/>
      <c r="UNE10" s="33"/>
      <c r="UNF10" s="33"/>
      <c r="UNG10" s="33"/>
      <c r="UNH10" s="33"/>
      <c r="UNI10" s="33"/>
      <c r="UNJ10" s="34"/>
      <c r="UNK10" s="32"/>
      <c r="UNL10" s="33"/>
      <c r="UNM10" s="33"/>
      <c r="UNN10" s="33"/>
      <c r="UNO10" s="33"/>
      <c r="UNP10" s="33"/>
      <c r="UNQ10" s="33"/>
      <c r="UNR10" s="33"/>
      <c r="UNS10" s="33"/>
      <c r="UNT10" s="33"/>
      <c r="UNU10" s="33"/>
      <c r="UNV10" s="33"/>
      <c r="UNW10" s="33"/>
      <c r="UNX10" s="33"/>
      <c r="UNY10" s="34"/>
      <c r="UNZ10" s="32"/>
      <c r="UOA10" s="33"/>
      <c r="UOB10" s="33"/>
      <c r="UOC10" s="33"/>
      <c r="UOD10" s="33"/>
      <c r="UOE10" s="33"/>
      <c r="UOF10" s="33"/>
      <c r="UOG10" s="33"/>
      <c r="UOH10" s="33"/>
      <c r="UOI10" s="33"/>
      <c r="UOJ10" s="33"/>
      <c r="UOK10" s="33"/>
      <c r="UOL10" s="33"/>
      <c r="UOM10" s="33"/>
      <c r="UON10" s="34"/>
      <c r="UOO10" s="32"/>
      <c r="UOP10" s="33"/>
      <c r="UOQ10" s="33"/>
      <c r="UOR10" s="33"/>
      <c r="UOS10" s="33"/>
      <c r="UOT10" s="33"/>
      <c r="UOU10" s="33"/>
      <c r="UOV10" s="33"/>
      <c r="UOW10" s="33"/>
      <c r="UOX10" s="33"/>
      <c r="UOY10" s="33"/>
      <c r="UOZ10" s="33"/>
      <c r="UPA10" s="33"/>
      <c r="UPB10" s="33"/>
      <c r="UPC10" s="34"/>
      <c r="UPD10" s="32"/>
      <c r="UPE10" s="33"/>
      <c r="UPF10" s="33"/>
      <c r="UPG10" s="33"/>
      <c r="UPH10" s="33"/>
      <c r="UPI10" s="33"/>
      <c r="UPJ10" s="33"/>
      <c r="UPK10" s="33"/>
      <c r="UPL10" s="33"/>
      <c r="UPM10" s="33"/>
      <c r="UPN10" s="33"/>
      <c r="UPO10" s="33"/>
      <c r="UPP10" s="33"/>
      <c r="UPQ10" s="33"/>
      <c r="UPR10" s="34"/>
      <c r="UPS10" s="32"/>
      <c r="UPT10" s="33"/>
      <c r="UPU10" s="33"/>
      <c r="UPV10" s="33"/>
      <c r="UPW10" s="33"/>
      <c r="UPX10" s="33"/>
      <c r="UPY10" s="33"/>
      <c r="UPZ10" s="33"/>
      <c r="UQA10" s="33"/>
      <c r="UQB10" s="33"/>
      <c r="UQC10" s="33"/>
      <c r="UQD10" s="33"/>
      <c r="UQE10" s="33"/>
      <c r="UQF10" s="33"/>
      <c r="UQG10" s="34"/>
      <c r="UQH10" s="32"/>
      <c r="UQI10" s="33"/>
      <c r="UQJ10" s="33"/>
      <c r="UQK10" s="33"/>
      <c r="UQL10" s="33"/>
      <c r="UQM10" s="33"/>
      <c r="UQN10" s="33"/>
      <c r="UQO10" s="33"/>
      <c r="UQP10" s="33"/>
      <c r="UQQ10" s="33"/>
      <c r="UQR10" s="33"/>
      <c r="UQS10" s="33"/>
      <c r="UQT10" s="33"/>
      <c r="UQU10" s="33"/>
      <c r="UQV10" s="34"/>
      <c r="UQW10" s="32"/>
      <c r="UQX10" s="33"/>
      <c r="UQY10" s="33"/>
      <c r="UQZ10" s="33"/>
      <c r="URA10" s="33"/>
      <c r="URB10" s="33"/>
      <c r="URC10" s="33"/>
      <c r="URD10" s="33"/>
      <c r="URE10" s="33"/>
      <c r="URF10" s="33"/>
      <c r="URG10" s="33"/>
      <c r="URH10" s="33"/>
      <c r="URI10" s="33"/>
      <c r="URJ10" s="33"/>
      <c r="URK10" s="34"/>
      <c r="URL10" s="32"/>
      <c r="URM10" s="33"/>
      <c r="URN10" s="33"/>
      <c r="URO10" s="33"/>
      <c r="URP10" s="33"/>
      <c r="URQ10" s="33"/>
      <c r="URR10" s="33"/>
      <c r="URS10" s="33"/>
      <c r="URT10" s="33"/>
      <c r="URU10" s="33"/>
      <c r="URV10" s="33"/>
      <c r="URW10" s="33"/>
      <c r="URX10" s="33"/>
      <c r="URY10" s="33"/>
      <c r="URZ10" s="34"/>
      <c r="USA10" s="32"/>
      <c r="USB10" s="33"/>
      <c r="USC10" s="33"/>
      <c r="USD10" s="33"/>
      <c r="USE10" s="33"/>
      <c r="USF10" s="33"/>
      <c r="USG10" s="33"/>
      <c r="USH10" s="33"/>
      <c r="USI10" s="33"/>
      <c r="USJ10" s="33"/>
      <c r="USK10" s="33"/>
      <c r="USL10" s="33"/>
      <c r="USM10" s="33"/>
      <c r="USN10" s="33"/>
      <c r="USO10" s="34"/>
      <c r="USP10" s="32"/>
      <c r="USQ10" s="33"/>
      <c r="USR10" s="33"/>
      <c r="USS10" s="33"/>
      <c r="UST10" s="33"/>
      <c r="USU10" s="33"/>
      <c r="USV10" s="33"/>
      <c r="USW10" s="33"/>
      <c r="USX10" s="33"/>
      <c r="USY10" s="33"/>
      <c r="USZ10" s="33"/>
      <c r="UTA10" s="33"/>
      <c r="UTB10" s="33"/>
      <c r="UTC10" s="33"/>
      <c r="UTD10" s="34"/>
      <c r="UTE10" s="32"/>
      <c r="UTF10" s="33"/>
      <c r="UTG10" s="33"/>
      <c r="UTH10" s="33"/>
      <c r="UTI10" s="33"/>
      <c r="UTJ10" s="33"/>
      <c r="UTK10" s="33"/>
      <c r="UTL10" s="33"/>
      <c r="UTM10" s="33"/>
      <c r="UTN10" s="33"/>
      <c r="UTO10" s="33"/>
      <c r="UTP10" s="33"/>
      <c r="UTQ10" s="33"/>
      <c r="UTR10" s="33"/>
      <c r="UTS10" s="34"/>
      <c r="UTT10" s="32"/>
      <c r="UTU10" s="33"/>
      <c r="UTV10" s="33"/>
      <c r="UTW10" s="33"/>
      <c r="UTX10" s="33"/>
      <c r="UTY10" s="33"/>
      <c r="UTZ10" s="33"/>
      <c r="UUA10" s="33"/>
      <c r="UUB10" s="33"/>
      <c r="UUC10" s="33"/>
      <c r="UUD10" s="33"/>
      <c r="UUE10" s="33"/>
      <c r="UUF10" s="33"/>
      <c r="UUG10" s="33"/>
      <c r="UUH10" s="34"/>
      <c r="UUI10" s="32"/>
      <c r="UUJ10" s="33"/>
      <c r="UUK10" s="33"/>
      <c r="UUL10" s="33"/>
      <c r="UUM10" s="33"/>
      <c r="UUN10" s="33"/>
      <c r="UUO10" s="33"/>
      <c r="UUP10" s="33"/>
      <c r="UUQ10" s="33"/>
      <c r="UUR10" s="33"/>
      <c r="UUS10" s="33"/>
      <c r="UUT10" s="33"/>
      <c r="UUU10" s="33"/>
      <c r="UUV10" s="33"/>
      <c r="UUW10" s="34"/>
      <c r="UUX10" s="32"/>
      <c r="UUY10" s="33"/>
      <c r="UUZ10" s="33"/>
      <c r="UVA10" s="33"/>
      <c r="UVB10" s="33"/>
      <c r="UVC10" s="33"/>
      <c r="UVD10" s="33"/>
      <c r="UVE10" s="33"/>
      <c r="UVF10" s="33"/>
      <c r="UVG10" s="33"/>
      <c r="UVH10" s="33"/>
      <c r="UVI10" s="33"/>
      <c r="UVJ10" s="33"/>
      <c r="UVK10" s="33"/>
      <c r="UVL10" s="34"/>
      <c r="UVM10" s="32"/>
      <c r="UVN10" s="33"/>
      <c r="UVO10" s="33"/>
      <c r="UVP10" s="33"/>
      <c r="UVQ10" s="33"/>
      <c r="UVR10" s="33"/>
      <c r="UVS10" s="33"/>
      <c r="UVT10" s="33"/>
      <c r="UVU10" s="33"/>
      <c r="UVV10" s="33"/>
      <c r="UVW10" s="33"/>
      <c r="UVX10" s="33"/>
      <c r="UVY10" s="33"/>
      <c r="UVZ10" s="33"/>
      <c r="UWA10" s="34"/>
      <c r="UWB10" s="32"/>
      <c r="UWC10" s="33"/>
      <c r="UWD10" s="33"/>
      <c r="UWE10" s="33"/>
      <c r="UWF10" s="33"/>
      <c r="UWG10" s="33"/>
      <c r="UWH10" s="33"/>
      <c r="UWI10" s="33"/>
      <c r="UWJ10" s="33"/>
      <c r="UWK10" s="33"/>
      <c r="UWL10" s="33"/>
      <c r="UWM10" s="33"/>
      <c r="UWN10" s="33"/>
      <c r="UWO10" s="33"/>
      <c r="UWP10" s="34"/>
      <c r="UWQ10" s="32"/>
      <c r="UWR10" s="33"/>
      <c r="UWS10" s="33"/>
      <c r="UWT10" s="33"/>
      <c r="UWU10" s="33"/>
      <c r="UWV10" s="33"/>
      <c r="UWW10" s="33"/>
      <c r="UWX10" s="33"/>
      <c r="UWY10" s="33"/>
      <c r="UWZ10" s="33"/>
      <c r="UXA10" s="33"/>
      <c r="UXB10" s="33"/>
      <c r="UXC10" s="33"/>
      <c r="UXD10" s="33"/>
      <c r="UXE10" s="34"/>
      <c r="UXF10" s="32"/>
      <c r="UXG10" s="33"/>
      <c r="UXH10" s="33"/>
      <c r="UXI10" s="33"/>
      <c r="UXJ10" s="33"/>
      <c r="UXK10" s="33"/>
      <c r="UXL10" s="33"/>
      <c r="UXM10" s="33"/>
      <c r="UXN10" s="33"/>
      <c r="UXO10" s="33"/>
      <c r="UXP10" s="33"/>
      <c r="UXQ10" s="33"/>
      <c r="UXR10" s="33"/>
      <c r="UXS10" s="33"/>
      <c r="UXT10" s="34"/>
      <c r="UXU10" s="32"/>
      <c r="UXV10" s="33"/>
      <c r="UXW10" s="33"/>
      <c r="UXX10" s="33"/>
      <c r="UXY10" s="33"/>
      <c r="UXZ10" s="33"/>
      <c r="UYA10" s="33"/>
      <c r="UYB10" s="33"/>
      <c r="UYC10" s="33"/>
      <c r="UYD10" s="33"/>
      <c r="UYE10" s="33"/>
      <c r="UYF10" s="33"/>
      <c r="UYG10" s="33"/>
      <c r="UYH10" s="33"/>
      <c r="UYI10" s="34"/>
      <c r="UYJ10" s="32"/>
      <c r="UYK10" s="33"/>
      <c r="UYL10" s="33"/>
      <c r="UYM10" s="33"/>
      <c r="UYN10" s="33"/>
      <c r="UYO10" s="33"/>
      <c r="UYP10" s="33"/>
      <c r="UYQ10" s="33"/>
      <c r="UYR10" s="33"/>
      <c r="UYS10" s="33"/>
      <c r="UYT10" s="33"/>
      <c r="UYU10" s="33"/>
      <c r="UYV10" s="33"/>
      <c r="UYW10" s="33"/>
      <c r="UYX10" s="34"/>
      <c r="UYY10" s="32"/>
      <c r="UYZ10" s="33"/>
      <c r="UZA10" s="33"/>
      <c r="UZB10" s="33"/>
      <c r="UZC10" s="33"/>
      <c r="UZD10" s="33"/>
      <c r="UZE10" s="33"/>
      <c r="UZF10" s="33"/>
      <c r="UZG10" s="33"/>
      <c r="UZH10" s="33"/>
      <c r="UZI10" s="33"/>
      <c r="UZJ10" s="33"/>
      <c r="UZK10" s="33"/>
      <c r="UZL10" s="33"/>
      <c r="UZM10" s="34"/>
      <c r="UZN10" s="32"/>
      <c r="UZO10" s="33"/>
      <c r="UZP10" s="33"/>
      <c r="UZQ10" s="33"/>
      <c r="UZR10" s="33"/>
      <c r="UZS10" s="33"/>
      <c r="UZT10" s="33"/>
      <c r="UZU10" s="33"/>
      <c r="UZV10" s="33"/>
      <c r="UZW10" s="33"/>
      <c r="UZX10" s="33"/>
      <c r="UZY10" s="33"/>
      <c r="UZZ10" s="33"/>
      <c r="VAA10" s="33"/>
      <c r="VAB10" s="34"/>
      <c r="VAC10" s="32"/>
      <c r="VAD10" s="33"/>
      <c r="VAE10" s="33"/>
      <c r="VAF10" s="33"/>
      <c r="VAG10" s="33"/>
      <c r="VAH10" s="33"/>
      <c r="VAI10" s="33"/>
      <c r="VAJ10" s="33"/>
      <c r="VAK10" s="33"/>
      <c r="VAL10" s="33"/>
      <c r="VAM10" s="33"/>
      <c r="VAN10" s="33"/>
      <c r="VAO10" s="33"/>
      <c r="VAP10" s="33"/>
      <c r="VAQ10" s="34"/>
      <c r="VAR10" s="32"/>
      <c r="VAS10" s="33"/>
      <c r="VAT10" s="33"/>
      <c r="VAU10" s="33"/>
      <c r="VAV10" s="33"/>
      <c r="VAW10" s="33"/>
      <c r="VAX10" s="33"/>
      <c r="VAY10" s="33"/>
      <c r="VAZ10" s="33"/>
      <c r="VBA10" s="33"/>
      <c r="VBB10" s="33"/>
      <c r="VBC10" s="33"/>
      <c r="VBD10" s="33"/>
      <c r="VBE10" s="33"/>
      <c r="VBF10" s="34"/>
      <c r="VBG10" s="32"/>
      <c r="VBH10" s="33"/>
      <c r="VBI10" s="33"/>
      <c r="VBJ10" s="33"/>
      <c r="VBK10" s="33"/>
      <c r="VBL10" s="33"/>
      <c r="VBM10" s="33"/>
      <c r="VBN10" s="33"/>
      <c r="VBO10" s="33"/>
      <c r="VBP10" s="33"/>
      <c r="VBQ10" s="33"/>
      <c r="VBR10" s="33"/>
      <c r="VBS10" s="33"/>
      <c r="VBT10" s="33"/>
      <c r="VBU10" s="34"/>
      <c r="VBV10" s="32"/>
      <c r="VBW10" s="33"/>
      <c r="VBX10" s="33"/>
      <c r="VBY10" s="33"/>
      <c r="VBZ10" s="33"/>
      <c r="VCA10" s="33"/>
      <c r="VCB10" s="33"/>
      <c r="VCC10" s="33"/>
      <c r="VCD10" s="33"/>
      <c r="VCE10" s="33"/>
      <c r="VCF10" s="33"/>
      <c r="VCG10" s="33"/>
      <c r="VCH10" s="33"/>
      <c r="VCI10" s="33"/>
      <c r="VCJ10" s="34"/>
      <c r="VCK10" s="32"/>
      <c r="VCL10" s="33"/>
      <c r="VCM10" s="33"/>
      <c r="VCN10" s="33"/>
      <c r="VCO10" s="33"/>
      <c r="VCP10" s="33"/>
      <c r="VCQ10" s="33"/>
      <c r="VCR10" s="33"/>
      <c r="VCS10" s="33"/>
      <c r="VCT10" s="33"/>
      <c r="VCU10" s="33"/>
      <c r="VCV10" s="33"/>
      <c r="VCW10" s="33"/>
      <c r="VCX10" s="33"/>
      <c r="VCY10" s="34"/>
      <c r="VCZ10" s="32"/>
      <c r="VDA10" s="33"/>
      <c r="VDB10" s="33"/>
      <c r="VDC10" s="33"/>
      <c r="VDD10" s="33"/>
      <c r="VDE10" s="33"/>
      <c r="VDF10" s="33"/>
      <c r="VDG10" s="33"/>
      <c r="VDH10" s="33"/>
      <c r="VDI10" s="33"/>
      <c r="VDJ10" s="33"/>
      <c r="VDK10" s="33"/>
      <c r="VDL10" s="33"/>
      <c r="VDM10" s="33"/>
      <c r="VDN10" s="34"/>
      <c r="VDO10" s="32"/>
      <c r="VDP10" s="33"/>
      <c r="VDQ10" s="33"/>
      <c r="VDR10" s="33"/>
      <c r="VDS10" s="33"/>
      <c r="VDT10" s="33"/>
      <c r="VDU10" s="33"/>
      <c r="VDV10" s="33"/>
      <c r="VDW10" s="33"/>
      <c r="VDX10" s="33"/>
      <c r="VDY10" s="33"/>
      <c r="VDZ10" s="33"/>
      <c r="VEA10" s="33"/>
      <c r="VEB10" s="33"/>
      <c r="VEC10" s="34"/>
      <c r="VED10" s="32"/>
      <c r="VEE10" s="33"/>
      <c r="VEF10" s="33"/>
      <c r="VEG10" s="33"/>
      <c r="VEH10" s="33"/>
      <c r="VEI10" s="33"/>
      <c r="VEJ10" s="33"/>
      <c r="VEK10" s="33"/>
      <c r="VEL10" s="33"/>
      <c r="VEM10" s="33"/>
      <c r="VEN10" s="33"/>
      <c r="VEO10" s="33"/>
      <c r="VEP10" s="33"/>
      <c r="VEQ10" s="33"/>
      <c r="VER10" s="34"/>
      <c r="VES10" s="32"/>
      <c r="VET10" s="33"/>
      <c r="VEU10" s="33"/>
      <c r="VEV10" s="33"/>
      <c r="VEW10" s="33"/>
      <c r="VEX10" s="33"/>
      <c r="VEY10" s="33"/>
      <c r="VEZ10" s="33"/>
      <c r="VFA10" s="33"/>
      <c r="VFB10" s="33"/>
      <c r="VFC10" s="33"/>
      <c r="VFD10" s="33"/>
      <c r="VFE10" s="33"/>
      <c r="VFF10" s="33"/>
      <c r="VFG10" s="34"/>
      <c r="VFH10" s="32"/>
      <c r="VFI10" s="33"/>
      <c r="VFJ10" s="33"/>
      <c r="VFK10" s="33"/>
      <c r="VFL10" s="33"/>
      <c r="VFM10" s="33"/>
      <c r="VFN10" s="33"/>
      <c r="VFO10" s="33"/>
      <c r="VFP10" s="33"/>
      <c r="VFQ10" s="33"/>
      <c r="VFR10" s="33"/>
      <c r="VFS10" s="33"/>
      <c r="VFT10" s="33"/>
      <c r="VFU10" s="33"/>
      <c r="VFV10" s="34"/>
      <c r="VFW10" s="32"/>
      <c r="VFX10" s="33"/>
      <c r="VFY10" s="33"/>
      <c r="VFZ10" s="33"/>
      <c r="VGA10" s="33"/>
      <c r="VGB10" s="33"/>
      <c r="VGC10" s="33"/>
      <c r="VGD10" s="33"/>
      <c r="VGE10" s="33"/>
      <c r="VGF10" s="33"/>
      <c r="VGG10" s="33"/>
      <c r="VGH10" s="33"/>
      <c r="VGI10" s="33"/>
      <c r="VGJ10" s="33"/>
      <c r="VGK10" s="34"/>
      <c r="VGL10" s="32"/>
      <c r="VGM10" s="33"/>
      <c r="VGN10" s="33"/>
      <c r="VGO10" s="33"/>
      <c r="VGP10" s="33"/>
      <c r="VGQ10" s="33"/>
      <c r="VGR10" s="33"/>
      <c r="VGS10" s="33"/>
      <c r="VGT10" s="33"/>
      <c r="VGU10" s="33"/>
      <c r="VGV10" s="33"/>
      <c r="VGW10" s="33"/>
      <c r="VGX10" s="33"/>
      <c r="VGY10" s="33"/>
      <c r="VGZ10" s="34"/>
      <c r="VHA10" s="32"/>
      <c r="VHB10" s="33"/>
      <c r="VHC10" s="33"/>
      <c r="VHD10" s="33"/>
      <c r="VHE10" s="33"/>
      <c r="VHF10" s="33"/>
      <c r="VHG10" s="33"/>
      <c r="VHH10" s="33"/>
      <c r="VHI10" s="33"/>
      <c r="VHJ10" s="33"/>
      <c r="VHK10" s="33"/>
      <c r="VHL10" s="33"/>
      <c r="VHM10" s="33"/>
      <c r="VHN10" s="33"/>
      <c r="VHO10" s="34"/>
      <c r="VHP10" s="32"/>
      <c r="VHQ10" s="33"/>
      <c r="VHR10" s="33"/>
      <c r="VHS10" s="33"/>
      <c r="VHT10" s="33"/>
      <c r="VHU10" s="33"/>
      <c r="VHV10" s="33"/>
      <c r="VHW10" s="33"/>
      <c r="VHX10" s="33"/>
      <c r="VHY10" s="33"/>
      <c r="VHZ10" s="33"/>
      <c r="VIA10" s="33"/>
      <c r="VIB10" s="33"/>
      <c r="VIC10" s="33"/>
      <c r="VID10" s="34"/>
      <c r="VIE10" s="32"/>
      <c r="VIF10" s="33"/>
      <c r="VIG10" s="33"/>
      <c r="VIH10" s="33"/>
      <c r="VII10" s="33"/>
      <c r="VIJ10" s="33"/>
      <c r="VIK10" s="33"/>
      <c r="VIL10" s="33"/>
      <c r="VIM10" s="33"/>
      <c r="VIN10" s="33"/>
      <c r="VIO10" s="33"/>
      <c r="VIP10" s="33"/>
      <c r="VIQ10" s="33"/>
      <c r="VIR10" s="33"/>
      <c r="VIS10" s="34"/>
      <c r="VIT10" s="32"/>
      <c r="VIU10" s="33"/>
      <c r="VIV10" s="33"/>
      <c r="VIW10" s="33"/>
      <c r="VIX10" s="33"/>
      <c r="VIY10" s="33"/>
      <c r="VIZ10" s="33"/>
      <c r="VJA10" s="33"/>
      <c r="VJB10" s="33"/>
      <c r="VJC10" s="33"/>
      <c r="VJD10" s="33"/>
      <c r="VJE10" s="33"/>
      <c r="VJF10" s="33"/>
      <c r="VJG10" s="33"/>
      <c r="VJH10" s="34"/>
      <c r="VJI10" s="32"/>
      <c r="VJJ10" s="33"/>
      <c r="VJK10" s="33"/>
      <c r="VJL10" s="33"/>
      <c r="VJM10" s="33"/>
      <c r="VJN10" s="33"/>
      <c r="VJO10" s="33"/>
      <c r="VJP10" s="33"/>
      <c r="VJQ10" s="33"/>
      <c r="VJR10" s="33"/>
      <c r="VJS10" s="33"/>
      <c r="VJT10" s="33"/>
      <c r="VJU10" s="33"/>
      <c r="VJV10" s="33"/>
      <c r="VJW10" s="34"/>
      <c r="VJX10" s="32"/>
      <c r="VJY10" s="33"/>
      <c r="VJZ10" s="33"/>
      <c r="VKA10" s="33"/>
      <c r="VKB10" s="33"/>
      <c r="VKC10" s="33"/>
      <c r="VKD10" s="33"/>
      <c r="VKE10" s="33"/>
      <c r="VKF10" s="33"/>
      <c r="VKG10" s="33"/>
      <c r="VKH10" s="33"/>
      <c r="VKI10" s="33"/>
      <c r="VKJ10" s="33"/>
      <c r="VKK10" s="33"/>
      <c r="VKL10" s="34"/>
      <c r="VKM10" s="32"/>
      <c r="VKN10" s="33"/>
      <c r="VKO10" s="33"/>
      <c r="VKP10" s="33"/>
      <c r="VKQ10" s="33"/>
      <c r="VKR10" s="33"/>
      <c r="VKS10" s="33"/>
      <c r="VKT10" s="33"/>
      <c r="VKU10" s="33"/>
      <c r="VKV10" s="33"/>
      <c r="VKW10" s="33"/>
      <c r="VKX10" s="33"/>
      <c r="VKY10" s="33"/>
      <c r="VKZ10" s="33"/>
      <c r="VLA10" s="34"/>
      <c r="VLB10" s="32"/>
      <c r="VLC10" s="33"/>
      <c r="VLD10" s="33"/>
      <c r="VLE10" s="33"/>
      <c r="VLF10" s="33"/>
      <c r="VLG10" s="33"/>
      <c r="VLH10" s="33"/>
      <c r="VLI10" s="33"/>
      <c r="VLJ10" s="33"/>
      <c r="VLK10" s="33"/>
      <c r="VLL10" s="33"/>
      <c r="VLM10" s="33"/>
      <c r="VLN10" s="33"/>
      <c r="VLO10" s="33"/>
      <c r="VLP10" s="34"/>
      <c r="VLQ10" s="32"/>
      <c r="VLR10" s="33"/>
      <c r="VLS10" s="33"/>
      <c r="VLT10" s="33"/>
      <c r="VLU10" s="33"/>
      <c r="VLV10" s="33"/>
      <c r="VLW10" s="33"/>
      <c r="VLX10" s="33"/>
      <c r="VLY10" s="33"/>
      <c r="VLZ10" s="33"/>
      <c r="VMA10" s="33"/>
      <c r="VMB10" s="33"/>
      <c r="VMC10" s="33"/>
      <c r="VMD10" s="33"/>
      <c r="VME10" s="34"/>
      <c r="VMF10" s="32"/>
      <c r="VMG10" s="33"/>
      <c r="VMH10" s="33"/>
      <c r="VMI10" s="33"/>
      <c r="VMJ10" s="33"/>
      <c r="VMK10" s="33"/>
      <c r="VML10" s="33"/>
      <c r="VMM10" s="33"/>
      <c r="VMN10" s="33"/>
      <c r="VMO10" s="33"/>
      <c r="VMP10" s="33"/>
      <c r="VMQ10" s="33"/>
      <c r="VMR10" s="33"/>
      <c r="VMS10" s="33"/>
      <c r="VMT10" s="34"/>
      <c r="VMU10" s="32"/>
      <c r="VMV10" s="33"/>
      <c r="VMW10" s="33"/>
      <c r="VMX10" s="33"/>
      <c r="VMY10" s="33"/>
      <c r="VMZ10" s="33"/>
      <c r="VNA10" s="33"/>
      <c r="VNB10" s="33"/>
      <c r="VNC10" s="33"/>
      <c r="VND10" s="33"/>
      <c r="VNE10" s="33"/>
      <c r="VNF10" s="33"/>
      <c r="VNG10" s="33"/>
      <c r="VNH10" s="33"/>
      <c r="VNI10" s="34"/>
      <c r="VNJ10" s="32"/>
      <c r="VNK10" s="33"/>
      <c r="VNL10" s="33"/>
      <c r="VNM10" s="33"/>
      <c r="VNN10" s="33"/>
      <c r="VNO10" s="33"/>
      <c r="VNP10" s="33"/>
      <c r="VNQ10" s="33"/>
      <c r="VNR10" s="33"/>
      <c r="VNS10" s="33"/>
      <c r="VNT10" s="33"/>
      <c r="VNU10" s="33"/>
      <c r="VNV10" s="33"/>
      <c r="VNW10" s="33"/>
      <c r="VNX10" s="34"/>
      <c r="VNY10" s="32"/>
      <c r="VNZ10" s="33"/>
      <c r="VOA10" s="33"/>
      <c r="VOB10" s="33"/>
      <c r="VOC10" s="33"/>
      <c r="VOD10" s="33"/>
      <c r="VOE10" s="33"/>
      <c r="VOF10" s="33"/>
      <c r="VOG10" s="33"/>
      <c r="VOH10" s="33"/>
      <c r="VOI10" s="33"/>
      <c r="VOJ10" s="33"/>
      <c r="VOK10" s="33"/>
      <c r="VOL10" s="33"/>
      <c r="VOM10" s="34"/>
      <c r="VON10" s="32"/>
      <c r="VOO10" s="33"/>
      <c r="VOP10" s="33"/>
      <c r="VOQ10" s="33"/>
      <c r="VOR10" s="33"/>
      <c r="VOS10" s="33"/>
      <c r="VOT10" s="33"/>
      <c r="VOU10" s="33"/>
      <c r="VOV10" s="33"/>
      <c r="VOW10" s="33"/>
      <c r="VOX10" s="33"/>
      <c r="VOY10" s="33"/>
      <c r="VOZ10" s="33"/>
      <c r="VPA10" s="33"/>
      <c r="VPB10" s="34"/>
      <c r="VPC10" s="32"/>
      <c r="VPD10" s="33"/>
      <c r="VPE10" s="33"/>
      <c r="VPF10" s="33"/>
      <c r="VPG10" s="33"/>
      <c r="VPH10" s="33"/>
      <c r="VPI10" s="33"/>
      <c r="VPJ10" s="33"/>
      <c r="VPK10" s="33"/>
      <c r="VPL10" s="33"/>
      <c r="VPM10" s="33"/>
      <c r="VPN10" s="33"/>
      <c r="VPO10" s="33"/>
      <c r="VPP10" s="33"/>
      <c r="VPQ10" s="34"/>
      <c r="VPR10" s="32"/>
      <c r="VPS10" s="33"/>
      <c r="VPT10" s="33"/>
      <c r="VPU10" s="33"/>
      <c r="VPV10" s="33"/>
      <c r="VPW10" s="33"/>
      <c r="VPX10" s="33"/>
      <c r="VPY10" s="33"/>
      <c r="VPZ10" s="33"/>
      <c r="VQA10" s="33"/>
      <c r="VQB10" s="33"/>
      <c r="VQC10" s="33"/>
      <c r="VQD10" s="33"/>
      <c r="VQE10" s="33"/>
      <c r="VQF10" s="34"/>
      <c r="VQG10" s="32"/>
      <c r="VQH10" s="33"/>
      <c r="VQI10" s="33"/>
      <c r="VQJ10" s="33"/>
      <c r="VQK10" s="33"/>
      <c r="VQL10" s="33"/>
      <c r="VQM10" s="33"/>
      <c r="VQN10" s="33"/>
      <c r="VQO10" s="33"/>
      <c r="VQP10" s="33"/>
      <c r="VQQ10" s="33"/>
      <c r="VQR10" s="33"/>
      <c r="VQS10" s="33"/>
      <c r="VQT10" s="33"/>
      <c r="VQU10" s="34"/>
      <c r="VQV10" s="32"/>
      <c r="VQW10" s="33"/>
      <c r="VQX10" s="33"/>
      <c r="VQY10" s="33"/>
      <c r="VQZ10" s="33"/>
      <c r="VRA10" s="33"/>
      <c r="VRB10" s="33"/>
      <c r="VRC10" s="33"/>
      <c r="VRD10" s="33"/>
      <c r="VRE10" s="33"/>
      <c r="VRF10" s="33"/>
      <c r="VRG10" s="33"/>
      <c r="VRH10" s="33"/>
      <c r="VRI10" s="33"/>
      <c r="VRJ10" s="34"/>
      <c r="VRK10" s="32"/>
      <c r="VRL10" s="33"/>
      <c r="VRM10" s="33"/>
      <c r="VRN10" s="33"/>
      <c r="VRO10" s="33"/>
      <c r="VRP10" s="33"/>
      <c r="VRQ10" s="33"/>
      <c r="VRR10" s="33"/>
      <c r="VRS10" s="33"/>
      <c r="VRT10" s="33"/>
      <c r="VRU10" s="33"/>
      <c r="VRV10" s="33"/>
      <c r="VRW10" s="33"/>
      <c r="VRX10" s="33"/>
      <c r="VRY10" s="34"/>
      <c r="VRZ10" s="32"/>
      <c r="VSA10" s="33"/>
      <c r="VSB10" s="33"/>
      <c r="VSC10" s="33"/>
      <c r="VSD10" s="33"/>
      <c r="VSE10" s="33"/>
      <c r="VSF10" s="33"/>
      <c r="VSG10" s="33"/>
      <c r="VSH10" s="33"/>
      <c r="VSI10" s="33"/>
      <c r="VSJ10" s="33"/>
      <c r="VSK10" s="33"/>
      <c r="VSL10" s="33"/>
      <c r="VSM10" s="33"/>
      <c r="VSN10" s="34"/>
      <c r="VSO10" s="32"/>
      <c r="VSP10" s="33"/>
      <c r="VSQ10" s="33"/>
      <c r="VSR10" s="33"/>
      <c r="VSS10" s="33"/>
      <c r="VST10" s="33"/>
      <c r="VSU10" s="33"/>
      <c r="VSV10" s="33"/>
      <c r="VSW10" s="33"/>
      <c r="VSX10" s="33"/>
      <c r="VSY10" s="33"/>
      <c r="VSZ10" s="33"/>
      <c r="VTA10" s="33"/>
      <c r="VTB10" s="33"/>
      <c r="VTC10" s="34"/>
      <c r="VTD10" s="32"/>
      <c r="VTE10" s="33"/>
      <c r="VTF10" s="33"/>
      <c r="VTG10" s="33"/>
      <c r="VTH10" s="33"/>
      <c r="VTI10" s="33"/>
      <c r="VTJ10" s="33"/>
      <c r="VTK10" s="33"/>
      <c r="VTL10" s="33"/>
      <c r="VTM10" s="33"/>
      <c r="VTN10" s="33"/>
      <c r="VTO10" s="33"/>
      <c r="VTP10" s="33"/>
      <c r="VTQ10" s="33"/>
      <c r="VTR10" s="34"/>
      <c r="VTS10" s="32"/>
      <c r="VTT10" s="33"/>
      <c r="VTU10" s="33"/>
      <c r="VTV10" s="33"/>
      <c r="VTW10" s="33"/>
      <c r="VTX10" s="33"/>
      <c r="VTY10" s="33"/>
      <c r="VTZ10" s="33"/>
      <c r="VUA10" s="33"/>
      <c r="VUB10" s="33"/>
      <c r="VUC10" s="33"/>
      <c r="VUD10" s="33"/>
      <c r="VUE10" s="33"/>
      <c r="VUF10" s="33"/>
      <c r="VUG10" s="34"/>
      <c r="VUH10" s="32"/>
      <c r="VUI10" s="33"/>
      <c r="VUJ10" s="33"/>
      <c r="VUK10" s="33"/>
      <c r="VUL10" s="33"/>
      <c r="VUM10" s="33"/>
      <c r="VUN10" s="33"/>
      <c r="VUO10" s="33"/>
      <c r="VUP10" s="33"/>
      <c r="VUQ10" s="33"/>
      <c r="VUR10" s="33"/>
      <c r="VUS10" s="33"/>
      <c r="VUT10" s="33"/>
      <c r="VUU10" s="33"/>
      <c r="VUV10" s="34"/>
      <c r="VUW10" s="32"/>
      <c r="VUX10" s="33"/>
      <c r="VUY10" s="33"/>
      <c r="VUZ10" s="33"/>
      <c r="VVA10" s="33"/>
      <c r="VVB10" s="33"/>
      <c r="VVC10" s="33"/>
      <c r="VVD10" s="33"/>
      <c r="VVE10" s="33"/>
      <c r="VVF10" s="33"/>
      <c r="VVG10" s="33"/>
      <c r="VVH10" s="33"/>
      <c r="VVI10" s="33"/>
      <c r="VVJ10" s="33"/>
      <c r="VVK10" s="34"/>
      <c r="VVL10" s="32"/>
      <c r="VVM10" s="33"/>
      <c r="VVN10" s="33"/>
      <c r="VVO10" s="33"/>
      <c r="VVP10" s="33"/>
      <c r="VVQ10" s="33"/>
      <c r="VVR10" s="33"/>
      <c r="VVS10" s="33"/>
      <c r="VVT10" s="33"/>
      <c r="VVU10" s="33"/>
      <c r="VVV10" s="33"/>
      <c r="VVW10" s="33"/>
      <c r="VVX10" s="33"/>
      <c r="VVY10" s="33"/>
      <c r="VVZ10" s="34"/>
      <c r="VWA10" s="32"/>
      <c r="VWB10" s="33"/>
      <c r="VWC10" s="33"/>
      <c r="VWD10" s="33"/>
      <c r="VWE10" s="33"/>
      <c r="VWF10" s="33"/>
      <c r="VWG10" s="33"/>
      <c r="VWH10" s="33"/>
      <c r="VWI10" s="33"/>
      <c r="VWJ10" s="33"/>
      <c r="VWK10" s="33"/>
      <c r="VWL10" s="33"/>
      <c r="VWM10" s="33"/>
      <c r="VWN10" s="33"/>
      <c r="VWO10" s="34"/>
      <c r="VWP10" s="32"/>
      <c r="VWQ10" s="33"/>
      <c r="VWR10" s="33"/>
      <c r="VWS10" s="33"/>
      <c r="VWT10" s="33"/>
      <c r="VWU10" s="33"/>
      <c r="VWV10" s="33"/>
      <c r="VWW10" s="33"/>
      <c r="VWX10" s="33"/>
      <c r="VWY10" s="33"/>
      <c r="VWZ10" s="33"/>
      <c r="VXA10" s="33"/>
      <c r="VXB10" s="33"/>
      <c r="VXC10" s="33"/>
      <c r="VXD10" s="34"/>
      <c r="VXE10" s="32"/>
      <c r="VXF10" s="33"/>
      <c r="VXG10" s="33"/>
      <c r="VXH10" s="33"/>
      <c r="VXI10" s="33"/>
      <c r="VXJ10" s="33"/>
      <c r="VXK10" s="33"/>
      <c r="VXL10" s="33"/>
      <c r="VXM10" s="33"/>
      <c r="VXN10" s="33"/>
      <c r="VXO10" s="33"/>
      <c r="VXP10" s="33"/>
      <c r="VXQ10" s="33"/>
      <c r="VXR10" s="33"/>
      <c r="VXS10" s="34"/>
      <c r="VXT10" s="32"/>
      <c r="VXU10" s="33"/>
      <c r="VXV10" s="33"/>
      <c r="VXW10" s="33"/>
      <c r="VXX10" s="33"/>
      <c r="VXY10" s="33"/>
      <c r="VXZ10" s="33"/>
      <c r="VYA10" s="33"/>
      <c r="VYB10" s="33"/>
      <c r="VYC10" s="33"/>
      <c r="VYD10" s="33"/>
      <c r="VYE10" s="33"/>
      <c r="VYF10" s="33"/>
      <c r="VYG10" s="33"/>
      <c r="VYH10" s="34"/>
      <c r="VYI10" s="32"/>
      <c r="VYJ10" s="33"/>
      <c r="VYK10" s="33"/>
      <c r="VYL10" s="33"/>
      <c r="VYM10" s="33"/>
      <c r="VYN10" s="33"/>
      <c r="VYO10" s="33"/>
      <c r="VYP10" s="33"/>
      <c r="VYQ10" s="33"/>
      <c r="VYR10" s="33"/>
      <c r="VYS10" s="33"/>
      <c r="VYT10" s="33"/>
      <c r="VYU10" s="33"/>
      <c r="VYV10" s="33"/>
      <c r="VYW10" s="34"/>
      <c r="VYX10" s="32"/>
      <c r="VYY10" s="33"/>
      <c r="VYZ10" s="33"/>
      <c r="VZA10" s="33"/>
      <c r="VZB10" s="33"/>
      <c r="VZC10" s="33"/>
      <c r="VZD10" s="33"/>
      <c r="VZE10" s="33"/>
      <c r="VZF10" s="33"/>
      <c r="VZG10" s="33"/>
      <c r="VZH10" s="33"/>
      <c r="VZI10" s="33"/>
      <c r="VZJ10" s="33"/>
      <c r="VZK10" s="33"/>
      <c r="VZL10" s="34"/>
      <c r="VZM10" s="32"/>
      <c r="VZN10" s="33"/>
      <c r="VZO10" s="33"/>
      <c r="VZP10" s="33"/>
      <c r="VZQ10" s="33"/>
      <c r="VZR10" s="33"/>
      <c r="VZS10" s="33"/>
      <c r="VZT10" s="33"/>
      <c r="VZU10" s="33"/>
      <c r="VZV10" s="33"/>
      <c r="VZW10" s="33"/>
      <c r="VZX10" s="33"/>
      <c r="VZY10" s="33"/>
      <c r="VZZ10" s="33"/>
      <c r="WAA10" s="34"/>
      <c r="WAB10" s="32"/>
      <c r="WAC10" s="33"/>
      <c r="WAD10" s="33"/>
      <c r="WAE10" s="33"/>
      <c r="WAF10" s="33"/>
      <c r="WAG10" s="33"/>
      <c r="WAH10" s="33"/>
      <c r="WAI10" s="33"/>
      <c r="WAJ10" s="33"/>
      <c r="WAK10" s="33"/>
      <c r="WAL10" s="33"/>
      <c r="WAM10" s="33"/>
      <c r="WAN10" s="33"/>
      <c r="WAO10" s="33"/>
      <c r="WAP10" s="34"/>
      <c r="WAQ10" s="32"/>
      <c r="WAR10" s="33"/>
      <c r="WAS10" s="33"/>
      <c r="WAT10" s="33"/>
      <c r="WAU10" s="33"/>
      <c r="WAV10" s="33"/>
      <c r="WAW10" s="33"/>
      <c r="WAX10" s="33"/>
      <c r="WAY10" s="33"/>
      <c r="WAZ10" s="33"/>
      <c r="WBA10" s="33"/>
      <c r="WBB10" s="33"/>
      <c r="WBC10" s="33"/>
      <c r="WBD10" s="33"/>
      <c r="WBE10" s="34"/>
      <c r="WBF10" s="32"/>
      <c r="WBG10" s="33"/>
      <c r="WBH10" s="33"/>
      <c r="WBI10" s="33"/>
      <c r="WBJ10" s="33"/>
      <c r="WBK10" s="33"/>
      <c r="WBL10" s="33"/>
      <c r="WBM10" s="33"/>
      <c r="WBN10" s="33"/>
      <c r="WBO10" s="33"/>
      <c r="WBP10" s="33"/>
      <c r="WBQ10" s="33"/>
      <c r="WBR10" s="33"/>
      <c r="WBS10" s="33"/>
      <c r="WBT10" s="34"/>
      <c r="WBU10" s="32"/>
      <c r="WBV10" s="33"/>
      <c r="WBW10" s="33"/>
      <c r="WBX10" s="33"/>
      <c r="WBY10" s="33"/>
      <c r="WBZ10" s="33"/>
      <c r="WCA10" s="33"/>
      <c r="WCB10" s="33"/>
      <c r="WCC10" s="33"/>
      <c r="WCD10" s="33"/>
      <c r="WCE10" s="33"/>
      <c r="WCF10" s="33"/>
      <c r="WCG10" s="33"/>
      <c r="WCH10" s="33"/>
      <c r="WCI10" s="34"/>
      <c r="WCJ10" s="32"/>
      <c r="WCK10" s="33"/>
      <c r="WCL10" s="33"/>
      <c r="WCM10" s="33"/>
      <c r="WCN10" s="33"/>
      <c r="WCO10" s="33"/>
      <c r="WCP10" s="33"/>
      <c r="WCQ10" s="33"/>
      <c r="WCR10" s="33"/>
      <c r="WCS10" s="33"/>
      <c r="WCT10" s="33"/>
      <c r="WCU10" s="33"/>
      <c r="WCV10" s="33"/>
      <c r="WCW10" s="33"/>
      <c r="WCX10" s="34"/>
      <c r="WCY10" s="32"/>
      <c r="WCZ10" s="33"/>
      <c r="WDA10" s="33"/>
      <c r="WDB10" s="33"/>
      <c r="WDC10" s="33"/>
      <c r="WDD10" s="33"/>
      <c r="WDE10" s="33"/>
      <c r="WDF10" s="33"/>
      <c r="WDG10" s="33"/>
      <c r="WDH10" s="33"/>
      <c r="WDI10" s="33"/>
      <c r="WDJ10" s="33"/>
      <c r="WDK10" s="33"/>
      <c r="WDL10" s="33"/>
      <c r="WDM10" s="34"/>
      <c r="WDN10" s="32"/>
      <c r="WDO10" s="33"/>
      <c r="WDP10" s="33"/>
      <c r="WDQ10" s="33"/>
      <c r="WDR10" s="33"/>
      <c r="WDS10" s="33"/>
      <c r="WDT10" s="33"/>
      <c r="WDU10" s="33"/>
      <c r="WDV10" s="33"/>
      <c r="WDW10" s="33"/>
      <c r="WDX10" s="33"/>
      <c r="WDY10" s="33"/>
      <c r="WDZ10" s="33"/>
      <c r="WEA10" s="33"/>
      <c r="WEB10" s="34"/>
      <c r="WEC10" s="32"/>
      <c r="WED10" s="33"/>
      <c r="WEE10" s="33"/>
      <c r="WEF10" s="33"/>
      <c r="WEG10" s="33"/>
      <c r="WEH10" s="33"/>
      <c r="WEI10" s="33"/>
      <c r="WEJ10" s="33"/>
      <c r="WEK10" s="33"/>
      <c r="WEL10" s="33"/>
      <c r="WEM10" s="33"/>
      <c r="WEN10" s="33"/>
      <c r="WEO10" s="33"/>
      <c r="WEP10" s="33"/>
      <c r="WEQ10" s="34"/>
      <c r="WER10" s="32"/>
      <c r="WES10" s="33"/>
      <c r="WET10" s="33"/>
      <c r="WEU10" s="33"/>
      <c r="WEV10" s="33"/>
      <c r="WEW10" s="33"/>
      <c r="WEX10" s="33"/>
      <c r="WEY10" s="33"/>
      <c r="WEZ10" s="33"/>
      <c r="WFA10" s="33"/>
      <c r="WFB10" s="33"/>
      <c r="WFC10" s="33"/>
      <c r="WFD10" s="33"/>
      <c r="WFE10" s="33"/>
      <c r="WFF10" s="34"/>
      <c r="WFG10" s="32"/>
      <c r="WFH10" s="33"/>
      <c r="WFI10" s="33"/>
      <c r="WFJ10" s="33"/>
      <c r="WFK10" s="33"/>
      <c r="WFL10" s="33"/>
      <c r="WFM10" s="33"/>
      <c r="WFN10" s="33"/>
      <c r="WFO10" s="33"/>
      <c r="WFP10" s="33"/>
      <c r="WFQ10" s="33"/>
      <c r="WFR10" s="33"/>
      <c r="WFS10" s="33"/>
      <c r="WFT10" s="33"/>
      <c r="WFU10" s="34"/>
      <c r="WFV10" s="32"/>
      <c r="WFW10" s="33"/>
      <c r="WFX10" s="33"/>
      <c r="WFY10" s="33"/>
      <c r="WFZ10" s="33"/>
      <c r="WGA10" s="33"/>
      <c r="WGB10" s="33"/>
      <c r="WGC10" s="33"/>
      <c r="WGD10" s="33"/>
      <c r="WGE10" s="33"/>
      <c r="WGF10" s="33"/>
      <c r="WGG10" s="33"/>
      <c r="WGH10" s="33"/>
      <c r="WGI10" s="33"/>
      <c r="WGJ10" s="34"/>
      <c r="WGK10" s="32"/>
      <c r="WGL10" s="33"/>
      <c r="WGM10" s="33"/>
      <c r="WGN10" s="33"/>
      <c r="WGO10" s="33"/>
      <c r="WGP10" s="33"/>
      <c r="WGQ10" s="33"/>
      <c r="WGR10" s="33"/>
      <c r="WGS10" s="33"/>
      <c r="WGT10" s="33"/>
      <c r="WGU10" s="33"/>
      <c r="WGV10" s="33"/>
      <c r="WGW10" s="33"/>
      <c r="WGX10" s="33"/>
      <c r="WGY10" s="34"/>
      <c r="WGZ10" s="32"/>
      <c r="WHA10" s="33"/>
      <c r="WHB10" s="33"/>
      <c r="WHC10" s="33"/>
      <c r="WHD10" s="33"/>
      <c r="WHE10" s="33"/>
      <c r="WHF10" s="33"/>
      <c r="WHG10" s="33"/>
      <c r="WHH10" s="33"/>
      <c r="WHI10" s="33"/>
      <c r="WHJ10" s="33"/>
      <c r="WHK10" s="33"/>
      <c r="WHL10" s="33"/>
      <c r="WHM10" s="33"/>
      <c r="WHN10" s="34"/>
      <c r="WHO10" s="32"/>
      <c r="WHP10" s="33"/>
      <c r="WHQ10" s="33"/>
      <c r="WHR10" s="33"/>
      <c r="WHS10" s="33"/>
      <c r="WHT10" s="33"/>
      <c r="WHU10" s="33"/>
      <c r="WHV10" s="33"/>
      <c r="WHW10" s="33"/>
      <c r="WHX10" s="33"/>
      <c r="WHY10" s="33"/>
      <c r="WHZ10" s="33"/>
      <c r="WIA10" s="33"/>
      <c r="WIB10" s="33"/>
      <c r="WIC10" s="34"/>
      <c r="WID10" s="32"/>
      <c r="WIE10" s="33"/>
      <c r="WIF10" s="33"/>
      <c r="WIG10" s="33"/>
      <c r="WIH10" s="33"/>
      <c r="WII10" s="33"/>
      <c r="WIJ10" s="33"/>
      <c r="WIK10" s="33"/>
      <c r="WIL10" s="33"/>
      <c r="WIM10" s="33"/>
      <c r="WIN10" s="33"/>
      <c r="WIO10" s="33"/>
      <c r="WIP10" s="33"/>
      <c r="WIQ10" s="33"/>
      <c r="WIR10" s="34"/>
      <c r="WIS10" s="32"/>
      <c r="WIT10" s="33"/>
      <c r="WIU10" s="33"/>
      <c r="WIV10" s="33"/>
      <c r="WIW10" s="33"/>
      <c r="WIX10" s="33"/>
      <c r="WIY10" s="33"/>
      <c r="WIZ10" s="33"/>
      <c r="WJA10" s="33"/>
      <c r="WJB10" s="33"/>
      <c r="WJC10" s="33"/>
      <c r="WJD10" s="33"/>
      <c r="WJE10" s="33"/>
      <c r="WJF10" s="33"/>
      <c r="WJG10" s="34"/>
      <c r="WJH10" s="32"/>
      <c r="WJI10" s="33"/>
      <c r="WJJ10" s="33"/>
      <c r="WJK10" s="33"/>
      <c r="WJL10" s="33"/>
      <c r="WJM10" s="33"/>
      <c r="WJN10" s="33"/>
      <c r="WJO10" s="33"/>
      <c r="WJP10" s="33"/>
      <c r="WJQ10" s="33"/>
      <c r="WJR10" s="33"/>
      <c r="WJS10" s="33"/>
      <c r="WJT10" s="33"/>
      <c r="WJU10" s="33"/>
      <c r="WJV10" s="34"/>
      <c r="WJW10" s="32"/>
      <c r="WJX10" s="33"/>
      <c r="WJY10" s="33"/>
      <c r="WJZ10" s="33"/>
      <c r="WKA10" s="33"/>
      <c r="WKB10" s="33"/>
      <c r="WKC10" s="33"/>
      <c r="WKD10" s="33"/>
      <c r="WKE10" s="33"/>
      <c r="WKF10" s="33"/>
      <c r="WKG10" s="33"/>
      <c r="WKH10" s="33"/>
      <c r="WKI10" s="33"/>
      <c r="WKJ10" s="33"/>
      <c r="WKK10" s="34"/>
      <c r="WKL10" s="32"/>
      <c r="WKM10" s="33"/>
      <c r="WKN10" s="33"/>
      <c r="WKO10" s="33"/>
      <c r="WKP10" s="33"/>
      <c r="WKQ10" s="33"/>
      <c r="WKR10" s="33"/>
      <c r="WKS10" s="33"/>
      <c r="WKT10" s="33"/>
      <c r="WKU10" s="33"/>
      <c r="WKV10" s="33"/>
      <c r="WKW10" s="33"/>
      <c r="WKX10" s="33"/>
      <c r="WKY10" s="33"/>
      <c r="WKZ10" s="34"/>
      <c r="WLA10" s="32"/>
      <c r="WLB10" s="33"/>
      <c r="WLC10" s="33"/>
      <c r="WLD10" s="33"/>
      <c r="WLE10" s="33"/>
      <c r="WLF10" s="33"/>
      <c r="WLG10" s="33"/>
      <c r="WLH10" s="33"/>
      <c r="WLI10" s="33"/>
      <c r="WLJ10" s="33"/>
      <c r="WLK10" s="33"/>
      <c r="WLL10" s="33"/>
      <c r="WLM10" s="33"/>
      <c r="WLN10" s="33"/>
      <c r="WLO10" s="34"/>
      <c r="WLP10" s="32"/>
      <c r="WLQ10" s="33"/>
      <c r="WLR10" s="33"/>
      <c r="WLS10" s="33"/>
      <c r="WLT10" s="33"/>
      <c r="WLU10" s="33"/>
      <c r="WLV10" s="33"/>
      <c r="WLW10" s="33"/>
      <c r="WLX10" s="33"/>
      <c r="WLY10" s="33"/>
      <c r="WLZ10" s="33"/>
      <c r="WMA10" s="33"/>
      <c r="WMB10" s="33"/>
      <c r="WMC10" s="33"/>
      <c r="WMD10" s="34"/>
      <c r="WME10" s="32"/>
      <c r="WMF10" s="33"/>
      <c r="WMG10" s="33"/>
      <c r="WMH10" s="33"/>
      <c r="WMI10" s="33"/>
      <c r="WMJ10" s="33"/>
      <c r="WMK10" s="33"/>
      <c r="WML10" s="33"/>
      <c r="WMM10" s="33"/>
      <c r="WMN10" s="33"/>
      <c r="WMO10" s="33"/>
      <c r="WMP10" s="33"/>
      <c r="WMQ10" s="33"/>
      <c r="WMR10" s="33"/>
      <c r="WMS10" s="34"/>
      <c r="WMT10" s="32"/>
      <c r="WMU10" s="33"/>
      <c r="WMV10" s="33"/>
      <c r="WMW10" s="33"/>
      <c r="WMX10" s="33"/>
      <c r="WMY10" s="33"/>
      <c r="WMZ10" s="33"/>
      <c r="WNA10" s="33"/>
      <c r="WNB10" s="33"/>
      <c r="WNC10" s="33"/>
      <c r="WND10" s="33"/>
      <c r="WNE10" s="33"/>
      <c r="WNF10" s="33"/>
      <c r="WNG10" s="33"/>
      <c r="WNH10" s="34"/>
      <c r="WNI10" s="32"/>
      <c r="WNJ10" s="33"/>
      <c r="WNK10" s="33"/>
      <c r="WNL10" s="33"/>
      <c r="WNM10" s="33"/>
      <c r="WNN10" s="33"/>
      <c r="WNO10" s="33"/>
      <c r="WNP10" s="33"/>
      <c r="WNQ10" s="33"/>
      <c r="WNR10" s="33"/>
      <c r="WNS10" s="33"/>
      <c r="WNT10" s="33"/>
      <c r="WNU10" s="33"/>
      <c r="WNV10" s="33"/>
      <c r="WNW10" s="34"/>
      <c r="WNX10" s="32"/>
      <c r="WNY10" s="33"/>
      <c r="WNZ10" s="33"/>
      <c r="WOA10" s="33"/>
      <c r="WOB10" s="33"/>
      <c r="WOC10" s="33"/>
      <c r="WOD10" s="33"/>
      <c r="WOE10" s="33"/>
      <c r="WOF10" s="33"/>
      <c r="WOG10" s="33"/>
      <c r="WOH10" s="33"/>
      <c r="WOI10" s="33"/>
      <c r="WOJ10" s="33"/>
      <c r="WOK10" s="33"/>
      <c r="WOL10" s="34"/>
      <c r="WOM10" s="32"/>
      <c r="WON10" s="33"/>
      <c r="WOO10" s="33"/>
      <c r="WOP10" s="33"/>
      <c r="WOQ10" s="33"/>
      <c r="WOR10" s="33"/>
      <c r="WOS10" s="33"/>
      <c r="WOT10" s="33"/>
      <c r="WOU10" s="33"/>
      <c r="WOV10" s="33"/>
      <c r="WOW10" s="33"/>
      <c r="WOX10" s="33"/>
      <c r="WOY10" s="33"/>
      <c r="WOZ10" s="33"/>
      <c r="WPA10" s="34"/>
      <c r="WPB10" s="32"/>
      <c r="WPC10" s="33"/>
      <c r="WPD10" s="33"/>
      <c r="WPE10" s="33"/>
      <c r="WPF10" s="33"/>
      <c r="WPG10" s="33"/>
      <c r="WPH10" s="33"/>
      <c r="WPI10" s="33"/>
      <c r="WPJ10" s="33"/>
      <c r="WPK10" s="33"/>
      <c r="WPL10" s="33"/>
      <c r="WPM10" s="33"/>
      <c r="WPN10" s="33"/>
      <c r="WPO10" s="33"/>
      <c r="WPP10" s="34"/>
      <c r="WPQ10" s="32"/>
      <c r="WPR10" s="33"/>
      <c r="WPS10" s="33"/>
      <c r="WPT10" s="33"/>
      <c r="WPU10" s="33"/>
      <c r="WPV10" s="33"/>
      <c r="WPW10" s="33"/>
      <c r="WPX10" s="33"/>
      <c r="WPY10" s="33"/>
      <c r="WPZ10" s="33"/>
      <c r="WQA10" s="33"/>
      <c r="WQB10" s="33"/>
      <c r="WQC10" s="33"/>
      <c r="WQD10" s="33"/>
      <c r="WQE10" s="34"/>
      <c r="WQF10" s="32"/>
      <c r="WQG10" s="33"/>
      <c r="WQH10" s="33"/>
      <c r="WQI10" s="33"/>
      <c r="WQJ10" s="33"/>
      <c r="WQK10" s="33"/>
      <c r="WQL10" s="33"/>
      <c r="WQM10" s="33"/>
      <c r="WQN10" s="33"/>
      <c r="WQO10" s="33"/>
      <c r="WQP10" s="33"/>
      <c r="WQQ10" s="33"/>
      <c r="WQR10" s="33"/>
      <c r="WQS10" s="33"/>
      <c r="WQT10" s="34"/>
      <c r="WQU10" s="32"/>
      <c r="WQV10" s="33"/>
      <c r="WQW10" s="33"/>
      <c r="WQX10" s="33"/>
      <c r="WQY10" s="33"/>
      <c r="WQZ10" s="33"/>
      <c r="WRA10" s="33"/>
      <c r="WRB10" s="33"/>
      <c r="WRC10" s="33"/>
      <c r="WRD10" s="33"/>
      <c r="WRE10" s="33"/>
      <c r="WRF10" s="33"/>
      <c r="WRG10" s="33"/>
      <c r="WRH10" s="33"/>
      <c r="WRI10" s="34"/>
      <c r="WRJ10" s="32"/>
      <c r="WRK10" s="33"/>
      <c r="WRL10" s="33"/>
      <c r="WRM10" s="33"/>
      <c r="WRN10" s="33"/>
      <c r="WRO10" s="33"/>
      <c r="WRP10" s="33"/>
      <c r="WRQ10" s="33"/>
      <c r="WRR10" s="33"/>
      <c r="WRS10" s="33"/>
      <c r="WRT10" s="33"/>
      <c r="WRU10" s="33"/>
      <c r="WRV10" s="33"/>
      <c r="WRW10" s="33"/>
      <c r="WRX10" s="34"/>
      <c r="WRY10" s="32"/>
      <c r="WRZ10" s="33"/>
      <c r="WSA10" s="33"/>
      <c r="WSB10" s="33"/>
      <c r="WSC10" s="33"/>
      <c r="WSD10" s="33"/>
      <c r="WSE10" s="33"/>
      <c r="WSF10" s="33"/>
      <c r="WSG10" s="33"/>
      <c r="WSH10" s="33"/>
      <c r="WSI10" s="33"/>
      <c r="WSJ10" s="33"/>
      <c r="WSK10" s="33"/>
      <c r="WSL10" s="33"/>
      <c r="WSM10" s="34"/>
      <c r="WSN10" s="32"/>
      <c r="WSO10" s="33"/>
      <c r="WSP10" s="33"/>
      <c r="WSQ10" s="33"/>
      <c r="WSR10" s="33"/>
      <c r="WSS10" s="33"/>
      <c r="WST10" s="33"/>
      <c r="WSU10" s="33"/>
      <c r="WSV10" s="33"/>
      <c r="WSW10" s="33"/>
      <c r="WSX10" s="33"/>
      <c r="WSY10" s="33"/>
      <c r="WSZ10" s="33"/>
      <c r="WTA10" s="33"/>
      <c r="WTB10" s="34"/>
      <c r="WTC10" s="32"/>
      <c r="WTD10" s="33"/>
      <c r="WTE10" s="33"/>
      <c r="WTF10" s="33"/>
      <c r="WTG10" s="33"/>
      <c r="WTH10" s="33"/>
      <c r="WTI10" s="33"/>
      <c r="WTJ10" s="33"/>
      <c r="WTK10" s="33"/>
      <c r="WTL10" s="33"/>
      <c r="WTM10" s="33"/>
      <c r="WTN10" s="33"/>
      <c r="WTO10" s="33"/>
      <c r="WTP10" s="33"/>
      <c r="WTQ10" s="34"/>
      <c r="WTR10" s="32"/>
      <c r="WTS10" s="33"/>
      <c r="WTT10" s="33"/>
      <c r="WTU10" s="33"/>
      <c r="WTV10" s="33"/>
      <c r="WTW10" s="33"/>
      <c r="WTX10" s="33"/>
      <c r="WTY10" s="33"/>
      <c r="WTZ10" s="33"/>
      <c r="WUA10" s="33"/>
      <c r="WUB10" s="33"/>
      <c r="WUC10" s="33"/>
      <c r="WUD10" s="33"/>
      <c r="WUE10" s="33"/>
      <c r="WUF10" s="34"/>
      <c r="WUG10" s="32"/>
      <c r="WUH10" s="33"/>
      <c r="WUI10" s="33"/>
      <c r="WUJ10" s="33"/>
      <c r="WUK10" s="33"/>
      <c r="WUL10" s="33"/>
      <c r="WUM10" s="33"/>
      <c r="WUN10" s="33"/>
      <c r="WUO10" s="33"/>
      <c r="WUP10" s="33"/>
      <c r="WUQ10" s="33"/>
      <c r="WUR10" s="33"/>
      <c r="WUS10" s="33"/>
      <c r="WUT10" s="33"/>
      <c r="WUU10" s="34"/>
      <c r="WUV10" s="32"/>
      <c r="WUW10" s="33"/>
      <c r="WUX10" s="33"/>
      <c r="WUY10" s="33"/>
      <c r="WUZ10" s="33"/>
      <c r="WVA10" s="33"/>
      <c r="WVB10" s="33"/>
      <c r="WVC10" s="33"/>
      <c r="WVD10" s="33"/>
      <c r="WVE10" s="33"/>
      <c r="WVF10" s="33"/>
      <c r="WVG10" s="33"/>
      <c r="WVH10" s="33"/>
      <c r="WVI10" s="33"/>
      <c r="WVJ10" s="34"/>
      <c r="WVK10" s="32"/>
      <c r="WVL10" s="33"/>
      <c r="WVM10" s="33"/>
      <c r="WVN10" s="33"/>
      <c r="WVO10" s="33"/>
      <c r="WVP10" s="33"/>
      <c r="WVQ10" s="33"/>
      <c r="WVR10" s="33"/>
      <c r="WVS10" s="33"/>
      <c r="WVT10" s="33"/>
      <c r="WVU10" s="33"/>
      <c r="WVV10" s="33"/>
      <c r="WVW10" s="33"/>
      <c r="WVX10" s="33"/>
      <c r="WVY10" s="34"/>
      <c r="WVZ10" s="32"/>
      <c r="WWA10" s="33"/>
      <c r="WWB10" s="33"/>
      <c r="WWC10" s="33"/>
      <c r="WWD10" s="33"/>
      <c r="WWE10" s="33"/>
      <c r="WWF10" s="33"/>
      <c r="WWG10" s="33"/>
      <c r="WWH10" s="33"/>
      <c r="WWI10" s="33"/>
      <c r="WWJ10" s="33"/>
      <c r="WWK10" s="33"/>
      <c r="WWL10" s="33"/>
      <c r="WWM10" s="33"/>
      <c r="WWN10" s="34"/>
      <c r="WWO10" s="32"/>
      <c r="WWP10" s="33"/>
      <c r="WWQ10" s="33"/>
      <c r="WWR10" s="33"/>
      <c r="WWS10" s="33"/>
      <c r="WWT10" s="33"/>
      <c r="WWU10" s="33"/>
      <c r="WWV10" s="33"/>
      <c r="WWW10" s="33"/>
      <c r="WWX10" s="33"/>
      <c r="WWY10" s="33"/>
      <c r="WWZ10" s="33"/>
      <c r="WXA10" s="33"/>
      <c r="WXB10" s="33"/>
      <c r="WXC10" s="34"/>
      <c r="WXD10" s="32"/>
      <c r="WXE10" s="33"/>
      <c r="WXF10" s="33"/>
      <c r="WXG10" s="33"/>
      <c r="WXH10" s="33"/>
      <c r="WXI10" s="33"/>
      <c r="WXJ10" s="33"/>
      <c r="WXK10" s="33"/>
      <c r="WXL10" s="33"/>
      <c r="WXM10" s="33"/>
      <c r="WXN10" s="33"/>
      <c r="WXO10" s="33"/>
      <c r="WXP10" s="33"/>
      <c r="WXQ10" s="33"/>
      <c r="WXR10" s="34"/>
      <c r="WXS10" s="32"/>
      <c r="WXT10" s="33"/>
      <c r="WXU10" s="33"/>
      <c r="WXV10" s="33"/>
    </row>
    <row r="11" spans="1:16194" s="2" customFormat="1" ht="19.5" customHeight="1" x14ac:dyDescent="0.4">
      <c r="A11" s="8" t="s">
        <v>11</v>
      </c>
      <c r="B11" s="37"/>
      <c r="C11" s="9">
        <v>1</v>
      </c>
      <c r="D11" s="9">
        <v>1</v>
      </c>
      <c r="E11" s="9">
        <v>0.75</v>
      </c>
      <c r="F11" s="9">
        <v>0.4</v>
      </c>
      <c r="G11" s="9">
        <v>0.33</v>
      </c>
      <c r="H11" s="9">
        <v>0.25</v>
      </c>
      <c r="I11" s="9">
        <v>0.2</v>
      </c>
      <c r="J11" s="9">
        <v>0.1</v>
      </c>
      <c r="K11" s="9">
        <v>0.05</v>
      </c>
      <c r="L11" s="9">
        <v>0.05</v>
      </c>
      <c r="M11" s="9">
        <v>0.05</v>
      </c>
      <c r="N11" s="9">
        <v>0.05</v>
      </c>
      <c r="O11" s="10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</row>
    <row r="12" spans="1:16194" s="3" customFormat="1" ht="19.5" customHeight="1" x14ac:dyDescent="0.25">
      <c r="A12" s="83" t="s">
        <v>12</v>
      </c>
      <c r="B12" s="38"/>
      <c r="C12" s="19">
        <v>1</v>
      </c>
      <c r="D12" s="19">
        <v>0.5</v>
      </c>
      <c r="E12" s="19">
        <v>0.5</v>
      </c>
      <c r="F12" s="19">
        <v>0.5</v>
      </c>
      <c r="G12" s="19">
        <v>0.5</v>
      </c>
      <c r="H12" s="19">
        <v>0.5</v>
      </c>
      <c r="I12" s="19">
        <v>0.5</v>
      </c>
      <c r="J12" s="19">
        <v>0.5</v>
      </c>
      <c r="K12" s="19">
        <v>0.5</v>
      </c>
      <c r="L12" s="19">
        <v>0.5</v>
      </c>
      <c r="M12" s="19">
        <v>0.5</v>
      </c>
      <c r="N12" s="19">
        <v>0.5</v>
      </c>
      <c r="O12" s="13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  <c r="CA12" s="55"/>
      <c r="CB12" s="55"/>
      <c r="CC12" s="55"/>
      <c r="CD12" s="55"/>
      <c r="CE12" s="55"/>
      <c r="CF12" s="55"/>
      <c r="CG12" s="55"/>
      <c r="CH12" s="55"/>
      <c r="CI12" s="55"/>
      <c r="CJ12" s="55"/>
      <c r="CK12" s="55"/>
      <c r="CL12" s="55"/>
      <c r="CM12" s="55"/>
      <c r="CN12" s="55"/>
      <c r="CO12" s="55"/>
      <c r="CP12" s="55"/>
      <c r="CQ12" s="55"/>
      <c r="CR12" s="55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  <c r="DM12" s="67"/>
      <c r="DN12" s="67"/>
      <c r="DO12" s="67"/>
      <c r="DP12" s="67"/>
      <c r="DQ12" s="67"/>
      <c r="DR12" s="67"/>
      <c r="DS12" s="67"/>
      <c r="DT12" s="67"/>
      <c r="DU12" s="67"/>
      <c r="DV12" s="67"/>
      <c r="DW12" s="67"/>
      <c r="DX12" s="67"/>
      <c r="DY12" s="67"/>
      <c r="DZ12" s="67"/>
      <c r="EA12" s="67"/>
      <c r="EB12" s="67"/>
      <c r="EC12" s="67"/>
      <c r="ED12" s="67"/>
      <c r="EE12" s="67"/>
      <c r="EF12" s="67"/>
      <c r="EG12" s="67"/>
      <c r="EH12" s="67"/>
      <c r="EI12" s="67"/>
      <c r="EJ12" s="67"/>
      <c r="EK12" s="67"/>
      <c r="EL12" s="67"/>
      <c r="EM12" s="67"/>
      <c r="EN12" s="67"/>
      <c r="EO12" s="67"/>
      <c r="EP12" s="67"/>
      <c r="EQ12" s="67"/>
      <c r="ER12" s="67"/>
      <c r="ES12" s="67"/>
      <c r="ET12" s="67"/>
      <c r="EU12" s="67"/>
      <c r="EV12" s="67"/>
      <c r="EW12" s="67"/>
      <c r="EX12" s="67"/>
      <c r="EY12" s="67"/>
      <c r="EZ12" s="67"/>
      <c r="FA12" s="67"/>
      <c r="FB12" s="67"/>
      <c r="FC12" s="67"/>
      <c r="FD12" s="67"/>
      <c r="FE12" s="67"/>
      <c r="FF12" s="67"/>
      <c r="FG12" s="67"/>
      <c r="FH12" s="67"/>
      <c r="FI12" s="67"/>
      <c r="FJ12" s="67"/>
      <c r="FK12" s="67"/>
      <c r="FL12" s="67"/>
      <c r="FM12" s="67"/>
      <c r="FN12" s="67"/>
      <c r="FO12" s="67"/>
      <c r="FP12" s="67"/>
      <c r="FQ12" s="67"/>
      <c r="FR12" s="67"/>
      <c r="FS12" s="67"/>
      <c r="FT12" s="67"/>
      <c r="FU12" s="67"/>
      <c r="FV12" s="67"/>
      <c r="FW12" s="67"/>
      <c r="FX12" s="67"/>
      <c r="FY12" s="67"/>
      <c r="FZ12" s="67"/>
      <c r="GA12" s="67"/>
      <c r="GB12" s="67"/>
      <c r="GC12" s="67"/>
      <c r="GD12" s="67"/>
      <c r="GE12" s="67"/>
      <c r="GF12" s="67"/>
      <c r="GG12" s="67"/>
      <c r="GH12" s="67"/>
      <c r="GI12" s="67"/>
      <c r="GJ12" s="67"/>
      <c r="GK12" s="67"/>
      <c r="GL12" s="67"/>
      <c r="GM12" s="67"/>
      <c r="GN12" s="67"/>
      <c r="GO12" s="67"/>
      <c r="GP12" s="67"/>
      <c r="GQ12" s="67"/>
      <c r="GR12" s="67"/>
      <c r="GS12" s="67"/>
      <c r="GT12" s="67"/>
      <c r="GU12" s="67"/>
      <c r="GV12" s="67"/>
      <c r="GW12" s="67"/>
      <c r="GX12" s="67"/>
      <c r="GY12" s="67"/>
      <c r="GZ12" s="67"/>
      <c r="HA12" s="67"/>
      <c r="HB12" s="67"/>
      <c r="HC12" s="67"/>
      <c r="HD12" s="67"/>
      <c r="HE12" s="67"/>
      <c r="HF12" s="67"/>
      <c r="HG12" s="67"/>
      <c r="HH12" s="67"/>
      <c r="HI12" s="67"/>
      <c r="HJ12" s="67"/>
      <c r="HK12" s="67"/>
      <c r="HL12" s="67"/>
      <c r="HM12" s="67"/>
      <c r="HN12" s="67"/>
      <c r="HO12" s="67"/>
      <c r="HP12" s="67"/>
      <c r="HQ12" s="67"/>
      <c r="HR12" s="67"/>
      <c r="HS12" s="67"/>
      <c r="HT12" s="67"/>
      <c r="HU12" s="67"/>
    </row>
    <row r="13" spans="1:16194" s="3" customFormat="1" ht="19.5" customHeight="1" x14ac:dyDescent="0.25">
      <c r="A13" s="84" t="s">
        <v>6</v>
      </c>
      <c r="B13" s="39">
        <v>3</v>
      </c>
      <c r="C13" s="18">
        <f t="shared" ref="C13:N13" si="5">$B$13*C12</f>
        <v>3</v>
      </c>
      <c r="D13" s="18">
        <f t="shared" si="5"/>
        <v>1.5</v>
      </c>
      <c r="E13" s="18">
        <f t="shared" si="5"/>
        <v>1.5</v>
      </c>
      <c r="F13" s="18">
        <f t="shared" si="5"/>
        <v>1.5</v>
      </c>
      <c r="G13" s="18">
        <f t="shared" si="5"/>
        <v>1.5</v>
      </c>
      <c r="H13" s="18">
        <f t="shared" si="5"/>
        <v>1.5</v>
      </c>
      <c r="I13" s="18">
        <f t="shared" si="5"/>
        <v>1.5</v>
      </c>
      <c r="J13" s="18">
        <f t="shared" si="5"/>
        <v>1.5</v>
      </c>
      <c r="K13" s="18">
        <f t="shared" si="5"/>
        <v>1.5</v>
      </c>
      <c r="L13" s="18">
        <f t="shared" si="5"/>
        <v>1.5</v>
      </c>
      <c r="M13" s="18">
        <f t="shared" si="5"/>
        <v>1.5</v>
      </c>
      <c r="N13" s="18">
        <f t="shared" si="5"/>
        <v>1.5</v>
      </c>
      <c r="O13" s="15">
        <f>SUM(Kanaalmarketingbudget!$C13:$N13)</f>
        <v>19.5</v>
      </c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55"/>
      <c r="CK13" s="55"/>
      <c r="CL13" s="55"/>
      <c r="CM13" s="55"/>
      <c r="CN13" s="55"/>
      <c r="CO13" s="55"/>
      <c r="CP13" s="55"/>
      <c r="CQ13" s="55"/>
      <c r="CR13" s="55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  <c r="DO13" s="67"/>
      <c r="DP13" s="67"/>
      <c r="DQ13" s="67"/>
      <c r="DR13" s="67"/>
      <c r="DS13" s="67"/>
      <c r="DT13" s="67"/>
      <c r="DU13" s="67"/>
      <c r="DV13" s="67"/>
      <c r="DW13" s="67"/>
      <c r="DX13" s="67"/>
      <c r="DY13" s="67"/>
      <c r="DZ13" s="67"/>
      <c r="EA13" s="67"/>
      <c r="EB13" s="67"/>
      <c r="EC13" s="67"/>
      <c r="ED13" s="67"/>
      <c r="EE13" s="67"/>
      <c r="EF13" s="67"/>
      <c r="EG13" s="67"/>
      <c r="EH13" s="67"/>
      <c r="EI13" s="67"/>
      <c r="EJ13" s="67"/>
      <c r="EK13" s="67"/>
      <c r="EL13" s="67"/>
      <c r="EM13" s="67"/>
      <c r="EN13" s="67"/>
      <c r="EO13" s="67"/>
      <c r="EP13" s="67"/>
      <c r="EQ13" s="67"/>
      <c r="ER13" s="67"/>
      <c r="ES13" s="67"/>
      <c r="ET13" s="67"/>
      <c r="EU13" s="67"/>
      <c r="EV13" s="67"/>
      <c r="EW13" s="67"/>
      <c r="EX13" s="67"/>
      <c r="EY13" s="67"/>
      <c r="EZ13" s="67"/>
      <c r="FA13" s="67"/>
      <c r="FB13" s="67"/>
      <c r="FC13" s="67"/>
      <c r="FD13" s="67"/>
      <c r="FE13" s="67"/>
      <c r="FF13" s="67"/>
      <c r="FG13" s="67"/>
      <c r="FH13" s="67"/>
      <c r="FI13" s="67"/>
      <c r="FJ13" s="67"/>
      <c r="FK13" s="67"/>
      <c r="FL13" s="67"/>
      <c r="FM13" s="67"/>
      <c r="FN13" s="67"/>
      <c r="FO13" s="67"/>
      <c r="FP13" s="67"/>
      <c r="FQ13" s="67"/>
      <c r="FR13" s="67"/>
      <c r="FS13" s="67"/>
      <c r="FT13" s="67"/>
      <c r="FU13" s="67"/>
      <c r="FV13" s="67"/>
      <c r="FW13" s="67"/>
      <c r="FX13" s="67"/>
      <c r="FY13" s="67"/>
      <c r="FZ13" s="67"/>
      <c r="GA13" s="67"/>
      <c r="GB13" s="67"/>
      <c r="GC13" s="67"/>
      <c r="GD13" s="67"/>
      <c r="GE13" s="67"/>
      <c r="GF13" s="67"/>
      <c r="GG13" s="67"/>
      <c r="GH13" s="67"/>
      <c r="GI13" s="67"/>
      <c r="GJ13" s="67"/>
      <c r="GK13" s="67"/>
      <c r="GL13" s="67"/>
      <c r="GM13" s="67"/>
      <c r="GN13" s="67"/>
      <c r="GO13" s="67"/>
      <c r="GP13" s="67"/>
      <c r="GQ13" s="67"/>
      <c r="GR13" s="67"/>
      <c r="GS13" s="67"/>
      <c r="GT13" s="67"/>
      <c r="GU13" s="67"/>
      <c r="GV13" s="67"/>
      <c r="GW13" s="67"/>
      <c r="GX13" s="67"/>
      <c r="GY13" s="67"/>
      <c r="GZ13" s="67"/>
      <c r="HA13" s="67"/>
      <c r="HB13" s="67"/>
      <c r="HC13" s="67"/>
      <c r="HD13" s="67"/>
      <c r="HE13" s="67"/>
      <c r="HF13" s="67"/>
      <c r="HG13" s="67"/>
      <c r="HH13" s="67"/>
      <c r="HI13" s="67"/>
      <c r="HJ13" s="67"/>
      <c r="HK13" s="67"/>
      <c r="HL13" s="67"/>
      <c r="HM13" s="67"/>
      <c r="HN13" s="67"/>
      <c r="HO13" s="67"/>
      <c r="HP13" s="67"/>
      <c r="HQ13" s="67"/>
      <c r="HR13" s="67"/>
      <c r="HS13" s="67"/>
      <c r="HT13" s="67"/>
      <c r="HU13" s="67"/>
    </row>
    <row r="14" spans="1:16194" s="3" customFormat="1" ht="19.5" customHeight="1" x14ac:dyDescent="0.25">
      <c r="A14" s="83" t="s">
        <v>13</v>
      </c>
      <c r="B14" s="38"/>
      <c r="C14" s="12">
        <v>25</v>
      </c>
      <c r="D14" s="12">
        <v>10</v>
      </c>
      <c r="E14" s="12">
        <v>25</v>
      </c>
      <c r="F14" s="12">
        <v>10</v>
      </c>
      <c r="G14" s="12">
        <v>25</v>
      </c>
      <c r="H14" s="12">
        <v>10</v>
      </c>
      <c r="I14" s="12">
        <v>25</v>
      </c>
      <c r="J14" s="12">
        <v>10</v>
      </c>
      <c r="K14" s="12">
        <v>25</v>
      </c>
      <c r="L14" s="12">
        <v>10</v>
      </c>
      <c r="M14" s="12">
        <v>25</v>
      </c>
      <c r="N14" s="12">
        <v>10</v>
      </c>
      <c r="O14" s="13">
        <f>SUM(Kanaalmarketingbudget!$C14:$N14)</f>
        <v>210</v>
      </c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7"/>
      <c r="DN14" s="67"/>
      <c r="DO14" s="67"/>
      <c r="DP14" s="67"/>
      <c r="DQ14" s="67"/>
      <c r="DR14" s="67"/>
      <c r="DS14" s="67"/>
      <c r="DT14" s="67"/>
      <c r="DU14" s="67"/>
      <c r="DV14" s="67"/>
      <c r="DW14" s="67"/>
      <c r="DX14" s="67"/>
      <c r="DY14" s="67"/>
      <c r="DZ14" s="67"/>
      <c r="EA14" s="67"/>
      <c r="EB14" s="67"/>
      <c r="EC14" s="67"/>
      <c r="ED14" s="67"/>
      <c r="EE14" s="67"/>
      <c r="EF14" s="67"/>
      <c r="EG14" s="67"/>
      <c r="EH14" s="67"/>
      <c r="EI14" s="67"/>
      <c r="EJ14" s="67"/>
      <c r="EK14" s="67"/>
      <c r="EL14" s="67"/>
      <c r="EM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  <c r="FP14" s="67"/>
      <c r="FQ14" s="67"/>
      <c r="FR14" s="67"/>
      <c r="FS14" s="67"/>
      <c r="FT14" s="67"/>
      <c r="FU14" s="67"/>
      <c r="FV14" s="67"/>
      <c r="FW14" s="67"/>
      <c r="FX14" s="67"/>
      <c r="FY14" s="67"/>
      <c r="FZ14" s="67"/>
      <c r="GA14" s="67"/>
      <c r="GB14" s="67"/>
      <c r="GC14" s="67"/>
      <c r="GD14" s="67"/>
      <c r="GE14" s="67"/>
      <c r="GF14" s="67"/>
      <c r="GG14" s="67"/>
      <c r="GH14" s="67"/>
      <c r="GI14" s="67"/>
      <c r="GJ14" s="67"/>
      <c r="GK14" s="67"/>
      <c r="GL14" s="67"/>
      <c r="GM14" s="67"/>
      <c r="GN14" s="67"/>
      <c r="GO14" s="67"/>
      <c r="GP14" s="67"/>
      <c r="GQ14" s="67"/>
      <c r="GR14" s="67"/>
      <c r="GS14" s="67"/>
      <c r="GT14" s="67"/>
      <c r="GU14" s="67"/>
      <c r="GV14" s="67"/>
      <c r="GW14" s="67"/>
      <c r="GX14" s="67"/>
      <c r="GY14" s="67"/>
      <c r="GZ14" s="67"/>
      <c r="HA14" s="67"/>
      <c r="HB14" s="67"/>
      <c r="HC14" s="67"/>
      <c r="HD14" s="67"/>
      <c r="HE14" s="67"/>
      <c r="HF14" s="67"/>
      <c r="HG14" s="67"/>
      <c r="HH14" s="67"/>
      <c r="HI14" s="67"/>
      <c r="HJ14" s="67"/>
      <c r="HK14" s="67"/>
      <c r="HL14" s="67"/>
      <c r="HM14" s="67"/>
      <c r="HN14" s="67"/>
      <c r="HO14" s="67"/>
      <c r="HP14" s="67"/>
      <c r="HQ14" s="67"/>
      <c r="HR14" s="67"/>
      <c r="HS14" s="67"/>
      <c r="HT14" s="67"/>
      <c r="HU14" s="67"/>
    </row>
    <row r="15" spans="1:16194" s="3" customFormat="1" ht="19.5" customHeight="1" x14ac:dyDescent="0.25">
      <c r="A15" s="84" t="s">
        <v>8</v>
      </c>
      <c r="B15" s="41">
        <v>1E-3</v>
      </c>
      <c r="C15" s="15">
        <f t="shared" ref="C15:N15" si="6">$B$15*C3*C11*C12</f>
        <v>0.75</v>
      </c>
      <c r="D15" s="15">
        <f t="shared" si="6"/>
        <v>0.1</v>
      </c>
      <c r="E15" s="15">
        <f t="shared" si="6"/>
        <v>0.1875</v>
      </c>
      <c r="F15" s="15">
        <f t="shared" si="6"/>
        <v>0.30000000000000004</v>
      </c>
      <c r="G15" s="15">
        <f t="shared" si="6"/>
        <v>0.19800000000000001</v>
      </c>
      <c r="H15" s="15">
        <f t="shared" si="6"/>
        <v>0.1875</v>
      </c>
      <c r="I15" s="15">
        <f t="shared" si="6"/>
        <v>0.15000000000000002</v>
      </c>
      <c r="J15" s="15">
        <f t="shared" si="6"/>
        <v>9.0000000000000011E-2</v>
      </c>
      <c r="K15" s="15">
        <f t="shared" si="6"/>
        <v>0.05</v>
      </c>
      <c r="L15" s="15">
        <f t="shared" si="6"/>
        <v>0.05</v>
      </c>
      <c r="M15" s="15">
        <f t="shared" si="6"/>
        <v>0.05</v>
      </c>
      <c r="N15" s="15">
        <f t="shared" si="6"/>
        <v>0.05</v>
      </c>
      <c r="O15" s="15">
        <f>SUM(Kanaalmarketingbudget!$C15:$N15)</f>
        <v>2.1629999999999998</v>
      </c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  <c r="DO15" s="67"/>
      <c r="DP15" s="67"/>
      <c r="DQ15" s="67"/>
      <c r="DR15" s="67"/>
      <c r="DS15" s="67"/>
      <c r="DT15" s="67"/>
      <c r="DU15" s="67"/>
      <c r="DV15" s="67"/>
      <c r="DW15" s="67"/>
      <c r="DX15" s="67"/>
      <c r="DY15" s="67"/>
      <c r="DZ15" s="67"/>
      <c r="EA15" s="67"/>
      <c r="EB15" s="67"/>
      <c r="EC15" s="67"/>
      <c r="ED15" s="67"/>
      <c r="EE15" s="67"/>
      <c r="EF15" s="67"/>
      <c r="EG15" s="67"/>
      <c r="EH15" s="67"/>
      <c r="EI15" s="67"/>
      <c r="EJ15" s="67"/>
      <c r="EK15" s="67"/>
      <c r="EL15" s="67"/>
      <c r="EM15" s="67"/>
      <c r="EN15" s="67"/>
      <c r="EO15" s="67"/>
      <c r="EP15" s="67"/>
      <c r="EQ15" s="67"/>
      <c r="ER15" s="67"/>
      <c r="ES15" s="67"/>
      <c r="ET15" s="67"/>
      <c r="EU15" s="67"/>
      <c r="EV15" s="67"/>
      <c r="EW15" s="67"/>
      <c r="EX15" s="67"/>
      <c r="EY15" s="67"/>
      <c r="EZ15" s="67"/>
      <c r="FA15" s="67"/>
      <c r="FB15" s="67"/>
      <c r="FC15" s="67"/>
      <c r="FD15" s="67"/>
      <c r="FE15" s="67"/>
      <c r="FF15" s="67"/>
      <c r="FG15" s="67"/>
      <c r="FH15" s="67"/>
      <c r="FI15" s="67"/>
      <c r="FJ15" s="67"/>
      <c r="FK15" s="67"/>
      <c r="FL15" s="67"/>
      <c r="FM15" s="67"/>
      <c r="FN15" s="67"/>
      <c r="FO15" s="67"/>
      <c r="FP15" s="67"/>
      <c r="FQ15" s="67"/>
      <c r="FR15" s="67"/>
      <c r="FS15" s="67"/>
      <c r="FT15" s="67"/>
      <c r="FU15" s="67"/>
      <c r="FV15" s="67"/>
      <c r="FW15" s="67"/>
      <c r="FX15" s="67"/>
      <c r="FY15" s="67"/>
      <c r="FZ15" s="67"/>
      <c r="GA15" s="67"/>
      <c r="GB15" s="67"/>
      <c r="GC15" s="67"/>
      <c r="GD15" s="67"/>
      <c r="GE15" s="67"/>
      <c r="GF15" s="67"/>
      <c r="GG15" s="67"/>
      <c r="GH15" s="67"/>
      <c r="GI15" s="67"/>
      <c r="GJ15" s="67"/>
      <c r="GK15" s="67"/>
      <c r="GL15" s="67"/>
      <c r="GM15" s="67"/>
      <c r="GN15" s="67"/>
      <c r="GO15" s="67"/>
      <c r="GP15" s="67"/>
      <c r="GQ15" s="67"/>
      <c r="GR15" s="67"/>
      <c r="GS15" s="67"/>
      <c r="GT15" s="67"/>
      <c r="GU15" s="67"/>
      <c r="GV15" s="67"/>
      <c r="GW15" s="67"/>
      <c r="GX15" s="67"/>
      <c r="GY15" s="67"/>
      <c r="GZ15" s="67"/>
      <c r="HA15" s="67"/>
      <c r="HB15" s="67"/>
      <c r="HC15" s="67"/>
      <c r="HD15" s="67"/>
      <c r="HE15" s="67"/>
      <c r="HF15" s="67"/>
      <c r="HG15" s="67"/>
      <c r="HH15" s="67"/>
      <c r="HI15" s="67"/>
      <c r="HJ15" s="67"/>
      <c r="HK15" s="67"/>
      <c r="HL15" s="67"/>
      <c r="HM15" s="67"/>
      <c r="HN15" s="67"/>
      <c r="HO15" s="67"/>
      <c r="HP15" s="67"/>
      <c r="HQ15" s="67"/>
      <c r="HR15" s="67"/>
      <c r="HS15" s="67"/>
      <c r="HT15" s="67"/>
      <c r="HU15" s="67"/>
    </row>
    <row r="16" spans="1:16194" s="3" customFormat="1" ht="19.5" customHeight="1" x14ac:dyDescent="0.25">
      <c r="A16" s="83" t="s">
        <v>14</v>
      </c>
      <c r="B16" s="38"/>
      <c r="C16" s="12">
        <v>25</v>
      </c>
      <c r="D16" s="12">
        <v>10</v>
      </c>
      <c r="E16" s="12">
        <v>25</v>
      </c>
      <c r="F16" s="12">
        <v>10</v>
      </c>
      <c r="G16" s="12">
        <v>25</v>
      </c>
      <c r="H16" s="12">
        <v>10</v>
      </c>
      <c r="I16" s="12">
        <v>25</v>
      </c>
      <c r="J16" s="12">
        <v>10</v>
      </c>
      <c r="K16" s="12">
        <v>25</v>
      </c>
      <c r="L16" s="12">
        <v>10</v>
      </c>
      <c r="M16" s="12">
        <v>25</v>
      </c>
      <c r="N16" s="12">
        <v>10</v>
      </c>
      <c r="O16" s="13">
        <f>SUM(Kanaalmarketingbudget!$C16:$N16)</f>
        <v>210</v>
      </c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67"/>
      <c r="CT16" s="67"/>
      <c r="CU16" s="67"/>
      <c r="CV16" s="67"/>
      <c r="CW16" s="67"/>
      <c r="CX16" s="67"/>
      <c r="CY16" s="67"/>
      <c r="CZ16" s="67"/>
      <c r="DA16" s="67"/>
      <c r="DB16" s="67"/>
      <c r="DC16" s="67"/>
      <c r="DD16" s="67"/>
      <c r="DE16" s="67"/>
      <c r="DF16" s="67"/>
      <c r="DG16" s="67"/>
      <c r="DH16" s="67"/>
      <c r="DI16" s="67"/>
      <c r="DJ16" s="67"/>
      <c r="DK16" s="67"/>
      <c r="DL16" s="67"/>
      <c r="DM16" s="67"/>
      <c r="DN16" s="67"/>
      <c r="DO16" s="67"/>
      <c r="DP16" s="67"/>
      <c r="DQ16" s="67"/>
      <c r="DR16" s="67"/>
      <c r="DS16" s="67"/>
      <c r="DT16" s="67"/>
      <c r="DU16" s="67"/>
      <c r="DV16" s="67"/>
      <c r="DW16" s="67"/>
      <c r="DX16" s="67"/>
      <c r="DY16" s="67"/>
      <c r="DZ16" s="67"/>
      <c r="EA16" s="67"/>
      <c r="EB16" s="67"/>
      <c r="EC16" s="67"/>
      <c r="ED16" s="67"/>
      <c r="EE16" s="67"/>
      <c r="EF16" s="67"/>
      <c r="EG16" s="67"/>
      <c r="EH16" s="67"/>
      <c r="EI16" s="67"/>
      <c r="EJ16" s="67"/>
      <c r="EK16" s="67"/>
      <c r="EL16" s="67"/>
      <c r="EM16" s="67"/>
      <c r="EN16" s="67"/>
      <c r="EO16" s="67"/>
      <c r="EP16" s="67"/>
      <c r="EQ16" s="67"/>
      <c r="ER16" s="67"/>
      <c r="ES16" s="67"/>
      <c r="ET16" s="67"/>
      <c r="EU16" s="67"/>
      <c r="EV16" s="67"/>
      <c r="EW16" s="67"/>
      <c r="EX16" s="67"/>
      <c r="EY16" s="67"/>
      <c r="EZ16" s="67"/>
      <c r="FA16" s="67"/>
      <c r="FB16" s="67"/>
      <c r="FC16" s="67"/>
      <c r="FD16" s="67"/>
      <c r="FE16" s="67"/>
      <c r="FF16" s="67"/>
      <c r="FG16" s="67"/>
      <c r="FH16" s="67"/>
      <c r="FI16" s="67"/>
      <c r="FJ16" s="67"/>
      <c r="FK16" s="67"/>
      <c r="FL16" s="67"/>
      <c r="FM16" s="67"/>
      <c r="FN16" s="67"/>
      <c r="FO16" s="67"/>
      <c r="FP16" s="67"/>
      <c r="FQ16" s="67"/>
      <c r="FR16" s="67"/>
      <c r="FS16" s="67"/>
      <c r="FT16" s="67"/>
      <c r="FU16" s="67"/>
      <c r="FV16" s="67"/>
      <c r="FW16" s="67"/>
      <c r="FX16" s="67"/>
      <c r="FY16" s="67"/>
      <c r="FZ16" s="67"/>
      <c r="GA16" s="67"/>
      <c r="GB16" s="67"/>
      <c r="GC16" s="67"/>
      <c r="GD16" s="67"/>
      <c r="GE16" s="67"/>
      <c r="GF16" s="67"/>
      <c r="GG16" s="67"/>
      <c r="GH16" s="67"/>
      <c r="GI16" s="67"/>
      <c r="GJ16" s="67"/>
      <c r="GK16" s="67"/>
      <c r="GL16" s="67"/>
      <c r="GM16" s="67"/>
      <c r="GN16" s="67"/>
      <c r="GO16" s="67"/>
      <c r="GP16" s="67"/>
      <c r="GQ16" s="67"/>
      <c r="GR16" s="67"/>
      <c r="GS16" s="67"/>
      <c r="GT16" s="67"/>
      <c r="GU16" s="67"/>
      <c r="GV16" s="67"/>
      <c r="GW16" s="67"/>
      <c r="GX16" s="67"/>
      <c r="GY16" s="67"/>
      <c r="GZ16" s="67"/>
      <c r="HA16" s="67"/>
      <c r="HB16" s="67"/>
      <c r="HC16" s="67"/>
      <c r="HD16" s="67"/>
      <c r="HE16" s="67"/>
      <c r="HF16" s="67"/>
      <c r="HG16" s="67"/>
      <c r="HH16" s="67"/>
      <c r="HI16" s="67"/>
      <c r="HJ16" s="67"/>
      <c r="HK16" s="67"/>
      <c r="HL16" s="67"/>
      <c r="HM16" s="67"/>
      <c r="HN16" s="67"/>
      <c r="HO16" s="67"/>
      <c r="HP16" s="67"/>
      <c r="HQ16" s="67"/>
      <c r="HR16" s="67"/>
      <c r="HS16" s="67"/>
      <c r="HT16" s="67"/>
      <c r="HU16" s="67"/>
    </row>
    <row r="17" spans="1:16194" s="4" customFormat="1" ht="19.5" customHeight="1" x14ac:dyDescent="0.25">
      <c r="A17" s="47" t="s">
        <v>15</v>
      </c>
      <c r="B17" s="48"/>
      <c r="C17" s="49">
        <f t="shared" ref="C17:N17" si="7">SUM(C13:C16)</f>
        <v>53.75</v>
      </c>
      <c r="D17" s="49">
        <f t="shared" si="7"/>
        <v>21.6</v>
      </c>
      <c r="E17" s="49">
        <f t="shared" si="7"/>
        <v>51.6875</v>
      </c>
      <c r="F17" s="49">
        <f t="shared" si="7"/>
        <v>21.8</v>
      </c>
      <c r="G17" s="49">
        <f t="shared" si="7"/>
        <v>51.698</v>
      </c>
      <c r="H17" s="49">
        <f t="shared" si="7"/>
        <v>21.6875</v>
      </c>
      <c r="I17" s="49">
        <f t="shared" si="7"/>
        <v>51.65</v>
      </c>
      <c r="J17" s="49">
        <f t="shared" si="7"/>
        <v>21.59</v>
      </c>
      <c r="K17" s="49">
        <f t="shared" si="7"/>
        <v>51.55</v>
      </c>
      <c r="L17" s="49">
        <f t="shared" si="7"/>
        <v>21.55</v>
      </c>
      <c r="M17" s="49">
        <f t="shared" si="7"/>
        <v>51.55</v>
      </c>
      <c r="N17" s="49">
        <f t="shared" si="7"/>
        <v>21.55</v>
      </c>
      <c r="O17" s="50">
        <f>SUM(O13:O16)</f>
        <v>441.66300000000001</v>
      </c>
      <c r="P17" s="52"/>
      <c r="Q17" s="52"/>
      <c r="R17" s="52"/>
      <c r="S17" s="52"/>
      <c r="T17" s="60"/>
      <c r="U17" s="61"/>
      <c r="V17" s="6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60"/>
      <c r="AJ17" s="61"/>
      <c r="AK17" s="6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60"/>
      <c r="AY17" s="61"/>
      <c r="AZ17" s="6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60"/>
      <c r="BN17" s="61"/>
      <c r="BO17" s="6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60"/>
      <c r="CC17" s="61"/>
      <c r="CD17" s="6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60"/>
      <c r="CR17" s="61"/>
      <c r="CS17" s="73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5"/>
      <c r="DG17" s="76"/>
      <c r="DH17" s="73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5"/>
      <c r="DV17" s="76"/>
      <c r="DW17" s="73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5"/>
      <c r="EK17" s="76"/>
      <c r="EL17" s="73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5"/>
      <c r="EZ17" s="76"/>
      <c r="FA17" s="73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5"/>
      <c r="FO17" s="76"/>
      <c r="FP17" s="73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5"/>
      <c r="GD17" s="76"/>
      <c r="GE17" s="73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5"/>
      <c r="GS17" s="76"/>
      <c r="GT17" s="73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5"/>
      <c r="HH17" s="76"/>
      <c r="HI17" s="73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65"/>
      <c r="HW17" s="47"/>
      <c r="HX17" s="48"/>
      <c r="HY17" s="49"/>
      <c r="HZ17" s="49"/>
      <c r="IA17" s="49"/>
      <c r="IB17" s="49"/>
      <c r="IC17" s="49"/>
      <c r="ID17" s="49"/>
      <c r="IE17" s="49"/>
      <c r="IF17" s="49"/>
      <c r="IG17" s="49"/>
      <c r="IH17" s="49"/>
      <c r="II17" s="49"/>
      <c r="IJ17" s="49"/>
      <c r="IK17" s="50"/>
      <c r="IL17" s="47"/>
      <c r="IM17" s="48"/>
      <c r="IN17" s="49"/>
      <c r="IO17" s="49"/>
      <c r="IP17" s="49"/>
      <c r="IQ17" s="49"/>
      <c r="IR17" s="49"/>
      <c r="IS17" s="49"/>
      <c r="IT17" s="49"/>
      <c r="IU17" s="49"/>
      <c r="IV17" s="49"/>
      <c r="IW17" s="49"/>
      <c r="IX17" s="49"/>
      <c r="IY17" s="49"/>
      <c r="IZ17" s="50"/>
      <c r="JA17" s="47"/>
      <c r="JB17" s="48"/>
      <c r="JC17" s="49"/>
      <c r="JD17" s="49"/>
      <c r="JE17" s="49"/>
      <c r="JF17" s="49"/>
      <c r="JG17" s="49"/>
      <c r="JH17" s="49"/>
      <c r="JI17" s="49"/>
      <c r="JJ17" s="49"/>
      <c r="JK17" s="49"/>
      <c r="JL17" s="49"/>
      <c r="JM17" s="49"/>
      <c r="JN17" s="49"/>
      <c r="JO17" s="50"/>
      <c r="JP17" s="47"/>
      <c r="JQ17" s="48"/>
      <c r="JR17" s="49"/>
      <c r="JS17" s="49"/>
      <c r="JT17" s="49"/>
      <c r="JU17" s="49"/>
      <c r="JV17" s="49"/>
      <c r="JW17" s="49"/>
      <c r="JX17" s="49"/>
      <c r="JY17" s="49"/>
      <c r="JZ17" s="49"/>
      <c r="KA17" s="49"/>
      <c r="KB17" s="49"/>
      <c r="KC17" s="49"/>
      <c r="KD17" s="50"/>
      <c r="KE17" s="47"/>
      <c r="KF17" s="48"/>
      <c r="KG17" s="49"/>
      <c r="KH17" s="49"/>
      <c r="KI17" s="49"/>
      <c r="KJ17" s="49"/>
      <c r="KK17" s="49"/>
      <c r="KL17" s="49"/>
      <c r="KM17" s="49"/>
      <c r="KN17" s="49"/>
      <c r="KO17" s="49"/>
      <c r="KP17" s="49"/>
      <c r="KQ17" s="49"/>
      <c r="KR17" s="49"/>
      <c r="KS17" s="50"/>
      <c r="KT17" s="47"/>
      <c r="KU17" s="48"/>
      <c r="KV17" s="49"/>
      <c r="KW17" s="49"/>
      <c r="KX17" s="49"/>
      <c r="KY17" s="49"/>
      <c r="KZ17" s="49"/>
      <c r="LA17" s="49"/>
      <c r="LB17" s="49"/>
      <c r="LC17" s="49"/>
      <c r="LD17" s="49"/>
      <c r="LE17" s="49"/>
      <c r="LF17" s="49"/>
      <c r="LG17" s="49"/>
      <c r="LH17" s="50"/>
      <c r="LI17" s="47"/>
      <c r="LJ17" s="48"/>
      <c r="LK17" s="49"/>
      <c r="LL17" s="49"/>
      <c r="LM17" s="49"/>
      <c r="LN17" s="49"/>
      <c r="LO17" s="49"/>
      <c r="LP17" s="49"/>
      <c r="LQ17" s="49"/>
      <c r="LR17" s="49"/>
      <c r="LS17" s="49"/>
      <c r="LT17" s="49"/>
      <c r="LU17" s="49"/>
      <c r="LV17" s="49"/>
      <c r="LW17" s="50"/>
      <c r="LX17" s="47"/>
      <c r="LY17" s="48"/>
      <c r="LZ17" s="49"/>
      <c r="MA17" s="49"/>
      <c r="MB17" s="49"/>
      <c r="MC17" s="49"/>
      <c r="MD17" s="49"/>
      <c r="ME17" s="49"/>
      <c r="MF17" s="49"/>
      <c r="MG17" s="49"/>
      <c r="MH17" s="49"/>
      <c r="MI17" s="49"/>
      <c r="MJ17" s="49"/>
      <c r="MK17" s="49"/>
      <c r="ML17" s="50"/>
      <c r="MM17" s="47"/>
      <c r="MN17" s="48"/>
      <c r="MO17" s="49"/>
      <c r="MP17" s="49"/>
      <c r="MQ17" s="49"/>
      <c r="MR17" s="49"/>
      <c r="MS17" s="49"/>
      <c r="MT17" s="49"/>
      <c r="MU17" s="49"/>
      <c r="MV17" s="49"/>
      <c r="MW17" s="49"/>
      <c r="MX17" s="49"/>
      <c r="MY17" s="49"/>
      <c r="MZ17" s="49"/>
      <c r="NA17" s="50"/>
      <c r="NB17" s="47"/>
      <c r="NC17" s="48"/>
      <c r="ND17" s="49"/>
      <c r="NE17" s="49"/>
      <c r="NF17" s="49"/>
      <c r="NG17" s="49"/>
      <c r="NH17" s="49"/>
      <c r="NI17" s="49"/>
      <c r="NJ17" s="49"/>
      <c r="NK17" s="49"/>
      <c r="NL17" s="49"/>
      <c r="NM17" s="49"/>
      <c r="NN17" s="49"/>
      <c r="NO17" s="49"/>
      <c r="NP17" s="50"/>
      <c r="NQ17" s="47"/>
      <c r="NR17" s="48"/>
      <c r="NS17" s="49"/>
      <c r="NT17" s="49"/>
      <c r="NU17" s="49"/>
      <c r="NV17" s="49"/>
      <c r="NW17" s="49"/>
      <c r="NX17" s="49"/>
      <c r="NY17" s="49"/>
      <c r="NZ17" s="49"/>
      <c r="OA17" s="49"/>
      <c r="OB17" s="49"/>
      <c r="OC17" s="49"/>
      <c r="OD17" s="49"/>
      <c r="OE17" s="50"/>
      <c r="OF17" s="47"/>
      <c r="OG17" s="48"/>
      <c r="OH17" s="49"/>
      <c r="OI17" s="49"/>
      <c r="OJ17" s="49"/>
      <c r="OK17" s="49"/>
      <c r="OL17" s="49"/>
      <c r="OM17" s="49"/>
      <c r="ON17" s="49"/>
      <c r="OO17" s="49"/>
      <c r="OP17" s="49"/>
      <c r="OQ17" s="49"/>
      <c r="OR17" s="49"/>
      <c r="OS17" s="49"/>
      <c r="OT17" s="50"/>
      <c r="OU17" s="47"/>
      <c r="OV17" s="48"/>
      <c r="OW17" s="49"/>
      <c r="OX17" s="49"/>
      <c r="OY17" s="49"/>
      <c r="OZ17" s="49"/>
      <c r="PA17" s="49"/>
      <c r="PB17" s="49"/>
      <c r="PC17" s="49"/>
      <c r="PD17" s="49"/>
      <c r="PE17" s="49"/>
      <c r="PF17" s="49"/>
      <c r="PG17" s="49"/>
      <c r="PH17" s="49"/>
      <c r="PI17" s="50"/>
      <c r="PJ17" s="47"/>
      <c r="PK17" s="48"/>
      <c r="PL17" s="49"/>
      <c r="PM17" s="49"/>
      <c r="PN17" s="49"/>
      <c r="PO17" s="49"/>
      <c r="PP17" s="49"/>
      <c r="PQ17" s="49"/>
      <c r="PR17" s="49"/>
      <c r="PS17" s="49"/>
      <c r="PT17" s="49"/>
      <c r="PU17" s="49"/>
      <c r="PV17" s="49"/>
      <c r="PW17" s="49"/>
      <c r="PX17" s="50"/>
      <c r="PY17" s="47"/>
      <c r="PZ17" s="48"/>
      <c r="QA17" s="49"/>
      <c r="QB17" s="49"/>
      <c r="QC17" s="49"/>
      <c r="QD17" s="49"/>
      <c r="QE17" s="49"/>
      <c r="QF17" s="49"/>
      <c r="QG17" s="49"/>
      <c r="QH17" s="49"/>
      <c r="QI17" s="49"/>
      <c r="QJ17" s="49"/>
      <c r="QK17" s="49"/>
      <c r="QL17" s="49"/>
      <c r="QM17" s="50"/>
      <c r="QN17" s="47"/>
      <c r="QO17" s="48"/>
      <c r="QP17" s="49"/>
      <c r="QQ17" s="49"/>
      <c r="QR17" s="49"/>
      <c r="QS17" s="49"/>
      <c r="QT17" s="49"/>
      <c r="QU17" s="49"/>
      <c r="QV17" s="49"/>
      <c r="QW17" s="49"/>
      <c r="QX17" s="49"/>
      <c r="QY17" s="49"/>
      <c r="QZ17" s="49"/>
      <c r="RA17" s="49"/>
      <c r="RB17" s="50"/>
      <c r="RC17" s="47"/>
      <c r="RD17" s="48"/>
      <c r="RE17" s="49"/>
      <c r="RF17" s="49"/>
      <c r="RG17" s="49"/>
      <c r="RH17" s="49"/>
      <c r="RI17" s="49"/>
      <c r="RJ17" s="49"/>
      <c r="RK17" s="49"/>
      <c r="RL17" s="49"/>
      <c r="RM17" s="49"/>
      <c r="RN17" s="49"/>
      <c r="RO17" s="49"/>
      <c r="RP17" s="49"/>
      <c r="RQ17" s="50"/>
      <c r="RR17" s="47"/>
      <c r="RS17" s="48"/>
      <c r="RT17" s="49"/>
      <c r="RU17" s="49"/>
      <c r="RV17" s="49"/>
      <c r="RW17" s="49"/>
      <c r="RX17" s="49"/>
      <c r="RY17" s="49"/>
      <c r="RZ17" s="49"/>
      <c r="SA17" s="49"/>
      <c r="SB17" s="49"/>
      <c r="SC17" s="49"/>
      <c r="SD17" s="49"/>
      <c r="SE17" s="49"/>
      <c r="SF17" s="50"/>
      <c r="SG17" s="47"/>
      <c r="SH17" s="48"/>
      <c r="SI17" s="49"/>
      <c r="SJ17" s="49"/>
      <c r="SK17" s="49"/>
      <c r="SL17" s="49"/>
      <c r="SM17" s="49"/>
      <c r="SN17" s="49"/>
      <c r="SO17" s="49"/>
      <c r="SP17" s="49"/>
      <c r="SQ17" s="49"/>
      <c r="SR17" s="49"/>
      <c r="SS17" s="49"/>
      <c r="ST17" s="49"/>
      <c r="SU17" s="50"/>
      <c r="SV17" s="47"/>
      <c r="SW17" s="48"/>
      <c r="SX17" s="49"/>
      <c r="SY17" s="49"/>
      <c r="SZ17" s="49"/>
      <c r="TA17" s="49"/>
      <c r="TB17" s="49"/>
      <c r="TC17" s="49"/>
      <c r="TD17" s="49"/>
      <c r="TE17" s="49"/>
      <c r="TF17" s="49"/>
      <c r="TG17" s="49"/>
      <c r="TH17" s="49"/>
      <c r="TI17" s="49"/>
      <c r="TJ17" s="50"/>
      <c r="TK17" s="47"/>
      <c r="TL17" s="48"/>
      <c r="TM17" s="49"/>
      <c r="TN17" s="49"/>
      <c r="TO17" s="49"/>
      <c r="TP17" s="49"/>
      <c r="TQ17" s="49"/>
      <c r="TR17" s="49"/>
      <c r="TS17" s="49"/>
      <c r="TT17" s="49"/>
      <c r="TU17" s="49"/>
      <c r="TV17" s="49"/>
      <c r="TW17" s="49"/>
      <c r="TX17" s="49"/>
      <c r="TY17" s="50"/>
      <c r="TZ17" s="47"/>
      <c r="UA17" s="48"/>
      <c r="UB17" s="49"/>
      <c r="UC17" s="49"/>
      <c r="UD17" s="49"/>
      <c r="UE17" s="49"/>
      <c r="UF17" s="49"/>
      <c r="UG17" s="49"/>
      <c r="UH17" s="49"/>
      <c r="UI17" s="49"/>
      <c r="UJ17" s="49"/>
      <c r="UK17" s="49"/>
      <c r="UL17" s="49"/>
      <c r="UM17" s="49"/>
      <c r="UN17" s="50"/>
      <c r="UO17" s="47"/>
      <c r="UP17" s="48"/>
      <c r="UQ17" s="49"/>
      <c r="UR17" s="49"/>
      <c r="US17" s="49"/>
      <c r="UT17" s="49"/>
      <c r="UU17" s="49"/>
      <c r="UV17" s="49"/>
      <c r="UW17" s="49"/>
      <c r="UX17" s="49"/>
      <c r="UY17" s="49"/>
      <c r="UZ17" s="49"/>
      <c r="VA17" s="49"/>
      <c r="VB17" s="49"/>
      <c r="VC17" s="50"/>
      <c r="VD17" s="47"/>
      <c r="VE17" s="48"/>
      <c r="VF17" s="49"/>
      <c r="VG17" s="49"/>
      <c r="VH17" s="49"/>
      <c r="VI17" s="49"/>
      <c r="VJ17" s="49"/>
      <c r="VK17" s="49"/>
      <c r="VL17" s="49"/>
      <c r="VM17" s="49"/>
      <c r="VN17" s="49"/>
      <c r="VO17" s="49"/>
      <c r="VP17" s="49"/>
      <c r="VQ17" s="49"/>
      <c r="VR17" s="50"/>
      <c r="VS17" s="47"/>
      <c r="VT17" s="48"/>
      <c r="VU17" s="49"/>
      <c r="VV17" s="49"/>
      <c r="VW17" s="49"/>
      <c r="VX17" s="49"/>
      <c r="VY17" s="49"/>
      <c r="VZ17" s="49"/>
      <c r="WA17" s="49"/>
      <c r="WB17" s="49"/>
      <c r="WC17" s="49"/>
      <c r="WD17" s="49"/>
      <c r="WE17" s="49"/>
      <c r="WF17" s="49"/>
      <c r="WG17" s="50"/>
      <c r="WH17" s="47"/>
      <c r="WI17" s="48"/>
      <c r="WJ17" s="49"/>
      <c r="WK17" s="49"/>
      <c r="WL17" s="49"/>
      <c r="WM17" s="49"/>
      <c r="WN17" s="49"/>
      <c r="WO17" s="49"/>
      <c r="WP17" s="49"/>
      <c r="WQ17" s="49"/>
      <c r="WR17" s="49"/>
      <c r="WS17" s="49"/>
      <c r="WT17" s="49"/>
      <c r="WU17" s="49"/>
      <c r="WV17" s="50"/>
      <c r="WW17" s="47"/>
      <c r="WX17" s="48"/>
      <c r="WY17" s="49"/>
      <c r="WZ17" s="49"/>
      <c r="XA17" s="49"/>
      <c r="XB17" s="49"/>
      <c r="XC17" s="49"/>
      <c r="XD17" s="49"/>
      <c r="XE17" s="49"/>
      <c r="XF17" s="49"/>
      <c r="XG17" s="49"/>
      <c r="XH17" s="49"/>
      <c r="XI17" s="49"/>
      <c r="XJ17" s="49"/>
      <c r="XK17" s="50"/>
      <c r="XL17" s="47"/>
      <c r="XM17" s="48"/>
      <c r="XN17" s="49"/>
      <c r="XO17" s="49"/>
      <c r="XP17" s="49"/>
      <c r="XQ17" s="49"/>
      <c r="XR17" s="49"/>
      <c r="XS17" s="49"/>
      <c r="XT17" s="49"/>
      <c r="XU17" s="49"/>
      <c r="XV17" s="49"/>
      <c r="XW17" s="49"/>
      <c r="XX17" s="49"/>
      <c r="XY17" s="49"/>
      <c r="XZ17" s="50"/>
      <c r="YA17" s="47"/>
      <c r="YB17" s="48"/>
      <c r="YC17" s="49"/>
      <c r="YD17" s="49"/>
      <c r="YE17" s="49"/>
      <c r="YF17" s="49"/>
      <c r="YG17" s="49"/>
      <c r="YH17" s="49"/>
      <c r="YI17" s="49"/>
      <c r="YJ17" s="49"/>
      <c r="YK17" s="49"/>
      <c r="YL17" s="49"/>
      <c r="YM17" s="49"/>
      <c r="YN17" s="49"/>
      <c r="YO17" s="50"/>
      <c r="YP17" s="47"/>
      <c r="YQ17" s="48"/>
      <c r="YR17" s="49"/>
      <c r="YS17" s="49"/>
      <c r="YT17" s="49"/>
      <c r="YU17" s="49"/>
      <c r="YV17" s="49"/>
      <c r="YW17" s="49"/>
      <c r="YX17" s="49"/>
      <c r="YY17" s="49"/>
      <c r="YZ17" s="49"/>
      <c r="ZA17" s="49"/>
      <c r="ZB17" s="49"/>
      <c r="ZC17" s="49"/>
      <c r="ZD17" s="50"/>
      <c r="ZE17" s="47"/>
      <c r="ZF17" s="48"/>
      <c r="ZG17" s="49"/>
      <c r="ZH17" s="49"/>
      <c r="ZI17" s="49"/>
      <c r="ZJ17" s="49"/>
      <c r="ZK17" s="49"/>
      <c r="ZL17" s="49"/>
      <c r="ZM17" s="49"/>
      <c r="ZN17" s="49"/>
      <c r="ZO17" s="49"/>
      <c r="ZP17" s="49"/>
      <c r="ZQ17" s="49"/>
      <c r="ZR17" s="49"/>
      <c r="ZS17" s="50"/>
      <c r="ZT17" s="47"/>
      <c r="ZU17" s="48"/>
      <c r="ZV17" s="49"/>
      <c r="ZW17" s="49"/>
      <c r="ZX17" s="49"/>
      <c r="ZY17" s="49"/>
      <c r="ZZ17" s="49"/>
      <c r="AAA17" s="49"/>
      <c r="AAB17" s="49"/>
      <c r="AAC17" s="49"/>
      <c r="AAD17" s="49"/>
      <c r="AAE17" s="49"/>
      <c r="AAF17" s="49"/>
      <c r="AAG17" s="49"/>
      <c r="AAH17" s="50"/>
      <c r="AAI17" s="47"/>
      <c r="AAJ17" s="48"/>
      <c r="AAK17" s="49"/>
      <c r="AAL17" s="49"/>
      <c r="AAM17" s="49"/>
      <c r="AAN17" s="49"/>
      <c r="AAO17" s="49"/>
      <c r="AAP17" s="49"/>
      <c r="AAQ17" s="49"/>
      <c r="AAR17" s="49"/>
      <c r="AAS17" s="49"/>
      <c r="AAT17" s="49"/>
      <c r="AAU17" s="49"/>
      <c r="AAV17" s="49"/>
      <c r="AAW17" s="50"/>
      <c r="AAX17" s="47"/>
      <c r="AAY17" s="48"/>
      <c r="AAZ17" s="49"/>
      <c r="ABA17" s="49"/>
      <c r="ABB17" s="49"/>
      <c r="ABC17" s="49"/>
      <c r="ABD17" s="49"/>
      <c r="ABE17" s="49"/>
      <c r="ABF17" s="49"/>
      <c r="ABG17" s="49"/>
      <c r="ABH17" s="49"/>
      <c r="ABI17" s="49"/>
      <c r="ABJ17" s="49"/>
      <c r="ABK17" s="49"/>
      <c r="ABL17" s="50"/>
      <c r="ABM17" s="47"/>
      <c r="ABN17" s="48"/>
      <c r="ABO17" s="49"/>
      <c r="ABP17" s="49"/>
      <c r="ABQ17" s="49"/>
      <c r="ABR17" s="49"/>
      <c r="ABS17" s="49"/>
      <c r="ABT17" s="49"/>
      <c r="ABU17" s="49"/>
      <c r="ABV17" s="49"/>
      <c r="ABW17" s="49"/>
      <c r="ABX17" s="49"/>
      <c r="ABY17" s="49"/>
      <c r="ABZ17" s="49"/>
      <c r="ACA17" s="50"/>
      <c r="ACB17" s="47"/>
      <c r="ACC17" s="48"/>
      <c r="ACD17" s="49"/>
      <c r="ACE17" s="49"/>
      <c r="ACF17" s="49"/>
      <c r="ACG17" s="49"/>
      <c r="ACH17" s="49"/>
      <c r="ACI17" s="49"/>
      <c r="ACJ17" s="49"/>
      <c r="ACK17" s="49"/>
      <c r="ACL17" s="49"/>
      <c r="ACM17" s="49"/>
      <c r="ACN17" s="49"/>
      <c r="ACO17" s="49"/>
      <c r="ACP17" s="50"/>
      <c r="ACQ17" s="47"/>
      <c r="ACR17" s="48"/>
      <c r="ACS17" s="49"/>
      <c r="ACT17" s="49"/>
      <c r="ACU17" s="49"/>
      <c r="ACV17" s="49"/>
      <c r="ACW17" s="49"/>
      <c r="ACX17" s="49"/>
      <c r="ACY17" s="49"/>
      <c r="ACZ17" s="49"/>
      <c r="ADA17" s="49"/>
      <c r="ADB17" s="49"/>
      <c r="ADC17" s="49"/>
      <c r="ADD17" s="49"/>
      <c r="ADE17" s="50"/>
      <c r="ADF17" s="47"/>
      <c r="ADG17" s="48"/>
      <c r="ADH17" s="49"/>
      <c r="ADI17" s="49"/>
      <c r="ADJ17" s="49"/>
      <c r="ADK17" s="49"/>
      <c r="ADL17" s="49"/>
      <c r="ADM17" s="49"/>
      <c r="ADN17" s="49"/>
      <c r="ADO17" s="49"/>
      <c r="ADP17" s="49"/>
      <c r="ADQ17" s="49"/>
      <c r="ADR17" s="49"/>
      <c r="ADS17" s="49"/>
      <c r="ADT17" s="50"/>
      <c r="ADU17" s="47"/>
      <c r="ADV17" s="48"/>
      <c r="ADW17" s="49"/>
      <c r="ADX17" s="49"/>
      <c r="ADY17" s="49"/>
      <c r="ADZ17" s="49"/>
      <c r="AEA17" s="49"/>
      <c r="AEB17" s="49"/>
      <c r="AEC17" s="49"/>
      <c r="AED17" s="49"/>
      <c r="AEE17" s="49"/>
      <c r="AEF17" s="49"/>
      <c r="AEG17" s="49"/>
      <c r="AEH17" s="49"/>
      <c r="AEI17" s="50"/>
      <c r="AEJ17" s="47"/>
      <c r="AEK17" s="48"/>
      <c r="AEL17" s="49"/>
      <c r="AEM17" s="49"/>
      <c r="AEN17" s="49"/>
      <c r="AEO17" s="49"/>
      <c r="AEP17" s="49"/>
      <c r="AEQ17" s="49"/>
      <c r="AER17" s="49"/>
      <c r="AES17" s="49"/>
      <c r="AET17" s="49"/>
      <c r="AEU17" s="49"/>
      <c r="AEV17" s="49"/>
      <c r="AEW17" s="49"/>
      <c r="AEX17" s="50"/>
      <c r="AEY17" s="47"/>
      <c r="AEZ17" s="48"/>
      <c r="AFA17" s="49"/>
      <c r="AFB17" s="49"/>
      <c r="AFC17" s="49"/>
      <c r="AFD17" s="49"/>
      <c r="AFE17" s="49"/>
      <c r="AFF17" s="49"/>
      <c r="AFG17" s="49"/>
      <c r="AFH17" s="49"/>
      <c r="AFI17" s="49"/>
      <c r="AFJ17" s="49"/>
      <c r="AFK17" s="49"/>
      <c r="AFL17" s="49"/>
      <c r="AFM17" s="50"/>
      <c r="AFN17" s="47"/>
      <c r="AFO17" s="48"/>
      <c r="AFP17" s="49"/>
      <c r="AFQ17" s="49"/>
      <c r="AFR17" s="49"/>
      <c r="AFS17" s="49"/>
      <c r="AFT17" s="49"/>
      <c r="AFU17" s="49"/>
      <c r="AFV17" s="49"/>
      <c r="AFW17" s="49"/>
      <c r="AFX17" s="49"/>
      <c r="AFY17" s="49"/>
      <c r="AFZ17" s="49"/>
      <c r="AGA17" s="49"/>
      <c r="AGB17" s="50"/>
      <c r="AGC17" s="47"/>
      <c r="AGD17" s="48"/>
      <c r="AGE17" s="49"/>
      <c r="AGF17" s="49"/>
      <c r="AGG17" s="49"/>
      <c r="AGH17" s="49"/>
      <c r="AGI17" s="49"/>
      <c r="AGJ17" s="49"/>
      <c r="AGK17" s="49"/>
      <c r="AGL17" s="49"/>
      <c r="AGM17" s="49"/>
      <c r="AGN17" s="49"/>
      <c r="AGO17" s="49"/>
      <c r="AGP17" s="49"/>
      <c r="AGQ17" s="50"/>
      <c r="AGR17" s="47"/>
      <c r="AGS17" s="48"/>
      <c r="AGT17" s="49"/>
      <c r="AGU17" s="49"/>
      <c r="AGV17" s="49"/>
      <c r="AGW17" s="49"/>
      <c r="AGX17" s="49"/>
      <c r="AGY17" s="49"/>
      <c r="AGZ17" s="49"/>
      <c r="AHA17" s="49"/>
      <c r="AHB17" s="49"/>
      <c r="AHC17" s="49"/>
      <c r="AHD17" s="49"/>
      <c r="AHE17" s="49"/>
      <c r="AHF17" s="50"/>
      <c r="AHG17" s="47"/>
      <c r="AHH17" s="48"/>
      <c r="AHI17" s="49"/>
      <c r="AHJ17" s="49"/>
      <c r="AHK17" s="49"/>
      <c r="AHL17" s="49"/>
      <c r="AHM17" s="49"/>
      <c r="AHN17" s="49"/>
      <c r="AHO17" s="49"/>
      <c r="AHP17" s="49"/>
      <c r="AHQ17" s="49"/>
      <c r="AHR17" s="49"/>
      <c r="AHS17" s="49"/>
      <c r="AHT17" s="49"/>
      <c r="AHU17" s="50"/>
      <c r="AHV17" s="47"/>
      <c r="AHW17" s="48"/>
      <c r="AHX17" s="49"/>
      <c r="AHY17" s="49"/>
      <c r="AHZ17" s="49"/>
      <c r="AIA17" s="49"/>
      <c r="AIB17" s="49"/>
      <c r="AIC17" s="49"/>
      <c r="AID17" s="49"/>
      <c r="AIE17" s="49"/>
      <c r="AIF17" s="49"/>
      <c r="AIG17" s="49"/>
      <c r="AIH17" s="49"/>
      <c r="AII17" s="49"/>
      <c r="AIJ17" s="50"/>
      <c r="AIK17" s="47"/>
      <c r="AIL17" s="48"/>
      <c r="AIM17" s="49"/>
      <c r="AIN17" s="49"/>
      <c r="AIO17" s="49"/>
      <c r="AIP17" s="49"/>
      <c r="AIQ17" s="49"/>
      <c r="AIR17" s="49"/>
      <c r="AIS17" s="49"/>
      <c r="AIT17" s="49"/>
      <c r="AIU17" s="49"/>
      <c r="AIV17" s="49"/>
      <c r="AIW17" s="49"/>
      <c r="AIX17" s="49"/>
      <c r="AIY17" s="50"/>
      <c r="AIZ17" s="47"/>
      <c r="AJA17" s="48"/>
      <c r="AJB17" s="49"/>
      <c r="AJC17" s="49"/>
      <c r="AJD17" s="49"/>
      <c r="AJE17" s="49"/>
      <c r="AJF17" s="49"/>
      <c r="AJG17" s="49"/>
      <c r="AJH17" s="49"/>
      <c r="AJI17" s="49"/>
      <c r="AJJ17" s="49"/>
      <c r="AJK17" s="49"/>
      <c r="AJL17" s="49"/>
      <c r="AJM17" s="49"/>
      <c r="AJN17" s="50"/>
      <c r="AJO17" s="47"/>
      <c r="AJP17" s="48"/>
      <c r="AJQ17" s="49"/>
      <c r="AJR17" s="49"/>
      <c r="AJS17" s="49"/>
      <c r="AJT17" s="49"/>
      <c r="AJU17" s="49"/>
      <c r="AJV17" s="49"/>
      <c r="AJW17" s="49"/>
      <c r="AJX17" s="49"/>
      <c r="AJY17" s="49"/>
      <c r="AJZ17" s="49"/>
      <c r="AKA17" s="49"/>
      <c r="AKB17" s="49"/>
      <c r="AKC17" s="50"/>
      <c r="AKD17" s="47"/>
      <c r="AKE17" s="48"/>
      <c r="AKF17" s="49"/>
      <c r="AKG17" s="49"/>
      <c r="AKH17" s="49"/>
      <c r="AKI17" s="49"/>
      <c r="AKJ17" s="49"/>
      <c r="AKK17" s="49"/>
      <c r="AKL17" s="49"/>
      <c r="AKM17" s="49"/>
      <c r="AKN17" s="49"/>
      <c r="AKO17" s="49"/>
      <c r="AKP17" s="49"/>
      <c r="AKQ17" s="49"/>
      <c r="AKR17" s="50"/>
      <c r="AKS17" s="47"/>
      <c r="AKT17" s="48"/>
      <c r="AKU17" s="49"/>
      <c r="AKV17" s="49"/>
      <c r="AKW17" s="49"/>
      <c r="AKX17" s="49"/>
      <c r="AKY17" s="49"/>
      <c r="AKZ17" s="49"/>
      <c r="ALA17" s="49"/>
      <c r="ALB17" s="49"/>
      <c r="ALC17" s="49"/>
      <c r="ALD17" s="49"/>
      <c r="ALE17" s="49"/>
      <c r="ALF17" s="49"/>
      <c r="ALG17" s="50"/>
      <c r="ALH17" s="47"/>
      <c r="ALI17" s="48"/>
      <c r="ALJ17" s="49"/>
      <c r="ALK17" s="49"/>
      <c r="ALL17" s="49"/>
      <c r="ALM17" s="49"/>
      <c r="ALN17" s="49"/>
      <c r="ALO17" s="49"/>
      <c r="ALP17" s="49"/>
      <c r="ALQ17" s="49"/>
      <c r="ALR17" s="49"/>
      <c r="ALS17" s="49"/>
      <c r="ALT17" s="49"/>
      <c r="ALU17" s="49"/>
      <c r="ALV17" s="50"/>
      <c r="ALW17" s="47"/>
      <c r="ALX17" s="48"/>
      <c r="ALY17" s="49"/>
      <c r="ALZ17" s="49"/>
      <c r="AMA17" s="49"/>
      <c r="AMB17" s="49"/>
      <c r="AMC17" s="49"/>
      <c r="AMD17" s="49"/>
      <c r="AME17" s="49"/>
      <c r="AMF17" s="49"/>
      <c r="AMG17" s="49"/>
      <c r="AMH17" s="49"/>
      <c r="AMI17" s="49"/>
      <c r="AMJ17" s="49"/>
      <c r="AMK17" s="50"/>
      <c r="AML17" s="47"/>
      <c r="AMM17" s="48"/>
      <c r="AMN17" s="49"/>
      <c r="AMO17" s="49"/>
      <c r="AMP17" s="49"/>
      <c r="AMQ17" s="49"/>
      <c r="AMR17" s="49"/>
      <c r="AMS17" s="49"/>
      <c r="AMT17" s="49"/>
      <c r="AMU17" s="49"/>
      <c r="AMV17" s="49"/>
      <c r="AMW17" s="49"/>
      <c r="AMX17" s="49"/>
      <c r="AMY17" s="49"/>
      <c r="AMZ17" s="50"/>
      <c r="ANA17" s="47"/>
      <c r="ANB17" s="48"/>
      <c r="ANC17" s="49"/>
      <c r="AND17" s="49"/>
      <c r="ANE17" s="49"/>
      <c r="ANF17" s="49"/>
      <c r="ANG17" s="49"/>
      <c r="ANH17" s="49"/>
      <c r="ANI17" s="49"/>
      <c r="ANJ17" s="49"/>
      <c r="ANK17" s="49"/>
      <c r="ANL17" s="49"/>
      <c r="ANM17" s="49"/>
      <c r="ANN17" s="49"/>
      <c r="ANO17" s="50"/>
      <c r="ANP17" s="47"/>
      <c r="ANQ17" s="48"/>
      <c r="ANR17" s="49"/>
      <c r="ANS17" s="49"/>
      <c r="ANT17" s="49"/>
      <c r="ANU17" s="49"/>
      <c r="ANV17" s="49"/>
      <c r="ANW17" s="49"/>
      <c r="ANX17" s="49"/>
      <c r="ANY17" s="49"/>
      <c r="ANZ17" s="49"/>
      <c r="AOA17" s="49"/>
      <c r="AOB17" s="49"/>
      <c r="AOC17" s="49"/>
      <c r="AOD17" s="50"/>
      <c r="AOE17" s="47"/>
      <c r="AOF17" s="48"/>
      <c r="AOG17" s="49"/>
      <c r="AOH17" s="49"/>
      <c r="AOI17" s="49"/>
      <c r="AOJ17" s="49"/>
      <c r="AOK17" s="49"/>
      <c r="AOL17" s="49"/>
      <c r="AOM17" s="49"/>
      <c r="AON17" s="49"/>
      <c r="AOO17" s="49"/>
      <c r="AOP17" s="49"/>
      <c r="AOQ17" s="49"/>
      <c r="AOR17" s="49"/>
      <c r="AOS17" s="50"/>
      <c r="AOT17" s="47"/>
      <c r="AOU17" s="48"/>
      <c r="AOV17" s="49"/>
      <c r="AOW17" s="49"/>
      <c r="AOX17" s="49"/>
      <c r="AOY17" s="49"/>
      <c r="AOZ17" s="49"/>
      <c r="APA17" s="49"/>
      <c r="APB17" s="49"/>
      <c r="APC17" s="49"/>
      <c r="APD17" s="49"/>
      <c r="APE17" s="49"/>
      <c r="APF17" s="49"/>
      <c r="APG17" s="49"/>
      <c r="APH17" s="50"/>
      <c r="API17" s="47"/>
      <c r="APJ17" s="48"/>
      <c r="APK17" s="49"/>
      <c r="APL17" s="49"/>
      <c r="APM17" s="49"/>
      <c r="APN17" s="49"/>
      <c r="APO17" s="49"/>
      <c r="APP17" s="49"/>
      <c r="APQ17" s="49"/>
      <c r="APR17" s="49"/>
      <c r="APS17" s="49"/>
      <c r="APT17" s="49"/>
      <c r="APU17" s="49"/>
      <c r="APV17" s="49"/>
      <c r="APW17" s="50"/>
      <c r="APX17" s="47"/>
      <c r="APY17" s="48"/>
      <c r="APZ17" s="49"/>
      <c r="AQA17" s="49"/>
      <c r="AQB17" s="49"/>
      <c r="AQC17" s="49"/>
      <c r="AQD17" s="49"/>
      <c r="AQE17" s="49"/>
      <c r="AQF17" s="49"/>
      <c r="AQG17" s="49"/>
      <c r="AQH17" s="49"/>
      <c r="AQI17" s="49"/>
      <c r="AQJ17" s="49"/>
      <c r="AQK17" s="49"/>
      <c r="AQL17" s="50"/>
      <c r="AQM17" s="47"/>
      <c r="AQN17" s="48"/>
      <c r="AQO17" s="49"/>
      <c r="AQP17" s="49"/>
      <c r="AQQ17" s="49"/>
      <c r="AQR17" s="49"/>
      <c r="AQS17" s="49"/>
      <c r="AQT17" s="49"/>
      <c r="AQU17" s="49"/>
      <c r="AQV17" s="49"/>
      <c r="AQW17" s="49"/>
      <c r="AQX17" s="49"/>
      <c r="AQY17" s="49"/>
      <c r="AQZ17" s="49"/>
      <c r="ARA17" s="50"/>
      <c r="ARB17" s="47"/>
      <c r="ARC17" s="48"/>
      <c r="ARD17" s="49"/>
      <c r="ARE17" s="49"/>
      <c r="ARF17" s="49"/>
      <c r="ARG17" s="49"/>
      <c r="ARH17" s="49"/>
      <c r="ARI17" s="49"/>
      <c r="ARJ17" s="49"/>
      <c r="ARK17" s="49"/>
      <c r="ARL17" s="49"/>
      <c r="ARM17" s="49"/>
      <c r="ARN17" s="49"/>
      <c r="ARO17" s="49"/>
      <c r="ARP17" s="50"/>
      <c r="ARQ17" s="47"/>
      <c r="ARR17" s="48"/>
      <c r="ARS17" s="49"/>
      <c r="ART17" s="49"/>
      <c r="ARU17" s="49"/>
      <c r="ARV17" s="49"/>
      <c r="ARW17" s="49"/>
      <c r="ARX17" s="49"/>
      <c r="ARY17" s="49"/>
      <c r="ARZ17" s="49"/>
      <c r="ASA17" s="49"/>
      <c r="ASB17" s="49"/>
      <c r="ASC17" s="49"/>
      <c r="ASD17" s="49"/>
      <c r="ASE17" s="50"/>
      <c r="ASF17" s="47"/>
      <c r="ASG17" s="48"/>
      <c r="ASH17" s="49"/>
      <c r="ASI17" s="49"/>
      <c r="ASJ17" s="49"/>
      <c r="ASK17" s="49"/>
      <c r="ASL17" s="49"/>
      <c r="ASM17" s="49"/>
      <c r="ASN17" s="49"/>
      <c r="ASO17" s="49"/>
      <c r="ASP17" s="49"/>
      <c r="ASQ17" s="49"/>
      <c r="ASR17" s="49"/>
      <c r="ASS17" s="49"/>
      <c r="AST17" s="50"/>
      <c r="ASU17" s="47"/>
      <c r="ASV17" s="48"/>
      <c r="ASW17" s="49"/>
      <c r="ASX17" s="49"/>
      <c r="ASY17" s="49"/>
      <c r="ASZ17" s="49"/>
      <c r="ATA17" s="49"/>
      <c r="ATB17" s="49"/>
      <c r="ATC17" s="49"/>
      <c r="ATD17" s="49"/>
      <c r="ATE17" s="49"/>
      <c r="ATF17" s="49"/>
      <c r="ATG17" s="49"/>
      <c r="ATH17" s="49"/>
      <c r="ATI17" s="50"/>
      <c r="ATJ17" s="47"/>
      <c r="ATK17" s="48"/>
      <c r="ATL17" s="49"/>
      <c r="ATM17" s="49"/>
      <c r="ATN17" s="49"/>
      <c r="ATO17" s="49"/>
      <c r="ATP17" s="49"/>
      <c r="ATQ17" s="49"/>
      <c r="ATR17" s="49"/>
      <c r="ATS17" s="49"/>
      <c r="ATT17" s="49"/>
      <c r="ATU17" s="49"/>
      <c r="ATV17" s="49"/>
      <c r="ATW17" s="49"/>
      <c r="ATX17" s="50"/>
      <c r="ATY17" s="47"/>
      <c r="ATZ17" s="48"/>
      <c r="AUA17" s="49"/>
      <c r="AUB17" s="49"/>
      <c r="AUC17" s="49"/>
      <c r="AUD17" s="49"/>
      <c r="AUE17" s="49"/>
      <c r="AUF17" s="49"/>
      <c r="AUG17" s="49"/>
      <c r="AUH17" s="49"/>
      <c r="AUI17" s="49"/>
      <c r="AUJ17" s="49"/>
      <c r="AUK17" s="49"/>
      <c r="AUL17" s="49"/>
      <c r="AUM17" s="50"/>
      <c r="AUN17" s="47"/>
      <c r="AUO17" s="48"/>
      <c r="AUP17" s="49"/>
      <c r="AUQ17" s="49"/>
      <c r="AUR17" s="49"/>
      <c r="AUS17" s="49"/>
      <c r="AUT17" s="49"/>
      <c r="AUU17" s="49"/>
      <c r="AUV17" s="49"/>
      <c r="AUW17" s="49"/>
      <c r="AUX17" s="49"/>
      <c r="AUY17" s="49"/>
      <c r="AUZ17" s="49"/>
      <c r="AVA17" s="49"/>
      <c r="AVB17" s="50"/>
      <c r="AVC17" s="47"/>
      <c r="AVD17" s="48"/>
      <c r="AVE17" s="49"/>
      <c r="AVF17" s="49"/>
      <c r="AVG17" s="49"/>
      <c r="AVH17" s="49"/>
      <c r="AVI17" s="49"/>
      <c r="AVJ17" s="49"/>
      <c r="AVK17" s="49"/>
      <c r="AVL17" s="49"/>
      <c r="AVM17" s="49"/>
      <c r="AVN17" s="49"/>
      <c r="AVO17" s="49"/>
      <c r="AVP17" s="49"/>
      <c r="AVQ17" s="50"/>
      <c r="AVR17" s="47"/>
      <c r="AVS17" s="48"/>
      <c r="AVT17" s="49"/>
      <c r="AVU17" s="49"/>
      <c r="AVV17" s="49"/>
      <c r="AVW17" s="49"/>
      <c r="AVX17" s="49"/>
      <c r="AVY17" s="49"/>
      <c r="AVZ17" s="49"/>
      <c r="AWA17" s="49"/>
      <c r="AWB17" s="49"/>
      <c r="AWC17" s="49"/>
      <c r="AWD17" s="49"/>
      <c r="AWE17" s="49"/>
      <c r="AWF17" s="50"/>
      <c r="AWG17" s="47"/>
      <c r="AWH17" s="48"/>
      <c r="AWI17" s="49"/>
      <c r="AWJ17" s="49"/>
      <c r="AWK17" s="49"/>
      <c r="AWL17" s="49"/>
      <c r="AWM17" s="49"/>
      <c r="AWN17" s="49"/>
      <c r="AWO17" s="49"/>
      <c r="AWP17" s="49"/>
      <c r="AWQ17" s="49"/>
      <c r="AWR17" s="49"/>
      <c r="AWS17" s="49"/>
      <c r="AWT17" s="49"/>
      <c r="AWU17" s="50"/>
      <c r="AWV17" s="47"/>
      <c r="AWW17" s="48"/>
      <c r="AWX17" s="49"/>
      <c r="AWY17" s="49"/>
      <c r="AWZ17" s="49"/>
      <c r="AXA17" s="49"/>
      <c r="AXB17" s="49"/>
      <c r="AXC17" s="49"/>
      <c r="AXD17" s="49"/>
      <c r="AXE17" s="49"/>
      <c r="AXF17" s="49"/>
      <c r="AXG17" s="49"/>
      <c r="AXH17" s="49"/>
      <c r="AXI17" s="49"/>
      <c r="AXJ17" s="50"/>
      <c r="AXK17" s="47"/>
      <c r="AXL17" s="48"/>
      <c r="AXM17" s="49"/>
      <c r="AXN17" s="49"/>
      <c r="AXO17" s="49"/>
      <c r="AXP17" s="49"/>
      <c r="AXQ17" s="49"/>
      <c r="AXR17" s="49"/>
      <c r="AXS17" s="49"/>
      <c r="AXT17" s="49"/>
      <c r="AXU17" s="49"/>
      <c r="AXV17" s="49"/>
      <c r="AXW17" s="49"/>
      <c r="AXX17" s="49"/>
      <c r="AXY17" s="50"/>
      <c r="AXZ17" s="47"/>
      <c r="AYA17" s="48"/>
      <c r="AYB17" s="49"/>
      <c r="AYC17" s="49"/>
      <c r="AYD17" s="49"/>
      <c r="AYE17" s="49"/>
      <c r="AYF17" s="49"/>
      <c r="AYG17" s="49"/>
      <c r="AYH17" s="49"/>
      <c r="AYI17" s="49"/>
      <c r="AYJ17" s="49"/>
      <c r="AYK17" s="49"/>
      <c r="AYL17" s="49"/>
      <c r="AYM17" s="49"/>
      <c r="AYN17" s="50"/>
      <c r="AYO17" s="47"/>
      <c r="AYP17" s="48"/>
      <c r="AYQ17" s="49"/>
      <c r="AYR17" s="49"/>
      <c r="AYS17" s="49"/>
      <c r="AYT17" s="49"/>
      <c r="AYU17" s="49"/>
      <c r="AYV17" s="49"/>
      <c r="AYW17" s="49"/>
      <c r="AYX17" s="49"/>
      <c r="AYY17" s="49"/>
      <c r="AYZ17" s="49"/>
      <c r="AZA17" s="49"/>
      <c r="AZB17" s="49"/>
      <c r="AZC17" s="50"/>
      <c r="AZD17" s="47"/>
      <c r="AZE17" s="48"/>
      <c r="AZF17" s="49"/>
      <c r="AZG17" s="49"/>
      <c r="AZH17" s="49"/>
      <c r="AZI17" s="49"/>
      <c r="AZJ17" s="49"/>
      <c r="AZK17" s="49"/>
      <c r="AZL17" s="49"/>
      <c r="AZM17" s="49"/>
      <c r="AZN17" s="49"/>
      <c r="AZO17" s="49"/>
      <c r="AZP17" s="49"/>
      <c r="AZQ17" s="49"/>
      <c r="AZR17" s="50"/>
      <c r="AZS17" s="47"/>
      <c r="AZT17" s="48"/>
      <c r="AZU17" s="49"/>
      <c r="AZV17" s="49"/>
      <c r="AZW17" s="49"/>
      <c r="AZX17" s="49"/>
      <c r="AZY17" s="49"/>
      <c r="AZZ17" s="49"/>
      <c r="BAA17" s="49"/>
      <c r="BAB17" s="49"/>
      <c r="BAC17" s="49"/>
      <c r="BAD17" s="49"/>
      <c r="BAE17" s="49"/>
      <c r="BAF17" s="49"/>
      <c r="BAG17" s="50"/>
      <c r="BAH17" s="47"/>
      <c r="BAI17" s="48"/>
      <c r="BAJ17" s="49"/>
      <c r="BAK17" s="49"/>
      <c r="BAL17" s="49"/>
      <c r="BAM17" s="49"/>
      <c r="BAN17" s="49"/>
      <c r="BAO17" s="49"/>
      <c r="BAP17" s="49"/>
      <c r="BAQ17" s="49"/>
      <c r="BAR17" s="49"/>
      <c r="BAS17" s="49"/>
      <c r="BAT17" s="49"/>
      <c r="BAU17" s="49"/>
      <c r="BAV17" s="50"/>
      <c r="BAW17" s="47"/>
      <c r="BAX17" s="48"/>
      <c r="BAY17" s="49"/>
      <c r="BAZ17" s="49"/>
      <c r="BBA17" s="49"/>
      <c r="BBB17" s="49"/>
      <c r="BBC17" s="49"/>
      <c r="BBD17" s="49"/>
      <c r="BBE17" s="49"/>
      <c r="BBF17" s="49"/>
      <c r="BBG17" s="49"/>
      <c r="BBH17" s="49"/>
      <c r="BBI17" s="49"/>
      <c r="BBJ17" s="49"/>
      <c r="BBK17" s="50"/>
      <c r="BBL17" s="47"/>
      <c r="BBM17" s="48"/>
      <c r="BBN17" s="49"/>
      <c r="BBO17" s="49"/>
      <c r="BBP17" s="49"/>
      <c r="BBQ17" s="49"/>
      <c r="BBR17" s="49"/>
      <c r="BBS17" s="49"/>
      <c r="BBT17" s="49"/>
      <c r="BBU17" s="49"/>
      <c r="BBV17" s="49"/>
      <c r="BBW17" s="49"/>
      <c r="BBX17" s="49"/>
      <c r="BBY17" s="49"/>
      <c r="BBZ17" s="50"/>
      <c r="BCA17" s="47"/>
      <c r="BCB17" s="48"/>
      <c r="BCC17" s="49"/>
      <c r="BCD17" s="49"/>
      <c r="BCE17" s="49"/>
      <c r="BCF17" s="49"/>
      <c r="BCG17" s="49"/>
      <c r="BCH17" s="49"/>
      <c r="BCI17" s="49"/>
      <c r="BCJ17" s="49"/>
      <c r="BCK17" s="49"/>
      <c r="BCL17" s="49"/>
      <c r="BCM17" s="49"/>
      <c r="BCN17" s="49"/>
      <c r="BCO17" s="50"/>
      <c r="BCP17" s="47"/>
      <c r="BCQ17" s="48"/>
      <c r="BCR17" s="49"/>
      <c r="BCS17" s="49"/>
      <c r="BCT17" s="49"/>
      <c r="BCU17" s="49"/>
      <c r="BCV17" s="49"/>
      <c r="BCW17" s="49"/>
      <c r="BCX17" s="49"/>
      <c r="BCY17" s="49"/>
      <c r="BCZ17" s="49"/>
      <c r="BDA17" s="49"/>
      <c r="BDB17" s="49"/>
      <c r="BDC17" s="49"/>
      <c r="BDD17" s="50"/>
      <c r="BDE17" s="47"/>
      <c r="BDF17" s="48"/>
      <c r="BDG17" s="49"/>
      <c r="BDH17" s="49"/>
      <c r="BDI17" s="49"/>
      <c r="BDJ17" s="49"/>
      <c r="BDK17" s="49"/>
      <c r="BDL17" s="49"/>
      <c r="BDM17" s="49"/>
      <c r="BDN17" s="49"/>
      <c r="BDO17" s="49"/>
      <c r="BDP17" s="49"/>
      <c r="BDQ17" s="49"/>
      <c r="BDR17" s="49"/>
      <c r="BDS17" s="50"/>
      <c r="BDT17" s="47"/>
      <c r="BDU17" s="48"/>
      <c r="BDV17" s="49"/>
      <c r="BDW17" s="49"/>
      <c r="BDX17" s="49"/>
      <c r="BDY17" s="49"/>
      <c r="BDZ17" s="49"/>
      <c r="BEA17" s="49"/>
      <c r="BEB17" s="49"/>
      <c r="BEC17" s="49"/>
      <c r="BED17" s="49"/>
      <c r="BEE17" s="49"/>
      <c r="BEF17" s="49"/>
      <c r="BEG17" s="49"/>
      <c r="BEH17" s="50"/>
      <c r="BEI17" s="47"/>
      <c r="BEJ17" s="48"/>
      <c r="BEK17" s="49"/>
      <c r="BEL17" s="49"/>
      <c r="BEM17" s="49"/>
      <c r="BEN17" s="49"/>
      <c r="BEO17" s="49"/>
      <c r="BEP17" s="49"/>
      <c r="BEQ17" s="49"/>
      <c r="BER17" s="49"/>
      <c r="BES17" s="49"/>
      <c r="BET17" s="49"/>
      <c r="BEU17" s="49"/>
      <c r="BEV17" s="49"/>
      <c r="BEW17" s="50"/>
      <c r="BEX17" s="47"/>
      <c r="BEY17" s="48"/>
      <c r="BEZ17" s="49"/>
      <c r="BFA17" s="49"/>
      <c r="BFB17" s="49"/>
      <c r="BFC17" s="49"/>
      <c r="BFD17" s="49"/>
      <c r="BFE17" s="49"/>
      <c r="BFF17" s="49"/>
      <c r="BFG17" s="49"/>
      <c r="BFH17" s="49"/>
      <c r="BFI17" s="49"/>
      <c r="BFJ17" s="49"/>
      <c r="BFK17" s="49"/>
      <c r="BFL17" s="50"/>
      <c r="BFM17" s="47"/>
      <c r="BFN17" s="48"/>
      <c r="BFO17" s="49"/>
      <c r="BFP17" s="49"/>
      <c r="BFQ17" s="49"/>
      <c r="BFR17" s="49"/>
      <c r="BFS17" s="49"/>
      <c r="BFT17" s="49"/>
      <c r="BFU17" s="49"/>
      <c r="BFV17" s="49"/>
      <c r="BFW17" s="49"/>
      <c r="BFX17" s="49"/>
      <c r="BFY17" s="49"/>
      <c r="BFZ17" s="49"/>
      <c r="BGA17" s="50"/>
      <c r="BGB17" s="47"/>
      <c r="BGC17" s="48"/>
      <c r="BGD17" s="49"/>
      <c r="BGE17" s="49"/>
      <c r="BGF17" s="49"/>
      <c r="BGG17" s="49"/>
      <c r="BGH17" s="49"/>
      <c r="BGI17" s="49"/>
      <c r="BGJ17" s="49"/>
      <c r="BGK17" s="49"/>
      <c r="BGL17" s="49"/>
      <c r="BGM17" s="49"/>
      <c r="BGN17" s="49"/>
      <c r="BGO17" s="49"/>
      <c r="BGP17" s="50"/>
      <c r="BGQ17" s="47"/>
      <c r="BGR17" s="48"/>
      <c r="BGS17" s="49"/>
      <c r="BGT17" s="49"/>
      <c r="BGU17" s="49"/>
      <c r="BGV17" s="49"/>
      <c r="BGW17" s="49"/>
      <c r="BGX17" s="49"/>
      <c r="BGY17" s="49"/>
      <c r="BGZ17" s="49"/>
      <c r="BHA17" s="49"/>
      <c r="BHB17" s="49"/>
      <c r="BHC17" s="49"/>
      <c r="BHD17" s="49"/>
      <c r="BHE17" s="50"/>
      <c r="BHF17" s="47"/>
      <c r="BHG17" s="48"/>
      <c r="BHH17" s="49"/>
      <c r="BHI17" s="49"/>
      <c r="BHJ17" s="49"/>
      <c r="BHK17" s="49"/>
      <c r="BHL17" s="49"/>
      <c r="BHM17" s="49"/>
      <c r="BHN17" s="49"/>
      <c r="BHO17" s="49"/>
      <c r="BHP17" s="49"/>
      <c r="BHQ17" s="49"/>
      <c r="BHR17" s="49"/>
      <c r="BHS17" s="49"/>
      <c r="BHT17" s="50"/>
      <c r="BHU17" s="47"/>
      <c r="BHV17" s="48"/>
      <c r="BHW17" s="49"/>
      <c r="BHX17" s="49"/>
      <c r="BHY17" s="49"/>
      <c r="BHZ17" s="49"/>
      <c r="BIA17" s="49"/>
      <c r="BIB17" s="49"/>
      <c r="BIC17" s="49"/>
      <c r="BID17" s="49"/>
      <c r="BIE17" s="49"/>
      <c r="BIF17" s="49"/>
      <c r="BIG17" s="49"/>
      <c r="BIH17" s="49"/>
      <c r="BII17" s="50"/>
      <c r="BIJ17" s="47"/>
      <c r="BIK17" s="48"/>
      <c r="BIL17" s="49"/>
      <c r="BIM17" s="49"/>
      <c r="BIN17" s="49"/>
      <c r="BIO17" s="49"/>
      <c r="BIP17" s="49"/>
      <c r="BIQ17" s="49"/>
      <c r="BIR17" s="49"/>
      <c r="BIS17" s="49"/>
      <c r="BIT17" s="49"/>
      <c r="BIU17" s="49"/>
      <c r="BIV17" s="49"/>
      <c r="BIW17" s="49"/>
      <c r="BIX17" s="50"/>
      <c r="BIY17" s="47"/>
      <c r="BIZ17" s="48"/>
      <c r="BJA17" s="49"/>
      <c r="BJB17" s="49"/>
      <c r="BJC17" s="49"/>
      <c r="BJD17" s="49"/>
      <c r="BJE17" s="49"/>
      <c r="BJF17" s="49"/>
      <c r="BJG17" s="49"/>
      <c r="BJH17" s="49"/>
      <c r="BJI17" s="49"/>
      <c r="BJJ17" s="49"/>
      <c r="BJK17" s="49"/>
      <c r="BJL17" s="49"/>
      <c r="BJM17" s="50"/>
      <c r="BJN17" s="47"/>
      <c r="BJO17" s="48"/>
      <c r="BJP17" s="49"/>
      <c r="BJQ17" s="49"/>
      <c r="BJR17" s="49"/>
      <c r="BJS17" s="49"/>
      <c r="BJT17" s="49"/>
      <c r="BJU17" s="49"/>
      <c r="BJV17" s="49"/>
      <c r="BJW17" s="49"/>
      <c r="BJX17" s="49"/>
      <c r="BJY17" s="49"/>
      <c r="BJZ17" s="49"/>
      <c r="BKA17" s="49"/>
      <c r="BKB17" s="50"/>
      <c r="BKC17" s="47"/>
      <c r="BKD17" s="48"/>
      <c r="BKE17" s="49"/>
      <c r="BKF17" s="49"/>
      <c r="BKG17" s="49"/>
      <c r="BKH17" s="49"/>
      <c r="BKI17" s="49"/>
      <c r="BKJ17" s="49"/>
      <c r="BKK17" s="49"/>
      <c r="BKL17" s="49"/>
      <c r="BKM17" s="49"/>
      <c r="BKN17" s="49"/>
      <c r="BKO17" s="49"/>
      <c r="BKP17" s="49"/>
      <c r="BKQ17" s="50"/>
      <c r="BKR17" s="47"/>
      <c r="BKS17" s="48"/>
      <c r="BKT17" s="49"/>
      <c r="BKU17" s="49"/>
      <c r="BKV17" s="49"/>
      <c r="BKW17" s="49"/>
      <c r="BKX17" s="49"/>
      <c r="BKY17" s="49"/>
      <c r="BKZ17" s="49"/>
      <c r="BLA17" s="49"/>
      <c r="BLB17" s="49"/>
      <c r="BLC17" s="49"/>
      <c r="BLD17" s="49"/>
      <c r="BLE17" s="49"/>
      <c r="BLF17" s="50"/>
      <c r="BLG17" s="47"/>
      <c r="BLH17" s="48"/>
      <c r="BLI17" s="49"/>
      <c r="BLJ17" s="49"/>
      <c r="BLK17" s="49"/>
      <c r="BLL17" s="49"/>
      <c r="BLM17" s="49"/>
      <c r="BLN17" s="49"/>
      <c r="BLO17" s="49"/>
      <c r="BLP17" s="49"/>
      <c r="BLQ17" s="49"/>
      <c r="BLR17" s="49"/>
      <c r="BLS17" s="49"/>
      <c r="BLT17" s="49"/>
      <c r="BLU17" s="50"/>
      <c r="BLV17" s="47"/>
      <c r="BLW17" s="48"/>
      <c r="BLX17" s="49"/>
      <c r="BLY17" s="49"/>
      <c r="BLZ17" s="49"/>
      <c r="BMA17" s="49"/>
      <c r="BMB17" s="49"/>
      <c r="BMC17" s="49"/>
      <c r="BMD17" s="49"/>
      <c r="BME17" s="49"/>
      <c r="BMF17" s="49"/>
      <c r="BMG17" s="49"/>
      <c r="BMH17" s="49"/>
      <c r="BMI17" s="49"/>
      <c r="BMJ17" s="50"/>
      <c r="BMK17" s="47"/>
      <c r="BML17" s="48"/>
      <c r="BMM17" s="49"/>
      <c r="BMN17" s="49"/>
      <c r="BMO17" s="49"/>
      <c r="BMP17" s="49"/>
      <c r="BMQ17" s="49"/>
      <c r="BMR17" s="49"/>
      <c r="BMS17" s="49"/>
      <c r="BMT17" s="49"/>
      <c r="BMU17" s="49"/>
      <c r="BMV17" s="49"/>
      <c r="BMW17" s="49"/>
      <c r="BMX17" s="49"/>
      <c r="BMY17" s="50"/>
      <c r="BMZ17" s="47"/>
      <c r="BNA17" s="48"/>
      <c r="BNB17" s="49"/>
      <c r="BNC17" s="49"/>
      <c r="BND17" s="49"/>
      <c r="BNE17" s="49"/>
      <c r="BNF17" s="49"/>
      <c r="BNG17" s="49"/>
      <c r="BNH17" s="49"/>
      <c r="BNI17" s="49"/>
      <c r="BNJ17" s="49"/>
      <c r="BNK17" s="49"/>
      <c r="BNL17" s="49"/>
      <c r="BNM17" s="49"/>
      <c r="BNN17" s="50"/>
      <c r="BNO17" s="47"/>
      <c r="BNP17" s="48"/>
      <c r="BNQ17" s="49"/>
      <c r="BNR17" s="49"/>
      <c r="BNS17" s="49"/>
      <c r="BNT17" s="49"/>
      <c r="BNU17" s="49"/>
      <c r="BNV17" s="49"/>
      <c r="BNW17" s="49"/>
      <c r="BNX17" s="49"/>
      <c r="BNY17" s="49"/>
      <c r="BNZ17" s="49"/>
      <c r="BOA17" s="49"/>
      <c r="BOB17" s="49"/>
      <c r="BOC17" s="50"/>
      <c r="BOD17" s="47"/>
      <c r="BOE17" s="48"/>
      <c r="BOF17" s="49"/>
      <c r="BOG17" s="49"/>
      <c r="BOH17" s="49"/>
      <c r="BOI17" s="49"/>
      <c r="BOJ17" s="49"/>
      <c r="BOK17" s="49"/>
      <c r="BOL17" s="49"/>
      <c r="BOM17" s="49"/>
      <c r="BON17" s="49"/>
      <c r="BOO17" s="49"/>
      <c r="BOP17" s="49"/>
      <c r="BOQ17" s="49"/>
      <c r="BOR17" s="50"/>
      <c r="BOS17" s="47"/>
      <c r="BOT17" s="48"/>
      <c r="BOU17" s="49"/>
      <c r="BOV17" s="49"/>
      <c r="BOW17" s="49"/>
      <c r="BOX17" s="49"/>
      <c r="BOY17" s="49"/>
      <c r="BOZ17" s="49"/>
      <c r="BPA17" s="49"/>
      <c r="BPB17" s="49"/>
      <c r="BPC17" s="49"/>
      <c r="BPD17" s="49"/>
      <c r="BPE17" s="49"/>
      <c r="BPF17" s="49"/>
      <c r="BPG17" s="50"/>
      <c r="BPH17" s="47"/>
      <c r="BPI17" s="48"/>
      <c r="BPJ17" s="49"/>
      <c r="BPK17" s="49"/>
      <c r="BPL17" s="49"/>
      <c r="BPM17" s="49"/>
      <c r="BPN17" s="49"/>
      <c r="BPO17" s="49"/>
      <c r="BPP17" s="49"/>
      <c r="BPQ17" s="49"/>
      <c r="BPR17" s="49"/>
      <c r="BPS17" s="49"/>
      <c r="BPT17" s="49"/>
      <c r="BPU17" s="49"/>
      <c r="BPV17" s="50"/>
      <c r="BPW17" s="47"/>
      <c r="BPX17" s="48"/>
      <c r="BPY17" s="49"/>
      <c r="BPZ17" s="49"/>
      <c r="BQA17" s="49"/>
      <c r="BQB17" s="49"/>
      <c r="BQC17" s="49"/>
      <c r="BQD17" s="49"/>
      <c r="BQE17" s="49"/>
      <c r="BQF17" s="49"/>
      <c r="BQG17" s="49"/>
      <c r="BQH17" s="49"/>
      <c r="BQI17" s="49"/>
      <c r="BQJ17" s="49"/>
      <c r="BQK17" s="50"/>
      <c r="BQL17" s="47"/>
      <c r="BQM17" s="48"/>
      <c r="BQN17" s="49"/>
      <c r="BQO17" s="49"/>
      <c r="BQP17" s="49"/>
      <c r="BQQ17" s="49"/>
      <c r="BQR17" s="49"/>
      <c r="BQS17" s="49"/>
      <c r="BQT17" s="49"/>
      <c r="BQU17" s="49"/>
      <c r="BQV17" s="49"/>
      <c r="BQW17" s="49"/>
      <c r="BQX17" s="49"/>
      <c r="BQY17" s="49"/>
      <c r="BQZ17" s="50"/>
      <c r="BRA17" s="47"/>
      <c r="BRB17" s="48"/>
      <c r="BRC17" s="49"/>
      <c r="BRD17" s="49"/>
      <c r="BRE17" s="49"/>
      <c r="BRF17" s="49"/>
      <c r="BRG17" s="49"/>
      <c r="BRH17" s="49"/>
      <c r="BRI17" s="49"/>
      <c r="BRJ17" s="49"/>
      <c r="BRK17" s="49"/>
      <c r="BRL17" s="49"/>
      <c r="BRM17" s="49"/>
      <c r="BRN17" s="49"/>
      <c r="BRO17" s="50"/>
      <c r="BRP17" s="47"/>
      <c r="BRQ17" s="48"/>
      <c r="BRR17" s="49"/>
      <c r="BRS17" s="49"/>
      <c r="BRT17" s="49"/>
      <c r="BRU17" s="49"/>
      <c r="BRV17" s="49"/>
      <c r="BRW17" s="49"/>
      <c r="BRX17" s="49"/>
      <c r="BRY17" s="49"/>
      <c r="BRZ17" s="49"/>
      <c r="BSA17" s="49"/>
      <c r="BSB17" s="49"/>
      <c r="BSC17" s="49"/>
      <c r="BSD17" s="50"/>
      <c r="BSE17" s="47"/>
      <c r="BSF17" s="48"/>
      <c r="BSG17" s="49"/>
      <c r="BSH17" s="49"/>
      <c r="BSI17" s="49"/>
      <c r="BSJ17" s="49"/>
      <c r="BSK17" s="49"/>
      <c r="BSL17" s="49"/>
      <c r="BSM17" s="49"/>
      <c r="BSN17" s="49"/>
      <c r="BSO17" s="49"/>
      <c r="BSP17" s="49"/>
      <c r="BSQ17" s="49"/>
      <c r="BSR17" s="49"/>
      <c r="BSS17" s="50"/>
      <c r="BST17" s="47"/>
      <c r="BSU17" s="48"/>
      <c r="BSV17" s="49"/>
      <c r="BSW17" s="49"/>
      <c r="BSX17" s="49"/>
      <c r="BSY17" s="49"/>
      <c r="BSZ17" s="49"/>
      <c r="BTA17" s="49"/>
      <c r="BTB17" s="49"/>
      <c r="BTC17" s="49"/>
      <c r="BTD17" s="49"/>
      <c r="BTE17" s="49"/>
      <c r="BTF17" s="49"/>
      <c r="BTG17" s="49"/>
      <c r="BTH17" s="50"/>
      <c r="BTI17" s="47"/>
      <c r="BTJ17" s="48"/>
      <c r="BTK17" s="49"/>
      <c r="BTL17" s="49"/>
      <c r="BTM17" s="49"/>
      <c r="BTN17" s="49"/>
      <c r="BTO17" s="49"/>
      <c r="BTP17" s="49"/>
      <c r="BTQ17" s="49"/>
      <c r="BTR17" s="49"/>
      <c r="BTS17" s="49"/>
      <c r="BTT17" s="49"/>
      <c r="BTU17" s="49"/>
      <c r="BTV17" s="49"/>
      <c r="BTW17" s="50"/>
      <c r="BTX17" s="47"/>
      <c r="BTY17" s="48"/>
      <c r="BTZ17" s="49"/>
      <c r="BUA17" s="49"/>
      <c r="BUB17" s="49"/>
      <c r="BUC17" s="49"/>
      <c r="BUD17" s="49"/>
      <c r="BUE17" s="49"/>
      <c r="BUF17" s="49"/>
      <c r="BUG17" s="49"/>
      <c r="BUH17" s="49"/>
      <c r="BUI17" s="49"/>
      <c r="BUJ17" s="49"/>
      <c r="BUK17" s="49"/>
      <c r="BUL17" s="50"/>
      <c r="BUM17" s="47"/>
      <c r="BUN17" s="48"/>
      <c r="BUO17" s="49"/>
      <c r="BUP17" s="49"/>
      <c r="BUQ17" s="49"/>
      <c r="BUR17" s="49"/>
      <c r="BUS17" s="49"/>
      <c r="BUT17" s="49"/>
      <c r="BUU17" s="49"/>
      <c r="BUV17" s="49"/>
      <c r="BUW17" s="49"/>
      <c r="BUX17" s="49"/>
      <c r="BUY17" s="49"/>
      <c r="BUZ17" s="49"/>
      <c r="BVA17" s="50"/>
      <c r="BVB17" s="47"/>
      <c r="BVC17" s="48"/>
      <c r="BVD17" s="49"/>
      <c r="BVE17" s="49"/>
      <c r="BVF17" s="49"/>
      <c r="BVG17" s="49"/>
      <c r="BVH17" s="49"/>
      <c r="BVI17" s="49"/>
      <c r="BVJ17" s="49"/>
      <c r="BVK17" s="49"/>
      <c r="BVL17" s="49"/>
      <c r="BVM17" s="49"/>
      <c r="BVN17" s="49"/>
      <c r="BVO17" s="49"/>
      <c r="BVP17" s="50"/>
      <c r="BVQ17" s="47"/>
      <c r="BVR17" s="48"/>
      <c r="BVS17" s="49"/>
      <c r="BVT17" s="49"/>
      <c r="BVU17" s="49"/>
      <c r="BVV17" s="49"/>
      <c r="BVW17" s="49"/>
      <c r="BVX17" s="49"/>
      <c r="BVY17" s="49"/>
      <c r="BVZ17" s="49"/>
      <c r="BWA17" s="49"/>
      <c r="BWB17" s="49"/>
      <c r="BWC17" s="49"/>
      <c r="BWD17" s="49"/>
      <c r="BWE17" s="50"/>
      <c r="BWF17" s="47"/>
      <c r="BWG17" s="48"/>
      <c r="BWH17" s="49"/>
      <c r="BWI17" s="49"/>
      <c r="BWJ17" s="49"/>
      <c r="BWK17" s="49"/>
      <c r="BWL17" s="49"/>
      <c r="BWM17" s="49"/>
      <c r="BWN17" s="49"/>
      <c r="BWO17" s="49"/>
      <c r="BWP17" s="49"/>
      <c r="BWQ17" s="49"/>
      <c r="BWR17" s="49"/>
      <c r="BWS17" s="49"/>
      <c r="BWT17" s="50"/>
      <c r="BWU17" s="47"/>
      <c r="BWV17" s="48"/>
      <c r="BWW17" s="49"/>
      <c r="BWX17" s="49"/>
      <c r="BWY17" s="49"/>
      <c r="BWZ17" s="49"/>
      <c r="BXA17" s="49"/>
      <c r="BXB17" s="49"/>
      <c r="BXC17" s="49"/>
      <c r="BXD17" s="49"/>
      <c r="BXE17" s="49"/>
      <c r="BXF17" s="49"/>
      <c r="BXG17" s="49"/>
      <c r="BXH17" s="49"/>
      <c r="BXI17" s="50"/>
      <c r="BXJ17" s="47"/>
      <c r="BXK17" s="48"/>
      <c r="BXL17" s="49"/>
      <c r="BXM17" s="49"/>
      <c r="BXN17" s="49"/>
      <c r="BXO17" s="49"/>
      <c r="BXP17" s="49"/>
      <c r="BXQ17" s="49"/>
      <c r="BXR17" s="49"/>
      <c r="BXS17" s="49"/>
      <c r="BXT17" s="49"/>
      <c r="BXU17" s="49"/>
      <c r="BXV17" s="49"/>
      <c r="BXW17" s="49"/>
      <c r="BXX17" s="50"/>
      <c r="BXY17" s="47"/>
      <c r="BXZ17" s="48"/>
      <c r="BYA17" s="49"/>
      <c r="BYB17" s="49"/>
      <c r="BYC17" s="49"/>
      <c r="BYD17" s="49"/>
      <c r="BYE17" s="49"/>
      <c r="BYF17" s="49"/>
      <c r="BYG17" s="49"/>
      <c r="BYH17" s="49"/>
      <c r="BYI17" s="49"/>
      <c r="BYJ17" s="49"/>
      <c r="BYK17" s="49"/>
      <c r="BYL17" s="49"/>
      <c r="BYM17" s="50"/>
      <c r="BYN17" s="47"/>
      <c r="BYO17" s="48"/>
      <c r="BYP17" s="49"/>
      <c r="BYQ17" s="49"/>
      <c r="BYR17" s="49"/>
      <c r="BYS17" s="49"/>
      <c r="BYT17" s="49"/>
      <c r="BYU17" s="49"/>
      <c r="BYV17" s="49"/>
      <c r="BYW17" s="49"/>
      <c r="BYX17" s="49"/>
      <c r="BYY17" s="49"/>
      <c r="BYZ17" s="49"/>
      <c r="BZA17" s="49"/>
      <c r="BZB17" s="50"/>
      <c r="BZC17" s="47"/>
      <c r="BZD17" s="48"/>
      <c r="BZE17" s="49"/>
      <c r="BZF17" s="49"/>
      <c r="BZG17" s="49"/>
      <c r="BZH17" s="49"/>
      <c r="BZI17" s="49"/>
      <c r="BZJ17" s="49"/>
      <c r="BZK17" s="49"/>
      <c r="BZL17" s="49"/>
      <c r="BZM17" s="49"/>
      <c r="BZN17" s="49"/>
      <c r="BZO17" s="49"/>
      <c r="BZP17" s="49"/>
      <c r="BZQ17" s="50"/>
      <c r="BZR17" s="47"/>
      <c r="BZS17" s="48"/>
      <c r="BZT17" s="49"/>
      <c r="BZU17" s="49"/>
      <c r="BZV17" s="49"/>
      <c r="BZW17" s="49"/>
      <c r="BZX17" s="49"/>
      <c r="BZY17" s="49"/>
      <c r="BZZ17" s="49"/>
      <c r="CAA17" s="49"/>
      <c r="CAB17" s="49"/>
      <c r="CAC17" s="49"/>
      <c r="CAD17" s="49"/>
      <c r="CAE17" s="49"/>
      <c r="CAF17" s="50"/>
      <c r="CAG17" s="47"/>
      <c r="CAH17" s="48"/>
      <c r="CAI17" s="49"/>
      <c r="CAJ17" s="49"/>
      <c r="CAK17" s="49"/>
      <c r="CAL17" s="49"/>
      <c r="CAM17" s="49"/>
      <c r="CAN17" s="49"/>
      <c r="CAO17" s="49"/>
      <c r="CAP17" s="49"/>
      <c r="CAQ17" s="49"/>
      <c r="CAR17" s="49"/>
      <c r="CAS17" s="49"/>
      <c r="CAT17" s="49"/>
      <c r="CAU17" s="50"/>
      <c r="CAV17" s="47"/>
      <c r="CAW17" s="48"/>
      <c r="CAX17" s="49"/>
      <c r="CAY17" s="49"/>
      <c r="CAZ17" s="49"/>
      <c r="CBA17" s="49"/>
      <c r="CBB17" s="49"/>
      <c r="CBC17" s="49"/>
      <c r="CBD17" s="49"/>
      <c r="CBE17" s="49"/>
      <c r="CBF17" s="49"/>
      <c r="CBG17" s="49"/>
      <c r="CBH17" s="49"/>
      <c r="CBI17" s="49"/>
      <c r="CBJ17" s="50"/>
      <c r="CBK17" s="47"/>
      <c r="CBL17" s="48"/>
      <c r="CBM17" s="49"/>
      <c r="CBN17" s="49"/>
      <c r="CBO17" s="49"/>
      <c r="CBP17" s="49"/>
      <c r="CBQ17" s="49"/>
      <c r="CBR17" s="49"/>
      <c r="CBS17" s="49"/>
      <c r="CBT17" s="49"/>
      <c r="CBU17" s="49"/>
      <c r="CBV17" s="49"/>
      <c r="CBW17" s="49"/>
      <c r="CBX17" s="49"/>
      <c r="CBY17" s="50"/>
      <c r="CBZ17" s="47"/>
      <c r="CCA17" s="48"/>
      <c r="CCB17" s="49"/>
      <c r="CCC17" s="49"/>
      <c r="CCD17" s="49"/>
      <c r="CCE17" s="49"/>
      <c r="CCF17" s="49"/>
      <c r="CCG17" s="49"/>
      <c r="CCH17" s="49"/>
      <c r="CCI17" s="49"/>
      <c r="CCJ17" s="49"/>
      <c r="CCK17" s="49"/>
      <c r="CCL17" s="49"/>
      <c r="CCM17" s="49"/>
      <c r="CCN17" s="50"/>
      <c r="CCO17" s="47"/>
      <c r="CCP17" s="48"/>
      <c r="CCQ17" s="49"/>
      <c r="CCR17" s="49"/>
      <c r="CCS17" s="49"/>
      <c r="CCT17" s="49"/>
      <c r="CCU17" s="49"/>
      <c r="CCV17" s="49"/>
      <c r="CCW17" s="49"/>
      <c r="CCX17" s="49"/>
      <c r="CCY17" s="49"/>
      <c r="CCZ17" s="49"/>
      <c r="CDA17" s="49"/>
      <c r="CDB17" s="49"/>
      <c r="CDC17" s="50"/>
      <c r="CDD17" s="47"/>
      <c r="CDE17" s="48"/>
      <c r="CDF17" s="49"/>
      <c r="CDG17" s="49"/>
      <c r="CDH17" s="49"/>
      <c r="CDI17" s="49"/>
      <c r="CDJ17" s="49"/>
      <c r="CDK17" s="49"/>
      <c r="CDL17" s="49"/>
      <c r="CDM17" s="49"/>
      <c r="CDN17" s="49"/>
      <c r="CDO17" s="49"/>
      <c r="CDP17" s="49"/>
      <c r="CDQ17" s="49"/>
      <c r="CDR17" s="50"/>
      <c r="CDS17" s="47"/>
      <c r="CDT17" s="48"/>
      <c r="CDU17" s="49"/>
      <c r="CDV17" s="49"/>
      <c r="CDW17" s="49"/>
      <c r="CDX17" s="49"/>
      <c r="CDY17" s="49"/>
      <c r="CDZ17" s="49"/>
      <c r="CEA17" s="49"/>
      <c r="CEB17" s="49"/>
      <c r="CEC17" s="49"/>
      <c r="CED17" s="49"/>
      <c r="CEE17" s="49"/>
      <c r="CEF17" s="49"/>
      <c r="CEG17" s="50"/>
      <c r="CEH17" s="47"/>
      <c r="CEI17" s="48"/>
      <c r="CEJ17" s="49"/>
      <c r="CEK17" s="49"/>
      <c r="CEL17" s="49"/>
      <c r="CEM17" s="49"/>
      <c r="CEN17" s="49"/>
      <c r="CEO17" s="49"/>
      <c r="CEP17" s="49"/>
      <c r="CEQ17" s="49"/>
      <c r="CER17" s="49"/>
      <c r="CES17" s="49"/>
      <c r="CET17" s="49"/>
      <c r="CEU17" s="49"/>
      <c r="CEV17" s="50"/>
      <c r="CEW17" s="47"/>
      <c r="CEX17" s="48"/>
      <c r="CEY17" s="49"/>
      <c r="CEZ17" s="49"/>
      <c r="CFA17" s="49"/>
      <c r="CFB17" s="49"/>
      <c r="CFC17" s="49"/>
      <c r="CFD17" s="49"/>
      <c r="CFE17" s="49"/>
      <c r="CFF17" s="49"/>
      <c r="CFG17" s="49"/>
      <c r="CFH17" s="49"/>
      <c r="CFI17" s="49"/>
      <c r="CFJ17" s="49"/>
      <c r="CFK17" s="50"/>
      <c r="CFL17" s="47"/>
      <c r="CFM17" s="48"/>
      <c r="CFN17" s="49"/>
      <c r="CFO17" s="49"/>
      <c r="CFP17" s="49"/>
      <c r="CFQ17" s="49"/>
      <c r="CFR17" s="49"/>
      <c r="CFS17" s="49"/>
      <c r="CFT17" s="49"/>
      <c r="CFU17" s="49"/>
      <c r="CFV17" s="49"/>
      <c r="CFW17" s="49"/>
      <c r="CFX17" s="49"/>
      <c r="CFY17" s="49"/>
      <c r="CFZ17" s="50"/>
      <c r="CGA17" s="47"/>
      <c r="CGB17" s="48"/>
      <c r="CGC17" s="49"/>
      <c r="CGD17" s="49"/>
      <c r="CGE17" s="49"/>
      <c r="CGF17" s="49"/>
      <c r="CGG17" s="49"/>
      <c r="CGH17" s="49"/>
      <c r="CGI17" s="49"/>
      <c r="CGJ17" s="49"/>
      <c r="CGK17" s="49"/>
      <c r="CGL17" s="49"/>
      <c r="CGM17" s="49"/>
      <c r="CGN17" s="49"/>
      <c r="CGO17" s="50"/>
      <c r="CGP17" s="47"/>
      <c r="CGQ17" s="48"/>
      <c r="CGR17" s="49"/>
      <c r="CGS17" s="49"/>
      <c r="CGT17" s="49"/>
      <c r="CGU17" s="49"/>
      <c r="CGV17" s="49"/>
      <c r="CGW17" s="49"/>
      <c r="CGX17" s="49"/>
      <c r="CGY17" s="49"/>
      <c r="CGZ17" s="49"/>
      <c r="CHA17" s="49"/>
      <c r="CHB17" s="49"/>
      <c r="CHC17" s="49"/>
      <c r="CHD17" s="50"/>
      <c r="CHE17" s="47"/>
      <c r="CHF17" s="48"/>
      <c r="CHG17" s="49"/>
      <c r="CHH17" s="49"/>
      <c r="CHI17" s="49"/>
      <c r="CHJ17" s="49"/>
      <c r="CHK17" s="49"/>
      <c r="CHL17" s="49"/>
      <c r="CHM17" s="49"/>
      <c r="CHN17" s="49"/>
      <c r="CHO17" s="49"/>
      <c r="CHP17" s="49"/>
      <c r="CHQ17" s="49"/>
      <c r="CHR17" s="49"/>
      <c r="CHS17" s="50"/>
      <c r="CHT17" s="47"/>
      <c r="CHU17" s="48"/>
      <c r="CHV17" s="49"/>
      <c r="CHW17" s="49"/>
      <c r="CHX17" s="49"/>
      <c r="CHY17" s="49"/>
      <c r="CHZ17" s="49"/>
      <c r="CIA17" s="49"/>
      <c r="CIB17" s="49"/>
      <c r="CIC17" s="49"/>
      <c r="CID17" s="49"/>
      <c r="CIE17" s="49"/>
      <c r="CIF17" s="49"/>
      <c r="CIG17" s="49"/>
      <c r="CIH17" s="50"/>
      <c r="CII17" s="47"/>
      <c r="CIJ17" s="48"/>
      <c r="CIK17" s="49"/>
      <c r="CIL17" s="49"/>
      <c r="CIM17" s="49"/>
      <c r="CIN17" s="49"/>
      <c r="CIO17" s="49"/>
      <c r="CIP17" s="49"/>
      <c r="CIQ17" s="49"/>
      <c r="CIR17" s="49"/>
      <c r="CIS17" s="49"/>
      <c r="CIT17" s="49"/>
      <c r="CIU17" s="49"/>
      <c r="CIV17" s="49"/>
      <c r="CIW17" s="50"/>
      <c r="CIX17" s="47"/>
      <c r="CIY17" s="48"/>
      <c r="CIZ17" s="49"/>
      <c r="CJA17" s="49"/>
      <c r="CJB17" s="49"/>
      <c r="CJC17" s="49"/>
      <c r="CJD17" s="49"/>
      <c r="CJE17" s="49"/>
      <c r="CJF17" s="49"/>
      <c r="CJG17" s="49"/>
      <c r="CJH17" s="49"/>
      <c r="CJI17" s="49"/>
      <c r="CJJ17" s="49"/>
      <c r="CJK17" s="49"/>
      <c r="CJL17" s="50"/>
      <c r="CJM17" s="47"/>
      <c r="CJN17" s="48"/>
      <c r="CJO17" s="49"/>
      <c r="CJP17" s="49"/>
      <c r="CJQ17" s="49"/>
      <c r="CJR17" s="49"/>
      <c r="CJS17" s="49"/>
      <c r="CJT17" s="49"/>
      <c r="CJU17" s="49"/>
      <c r="CJV17" s="49"/>
      <c r="CJW17" s="49"/>
      <c r="CJX17" s="49"/>
      <c r="CJY17" s="49"/>
      <c r="CJZ17" s="49"/>
      <c r="CKA17" s="50"/>
      <c r="CKB17" s="47"/>
      <c r="CKC17" s="48"/>
      <c r="CKD17" s="49"/>
      <c r="CKE17" s="49"/>
      <c r="CKF17" s="49"/>
      <c r="CKG17" s="49"/>
      <c r="CKH17" s="49"/>
      <c r="CKI17" s="49"/>
      <c r="CKJ17" s="49"/>
      <c r="CKK17" s="49"/>
      <c r="CKL17" s="49"/>
      <c r="CKM17" s="49"/>
      <c r="CKN17" s="49"/>
      <c r="CKO17" s="49"/>
      <c r="CKP17" s="50"/>
      <c r="CKQ17" s="47"/>
      <c r="CKR17" s="48"/>
      <c r="CKS17" s="49"/>
      <c r="CKT17" s="49"/>
      <c r="CKU17" s="49"/>
      <c r="CKV17" s="49"/>
      <c r="CKW17" s="49"/>
      <c r="CKX17" s="49"/>
      <c r="CKY17" s="49"/>
      <c r="CKZ17" s="49"/>
      <c r="CLA17" s="49"/>
      <c r="CLB17" s="49"/>
      <c r="CLC17" s="49"/>
      <c r="CLD17" s="49"/>
      <c r="CLE17" s="50"/>
      <c r="CLF17" s="47"/>
      <c r="CLG17" s="48"/>
      <c r="CLH17" s="49"/>
      <c r="CLI17" s="49"/>
      <c r="CLJ17" s="49"/>
      <c r="CLK17" s="49"/>
      <c r="CLL17" s="49"/>
      <c r="CLM17" s="49"/>
      <c r="CLN17" s="49"/>
      <c r="CLO17" s="49"/>
      <c r="CLP17" s="49"/>
      <c r="CLQ17" s="49"/>
      <c r="CLR17" s="49"/>
      <c r="CLS17" s="49"/>
      <c r="CLT17" s="50"/>
      <c r="CLU17" s="47"/>
      <c r="CLV17" s="48"/>
      <c r="CLW17" s="49"/>
      <c r="CLX17" s="49"/>
      <c r="CLY17" s="49"/>
      <c r="CLZ17" s="49"/>
      <c r="CMA17" s="49"/>
      <c r="CMB17" s="49"/>
      <c r="CMC17" s="49"/>
      <c r="CMD17" s="49"/>
      <c r="CME17" s="49"/>
      <c r="CMF17" s="49"/>
      <c r="CMG17" s="49"/>
      <c r="CMH17" s="49"/>
      <c r="CMI17" s="50"/>
      <c r="CMJ17" s="47"/>
      <c r="CMK17" s="48"/>
      <c r="CML17" s="49"/>
      <c r="CMM17" s="49"/>
      <c r="CMN17" s="49"/>
      <c r="CMO17" s="49"/>
      <c r="CMP17" s="49"/>
      <c r="CMQ17" s="49"/>
      <c r="CMR17" s="49"/>
      <c r="CMS17" s="49"/>
      <c r="CMT17" s="49"/>
      <c r="CMU17" s="49"/>
      <c r="CMV17" s="49"/>
      <c r="CMW17" s="49"/>
      <c r="CMX17" s="50"/>
      <c r="CMY17" s="47"/>
      <c r="CMZ17" s="48"/>
      <c r="CNA17" s="49"/>
      <c r="CNB17" s="49"/>
      <c r="CNC17" s="49"/>
      <c r="CND17" s="49"/>
      <c r="CNE17" s="49"/>
      <c r="CNF17" s="49"/>
      <c r="CNG17" s="49"/>
      <c r="CNH17" s="49"/>
      <c r="CNI17" s="49"/>
      <c r="CNJ17" s="49"/>
      <c r="CNK17" s="49"/>
      <c r="CNL17" s="49"/>
      <c r="CNM17" s="50"/>
      <c r="CNN17" s="47"/>
      <c r="CNO17" s="48"/>
      <c r="CNP17" s="49"/>
      <c r="CNQ17" s="49"/>
      <c r="CNR17" s="49"/>
      <c r="CNS17" s="49"/>
      <c r="CNT17" s="49"/>
      <c r="CNU17" s="49"/>
      <c r="CNV17" s="49"/>
      <c r="CNW17" s="49"/>
      <c r="CNX17" s="49"/>
      <c r="CNY17" s="49"/>
      <c r="CNZ17" s="49"/>
      <c r="COA17" s="49"/>
      <c r="COB17" s="50"/>
      <c r="COC17" s="47"/>
      <c r="COD17" s="48"/>
      <c r="COE17" s="49"/>
      <c r="COF17" s="49"/>
      <c r="COG17" s="49"/>
      <c r="COH17" s="49"/>
      <c r="COI17" s="49"/>
      <c r="COJ17" s="49"/>
      <c r="COK17" s="49"/>
      <c r="COL17" s="49"/>
      <c r="COM17" s="49"/>
      <c r="CON17" s="49"/>
      <c r="COO17" s="49"/>
      <c r="COP17" s="49"/>
      <c r="COQ17" s="50"/>
      <c r="COR17" s="47"/>
      <c r="COS17" s="48"/>
      <c r="COT17" s="49"/>
      <c r="COU17" s="49"/>
      <c r="COV17" s="49"/>
      <c r="COW17" s="49"/>
      <c r="COX17" s="49"/>
      <c r="COY17" s="49"/>
      <c r="COZ17" s="49"/>
      <c r="CPA17" s="49"/>
      <c r="CPB17" s="49"/>
      <c r="CPC17" s="49"/>
      <c r="CPD17" s="49"/>
      <c r="CPE17" s="49"/>
      <c r="CPF17" s="50"/>
      <c r="CPG17" s="47"/>
      <c r="CPH17" s="48"/>
      <c r="CPI17" s="49"/>
      <c r="CPJ17" s="49"/>
      <c r="CPK17" s="49"/>
      <c r="CPL17" s="49"/>
      <c r="CPM17" s="49"/>
      <c r="CPN17" s="49"/>
      <c r="CPO17" s="49"/>
      <c r="CPP17" s="49"/>
      <c r="CPQ17" s="49"/>
      <c r="CPR17" s="49"/>
      <c r="CPS17" s="49"/>
      <c r="CPT17" s="49"/>
      <c r="CPU17" s="50"/>
      <c r="CPV17" s="47"/>
      <c r="CPW17" s="48"/>
      <c r="CPX17" s="49"/>
      <c r="CPY17" s="49"/>
      <c r="CPZ17" s="49"/>
      <c r="CQA17" s="49"/>
      <c r="CQB17" s="49"/>
      <c r="CQC17" s="49"/>
      <c r="CQD17" s="49"/>
      <c r="CQE17" s="49"/>
      <c r="CQF17" s="49"/>
      <c r="CQG17" s="49"/>
      <c r="CQH17" s="49"/>
      <c r="CQI17" s="49"/>
      <c r="CQJ17" s="50"/>
      <c r="CQK17" s="47"/>
      <c r="CQL17" s="48"/>
      <c r="CQM17" s="49"/>
      <c r="CQN17" s="49"/>
      <c r="CQO17" s="49"/>
      <c r="CQP17" s="49"/>
      <c r="CQQ17" s="49"/>
      <c r="CQR17" s="49"/>
      <c r="CQS17" s="49"/>
      <c r="CQT17" s="49"/>
      <c r="CQU17" s="49"/>
      <c r="CQV17" s="49"/>
      <c r="CQW17" s="49"/>
      <c r="CQX17" s="49"/>
      <c r="CQY17" s="50"/>
      <c r="CQZ17" s="47"/>
      <c r="CRA17" s="48"/>
      <c r="CRB17" s="49"/>
      <c r="CRC17" s="49"/>
      <c r="CRD17" s="49"/>
      <c r="CRE17" s="49"/>
      <c r="CRF17" s="49"/>
      <c r="CRG17" s="49"/>
      <c r="CRH17" s="49"/>
      <c r="CRI17" s="49"/>
      <c r="CRJ17" s="49"/>
      <c r="CRK17" s="49"/>
      <c r="CRL17" s="49"/>
      <c r="CRM17" s="49"/>
      <c r="CRN17" s="50"/>
      <c r="CRO17" s="47"/>
      <c r="CRP17" s="48"/>
      <c r="CRQ17" s="49"/>
      <c r="CRR17" s="49"/>
      <c r="CRS17" s="49"/>
      <c r="CRT17" s="49"/>
      <c r="CRU17" s="49"/>
      <c r="CRV17" s="49"/>
      <c r="CRW17" s="49"/>
      <c r="CRX17" s="49"/>
      <c r="CRY17" s="49"/>
      <c r="CRZ17" s="49"/>
      <c r="CSA17" s="49"/>
      <c r="CSB17" s="49"/>
      <c r="CSC17" s="50"/>
      <c r="CSD17" s="47"/>
      <c r="CSE17" s="48"/>
      <c r="CSF17" s="49"/>
      <c r="CSG17" s="49"/>
      <c r="CSH17" s="49"/>
      <c r="CSI17" s="49"/>
      <c r="CSJ17" s="49"/>
      <c r="CSK17" s="49"/>
      <c r="CSL17" s="49"/>
      <c r="CSM17" s="49"/>
      <c r="CSN17" s="49"/>
      <c r="CSO17" s="49"/>
      <c r="CSP17" s="49"/>
      <c r="CSQ17" s="49"/>
      <c r="CSR17" s="50"/>
      <c r="CSS17" s="47"/>
      <c r="CST17" s="48"/>
      <c r="CSU17" s="49"/>
      <c r="CSV17" s="49"/>
      <c r="CSW17" s="49"/>
      <c r="CSX17" s="49"/>
      <c r="CSY17" s="49"/>
      <c r="CSZ17" s="49"/>
      <c r="CTA17" s="49"/>
      <c r="CTB17" s="49"/>
      <c r="CTC17" s="49"/>
      <c r="CTD17" s="49"/>
      <c r="CTE17" s="49"/>
      <c r="CTF17" s="49"/>
      <c r="CTG17" s="50"/>
      <c r="CTH17" s="47"/>
      <c r="CTI17" s="48"/>
      <c r="CTJ17" s="49"/>
      <c r="CTK17" s="49"/>
      <c r="CTL17" s="49"/>
      <c r="CTM17" s="49"/>
      <c r="CTN17" s="49"/>
      <c r="CTO17" s="49"/>
      <c r="CTP17" s="49"/>
      <c r="CTQ17" s="49"/>
      <c r="CTR17" s="49"/>
      <c r="CTS17" s="49"/>
      <c r="CTT17" s="49"/>
      <c r="CTU17" s="49"/>
      <c r="CTV17" s="50"/>
      <c r="CTW17" s="47"/>
      <c r="CTX17" s="48"/>
      <c r="CTY17" s="49"/>
      <c r="CTZ17" s="49"/>
      <c r="CUA17" s="49"/>
      <c r="CUB17" s="49"/>
      <c r="CUC17" s="49"/>
      <c r="CUD17" s="49"/>
      <c r="CUE17" s="49"/>
      <c r="CUF17" s="49"/>
      <c r="CUG17" s="49"/>
      <c r="CUH17" s="49"/>
      <c r="CUI17" s="49"/>
      <c r="CUJ17" s="49"/>
      <c r="CUK17" s="50"/>
      <c r="CUL17" s="47"/>
      <c r="CUM17" s="48"/>
      <c r="CUN17" s="49"/>
      <c r="CUO17" s="49"/>
      <c r="CUP17" s="49"/>
      <c r="CUQ17" s="49"/>
      <c r="CUR17" s="49"/>
      <c r="CUS17" s="49"/>
      <c r="CUT17" s="49"/>
      <c r="CUU17" s="49"/>
      <c r="CUV17" s="49"/>
      <c r="CUW17" s="49"/>
      <c r="CUX17" s="49"/>
      <c r="CUY17" s="49"/>
      <c r="CUZ17" s="50"/>
      <c r="CVA17" s="47"/>
      <c r="CVB17" s="48"/>
      <c r="CVC17" s="49"/>
      <c r="CVD17" s="49"/>
      <c r="CVE17" s="49"/>
      <c r="CVF17" s="49"/>
      <c r="CVG17" s="49"/>
      <c r="CVH17" s="49"/>
      <c r="CVI17" s="49"/>
      <c r="CVJ17" s="49"/>
      <c r="CVK17" s="49"/>
      <c r="CVL17" s="49"/>
      <c r="CVM17" s="49"/>
      <c r="CVN17" s="49"/>
      <c r="CVO17" s="50"/>
      <c r="CVP17" s="47"/>
      <c r="CVQ17" s="48"/>
      <c r="CVR17" s="49"/>
      <c r="CVS17" s="49"/>
      <c r="CVT17" s="49"/>
      <c r="CVU17" s="49"/>
      <c r="CVV17" s="49"/>
      <c r="CVW17" s="49"/>
      <c r="CVX17" s="49"/>
      <c r="CVY17" s="49"/>
      <c r="CVZ17" s="49"/>
      <c r="CWA17" s="49"/>
      <c r="CWB17" s="49"/>
      <c r="CWC17" s="49"/>
      <c r="CWD17" s="50"/>
      <c r="CWE17" s="47"/>
      <c r="CWF17" s="48"/>
      <c r="CWG17" s="49"/>
      <c r="CWH17" s="49"/>
      <c r="CWI17" s="49"/>
      <c r="CWJ17" s="49"/>
      <c r="CWK17" s="49"/>
      <c r="CWL17" s="49"/>
      <c r="CWM17" s="49"/>
      <c r="CWN17" s="49"/>
      <c r="CWO17" s="49"/>
      <c r="CWP17" s="49"/>
      <c r="CWQ17" s="49"/>
      <c r="CWR17" s="49"/>
      <c r="CWS17" s="50"/>
      <c r="CWT17" s="47"/>
      <c r="CWU17" s="48"/>
      <c r="CWV17" s="49"/>
      <c r="CWW17" s="49"/>
      <c r="CWX17" s="49"/>
      <c r="CWY17" s="49"/>
      <c r="CWZ17" s="49"/>
      <c r="CXA17" s="49"/>
      <c r="CXB17" s="49"/>
      <c r="CXC17" s="49"/>
      <c r="CXD17" s="49"/>
      <c r="CXE17" s="49"/>
      <c r="CXF17" s="49"/>
      <c r="CXG17" s="49"/>
      <c r="CXH17" s="50"/>
      <c r="CXI17" s="47"/>
      <c r="CXJ17" s="48"/>
      <c r="CXK17" s="49"/>
      <c r="CXL17" s="49"/>
      <c r="CXM17" s="49"/>
      <c r="CXN17" s="49"/>
      <c r="CXO17" s="49"/>
      <c r="CXP17" s="49"/>
      <c r="CXQ17" s="49"/>
      <c r="CXR17" s="49"/>
      <c r="CXS17" s="49"/>
      <c r="CXT17" s="49"/>
      <c r="CXU17" s="49"/>
      <c r="CXV17" s="49"/>
      <c r="CXW17" s="50"/>
      <c r="CXX17" s="47"/>
      <c r="CXY17" s="48"/>
      <c r="CXZ17" s="49"/>
      <c r="CYA17" s="49"/>
      <c r="CYB17" s="49"/>
      <c r="CYC17" s="49"/>
      <c r="CYD17" s="49"/>
      <c r="CYE17" s="49"/>
      <c r="CYF17" s="49"/>
      <c r="CYG17" s="49"/>
      <c r="CYH17" s="49"/>
      <c r="CYI17" s="49"/>
      <c r="CYJ17" s="49"/>
      <c r="CYK17" s="49"/>
      <c r="CYL17" s="50"/>
      <c r="CYM17" s="47"/>
      <c r="CYN17" s="48"/>
      <c r="CYO17" s="49"/>
      <c r="CYP17" s="49"/>
      <c r="CYQ17" s="49"/>
      <c r="CYR17" s="49"/>
      <c r="CYS17" s="49"/>
      <c r="CYT17" s="49"/>
      <c r="CYU17" s="49"/>
      <c r="CYV17" s="49"/>
      <c r="CYW17" s="49"/>
      <c r="CYX17" s="49"/>
      <c r="CYY17" s="49"/>
      <c r="CYZ17" s="49"/>
      <c r="CZA17" s="50"/>
      <c r="CZB17" s="47"/>
      <c r="CZC17" s="48"/>
      <c r="CZD17" s="49"/>
      <c r="CZE17" s="49"/>
      <c r="CZF17" s="49"/>
      <c r="CZG17" s="49"/>
      <c r="CZH17" s="49"/>
      <c r="CZI17" s="49"/>
      <c r="CZJ17" s="49"/>
      <c r="CZK17" s="49"/>
      <c r="CZL17" s="49"/>
      <c r="CZM17" s="49"/>
      <c r="CZN17" s="49"/>
      <c r="CZO17" s="49"/>
      <c r="CZP17" s="50"/>
      <c r="CZQ17" s="47"/>
      <c r="CZR17" s="48"/>
      <c r="CZS17" s="49"/>
      <c r="CZT17" s="49"/>
      <c r="CZU17" s="49"/>
      <c r="CZV17" s="49"/>
      <c r="CZW17" s="49"/>
      <c r="CZX17" s="49"/>
      <c r="CZY17" s="49"/>
      <c r="CZZ17" s="49"/>
      <c r="DAA17" s="49"/>
      <c r="DAB17" s="49"/>
      <c r="DAC17" s="49"/>
      <c r="DAD17" s="49"/>
      <c r="DAE17" s="50"/>
      <c r="DAF17" s="47"/>
      <c r="DAG17" s="48"/>
      <c r="DAH17" s="49"/>
      <c r="DAI17" s="49"/>
      <c r="DAJ17" s="49"/>
      <c r="DAK17" s="49"/>
      <c r="DAL17" s="49"/>
      <c r="DAM17" s="49"/>
      <c r="DAN17" s="49"/>
      <c r="DAO17" s="49"/>
      <c r="DAP17" s="49"/>
      <c r="DAQ17" s="49"/>
      <c r="DAR17" s="49"/>
      <c r="DAS17" s="49"/>
      <c r="DAT17" s="50"/>
      <c r="DAU17" s="47"/>
      <c r="DAV17" s="48"/>
      <c r="DAW17" s="49"/>
      <c r="DAX17" s="49"/>
      <c r="DAY17" s="49"/>
      <c r="DAZ17" s="49"/>
      <c r="DBA17" s="49"/>
      <c r="DBB17" s="49"/>
      <c r="DBC17" s="49"/>
      <c r="DBD17" s="49"/>
      <c r="DBE17" s="49"/>
      <c r="DBF17" s="49"/>
      <c r="DBG17" s="49"/>
      <c r="DBH17" s="49"/>
      <c r="DBI17" s="50"/>
      <c r="DBJ17" s="47"/>
      <c r="DBK17" s="48"/>
      <c r="DBL17" s="49"/>
      <c r="DBM17" s="49"/>
      <c r="DBN17" s="49"/>
      <c r="DBO17" s="49"/>
      <c r="DBP17" s="49"/>
      <c r="DBQ17" s="49"/>
      <c r="DBR17" s="49"/>
      <c r="DBS17" s="49"/>
      <c r="DBT17" s="49"/>
      <c r="DBU17" s="49"/>
      <c r="DBV17" s="49"/>
      <c r="DBW17" s="49"/>
      <c r="DBX17" s="50"/>
      <c r="DBY17" s="47"/>
      <c r="DBZ17" s="48"/>
      <c r="DCA17" s="49"/>
      <c r="DCB17" s="49"/>
      <c r="DCC17" s="49"/>
      <c r="DCD17" s="49"/>
      <c r="DCE17" s="49"/>
      <c r="DCF17" s="49"/>
      <c r="DCG17" s="49"/>
      <c r="DCH17" s="49"/>
      <c r="DCI17" s="49"/>
      <c r="DCJ17" s="49"/>
      <c r="DCK17" s="49"/>
      <c r="DCL17" s="49"/>
      <c r="DCM17" s="50"/>
      <c r="DCN17" s="47"/>
      <c r="DCO17" s="48"/>
      <c r="DCP17" s="49"/>
      <c r="DCQ17" s="49"/>
      <c r="DCR17" s="49"/>
      <c r="DCS17" s="49"/>
      <c r="DCT17" s="49"/>
      <c r="DCU17" s="49"/>
      <c r="DCV17" s="49"/>
      <c r="DCW17" s="49"/>
      <c r="DCX17" s="49"/>
      <c r="DCY17" s="49"/>
      <c r="DCZ17" s="49"/>
      <c r="DDA17" s="49"/>
      <c r="DDB17" s="50"/>
      <c r="DDC17" s="47"/>
      <c r="DDD17" s="48"/>
      <c r="DDE17" s="49"/>
      <c r="DDF17" s="49"/>
      <c r="DDG17" s="49"/>
      <c r="DDH17" s="49"/>
      <c r="DDI17" s="49"/>
      <c r="DDJ17" s="49"/>
      <c r="DDK17" s="49"/>
      <c r="DDL17" s="49"/>
      <c r="DDM17" s="49"/>
      <c r="DDN17" s="49"/>
      <c r="DDO17" s="49"/>
      <c r="DDP17" s="49"/>
      <c r="DDQ17" s="50"/>
      <c r="DDR17" s="47"/>
      <c r="DDS17" s="48"/>
      <c r="DDT17" s="49"/>
      <c r="DDU17" s="49"/>
      <c r="DDV17" s="49"/>
      <c r="DDW17" s="49"/>
      <c r="DDX17" s="49"/>
      <c r="DDY17" s="49"/>
      <c r="DDZ17" s="49"/>
      <c r="DEA17" s="49"/>
      <c r="DEB17" s="49"/>
      <c r="DEC17" s="49"/>
      <c r="DED17" s="49"/>
      <c r="DEE17" s="49"/>
      <c r="DEF17" s="50"/>
      <c r="DEG17" s="47"/>
      <c r="DEH17" s="48"/>
      <c r="DEI17" s="49"/>
      <c r="DEJ17" s="49"/>
      <c r="DEK17" s="49"/>
      <c r="DEL17" s="49"/>
      <c r="DEM17" s="49"/>
      <c r="DEN17" s="49"/>
      <c r="DEO17" s="49"/>
      <c r="DEP17" s="49"/>
      <c r="DEQ17" s="49"/>
      <c r="DER17" s="49"/>
      <c r="DES17" s="49"/>
      <c r="DET17" s="49"/>
      <c r="DEU17" s="50"/>
      <c r="DEV17" s="47"/>
      <c r="DEW17" s="48"/>
      <c r="DEX17" s="49"/>
      <c r="DEY17" s="49"/>
      <c r="DEZ17" s="49"/>
      <c r="DFA17" s="49"/>
      <c r="DFB17" s="49"/>
      <c r="DFC17" s="49"/>
      <c r="DFD17" s="49"/>
      <c r="DFE17" s="49"/>
      <c r="DFF17" s="49"/>
      <c r="DFG17" s="49"/>
      <c r="DFH17" s="49"/>
      <c r="DFI17" s="49"/>
      <c r="DFJ17" s="50"/>
      <c r="DFK17" s="47"/>
      <c r="DFL17" s="48"/>
      <c r="DFM17" s="49"/>
      <c r="DFN17" s="49"/>
      <c r="DFO17" s="49"/>
      <c r="DFP17" s="49"/>
      <c r="DFQ17" s="49"/>
      <c r="DFR17" s="49"/>
      <c r="DFS17" s="49"/>
      <c r="DFT17" s="49"/>
      <c r="DFU17" s="49"/>
      <c r="DFV17" s="49"/>
      <c r="DFW17" s="49"/>
      <c r="DFX17" s="49"/>
      <c r="DFY17" s="50"/>
      <c r="DFZ17" s="47"/>
      <c r="DGA17" s="48"/>
      <c r="DGB17" s="49"/>
      <c r="DGC17" s="49"/>
      <c r="DGD17" s="49"/>
      <c r="DGE17" s="49"/>
      <c r="DGF17" s="49"/>
      <c r="DGG17" s="49"/>
      <c r="DGH17" s="49"/>
      <c r="DGI17" s="49"/>
      <c r="DGJ17" s="49"/>
      <c r="DGK17" s="49"/>
      <c r="DGL17" s="49"/>
      <c r="DGM17" s="49"/>
      <c r="DGN17" s="50"/>
      <c r="DGO17" s="47"/>
      <c r="DGP17" s="48"/>
      <c r="DGQ17" s="49"/>
      <c r="DGR17" s="49"/>
      <c r="DGS17" s="49"/>
      <c r="DGT17" s="49"/>
      <c r="DGU17" s="49"/>
      <c r="DGV17" s="49"/>
      <c r="DGW17" s="49"/>
      <c r="DGX17" s="49"/>
      <c r="DGY17" s="49"/>
      <c r="DGZ17" s="49"/>
      <c r="DHA17" s="49"/>
      <c r="DHB17" s="49"/>
      <c r="DHC17" s="50"/>
      <c r="DHD17" s="47"/>
      <c r="DHE17" s="48"/>
      <c r="DHF17" s="49"/>
      <c r="DHG17" s="49"/>
      <c r="DHH17" s="49"/>
      <c r="DHI17" s="49"/>
      <c r="DHJ17" s="49"/>
      <c r="DHK17" s="49"/>
      <c r="DHL17" s="49"/>
      <c r="DHM17" s="49"/>
      <c r="DHN17" s="49"/>
      <c r="DHO17" s="49"/>
      <c r="DHP17" s="49"/>
      <c r="DHQ17" s="49"/>
      <c r="DHR17" s="50"/>
      <c r="DHS17" s="47"/>
      <c r="DHT17" s="48"/>
      <c r="DHU17" s="49"/>
      <c r="DHV17" s="49"/>
      <c r="DHW17" s="49"/>
      <c r="DHX17" s="49"/>
      <c r="DHY17" s="49"/>
      <c r="DHZ17" s="49"/>
      <c r="DIA17" s="49"/>
      <c r="DIB17" s="49"/>
      <c r="DIC17" s="49"/>
      <c r="DID17" s="49"/>
      <c r="DIE17" s="49"/>
      <c r="DIF17" s="49"/>
      <c r="DIG17" s="50"/>
      <c r="DIH17" s="47"/>
      <c r="DII17" s="48"/>
      <c r="DIJ17" s="49"/>
      <c r="DIK17" s="49"/>
      <c r="DIL17" s="49"/>
      <c r="DIM17" s="49"/>
      <c r="DIN17" s="49"/>
      <c r="DIO17" s="49"/>
      <c r="DIP17" s="49"/>
      <c r="DIQ17" s="49"/>
      <c r="DIR17" s="49"/>
      <c r="DIS17" s="49"/>
      <c r="DIT17" s="49"/>
      <c r="DIU17" s="49"/>
      <c r="DIV17" s="50"/>
      <c r="DIW17" s="47"/>
      <c r="DIX17" s="48"/>
      <c r="DIY17" s="49"/>
      <c r="DIZ17" s="49"/>
      <c r="DJA17" s="49"/>
      <c r="DJB17" s="49"/>
      <c r="DJC17" s="49"/>
      <c r="DJD17" s="49"/>
      <c r="DJE17" s="49"/>
      <c r="DJF17" s="49"/>
      <c r="DJG17" s="49"/>
      <c r="DJH17" s="49"/>
      <c r="DJI17" s="49"/>
      <c r="DJJ17" s="49"/>
      <c r="DJK17" s="50"/>
      <c r="DJL17" s="47"/>
      <c r="DJM17" s="48"/>
      <c r="DJN17" s="49"/>
      <c r="DJO17" s="49"/>
      <c r="DJP17" s="49"/>
      <c r="DJQ17" s="49"/>
      <c r="DJR17" s="49"/>
      <c r="DJS17" s="49"/>
      <c r="DJT17" s="49"/>
      <c r="DJU17" s="49"/>
      <c r="DJV17" s="49"/>
      <c r="DJW17" s="49"/>
      <c r="DJX17" s="49"/>
      <c r="DJY17" s="49"/>
      <c r="DJZ17" s="50"/>
      <c r="DKA17" s="47"/>
      <c r="DKB17" s="48"/>
      <c r="DKC17" s="49"/>
      <c r="DKD17" s="49"/>
      <c r="DKE17" s="49"/>
      <c r="DKF17" s="49"/>
      <c r="DKG17" s="49"/>
      <c r="DKH17" s="49"/>
      <c r="DKI17" s="49"/>
      <c r="DKJ17" s="49"/>
      <c r="DKK17" s="49"/>
      <c r="DKL17" s="49"/>
      <c r="DKM17" s="49"/>
      <c r="DKN17" s="49"/>
      <c r="DKO17" s="50"/>
      <c r="DKP17" s="47"/>
      <c r="DKQ17" s="48"/>
      <c r="DKR17" s="49"/>
      <c r="DKS17" s="49"/>
      <c r="DKT17" s="49"/>
      <c r="DKU17" s="49"/>
      <c r="DKV17" s="49"/>
      <c r="DKW17" s="49"/>
      <c r="DKX17" s="49"/>
      <c r="DKY17" s="49"/>
      <c r="DKZ17" s="49"/>
      <c r="DLA17" s="49"/>
      <c r="DLB17" s="49"/>
      <c r="DLC17" s="49"/>
      <c r="DLD17" s="50"/>
      <c r="DLE17" s="47"/>
      <c r="DLF17" s="48"/>
      <c r="DLG17" s="49"/>
      <c r="DLH17" s="49"/>
      <c r="DLI17" s="49"/>
      <c r="DLJ17" s="49"/>
      <c r="DLK17" s="49"/>
      <c r="DLL17" s="49"/>
      <c r="DLM17" s="49"/>
      <c r="DLN17" s="49"/>
      <c r="DLO17" s="49"/>
      <c r="DLP17" s="49"/>
      <c r="DLQ17" s="49"/>
      <c r="DLR17" s="49"/>
      <c r="DLS17" s="50"/>
      <c r="DLT17" s="47"/>
      <c r="DLU17" s="48"/>
      <c r="DLV17" s="49"/>
      <c r="DLW17" s="49"/>
      <c r="DLX17" s="49"/>
      <c r="DLY17" s="49"/>
      <c r="DLZ17" s="49"/>
      <c r="DMA17" s="49"/>
      <c r="DMB17" s="49"/>
      <c r="DMC17" s="49"/>
      <c r="DMD17" s="49"/>
      <c r="DME17" s="49"/>
      <c r="DMF17" s="49"/>
      <c r="DMG17" s="49"/>
      <c r="DMH17" s="50"/>
      <c r="DMI17" s="47"/>
      <c r="DMJ17" s="48"/>
      <c r="DMK17" s="49"/>
      <c r="DML17" s="49"/>
      <c r="DMM17" s="49"/>
      <c r="DMN17" s="49"/>
      <c r="DMO17" s="49"/>
      <c r="DMP17" s="49"/>
      <c r="DMQ17" s="49"/>
      <c r="DMR17" s="49"/>
      <c r="DMS17" s="49"/>
      <c r="DMT17" s="49"/>
      <c r="DMU17" s="49"/>
      <c r="DMV17" s="49"/>
      <c r="DMW17" s="50"/>
      <c r="DMX17" s="47"/>
      <c r="DMY17" s="48"/>
      <c r="DMZ17" s="49"/>
      <c r="DNA17" s="49"/>
      <c r="DNB17" s="49"/>
      <c r="DNC17" s="49"/>
      <c r="DND17" s="49"/>
      <c r="DNE17" s="49"/>
      <c r="DNF17" s="49"/>
      <c r="DNG17" s="49"/>
      <c r="DNH17" s="49"/>
      <c r="DNI17" s="49"/>
      <c r="DNJ17" s="49"/>
      <c r="DNK17" s="49"/>
      <c r="DNL17" s="50"/>
      <c r="DNM17" s="47"/>
      <c r="DNN17" s="48"/>
      <c r="DNO17" s="49"/>
      <c r="DNP17" s="49"/>
      <c r="DNQ17" s="49"/>
      <c r="DNR17" s="49"/>
      <c r="DNS17" s="49"/>
      <c r="DNT17" s="49"/>
      <c r="DNU17" s="49"/>
      <c r="DNV17" s="49"/>
      <c r="DNW17" s="49"/>
      <c r="DNX17" s="49"/>
      <c r="DNY17" s="49"/>
      <c r="DNZ17" s="49"/>
      <c r="DOA17" s="50"/>
      <c r="DOB17" s="47"/>
      <c r="DOC17" s="48"/>
      <c r="DOD17" s="49"/>
      <c r="DOE17" s="49"/>
      <c r="DOF17" s="49"/>
      <c r="DOG17" s="49"/>
      <c r="DOH17" s="49"/>
      <c r="DOI17" s="49"/>
      <c r="DOJ17" s="49"/>
      <c r="DOK17" s="49"/>
      <c r="DOL17" s="49"/>
      <c r="DOM17" s="49"/>
      <c r="DON17" s="49"/>
      <c r="DOO17" s="49"/>
      <c r="DOP17" s="50"/>
      <c r="DOQ17" s="47"/>
      <c r="DOR17" s="48"/>
      <c r="DOS17" s="49"/>
      <c r="DOT17" s="49"/>
      <c r="DOU17" s="49"/>
      <c r="DOV17" s="49"/>
      <c r="DOW17" s="49"/>
      <c r="DOX17" s="49"/>
      <c r="DOY17" s="49"/>
      <c r="DOZ17" s="49"/>
      <c r="DPA17" s="49"/>
      <c r="DPB17" s="49"/>
      <c r="DPC17" s="49"/>
      <c r="DPD17" s="49"/>
      <c r="DPE17" s="50"/>
      <c r="DPF17" s="47"/>
      <c r="DPG17" s="48"/>
      <c r="DPH17" s="49"/>
      <c r="DPI17" s="49"/>
      <c r="DPJ17" s="49"/>
      <c r="DPK17" s="49"/>
      <c r="DPL17" s="49"/>
      <c r="DPM17" s="49"/>
      <c r="DPN17" s="49"/>
      <c r="DPO17" s="49"/>
      <c r="DPP17" s="49"/>
      <c r="DPQ17" s="49"/>
      <c r="DPR17" s="49"/>
      <c r="DPS17" s="49"/>
      <c r="DPT17" s="50"/>
      <c r="DPU17" s="47"/>
      <c r="DPV17" s="48"/>
      <c r="DPW17" s="49"/>
      <c r="DPX17" s="49"/>
      <c r="DPY17" s="49"/>
      <c r="DPZ17" s="49"/>
      <c r="DQA17" s="49"/>
      <c r="DQB17" s="49"/>
      <c r="DQC17" s="49"/>
      <c r="DQD17" s="49"/>
      <c r="DQE17" s="49"/>
      <c r="DQF17" s="49"/>
      <c r="DQG17" s="49"/>
      <c r="DQH17" s="49"/>
      <c r="DQI17" s="50"/>
      <c r="DQJ17" s="47"/>
      <c r="DQK17" s="48"/>
      <c r="DQL17" s="49"/>
      <c r="DQM17" s="49"/>
      <c r="DQN17" s="49"/>
      <c r="DQO17" s="49"/>
      <c r="DQP17" s="49"/>
      <c r="DQQ17" s="49"/>
      <c r="DQR17" s="49"/>
      <c r="DQS17" s="49"/>
      <c r="DQT17" s="49"/>
      <c r="DQU17" s="49"/>
      <c r="DQV17" s="49"/>
      <c r="DQW17" s="49"/>
      <c r="DQX17" s="50"/>
      <c r="DQY17" s="47"/>
      <c r="DQZ17" s="48"/>
      <c r="DRA17" s="49"/>
      <c r="DRB17" s="49"/>
      <c r="DRC17" s="49"/>
      <c r="DRD17" s="49"/>
      <c r="DRE17" s="49"/>
      <c r="DRF17" s="49"/>
      <c r="DRG17" s="49"/>
      <c r="DRH17" s="49"/>
      <c r="DRI17" s="49"/>
      <c r="DRJ17" s="49"/>
      <c r="DRK17" s="49"/>
      <c r="DRL17" s="49"/>
      <c r="DRM17" s="50"/>
      <c r="DRN17" s="47"/>
      <c r="DRO17" s="48"/>
      <c r="DRP17" s="49"/>
      <c r="DRQ17" s="49"/>
      <c r="DRR17" s="49"/>
      <c r="DRS17" s="49"/>
      <c r="DRT17" s="49"/>
      <c r="DRU17" s="49"/>
      <c r="DRV17" s="49"/>
      <c r="DRW17" s="49"/>
      <c r="DRX17" s="49"/>
      <c r="DRY17" s="49"/>
      <c r="DRZ17" s="49"/>
      <c r="DSA17" s="49"/>
      <c r="DSB17" s="50"/>
      <c r="DSC17" s="47"/>
      <c r="DSD17" s="48"/>
      <c r="DSE17" s="49"/>
      <c r="DSF17" s="49"/>
      <c r="DSG17" s="49"/>
      <c r="DSH17" s="49"/>
      <c r="DSI17" s="49"/>
      <c r="DSJ17" s="49"/>
      <c r="DSK17" s="49"/>
      <c r="DSL17" s="49"/>
      <c r="DSM17" s="49"/>
      <c r="DSN17" s="49"/>
      <c r="DSO17" s="49"/>
      <c r="DSP17" s="49"/>
      <c r="DSQ17" s="50"/>
      <c r="DSR17" s="47"/>
      <c r="DSS17" s="48"/>
      <c r="DST17" s="49"/>
      <c r="DSU17" s="49"/>
      <c r="DSV17" s="49"/>
      <c r="DSW17" s="49"/>
      <c r="DSX17" s="49"/>
      <c r="DSY17" s="49"/>
      <c r="DSZ17" s="49"/>
      <c r="DTA17" s="49"/>
      <c r="DTB17" s="49"/>
      <c r="DTC17" s="49"/>
      <c r="DTD17" s="49"/>
      <c r="DTE17" s="49"/>
      <c r="DTF17" s="50"/>
      <c r="DTG17" s="47"/>
      <c r="DTH17" s="48"/>
      <c r="DTI17" s="49"/>
      <c r="DTJ17" s="49"/>
      <c r="DTK17" s="49"/>
      <c r="DTL17" s="49"/>
      <c r="DTM17" s="49"/>
      <c r="DTN17" s="49"/>
      <c r="DTO17" s="49"/>
      <c r="DTP17" s="49"/>
      <c r="DTQ17" s="49"/>
      <c r="DTR17" s="49"/>
      <c r="DTS17" s="49"/>
      <c r="DTT17" s="49"/>
      <c r="DTU17" s="50"/>
      <c r="DTV17" s="47"/>
      <c r="DTW17" s="48"/>
      <c r="DTX17" s="49"/>
      <c r="DTY17" s="49"/>
      <c r="DTZ17" s="49"/>
      <c r="DUA17" s="49"/>
      <c r="DUB17" s="49"/>
      <c r="DUC17" s="49"/>
      <c r="DUD17" s="49"/>
      <c r="DUE17" s="49"/>
      <c r="DUF17" s="49"/>
      <c r="DUG17" s="49"/>
      <c r="DUH17" s="49"/>
      <c r="DUI17" s="49"/>
      <c r="DUJ17" s="50"/>
      <c r="DUK17" s="47"/>
      <c r="DUL17" s="48"/>
      <c r="DUM17" s="49"/>
      <c r="DUN17" s="49"/>
      <c r="DUO17" s="49"/>
      <c r="DUP17" s="49"/>
      <c r="DUQ17" s="49"/>
      <c r="DUR17" s="49"/>
      <c r="DUS17" s="49"/>
      <c r="DUT17" s="49"/>
      <c r="DUU17" s="49"/>
      <c r="DUV17" s="49"/>
      <c r="DUW17" s="49"/>
      <c r="DUX17" s="49"/>
      <c r="DUY17" s="50"/>
      <c r="DUZ17" s="47"/>
      <c r="DVA17" s="48"/>
      <c r="DVB17" s="49"/>
      <c r="DVC17" s="49"/>
      <c r="DVD17" s="49"/>
      <c r="DVE17" s="49"/>
      <c r="DVF17" s="49"/>
      <c r="DVG17" s="49"/>
      <c r="DVH17" s="49"/>
      <c r="DVI17" s="49"/>
      <c r="DVJ17" s="49"/>
      <c r="DVK17" s="49"/>
      <c r="DVL17" s="49"/>
      <c r="DVM17" s="49"/>
      <c r="DVN17" s="50"/>
      <c r="DVO17" s="47"/>
      <c r="DVP17" s="48"/>
      <c r="DVQ17" s="49"/>
      <c r="DVR17" s="49"/>
      <c r="DVS17" s="49"/>
      <c r="DVT17" s="49"/>
      <c r="DVU17" s="49"/>
      <c r="DVV17" s="49"/>
      <c r="DVW17" s="49"/>
      <c r="DVX17" s="49"/>
      <c r="DVY17" s="49"/>
      <c r="DVZ17" s="49"/>
      <c r="DWA17" s="49"/>
      <c r="DWB17" s="49"/>
      <c r="DWC17" s="50"/>
      <c r="DWD17" s="47"/>
      <c r="DWE17" s="48"/>
      <c r="DWF17" s="49"/>
      <c r="DWG17" s="49"/>
      <c r="DWH17" s="49"/>
      <c r="DWI17" s="49"/>
      <c r="DWJ17" s="49"/>
      <c r="DWK17" s="49"/>
      <c r="DWL17" s="49"/>
      <c r="DWM17" s="49"/>
      <c r="DWN17" s="49"/>
      <c r="DWO17" s="49"/>
      <c r="DWP17" s="49"/>
      <c r="DWQ17" s="49"/>
      <c r="DWR17" s="50"/>
      <c r="DWS17" s="47"/>
      <c r="DWT17" s="48"/>
      <c r="DWU17" s="49"/>
      <c r="DWV17" s="49"/>
      <c r="DWW17" s="49"/>
      <c r="DWX17" s="49"/>
      <c r="DWY17" s="49"/>
      <c r="DWZ17" s="49"/>
      <c r="DXA17" s="49"/>
      <c r="DXB17" s="49"/>
      <c r="DXC17" s="49"/>
      <c r="DXD17" s="49"/>
      <c r="DXE17" s="49"/>
      <c r="DXF17" s="49"/>
      <c r="DXG17" s="50"/>
      <c r="DXH17" s="47"/>
      <c r="DXI17" s="48"/>
      <c r="DXJ17" s="49"/>
      <c r="DXK17" s="49"/>
      <c r="DXL17" s="49"/>
      <c r="DXM17" s="49"/>
      <c r="DXN17" s="49"/>
      <c r="DXO17" s="49"/>
      <c r="DXP17" s="49"/>
      <c r="DXQ17" s="49"/>
      <c r="DXR17" s="49"/>
      <c r="DXS17" s="49"/>
      <c r="DXT17" s="49"/>
      <c r="DXU17" s="49"/>
      <c r="DXV17" s="50"/>
      <c r="DXW17" s="47"/>
      <c r="DXX17" s="48"/>
      <c r="DXY17" s="49"/>
      <c r="DXZ17" s="49"/>
      <c r="DYA17" s="49"/>
      <c r="DYB17" s="49"/>
      <c r="DYC17" s="49"/>
      <c r="DYD17" s="49"/>
      <c r="DYE17" s="49"/>
      <c r="DYF17" s="49"/>
      <c r="DYG17" s="49"/>
      <c r="DYH17" s="49"/>
      <c r="DYI17" s="49"/>
      <c r="DYJ17" s="49"/>
      <c r="DYK17" s="50"/>
      <c r="DYL17" s="47"/>
      <c r="DYM17" s="48"/>
      <c r="DYN17" s="49"/>
      <c r="DYO17" s="49"/>
      <c r="DYP17" s="49"/>
      <c r="DYQ17" s="49"/>
      <c r="DYR17" s="49"/>
      <c r="DYS17" s="49"/>
      <c r="DYT17" s="49"/>
      <c r="DYU17" s="49"/>
      <c r="DYV17" s="49"/>
      <c r="DYW17" s="49"/>
      <c r="DYX17" s="49"/>
      <c r="DYY17" s="49"/>
      <c r="DYZ17" s="50"/>
      <c r="DZA17" s="47"/>
      <c r="DZB17" s="48"/>
      <c r="DZC17" s="49"/>
      <c r="DZD17" s="49"/>
      <c r="DZE17" s="49"/>
      <c r="DZF17" s="49"/>
      <c r="DZG17" s="49"/>
      <c r="DZH17" s="49"/>
      <c r="DZI17" s="49"/>
      <c r="DZJ17" s="49"/>
      <c r="DZK17" s="49"/>
      <c r="DZL17" s="49"/>
      <c r="DZM17" s="49"/>
      <c r="DZN17" s="49"/>
      <c r="DZO17" s="50"/>
      <c r="DZP17" s="47"/>
      <c r="DZQ17" s="48"/>
      <c r="DZR17" s="49"/>
      <c r="DZS17" s="49"/>
      <c r="DZT17" s="49"/>
      <c r="DZU17" s="49"/>
      <c r="DZV17" s="49"/>
      <c r="DZW17" s="49"/>
      <c r="DZX17" s="49"/>
      <c r="DZY17" s="49"/>
      <c r="DZZ17" s="49"/>
      <c r="EAA17" s="49"/>
      <c r="EAB17" s="49"/>
      <c r="EAC17" s="49"/>
      <c r="EAD17" s="50"/>
      <c r="EAE17" s="47"/>
      <c r="EAF17" s="48"/>
      <c r="EAG17" s="49"/>
      <c r="EAH17" s="49"/>
      <c r="EAI17" s="49"/>
      <c r="EAJ17" s="49"/>
      <c r="EAK17" s="49"/>
      <c r="EAL17" s="49"/>
      <c r="EAM17" s="49"/>
      <c r="EAN17" s="49"/>
      <c r="EAO17" s="49"/>
      <c r="EAP17" s="49"/>
      <c r="EAQ17" s="49"/>
      <c r="EAR17" s="49"/>
      <c r="EAS17" s="50"/>
      <c r="EAT17" s="47"/>
      <c r="EAU17" s="48"/>
      <c r="EAV17" s="49"/>
      <c r="EAW17" s="49"/>
      <c r="EAX17" s="49"/>
      <c r="EAY17" s="49"/>
      <c r="EAZ17" s="49"/>
      <c r="EBA17" s="49"/>
      <c r="EBB17" s="49"/>
      <c r="EBC17" s="49"/>
      <c r="EBD17" s="49"/>
      <c r="EBE17" s="49"/>
      <c r="EBF17" s="49"/>
      <c r="EBG17" s="49"/>
      <c r="EBH17" s="50"/>
      <c r="EBI17" s="47"/>
      <c r="EBJ17" s="48"/>
      <c r="EBK17" s="49"/>
      <c r="EBL17" s="49"/>
      <c r="EBM17" s="49"/>
      <c r="EBN17" s="49"/>
      <c r="EBO17" s="49"/>
      <c r="EBP17" s="49"/>
      <c r="EBQ17" s="49"/>
      <c r="EBR17" s="49"/>
      <c r="EBS17" s="49"/>
      <c r="EBT17" s="49"/>
      <c r="EBU17" s="49"/>
      <c r="EBV17" s="49"/>
      <c r="EBW17" s="50"/>
      <c r="EBX17" s="47"/>
      <c r="EBY17" s="48"/>
      <c r="EBZ17" s="49"/>
      <c r="ECA17" s="49"/>
      <c r="ECB17" s="49"/>
      <c r="ECC17" s="49"/>
      <c r="ECD17" s="49"/>
      <c r="ECE17" s="49"/>
      <c r="ECF17" s="49"/>
      <c r="ECG17" s="49"/>
      <c r="ECH17" s="49"/>
      <c r="ECI17" s="49"/>
      <c r="ECJ17" s="49"/>
      <c r="ECK17" s="49"/>
      <c r="ECL17" s="50"/>
      <c r="ECM17" s="47"/>
      <c r="ECN17" s="48"/>
      <c r="ECO17" s="49"/>
      <c r="ECP17" s="49"/>
      <c r="ECQ17" s="49"/>
      <c r="ECR17" s="49"/>
      <c r="ECS17" s="49"/>
      <c r="ECT17" s="49"/>
      <c r="ECU17" s="49"/>
      <c r="ECV17" s="49"/>
      <c r="ECW17" s="49"/>
      <c r="ECX17" s="49"/>
      <c r="ECY17" s="49"/>
      <c r="ECZ17" s="49"/>
      <c r="EDA17" s="50"/>
      <c r="EDB17" s="47"/>
      <c r="EDC17" s="48"/>
      <c r="EDD17" s="49"/>
      <c r="EDE17" s="49"/>
      <c r="EDF17" s="49"/>
      <c r="EDG17" s="49"/>
      <c r="EDH17" s="49"/>
      <c r="EDI17" s="49"/>
      <c r="EDJ17" s="49"/>
      <c r="EDK17" s="49"/>
      <c r="EDL17" s="49"/>
      <c r="EDM17" s="49"/>
      <c r="EDN17" s="49"/>
      <c r="EDO17" s="49"/>
      <c r="EDP17" s="50"/>
      <c r="EDQ17" s="47"/>
      <c r="EDR17" s="48"/>
      <c r="EDS17" s="49"/>
      <c r="EDT17" s="49"/>
      <c r="EDU17" s="49"/>
      <c r="EDV17" s="49"/>
      <c r="EDW17" s="49"/>
      <c r="EDX17" s="49"/>
      <c r="EDY17" s="49"/>
      <c r="EDZ17" s="49"/>
      <c r="EEA17" s="49"/>
      <c r="EEB17" s="49"/>
      <c r="EEC17" s="49"/>
      <c r="EED17" s="49"/>
      <c r="EEE17" s="50"/>
      <c r="EEF17" s="47"/>
      <c r="EEG17" s="48"/>
      <c r="EEH17" s="49"/>
      <c r="EEI17" s="49"/>
      <c r="EEJ17" s="49"/>
      <c r="EEK17" s="49"/>
      <c r="EEL17" s="49"/>
      <c r="EEM17" s="49"/>
      <c r="EEN17" s="49"/>
      <c r="EEO17" s="49"/>
      <c r="EEP17" s="49"/>
      <c r="EEQ17" s="49"/>
      <c r="EER17" s="49"/>
      <c r="EES17" s="49"/>
      <c r="EET17" s="50"/>
      <c r="EEU17" s="47"/>
      <c r="EEV17" s="48"/>
      <c r="EEW17" s="49"/>
      <c r="EEX17" s="49"/>
      <c r="EEY17" s="49"/>
      <c r="EEZ17" s="49"/>
      <c r="EFA17" s="49"/>
      <c r="EFB17" s="49"/>
      <c r="EFC17" s="49"/>
      <c r="EFD17" s="49"/>
      <c r="EFE17" s="49"/>
      <c r="EFF17" s="49"/>
      <c r="EFG17" s="49"/>
      <c r="EFH17" s="49"/>
      <c r="EFI17" s="50"/>
      <c r="EFJ17" s="47"/>
      <c r="EFK17" s="48"/>
      <c r="EFL17" s="49"/>
      <c r="EFM17" s="49"/>
      <c r="EFN17" s="49"/>
      <c r="EFO17" s="49"/>
      <c r="EFP17" s="49"/>
      <c r="EFQ17" s="49"/>
      <c r="EFR17" s="49"/>
      <c r="EFS17" s="49"/>
      <c r="EFT17" s="49"/>
      <c r="EFU17" s="49"/>
      <c r="EFV17" s="49"/>
      <c r="EFW17" s="49"/>
      <c r="EFX17" s="50"/>
      <c r="EFY17" s="47"/>
      <c r="EFZ17" s="48"/>
      <c r="EGA17" s="49"/>
      <c r="EGB17" s="49"/>
      <c r="EGC17" s="49"/>
      <c r="EGD17" s="49"/>
      <c r="EGE17" s="49"/>
      <c r="EGF17" s="49"/>
      <c r="EGG17" s="49"/>
      <c r="EGH17" s="49"/>
      <c r="EGI17" s="49"/>
      <c r="EGJ17" s="49"/>
      <c r="EGK17" s="49"/>
      <c r="EGL17" s="49"/>
      <c r="EGM17" s="50"/>
      <c r="EGN17" s="47"/>
      <c r="EGO17" s="48"/>
      <c r="EGP17" s="49"/>
      <c r="EGQ17" s="49"/>
      <c r="EGR17" s="49"/>
      <c r="EGS17" s="49"/>
      <c r="EGT17" s="49"/>
      <c r="EGU17" s="49"/>
      <c r="EGV17" s="49"/>
      <c r="EGW17" s="49"/>
      <c r="EGX17" s="49"/>
      <c r="EGY17" s="49"/>
      <c r="EGZ17" s="49"/>
      <c r="EHA17" s="49"/>
      <c r="EHB17" s="50"/>
      <c r="EHC17" s="47"/>
      <c r="EHD17" s="48"/>
      <c r="EHE17" s="49"/>
      <c r="EHF17" s="49"/>
      <c r="EHG17" s="49"/>
      <c r="EHH17" s="49"/>
      <c r="EHI17" s="49"/>
      <c r="EHJ17" s="49"/>
      <c r="EHK17" s="49"/>
      <c r="EHL17" s="49"/>
      <c r="EHM17" s="49"/>
      <c r="EHN17" s="49"/>
      <c r="EHO17" s="49"/>
      <c r="EHP17" s="49"/>
      <c r="EHQ17" s="50"/>
      <c r="EHR17" s="47"/>
      <c r="EHS17" s="48"/>
      <c r="EHT17" s="49"/>
      <c r="EHU17" s="49"/>
      <c r="EHV17" s="49"/>
      <c r="EHW17" s="49"/>
      <c r="EHX17" s="49"/>
      <c r="EHY17" s="49"/>
      <c r="EHZ17" s="49"/>
      <c r="EIA17" s="49"/>
      <c r="EIB17" s="49"/>
      <c r="EIC17" s="49"/>
      <c r="EID17" s="49"/>
      <c r="EIE17" s="49"/>
      <c r="EIF17" s="50"/>
      <c r="EIG17" s="47"/>
      <c r="EIH17" s="48"/>
      <c r="EII17" s="49"/>
      <c r="EIJ17" s="49"/>
      <c r="EIK17" s="49"/>
      <c r="EIL17" s="49"/>
      <c r="EIM17" s="49"/>
      <c r="EIN17" s="49"/>
      <c r="EIO17" s="49"/>
      <c r="EIP17" s="49"/>
      <c r="EIQ17" s="49"/>
      <c r="EIR17" s="49"/>
      <c r="EIS17" s="49"/>
      <c r="EIT17" s="49"/>
      <c r="EIU17" s="50"/>
      <c r="EIV17" s="47"/>
      <c r="EIW17" s="48"/>
      <c r="EIX17" s="49"/>
      <c r="EIY17" s="49"/>
      <c r="EIZ17" s="49"/>
      <c r="EJA17" s="49"/>
      <c r="EJB17" s="49"/>
      <c r="EJC17" s="49"/>
      <c r="EJD17" s="49"/>
      <c r="EJE17" s="49"/>
      <c r="EJF17" s="49"/>
      <c r="EJG17" s="49"/>
      <c r="EJH17" s="49"/>
      <c r="EJI17" s="49"/>
      <c r="EJJ17" s="50"/>
      <c r="EJK17" s="47"/>
      <c r="EJL17" s="48"/>
      <c r="EJM17" s="49"/>
      <c r="EJN17" s="49"/>
      <c r="EJO17" s="49"/>
      <c r="EJP17" s="49"/>
      <c r="EJQ17" s="49"/>
      <c r="EJR17" s="49"/>
      <c r="EJS17" s="49"/>
      <c r="EJT17" s="49"/>
      <c r="EJU17" s="49"/>
      <c r="EJV17" s="49"/>
      <c r="EJW17" s="49"/>
      <c r="EJX17" s="49"/>
      <c r="EJY17" s="50"/>
      <c r="EJZ17" s="47"/>
      <c r="EKA17" s="48"/>
      <c r="EKB17" s="49"/>
      <c r="EKC17" s="49"/>
      <c r="EKD17" s="49"/>
      <c r="EKE17" s="49"/>
      <c r="EKF17" s="49"/>
      <c r="EKG17" s="49"/>
      <c r="EKH17" s="49"/>
      <c r="EKI17" s="49"/>
      <c r="EKJ17" s="49"/>
      <c r="EKK17" s="49"/>
      <c r="EKL17" s="49"/>
      <c r="EKM17" s="49"/>
      <c r="EKN17" s="50"/>
      <c r="EKO17" s="47"/>
      <c r="EKP17" s="48"/>
      <c r="EKQ17" s="49"/>
      <c r="EKR17" s="49"/>
      <c r="EKS17" s="49"/>
      <c r="EKT17" s="49"/>
      <c r="EKU17" s="49"/>
      <c r="EKV17" s="49"/>
      <c r="EKW17" s="49"/>
      <c r="EKX17" s="49"/>
      <c r="EKY17" s="49"/>
      <c r="EKZ17" s="49"/>
      <c r="ELA17" s="49"/>
      <c r="ELB17" s="49"/>
      <c r="ELC17" s="50"/>
      <c r="ELD17" s="47"/>
      <c r="ELE17" s="48"/>
      <c r="ELF17" s="49"/>
      <c r="ELG17" s="49"/>
      <c r="ELH17" s="49"/>
      <c r="ELI17" s="49"/>
      <c r="ELJ17" s="49"/>
      <c r="ELK17" s="49"/>
      <c r="ELL17" s="49"/>
      <c r="ELM17" s="49"/>
      <c r="ELN17" s="49"/>
      <c r="ELO17" s="49"/>
      <c r="ELP17" s="49"/>
      <c r="ELQ17" s="49"/>
      <c r="ELR17" s="50"/>
      <c r="ELS17" s="47"/>
      <c r="ELT17" s="48"/>
      <c r="ELU17" s="49"/>
      <c r="ELV17" s="49"/>
      <c r="ELW17" s="49"/>
      <c r="ELX17" s="49"/>
      <c r="ELY17" s="49"/>
      <c r="ELZ17" s="49"/>
      <c r="EMA17" s="49"/>
      <c r="EMB17" s="49"/>
      <c r="EMC17" s="49"/>
      <c r="EMD17" s="49"/>
      <c r="EME17" s="49"/>
      <c r="EMF17" s="49"/>
      <c r="EMG17" s="50"/>
      <c r="EMH17" s="47"/>
      <c r="EMI17" s="48"/>
      <c r="EMJ17" s="49"/>
      <c r="EMK17" s="49"/>
      <c r="EML17" s="49"/>
      <c r="EMM17" s="49"/>
      <c r="EMN17" s="49"/>
      <c r="EMO17" s="49"/>
      <c r="EMP17" s="49"/>
      <c r="EMQ17" s="49"/>
      <c r="EMR17" s="49"/>
      <c r="EMS17" s="49"/>
      <c r="EMT17" s="49"/>
      <c r="EMU17" s="49"/>
      <c r="EMV17" s="50"/>
      <c r="EMW17" s="47"/>
      <c r="EMX17" s="48"/>
      <c r="EMY17" s="49"/>
      <c r="EMZ17" s="49"/>
      <c r="ENA17" s="49"/>
      <c r="ENB17" s="49"/>
      <c r="ENC17" s="49"/>
      <c r="END17" s="49"/>
      <c r="ENE17" s="49"/>
      <c r="ENF17" s="49"/>
      <c r="ENG17" s="49"/>
      <c r="ENH17" s="49"/>
      <c r="ENI17" s="49"/>
      <c r="ENJ17" s="49"/>
      <c r="ENK17" s="50"/>
      <c r="ENL17" s="47"/>
      <c r="ENM17" s="48"/>
      <c r="ENN17" s="49"/>
      <c r="ENO17" s="49"/>
      <c r="ENP17" s="49"/>
      <c r="ENQ17" s="49"/>
      <c r="ENR17" s="49"/>
      <c r="ENS17" s="49"/>
      <c r="ENT17" s="49"/>
      <c r="ENU17" s="49"/>
      <c r="ENV17" s="49"/>
      <c r="ENW17" s="49"/>
      <c r="ENX17" s="49"/>
      <c r="ENY17" s="49"/>
      <c r="ENZ17" s="50"/>
      <c r="EOA17" s="47"/>
      <c r="EOB17" s="48"/>
      <c r="EOC17" s="49"/>
      <c r="EOD17" s="49"/>
      <c r="EOE17" s="49"/>
      <c r="EOF17" s="49"/>
      <c r="EOG17" s="49"/>
      <c r="EOH17" s="49"/>
      <c r="EOI17" s="49"/>
      <c r="EOJ17" s="49"/>
      <c r="EOK17" s="49"/>
      <c r="EOL17" s="49"/>
      <c r="EOM17" s="49"/>
      <c r="EON17" s="49"/>
      <c r="EOO17" s="50"/>
      <c r="EOP17" s="47"/>
      <c r="EOQ17" s="48"/>
      <c r="EOR17" s="49"/>
      <c r="EOS17" s="49"/>
      <c r="EOT17" s="49"/>
      <c r="EOU17" s="49"/>
      <c r="EOV17" s="49"/>
      <c r="EOW17" s="49"/>
      <c r="EOX17" s="49"/>
      <c r="EOY17" s="49"/>
      <c r="EOZ17" s="49"/>
      <c r="EPA17" s="49"/>
      <c r="EPB17" s="49"/>
      <c r="EPC17" s="49"/>
      <c r="EPD17" s="50"/>
      <c r="EPE17" s="47"/>
      <c r="EPF17" s="48"/>
      <c r="EPG17" s="49"/>
      <c r="EPH17" s="49"/>
      <c r="EPI17" s="49"/>
      <c r="EPJ17" s="49"/>
      <c r="EPK17" s="49"/>
      <c r="EPL17" s="49"/>
      <c r="EPM17" s="49"/>
      <c r="EPN17" s="49"/>
      <c r="EPO17" s="49"/>
      <c r="EPP17" s="49"/>
      <c r="EPQ17" s="49"/>
      <c r="EPR17" s="49"/>
      <c r="EPS17" s="50"/>
      <c r="EPT17" s="47"/>
      <c r="EPU17" s="48"/>
      <c r="EPV17" s="49"/>
      <c r="EPW17" s="49"/>
      <c r="EPX17" s="49"/>
      <c r="EPY17" s="49"/>
      <c r="EPZ17" s="49"/>
      <c r="EQA17" s="49"/>
      <c r="EQB17" s="49"/>
      <c r="EQC17" s="49"/>
      <c r="EQD17" s="49"/>
      <c r="EQE17" s="49"/>
      <c r="EQF17" s="49"/>
      <c r="EQG17" s="49"/>
      <c r="EQH17" s="50"/>
      <c r="EQI17" s="47"/>
      <c r="EQJ17" s="48"/>
      <c r="EQK17" s="49"/>
      <c r="EQL17" s="49"/>
      <c r="EQM17" s="49"/>
      <c r="EQN17" s="49"/>
      <c r="EQO17" s="49"/>
      <c r="EQP17" s="49"/>
      <c r="EQQ17" s="49"/>
      <c r="EQR17" s="49"/>
      <c r="EQS17" s="49"/>
      <c r="EQT17" s="49"/>
      <c r="EQU17" s="49"/>
      <c r="EQV17" s="49"/>
      <c r="EQW17" s="50"/>
      <c r="EQX17" s="47"/>
      <c r="EQY17" s="48"/>
      <c r="EQZ17" s="49"/>
      <c r="ERA17" s="49"/>
      <c r="ERB17" s="49"/>
      <c r="ERC17" s="49"/>
      <c r="ERD17" s="49"/>
      <c r="ERE17" s="49"/>
      <c r="ERF17" s="49"/>
      <c r="ERG17" s="49"/>
      <c r="ERH17" s="49"/>
      <c r="ERI17" s="49"/>
      <c r="ERJ17" s="49"/>
      <c r="ERK17" s="49"/>
      <c r="ERL17" s="50"/>
      <c r="ERM17" s="47"/>
      <c r="ERN17" s="48"/>
      <c r="ERO17" s="49"/>
      <c r="ERP17" s="49"/>
      <c r="ERQ17" s="49"/>
      <c r="ERR17" s="49"/>
      <c r="ERS17" s="49"/>
      <c r="ERT17" s="49"/>
      <c r="ERU17" s="49"/>
      <c r="ERV17" s="49"/>
      <c r="ERW17" s="49"/>
      <c r="ERX17" s="49"/>
      <c r="ERY17" s="49"/>
      <c r="ERZ17" s="49"/>
      <c r="ESA17" s="50"/>
      <c r="ESB17" s="47"/>
      <c r="ESC17" s="48"/>
      <c r="ESD17" s="49"/>
      <c r="ESE17" s="49"/>
      <c r="ESF17" s="49"/>
      <c r="ESG17" s="49"/>
      <c r="ESH17" s="49"/>
      <c r="ESI17" s="49"/>
      <c r="ESJ17" s="49"/>
      <c r="ESK17" s="49"/>
      <c r="ESL17" s="49"/>
      <c r="ESM17" s="49"/>
      <c r="ESN17" s="49"/>
      <c r="ESO17" s="49"/>
      <c r="ESP17" s="50"/>
      <c r="ESQ17" s="47"/>
      <c r="ESR17" s="48"/>
      <c r="ESS17" s="49"/>
      <c r="EST17" s="49"/>
      <c r="ESU17" s="49"/>
      <c r="ESV17" s="49"/>
      <c r="ESW17" s="49"/>
      <c r="ESX17" s="49"/>
      <c r="ESY17" s="49"/>
      <c r="ESZ17" s="49"/>
      <c r="ETA17" s="49"/>
      <c r="ETB17" s="49"/>
      <c r="ETC17" s="49"/>
      <c r="ETD17" s="49"/>
      <c r="ETE17" s="50"/>
      <c r="ETF17" s="47"/>
      <c r="ETG17" s="48"/>
      <c r="ETH17" s="49"/>
      <c r="ETI17" s="49"/>
      <c r="ETJ17" s="49"/>
      <c r="ETK17" s="49"/>
      <c r="ETL17" s="49"/>
      <c r="ETM17" s="49"/>
      <c r="ETN17" s="49"/>
      <c r="ETO17" s="49"/>
      <c r="ETP17" s="49"/>
      <c r="ETQ17" s="49"/>
      <c r="ETR17" s="49"/>
      <c r="ETS17" s="49"/>
      <c r="ETT17" s="50"/>
      <c r="ETU17" s="47"/>
      <c r="ETV17" s="48"/>
      <c r="ETW17" s="49"/>
      <c r="ETX17" s="49"/>
      <c r="ETY17" s="49"/>
      <c r="ETZ17" s="49"/>
      <c r="EUA17" s="49"/>
      <c r="EUB17" s="49"/>
      <c r="EUC17" s="49"/>
      <c r="EUD17" s="49"/>
      <c r="EUE17" s="49"/>
      <c r="EUF17" s="49"/>
      <c r="EUG17" s="49"/>
      <c r="EUH17" s="49"/>
      <c r="EUI17" s="50"/>
      <c r="EUJ17" s="47"/>
      <c r="EUK17" s="48"/>
      <c r="EUL17" s="49"/>
      <c r="EUM17" s="49"/>
      <c r="EUN17" s="49"/>
      <c r="EUO17" s="49"/>
      <c r="EUP17" s="49"/>
      <c r="EUQ17" s="49"/>
      <c r="EUR17" s="49"/>
      <c r="EUS17" s="49"/>
      <c r="EUT17" s="49"/>
      <c r="EUU17" s="49"/>
      <c r="EUV17" s="49"/>
      <c r="EUW17" s="49"/>
      <c r="EUX17" s="50"/>
      <c r="EUY17" s="47"/>
      <c r="EUZ17" s="48"/>
      <c r="EVA17" s="49"/>
      <c r="EVB17" s="49"/>
      <c r="EVC17" s="49"/>
      <c r="EVD17" s="49"/>
      <c r="EVE17" s="49"/>
      <c r="EVF17" s="49"/>
      <c r="EVG17" s="49"/>
      <c r="EVH17" s="49"/>
      <c r="EVI17" s="49"/>
      <c r="EVJ17" s="49"/>
      <c r="EVK17" s="49"/>
      <c r="EVL17" s="49"/>
      <c r="EVM17" s="50"/>
      <c r="EVN17" s="47"/>
      <c r="EVO17" s="48"/>
      <c r="EVP17" s="49"/>
      <c r="EVQ17" s="49"/>
      <c r="EVR17" s="49"/>
      <c r="EVS17" s="49"/>
      <c r="EVT17" s="49"/>
      <c r="EVU17" s="49"/>
      <c r="EVV17" s="49"/>
      <c r="EVW17" s="49"/>
      <c r="EVX17" s="49"/>
      <c r="EVY17" s="49"/>
      <c r="EVZ17" s="49"/>
      <c r="EWA17" s="49"/>
      <c r="EWB17" s="50"/>
      <c r="EWC17" s="47"/>
      <c r="EWD17" s="48"/>
      <c r="EWE17" s="49"/>
      <c r="EWF17" s="49"/>
      <c r="EWG17" s="49"/>
      <c r="EWH17" s="49"/>
      <c r="EWI17" s="49"/>
      <c r="EWJ17" s="49"/>
      <c r="EWK17" s="49"/>
      <c r="EWL17" s="49"/>
      <c r="EWM17" s="49"/>
      <c r="EWN17" s="49"/>
      <c r="EWO17" s="49"/>
      <c r="EWP17" s="49"/>
      <c r="EWQ17" s="50"/>
      <c r="EWR17" s="47"/>
      <c r="EWS17" s="48"/>
      <c r="EWT17" s="49"/>
      <c r="EWU17" s="49"/>
      <c r="EWV17" s="49"/>
      <c r="EWW17" s="49"/>
      <c r="EWX17" s="49"/>
      <c r="EWY17" s="49"/>
      <c r="EWZ17" s="49"/>
      <c r="EXA17" s="49"/>
      <c r="EXB17" s="49"/>
      <c r="EXC17" s="49"/>
      <c r="EXD17" s="49"/>
      <c r="EXE17" s="49"/>
      <c r="EXF17" s="50"/>
      <c r="EXG17" s="47"/>
      <c r="EXH17" s="48"/>
      <c r="EXI17" s="49"/>
      <c r="EXJ17" s="49"/>
      <c r="EXK17" s="49"/>
      <c r="EXL17" s="49"/>
      <c r="EXM17" s="49"/>
      <c r="EXN17" s="49"/>
      <c r="EXO17" s="49"/>
      <c r="EXP17" s="49"/>
      <c r="EXQ17" s="49"/>
      <c r="EXR17" s="49"/>
      <c r="EXS17" s="49"/>
      <c r="EXT17" s="49"/>
      <c r="EXU17" s="50"/>
      <c r="EXV17" s="47"/>
      <c r="EXW17" s="48"/>
      <c r="EXX17" s="49"/>
      <c r="EXY17" s="49"/>
      <c r="EXZ17" s="49"/>
      <c r="EYA17" s="49"/>
      <c r="EYB17" s="49"/>
      <c r="EYC17" s="49"/>
      <c r="EYD17" s="49"/>
      <c r="EYE17" s="49"/>
      <c r="EYF17" s="49"/>
      <c r="EYG17" s="49"/>
      <c r="EYH17" s="49"/>
      <c r="EYI17" s="49"/>
      <c r="EYJ17" s="50"/>
      <c r="EYK17" s="47"/>
      <c r="EYL17" s="48"/>
      <c r="EYM17" s="49"/>
      <c r="EYN17" s="49"/>
      <c r="EYO17" s="49"/>
      <c r="EYP17" s="49"/>
      <c r="EYQ17" s="49"/>
      <c r="EYR17" s="49"/>
      <c r="EYS17" s="49"/>
      <c r="EYT17" s="49"/>
      <c r="EYU17" s="49"/>
      <c r="EYV17" s="49"/>
      <c r="EYW17" s="49"/>
      <c r="EYX17" s="49"/>
      <c r="EYY17" s="50"/>
      <c r="EYZ17" s="47"/>
      <c r="EZA17" s="48"/>
      <c r="EZB17" s="49"/>
      <c r="EZC17" s="49"/>
      <c r="EZD17" s="49"/>
      <c r="EZE17" s="49"/>
      <c r="EZF17" s="49"/>
      <c r="EZG17" s="49"/>
      <c r="EZH17" s="49"/>
      <c r="EZI17" s="49"/>
      <c r="EZJ17" s="49"/>
      <c r="EZK17" s="49"/>
      <c r="EZL17" s="49"/>
      <c r="EZM17" s="49"/>
      <c r="EZN17" s="50"/>
      <c r="EZO17" s="47"/>
      <c r="EZP17" s="48"/>
      <c r="EZQ17" s="49"/>
      <c r="EZR17" s="49"/>
      <c r="EZS17" s="49"/>
      <c r="EZT17" s="49"/>
      <c r="EZU17" s="49"/>
      <c r="EZV17" s="49"/>
      <c r="EZW17" s="49"/>
      <c r="EZX17" s="49"/>
      <c r="EZY17" s="49"/>
      <c r="EZZ17" s="49"/>
      <c r="FAA17" s="49"/>
      <c r="FAB17" s="49"/>
      <c r="FAC17" s="50"/>
      <c r="FAD17" s="47"/>
      <c r="FAE17" s="48"/>
      <c r="FAF17" s="49"/>
      <c r="FAG17" s="49"/>
      <c r="FAH17" s="49"/>
      <c r="FAI17" s="49"/>
      <c r="FAJ17" s="49"/>
      <c r="FAK17" s="49"/>
      <c r="FAL17" s="49"/>
      <c r="FAM17" s="49"/>
      <c r="FAN17" s="49"/>
      <c r="FAO17" s="49"/>
      <c r="FAP17" s="49"/>
      <c r="FAQ17" s="49"/>
      <c r="FAR17" s="50"/>
      <c r="FAS17" s="47"/>
      <c r="FAT17" s="48"/>
      <c r="FAU17" s="49"/>
      <c r="FAV17" s="49"/>
      <c r="FAW17" s="49"/>
      <c r="FAX17" s="49"/>
      <c r="FAY17" s="49"/>
      <c r="FAZ17" s="49"/>
      <c r="FBA17" s="49"/>
      <c r="FBB17" s="49"/>
      <c r="FBC17" s="49"/>
      <c r="FBD17" s="49"/>
      <c r="FBE17" s="49"/>
      <c r="FBF17" s="49"/>
      <c r="FBG17" s="50"/>
      <c r="FBH17" s="47"/>
      <c r="FBI17" s="48"/>
      <c r="FBJ17" s="49"/>
      <c r="FBK17" s="49"/>
      <c r="FBL17" s="49"/>
      <c r="FBM17" s="49"/>
      <c r="FBN17" s="49"/>
      <c r="FBO17" s="49"/>
      <c r="FBP17" s="49"/>
      <c r="FBQ17" s="49"/>
      <c r="FBR17" s="49"/>
      <c r="FBS17" s="49"/>
      <c r="FBT17" s="49"/>
      <c r="FBU17" s="49"/>
      <c r="FBV17" s="50"/>
      <c r="FBW17" s="47"/>
      <c r="FBX17" s="48"/>
      <c r="FBY17" s="49"/>
      <c r="FBZ17" s="49"/>
      <c r="FCA17" s="49"/>
      <c r="FCB17" s="49"/>
      <c r="FCC17" s="49"/>
      <c r="FCD17" s="49"/>
      <c r="FCE17" s="49"/>
      <c r="FCF17" s="49"/>
      <c r="FCG17" s="49"/>
      <c r="FCH17" s="49"/>
      <c r="FCI17" s="49"/>
      <c r="FCJ17" s="49"/>
      <c r="FCK17" s="50"/>
      <c r="FCL17" s="47"/>
      <c r="FCM17" s="48"/>
      <c r="FCN17" s="49"/>
      <c r="FCO17" s="49"/>
      <c r="FCP17" s="49"/>
      <c r="FCQ17" s="49"/>
      <c r="FCR17" s="49"/>
      <c r="FCS17" s="49"/>
      <c r="FCT17" s="49"/>
      <c r="FCU17" s="49"/>
      <c r="FCV17" s="49"/>
      <c r="FCW17" s="49"/>
      <c r="FCX17" s="49"/>
      <c r="FCY17" s="49"/>
      <c r="FCZ17" s="50"/>
      <c r="FDA17" s="47"/>
      <c r="FDB17" s="48"/>
      <c r="FDC17" s="49"/>
      <c r="FDD17" s="49"/>
      <c r="FDE17" s="49"/>
      <c r="FDF17" s="49"/>
      <c r="FDG17" s="49"/>
      <c r="FDH17" s="49"/>
      <c r="FDI17" s="49"/>
      <c r="FDJ17" s="49"/>
      <c r="FDK17" s="49"/>
      <c r="FDL17" s="49"/>
      <c r="FDM17" s="49"/>
      <c r="FDN17" s="49"/>
      <c r="FDO17" s="50"/>
      <c r="FDP17" s="47"/>
      <c r="FDQ17" s="48"/>
      <c r="FDR17" s="49"/>
      <c r="FDS17" s="49"/>
      <c r="FDT17" s="49"/>
      <c r="FDU17" s="49"/>
      <c r="FDV17" s="49"/>
      <c r="FDW17" s="49"/>
      <c r="FDX17" s="49"/>
      <c r="FDY17" s="49"/>
      <c r="FDZ17" s="49"/>
      <c r="FEA17" s="49"/>
      <c r="FEB17" s="49"/>
      <c r="FEC17" s="49"/>
      <c r="FED17" s="50"/>
      <c r="FEE17" s="47"/>
      <c r="FEF17" s="48"/>
      <c r="FEG17" s="49"/>
      <c r="FEH17" s="49"/>
      <c r="FEI17" s="49"/>
      <c r="FEJ17" s="49"/>
      <c r="FEK17" s="49"/>
      <c r="FEL17" s="49"/>
      <c r="FEM17" s="49"/>
      <c r="FEN17" s="49"/>
      <c r="FEO17" s="49"/>
      <c r="FEP17" s="49"/>
      <c r="FEQ17" s="49"/>
      <c r="FER17" s="49"/>
      <c r="FES17" s="50"/>
      <c r="FET17" s="47"/>
      <c r="FEU17" s="48"/>
      <c r="FEV17" s="49"/>
      <c r="FEW17" s="49"/>
      <c r="FEX17" s="49"/>
      <c r="FEY17" s="49"/>
      <c r="FEZ17" s="49"/>
      <c r="FFA17" s="49"/>
      <c r="FFB17" s="49"/>
      <c r="FFC17" s="49"/>
      <c r="FFD17" s="49"/>
      <c r="FFE17" s="49"/>
      <c r="FFF17" s="49"/>
      <c r="FFG17" s="49"/>
      <c r="FFH17" s="50"/>
      <c r="FFI17" s="47"/>
      <c r="FFJ17" s="48"/>
      <c r="FFK17" s="49"/>
      <c r="FFL17" s="49"/>
      <c r="FFM17" s="49"/>
      <c r="FFN17" s="49"/>
      <c r="FFO17" s="49"/>
      <c r="FFP17" s="49"/>
      <c r="FFQ17" s="49"/>
      <c r="FFR17" s="49"/>
      <c r="FFS17" s="49"/>
      <c r="FFT17" s="49"/>
      <c r="FFU17" s="49"/>
      <c r="FFV17" s="49"/>
      <c r="FFW17" s="50"/>
      <c r="FFX17" s="47"/>
      <c r="FFY17" s="48"/>
      <c r="FFZ17" s="49"/>
      <c r="FGA17" s="49"/>
      <c r="FGB17" s="49"/>
      <c r="FGC17" s="49"/>
      <c r="FGD17" s="49"/>
      <c r="FGE17" s="49"/>
      <c r="FGF17" s="49"/>
      <c r="FGG17" s="49"/>
      <c r="FGH17" s="49"/>
      <c r="FGI17" s="49"/>
      <c r="FGJ17" s="49"/>
      <c r="FGK17" s="49"/>
      <c r="FGL17" s="50"/>
      <c r="FGM17" s="47"/>
      <c r="FGN17" s="48"/>
      <c r="FGO17" s="49"/>
      <c r="FGP17" s="49"/>
      <c r="FGQ17" s="49"/>
      <c r="FGR17" s="49"/>
      <c r="FGS17" s="49"/>
      <c r="FGT17" s="49"/>
      <c r="FGU17" s="49"/>
      <c r="FGV17" s="49"/>
      <c r="FGW17" s="49"/>
      <c r="FGX17" s="49"/>
      <c r="FGY17" s="49"/>
      <c r="FGZ17" s="49"/>
      <c r="FHA17" s="50"/>
      <c r="FHB17" s="47"/>
      <c r="FHC17" s="48"/>
      <c r="FHD17" s="49"/>
      <c r="FHE17" s="49"/>
      <c r="FHF17" s="49"/>
      <c r="FHG17" s="49"/>
      <c r="FHH17" s="49"/>
      <c r="FHI17" s="49"/>
      <c r="FHJ17" s="49"/>
      <c r="FHK17" s="49"/>
      <c r="FHL17" s="49"/>
      <c r="FHM17" s="49"/>
      <c r="FHN17" s="49"/>
      <c r="FHO17" s="49"/>
      <c r="FHP17" s="50"/>
      <c r="FHQ17" s="47"/>
      <c r="FHR17" s="48"/>
      <c r="FHS17" s="49"/>
      <c r="FHT17" s="49"/>
      <c r="FHU17" s="49"/>
      <c r="FHV17" s="49"/>
      <c r="FHW17" s="49"/>
      <c r="FHX17" s="49"/>
      <c r="FHY17" s="49"/>
      <c r="FHZ17" s="49"/>
      <c r="FIA17" s="49"/>
      <c r="FIB17" s="49"/>
      <c r="FIC17" s="49"/>
      <c r="FID17" s="49"/>
      <c r="FIE17" s="50"/>
      <c r="FIF17" s="47"/>
      <c r="FIG17" s="48"/>
      <c r="FIH17" s="49"/>
      <c r="FII17" s="49"/>
      <c r="FIJ17" s="49"/>
      <c r="FIK17" s="49"/>
      <c r="FIL17" s="49"/>
      <c r="FIM17" s="49"/>
      <c r="FIN17" s="49"/>
      <c r="FIO17" s="49"/>
      <c r="FIP17" s="49"/>
      <c r="FIQ17" s="49"/>
      <c r="FIR17" s="49"/>
      <c r="FIS17" s="49"/>
      <c r="FIT17" s="50"/>
      <c r="FIU17" s="47"/>
      <c r="FIV17" s="48"/>
      <c r="FIW17" s="49"/>
      <c r="FIX17" s="49"/>
      <c r="FIY17" s="49"/>
      <c r="FIZ17" s="49"/>
      <c r="FJA17" s="49"/>
      <c r="FJB17" s="49"/>
      <c r="FJC17" s="49"/>
      <c r="FJD17" s="49"/>
      <c r="FJE17" s="49"/>
      <c r="FJF17" s="49"/>
      <c r="FJG17" s="49"/>
      <c r="FJH17" s="49"/>
      <c r="FJI17" s="50"/>
      <c r="FJJ17" s="47"/>
      <c r="FJK17" s="48"/>
      <c r="FJL17" s="49"/>
      <c r="FJM17" s="49"/>
      <c r="FJN17" s="49"/>
      <c r="FJO17" s="49"/>
      <c r="FJP17" s="49"/>
      <c r="FJQ17" s="49"/>
      <c r="FJR17" s="49"/>
      <c r="FJS17" s="49"/>
      <c r="FJT17" s="49"/>
      <c r="FJU17" s="49"/>
      <c r="FJV17" s="49"/>
      <c r="FJW17" s="49"/>
      <c r="FJX17" s="50"/>
      <c r="FJY17" s="47"/>
      <c r="FJZ17" s="48"/>
      <c r="FKA17" s="49"/>
      <c r="FKB17" s="49"/>
      <c r="FKC17" s="49"/>
      <c r="FKD17" s="49"/>
      <c r="FKE17" s="49"/>
      <c r="FKF17" s="49"/>
      <c r="FKG17" s="49"/>
      <c r="FKH17" s="49"/>
      <c r="FKI17" s="49"/>
      <c r="FKJ17" s="49"/>
      <c r="FKK17" s="49"/>
      <c r="FKL17" s="49"/>
      <c r="FKM17" s="50"/>
      <c r="FKN17" s="47"/>
      <c r="FKO17" s="48"/>
      <c r="FKP17" s="49"/>
      <c r="FKQ17" s="49"/>
      <c r="FKR17" s="49"/>
      <c r="FKS17" s="49"/>
      <c r="FKT17" s="49"/>
      <c r="FKU17" s="49"/>
      <c r="FKV17" s="49"/>
      <c r="FKW17" s="49"/>
      <c r="FKX17" s="49"/>
      <c r="FKY17" s="49"/>
      <c r="FKZ17" s="49"/>
      <c r="FLA17" s="49"/>
      <c r="FLB17" s="50"/>
      <c r="FLC17" s="47"/>
      <c r="FLD17" s="48"/>
      <c r="FLE17" s="49"/>
      <c r="FLF17" s="49"/>
      <c r="FLG17" s="49"/>
      <c r="FLH17" s="49"/>
      <c r="FLI17" s="49"/>
      <c r="FLJ17" s="49"/>
      <c r="FLK17" s="49"/>
      <c r="FLL17" s="49"/>
      <c r="FLM17" s="49"/>
      <c r="FLN17" s="49"/>
      <c r="FLO17" s="49"/>
      <c r="FLP17" s="49"/>
      <c r="FLQ17" s="50"/>
      <c r="FLR17" s="47"/>
      <c r="FLS17" s="48"/>
      <c r="FLT17" s="49"/>
      <c r="FLU17" s="49"/>
      <c r="FLV17" s="49"/>
      <c r="FLW17" s="49"/>
      <c r="FLX17" s="49"/>
      <c r="FLY17" s="49"/>
      <c r="FLZ17" s="49"/>
      <c r="FMA17" s="49"/>
      <c r="FMB17" s="49"/>
      <c r="FMC17" s="49"/>
      <c r="FMD17" s="49"/>
      <c r="FME17" s="49"/>
      <c r="FMF17" s="50"/>
      <c r="FMG17" s="47"/>
      <c r="FMH17" s="48"/>
      <c r="FMI17" s="49"/>
      <c r="FMJ17" s="49"/>
      <c r="FMK17" s="49"/>
      <c r="FML17" s="49"/>
      <c r="FMM17" s="49"/>
      <c r="FMN17" s="49"/>
      <c r="FMO17" s="49"/>
      <c r="FMP17" s="49"/>
      <c r="FMQ17" s="49"/>
      <c r="FMR17" s="49"/>
      <c r="FMS17" s="49"/>
      <c r="FMT17" s="49"/>
      <c r="FMU17" s="50"/>
      <c r="FMV17" s="47"/>
      <c r="FMW17" s="48"/>
      <c r="FMX17" s="49"/>
      <c r="FMY17" s="49"/>
      <c r="FMZ17" s="49"/>
      <c r="FNA17" s="49"/>
      <c r="FNB17" s="49"/>
      <c r="FNC17" s="49"/>
      <c r="FND17" s="49"/>
      <c r="FNE17" s="49"/>
      <c r="FNF17" s="49"/>
      <c r="FNG17" s="49"/>
      <c r="FNH17" s="49"/>
      <c r="FNI17" s="49"/>
      <c r="FNJ17" s="50"/>
      <c r="FNK17" s="47"/>
      <c r="FNL17" s="48"/>
      <c r="FNM17" s="49"/>
      <c r="FNN17" s="49"/>
      <c r="FNO17" s="49"/>
      <c r="FNP17" s="49"/>
      <c r="FNQ17" s="49"/>
      <c r="FNR17" s="49"/>
      <c r="FNS17" s="49"/>
      <c r="FNT17" s="49"/>
      <c r="FNU17" s="49"/>
      <c r="FNV17" s="49"/>
      <c r="FNW17" s="49"/>
      <c r="FNX17" s="49"/>
      <c r="FNY17" s="50"/>
      <c r="FNZ17" s="47"/>
      <c r="FOA17" s="48"/>
      <c r="FOB17" s="49"/>
      <c r="FOC17" s="49"/>
      <c r="FOD17" s="49"/>
      <c r="FOE17" s="49"/>
      <c r="FOF17" s="49"/>
      <c r="FOG17" s="49"/>
      <c r="FOH17" s="49"/>
      <c r="FOI17" s="49"/>
      <c r="FOJ17" s="49"/>
      <c r="FOK17" s="49"/>
      <c r="FOL17" s="49"/>
      <c r="FOM17" s="49"/>
      <c r="FON17" s="50"/>
      <c r="FOO17" s="47"/>
      <c r="FOP17" s="48"/>
      <c r="FOQ17" s="49"/>
      <c r="FOR17" s="49"/>
      <c r="FOS17" s="49"/>
      <c r="FOT17" s="49"/>
      <c r="FOU17" s="49"/>
      <c r="FOV17" s="49"/>
      <c r="FOW17" s="49"/>
      <c r="FOX17" s="49"/>
      <c r="FOY17" s="49"/>
      <c r="FOZ17" s="49"/>
      <c r="FPA17" s="49"/>
      <c r="FPB17" s="49"/>
      <c r="FPC17" s="50"/>
      <c r="FPD17" s="47"/>
      <c r="FPE17" s="48"/>
      <c r="FPF17" s="49"/>
      <c r="FPG17" s="49"/>
      <c r="FPH17" s="49"/>
      <c r="FPI17" s="49"/>
      <c r="FPJ17" s="49"/>
      <c r="FPK17" s="49"/>
      <c r="FPL17" s="49"/>
      <c r="FPM17" s="49"/>
      <c r="FPN17" s="49"/>
      <c r="FPO17" s="49"/>
      <c r="FPP17" s="49"/>
      <c r="FPQ17" s="49"/>
      <c r="FPR17" s="50"/>
      <c r="FPS17" s="47"/>
      <c r="FPT17" s="48"/>
      <c r="FPU17" s="49"/>
      <c r="FPV17" s="49"/>
      <c r="FPW17" s="49"/>
      <c r="FPX17" s="49"/>
      <c r="FPY17" s="49"/>
      <c r="FPZ17" s="49"/>
      <c r="FQA17" s="49"/>
      <c r="FQB17" s="49"/>
      <c r="FQC17" s="49"/>
      <c r="FQD17" s="49"/>
      <c r="FQE17" s="49"/>
      <c r="FQF17" s="49"/>
      <c r="FQG17" s="50"/>
      <c r="FQH17" s="47"/>
      <c r="FQI17" s="48"/>
      <c r="FQJ17" s="49"/>
      <c r="FQK17" s="49"/>
      <c r="FQL17" s="49"/>
      <c r="FQM17" s="49"/>
      <c r="FQN17" s="49"/>
      <c r="FQO17" s="49"/>
      <c r="FQP17" s="49"/>
      <c r="FQQ17" s="49"/>
      <c r="FQR17" s="49"/>
      <c r="FQS17" s="49"/>
      <c r="FQT17" s="49"/>
      <c r="FQU17" s="49"/>
      <c r="FQV17" s="50"/>
      <c r="FQW17" s="47"/>
      <c r="FQX17" s="48"/>
      <c r="FQY17" s="49"/>
      <c r="FQZ17" s="49"/>
      <c r="FRA17" s="49"/>
      <c r="FRB17" s="49"/>
      <c r="FRC17" s="49"/>
      <c r="FRD17" s="49"/>
      <c r="FRE17" s="49"/>
      <c r="FRF17" s="49"/>
      <c r="FRG17" s="49"/>
      <c r="FRH17" s="49"/>
      <c r="FRI17" s="49"/>
      <c r="FRJ17" s="49"/>
      <c r="FRK17" s="50"/>
      <c r="FRL17" s="47"/>
      <c r="FRM17" s="48"/>
      <c r="FRN17" s="49"/>
      <c r="FRO17" s="49"/>
      <c r="FRP17" s="49"/>
      <c r="FRQ17" s="49"/>
      <c r="FRR17" s="49"/>
      <c r="FRS17" s="49"/>
      <c r="FRT17" s="49"/>
      <c r="FRU17" s="49"/>
      <c r="FRV17" s="49"/>
      <c r="FRW17" s="49"/>
      <c r="FRX17" s="49"/>
      <c r="FRY17" s="49"/>
      <c r="FRZ17" s="50"/>
      <c r="FSA17" s="47"/>
      <c r="FSB17" s="48"/>
      <c r="FSC17" s="49"/>
      <c r="FSD17" s="49"/>
      <c r="FSE17" s="49"/>
      <c r="FSF17" s="49"/>
      <c r="FSG17" s="49"/>
      <c r="FSH17" s="49"/>
      <c r="FSI17" s="49"/>
      <c r="FSJ17" s="49"/>
      <c r="FSK17" s="49"/>
      <c r="FSL17" s="49"/>
      <c r="FSM17" s="49"/>
      <c r="FSN17" s="49"/>
      <c r="FSO17" s="50"/>
      <c r="FSP17" s="47"/>
      <c r="FSQ17" s="48"/>
      <c r="FSR17" s="49"/>
      <c r="FSS17" s="49"/>
      <c r="FST17" s="49"/>
      <c r="FSU17" s="49"/>
      <c r="FSV17" s="49"/>
      <c r="FSW17" s="49"/>
      <c r="FSX17" s="49"/>
      <c r="FSY17" s="49"/>
      <c r="FSZ17" s="49"/>
      <c r="FTA17" s="49"/>
      <c r="FTB17" s="49"/>
      <c r="FTC17" s="49"/>
      <c r="FTD17" s="50"/>
      <c r="FTE17" s="47"/>
      <c r="FTF17" s="48"/>
      <c r="FTG17" s="49"/>
      <c r="FTH17" s="49"/>
      <c r="FTI17" s="49"/>
      <c r="FTJ17" s="49"/>
      <c r="FTK17" s="49"/>
      <c r="FTL17" s="49"/>
      <c r="FTM17" s="49"/>
      <c r="FTN17" s="49"/>
      <c r="FTO17" s="49"/>
      <c r="FTP17" s="49"/>
      <c r="FTQ17" s="49"/>
      <c r="FTR17" s="49"/>
      <c r="FTS17" s="50"/>
      <c r="FTT17" s="47"/>
      <c r="FTU17" s="48"/>
      <c r="FTV17" s="49"/>
      <c r="FTW17" s="49"/>
      <c r="FTX17" s="49"/>
      <c r="FTY17" s="49"/>
      <c r="FTZ17" s="49"/>
      <c r="FUA17" s="49"/>
      <c r="FUB17" s="49"/>
      <c r="FUC17" s="49"/>
      <c r="FUD17" s="49"/>
      <c r="FUE17" s="49"/>
      <c r="FUF17" s="49"/>
      <c r="FUG17" s="49"/>
      <c r="FUH17" s="50"/>
      <c r="FUI17" s="47"/>
      <c r="FUJ17" s="48"/>
      <c r="FUK17" s="49"/>
      <c r="FUL17" s="49"/>
      <c r="FUM17" s="49"/>
      <c r="FUN17" s="49"/>
      <c r="FUO17" s="49"/>
      <c r="FUP17" s="49"/>
      <c r="FUQ17" s="49"/>
      <c r="FUR17" s="49"/>
      <c r="FUS17" s="49"/>
      <c r="FUT17" s="49"/>
      <c r="FUU17" s="49"/>
      <c r="FUV17" s="49"/>
      <c r="FUW17" s="50"/>
      <c r="FUX17" s="47"/>
      <c r="FUY17" s="48"/>
      <c r="FUZ17" s="49"/>
      <c r="FVA17" s="49"/>
      <c r="FVB17" s="49"/>
      <c r="FVC17" s="49"/>
      <c r="FVD17" s="49"/>
      <c r="FVE17" s="49"/>
      <c r="FVF17" s="49"/>
      <c r="FVG17" s="49"/>
      <c r="FVH17" s="49"/>
      <c r="FVI17" s="49"/>
      <c r="FVJ17" s="49"/>
      <c r="FVK17" s="49"/>
      <c r="FVL17" s="50"/>
      <c r="FVM17" s="47"/>
      <c r="FVN17" s="48"/>
      <c r="FVO17" s="49"/>
      <c r="FVP17" s="49"/>
      <c r="FVQ17" s="49"/>
      <c r="FVR17" s="49"/>
      <c r="FVS17" s="49"/>
      <c r="FVT17" s="49"/>
      <c r="FVU17" s="49"/>
      <c r="FVV17" s="49"/>
      <c r="FVW17" s="49"/>
      <c r="FVX17" s="49"/>
      <c r="FVY17" s="49"/>
      <c r="FVZ17" s="49"/>
      <c r="FWA17" s="50"/>
      <c r="FWB17" s="47"/>
      <c r="FWC17" s="48"/>
      <c r="FWD17" s="49"/>
      <c r="FWE17" s="49"/>
      <c r="FWF17" s="49"/>
      <c r="FWG17" s="49"/>
      <c r="FWH17" s="49"/>
      <c r="FWI17" s="49"/>
      <c r="FWJ17" s="49"/>
      <c r="FWK17" s="49"/>
      <c r="FWL17" s="49"/>
      <c r="FWM17" s="49"/>
      <c r="FWN17" s="49"/>
      <c r="FWO17" s="49"/>
      <c r="FWP17" s="50"/>
      <c r="FWQ17" s="47"/>
      <c r="FWR17" s="48"/>
      <c r="FWS17" s="49"/>
      <c r="FWT17" s="49"/>
      <c r="FWU17" s="49"/>
      <c r="FWV17" s="49"/>
      <c r="FWW17" s="49"/>
      <c r="FWX17" s="49"/>
      <c r="FWY17" s="49"/>
      <c r="FWZ17" s="49"/>
      <c r="FXA17" s="49"/>
      <c r="FXB17" s="49"/>
      <c r="FXC17" s="49"/>
      <c r="FXD17" s="49"/>
      <c r="FXE17" s="50"/>
      <c r="FXF17" s="47"/>
      <c r="FXG17" s="48"/>
      <c r="FXH17" s="49"/>
      <c r="FXI17" s="49"/>
      <c r="FXJ17" s="49"/>
      <c r="FXK17" s="49"/>
      <c r="FXL17" s="49"/>
      <c r="FXM17" s="49"/>
      <c r="FXN17" s="49"/>
      <c r="FXO17" s="49"/>
      <c r="FXP17" s="49"/>
      <c r="FXQ17" s="49"/>
      <c r="FXR17" s="49"/>
      <c r="FXS17" s="49"/>
      <c r="FXT17" s="50"/>
      <c r="FXU17" s="47"/>
      <c r="FXV17" s="48"/>
      <c r="FXW17" s="49"/>
      <c r="FXX17" s="49"/>
      <c r="FXY17" s="49"/>
      <c r="FXZ17" s="49"/>
      <c r="FYA17" s="49"/>
      <c r="FYB17" s="49"/>
      <c r="FYC17" s="49"/>
      <c r="FYD17" s="49"/>
      <c r="FYE17" s="49"/>
      <c r="FYF17" s="49"/>
      <c r="FYG17" s="49"/>
      <c r="FYH17" s="49"/>
      <c r="FYI17" s="50"/>
      <c r="FYJ17" s="47"/>
      <c r="FYK17" s="48"/>
      <c r="FYL17" s="49"/>
      <c r="FYM17" s="49"/>
      <c r="FYN17" s="49"/>
      <c r="FYO17" s="49"/>
      <c r="FYP17" s="49"/>
      <c r="FYQ17" s="49"/>
      <c r="FYR17" s="49"/>
      <c r="FYS17" s="49"/>
      <c r="FYT17" s="49"/>
      <c r="FYU17" s="49"/>
      <c r="FYV17" s="49"/>
      <c r="FYW17" s="49"/>
      <c r="FYX17" s="50"/>
      <c r="FYY17" s="47"/>
      <c r="FYZ17" s="48"/>
      <c r="FZA17" s="49"/>
      <c r="FZB17" s="49"/>
      <c r="FZC17" s="49"/>
      <c r="FZD17" s="49"/>
      <c r="FZE17" s="49"/>
      <c r="FZF17" s="49"/>
      <c r="FZG17" s="49"/>
      <c r="FZH17" s="49"/>
      <c r="FZI17" s="49"/>
      <c r="FZJ17" s="49"/>
      <c r="FZK17" s="49"/>
      <c r="FZL17" s="49"/>
      <c r="FZM17" s="50"/>
      <c r="FZN17" s="47"/>
      <c r="FZO17" s="48"/>
      <c r="FZP17" s="49"/>
      <c r="FZQ17" s="49"/>
      <c r="FZR17" s="49"/>
      <c r="FZS17" s="49"/>
      <c r="FZT17" s="49"/>
      <c r="FZU17" s="49"/>
      <c r="FZV17" s="49"/>
      <c r="FZW17" s="49"/>
      <c r="FZX17" s="49"/>
      <c r="FZY17" s="49"/>
      <c r="FZZ17" s="49"/>
      <c r="GAA17" s="49"/>
      <c r="GAB17" s="50"/>
      <c r="GAC17" s="47"/>
      <c r="GAD17" s="48"/>
      <c r="GAE17" s="49"/>
      <c r="GAF17" s="49"/>
      <c r="GAG17" s="49"/>
      <c r="GAH17" s="49"/>
      <c r="GAI17" s="49"/>
      <c r="GAJ17" s="49"/>
      <c r="GAK17" s="49"/>
      <c r="GAL17" s="49"/>
      <c r="GAM17" s="49"/>
      <c r="GAN17" s="49"/>
      <c r="GAO17" s="49"/>
      <c r="GAP17" s="49"/>
      <c r="GAQ17" s="50"/>
      <c r="GAR17" s="47"/>
      <c r="GAS17" s="48"/>
      <c r="GAT17" s="49"/>
      <c r="GAU17" s="49"/>
      <c r="GAV17" s="49"/>
      <c r="GAW17" s="49"/>
      <c r="GAX17" s="49"/>
      <c r="GAY17" s="49"/>
      <c r="GAZ17" s="49"/>
      <c r="GBA17" s="49"/>
      <c r="GBB17" s="49"/>
      <c r="GBC17" s="49"/>
      <c r="GBD17" s="49"/>
      <c r="GBE17" s="49"/>
      <c r="GBF17" s="50"/>
      <c r="GBG17" s="47"/>
      <c r="GBH17" s="48"/>
      <c r="GBI17" s="49"/>
      <c r="GBJ17" s="49"/>
      <c r="GBK17" s="49"/>
      <c r="GBL17" s="49"/>
      <c r="GBM17" s="49"/>
      <c r="GBN17" s="49"/>
      <c r="GBO17" s="49"/>
      <c r="GBP17" s="49"/>
      <c r="GBQ17" s="49"/>
      <c r="GBR17" s="49"/>
      <c r="GBS17" s="49"/>
      <c r="GBT17" s="49"/>
      <c r="GBU17" s="50"/>
      <c r="GBV17" s="47"/>
      <c r="GBW17" s="48"/>
      <c r="GBX17" s="49"/>
      <c r="GBY17" s="49"/>
      <c r="GBZ17" s="49"/>
      <c r="GCA17" s="49"/>
      <c r="GCB17" s="49"/>
      <c r="GCC17" s="49"/>
      <c r="GCD17" s="49"/>
      <c r="GCE17" s="49"/>
      <c r="GCF17" s="49"/>
      <c r="GCG17" s="49"/>
      <c r="GCH17" s="49"/>
      <c r="GCI17" s="49"/>
      <c r="GCJ17" s="50"/>
      <c r="GCK17" s="47"/>
      <c r="GCL17" s="48"/>
      <c r="GCM17" s="49"/>
      <c r="GCN17" s="49"/>
      <c r="GCO17" s="49"/>
      <c r="GCP17" s="49"/>
      <c r="GCQ17" s="49"/>
      <c r="GCR17" s="49"/>
      <c r="GCS17" s="49"/>
      <c r="GCT17" s="49"/>
      <c r="GCU17" s="49"/>
      <c r="GCV17" s="49"/>
      <c r="GCW17" s="49"/>
      <c r="GCX17" s="49"/>
      <c r="GCY17" s="50"/>
      <c r="GCZ17" s="47"/>
      <c r="GDA17" s="48"/>
      <c r="GDB17" s="49"/>
      <c r="GDC17" s="49"/>
      <c r="GDD17" s="49"/>
      <c r="GDE17" s="49"/>
      <c r="GDF17" s="49"/>
      <c r="GDG17" s="49"/>
      <c r="GDH17" s="49"/>
      <c r="GDI17" s="49"/>
      <c r="GDJ17" s="49"/>
      <c r="GDK17" s="49"/>
      <c r="GDL17" s="49"/>
      <c r="GDM17" s="49"/>
      <c r="GDN17" s="50"/>
      <c r="GDO17" s="47"/>
      <c r="GDP17" s="48"/>
      <c r="GDQ17" s="49"/>
      <c r="GDR17" s="49"/>
      <c r="GDS17" s="49"/>
      <c r="GDT17" s="49"/>
      <c r="GDU17" s="49"/>
      <c r="GDV17" s="49"/>
      <c r="GDW17" s="49"/>
      <c r="GDX17" s="49"/>
      <c r="GDY17" s="49"/>
      <c r="GDZ17" s="49"/>
      <c r="GEA17" s="49"/>
      <c r="GEB17" s="49"/>
      <c r="GEC17" s="50"/>
      <c r="GED17" s="47"/>
      <c r="GEE17" s="48"/>
      <c r="GEF17" s="49"/>
      <c r="GEG17" s="49"/>
      <c r="GEH17" s="49"/>
      <c r="GEI17" s="49"/>
      <c r="GEJ17" s="49"/>
      <c r="GEK17" s="49"/>
      <c r="GEL17" s="49"/>
      <c r="GEM17" s="49"/>
      <c r="GEN17" s="49"/>
      <c r="GEO17" s="49"/>
      <c r="GEP17" s="49"/>
      <c r="GEQ17" s="49"/>
      <c r="GER17" s="50"/>
      <c r="GES17" s="47"/>
      <c r="GET17" s="48"/>
      <c r="GEU17" s="49"/>
      <c r="GEV17" s="49"/>
      <c r="GEW17" s="49"/>
      <c r="GEX17" s="49"/>
      <c r="GEY17" s="49"/>
      <c r="GEZ17" s="49"/>
      <c r="GFA17" s="49"/>
      <c r="GFB17" s="49"/>
      <c r="GFC17" s="49"/>
      <c r="GFD17" s="49"/>
      <c r="GFE17" s="49"/>
      <c r="GFF17" s="49"/>
      <c r="GFG17" s="50"/>
      <c r="GFH17" s="47"/>
      <c r="GFI17" s="48"/>
      <c r="GFJ17" s="49"/>
      <c r="GFK17" s="49"/>
      <c r="GFL17" s="49"/>
      <c r="GFM17" s="49"/>
      <c r="GFN17" s="49"/>
      <c r="GFO17" s="49"/>
      <c r="GFP17" s="49"/>
      <c r="GFQ17" s="49"/>
      <c r="GFR17" s="49"/>
      <c r="GFS17" s="49"/>
      <c r="GFT17" s="49"/>
      <c r="GFU17" s="49"/>
      <c r="GFV17" s="50"/>
      <c r="GFW17" s="47"/>
      <c r="GFX17" s="48"/>
      <c r="GFY17" s="49"/>
      <c r="GFZ17" s="49"/>
      <c r="GGA17" s="49"/>
      <c r="GGB17" s="49"/>
      <c r="GGC17" s="49"/>
      <c r="GGD17" s="49"/>
      <c r="GGE17" s="49"/>
      <c r="GGF17" s="49"/>
      <c r="GGG17" s="49"/>
      <c r="GGH17" s="49"/>
      <c r="GGI17" s="49"/>
      <c r="GGJ17" s="49"/>
      <c r="GGK17" s="50"/>
      <c r="GGL17" s="47"/>
      <c r="GGM17" s="48"/>
      <c r="GGN17" s="49"/>
      <c r="GGO17" s="49"/>
      <c r="GGP17" s="49"/>
      <c r="GGQ17" s="49"/>
      <c r="GGR17" s="49"/>
      <c r="GGS17" s="49"/>
      <c r="GGT17" s="49"/>
      <c r="GGU17" s="49"/>
      <c r="GGV17" s="49"/>
      <c r="GGW17" s="49"/>
      <c r="GGX17" s="49"/>
      <c r="GGY17" s="49"/>
      <c r="GGZ17" s="50"/>
      <c r="GHA17" s="47"/>
      <c r="GHB17" s="48"/>
      <c r="GHC17" s="49"/>
      <c r="GHD17" s="49"/>
      <c r="GHE17" s="49"/>
      <c r="GHF17" s="49"/>
      <c r="GHG17" s="49"/>
      <c r="GHH17" s="49"/>
      <c r="GHI17" s="49"/>
      <c r="GHJ17" s="49"/>
      <c r="GHK17" s="49"/>
      <c r="GHL17" s="49"/>
      <c r="GHM17" s="49"/>
      <c r="GHN17" s="49"/>
      <c r="GHO17" s="50"/>
      <c r="GHP17" s="47"/>
      <c r="GHQ17" s="48"/>
      <c r="GHR17" s="49"/>
      <c r="GHS17" s="49"/>
      <c r="GHT17" s="49"/>
      <c r="GHU17" s="49"/>
      <c r="GHV17" s="49"/>
      <c r="GHW17" s="49"/>
      <c r="GHX17" s="49"/>
      <c r="GHY17" s="49"/>
      <c r="GHZ17" s="49"/>
      <c r="GIA17" s="49"/>
      <c r="GIB17" s="49"/>
      <c r="GIC17" s="49"/>
      <c r="GID17" s="50"/>
      <c r="GIE17" s="47"/>
      <c r="GIF17" s="48"/>
      <c r="GIG17" s="49"/>
      <c r="GIH17" s="49"/>
      <c r="GII17" s="49"/>
      <c r="GIJ17" s="49"/>
      <c r="GIK17" s="49"/>
      <c r="GIL17" s="49"/>
      <c r="GIM17" s="49"/>
      <c r="GIN17" s="49"/>
      <c r="GIO17" s="49"/>
      <c r="GIP17" s="49"/>
      <c r="GIQ17" s="49"/>
      <c r="GIR17" s="49"/>
      <c r="GIS17" s="50"/>
      <c r="GIT17" s="47"/>
      <c r="GIU17" s="48"/>
      <c r="GIV17" s="49"/>
      <c r="GIW17" s="49"/>
      <c r="GIX17" s="49"/>
      <c r="GIY17" s="49"/>
      <c r="GIZ17" s="49"/>
      <c r="GJA17" s="49"/>
      <c r="GJB17" s="49"/>
      <c r="GJC17" s="49"/>
      <c r="GJD17" s="49"/>
      <c r="GJE17" s="49"/>
      <c r="GJF17" s="49"/>
      <c r="GJG17" s="49"/>
      <c r="GJH17" s="50"/>
      <c r="GJI17" s="47"/>
      <c r="GJJ17" s="48"/>
      <c r="GJK17" s="49"/>
      <c r="GJL17" s="49"/>
      <c r="GJM17" s="49"/>
      <c r="GJN17" s="49"/>
      <c r="GJO17" s="49"/>
      <c r="GJP17" s="49"/>
      <c r="GJQ17" s="49"/>
      <c r="GJR17" s="49"/>
      <c r="GJS17" s="49"/>
      <c r="GJT17" s="49"/>
      <c r="GJU17" s="49"/>
      <c r="GJV17" s="49"/>
      <c r="GJW17" s="50"/>
      <c r="GJX17" s="47"/>
      <c r="GJY17" s="48"/>
      <c r="GJZ17" s="49"/>
      <c r="GKA17" s="49"/>
      <c r="GKB17" s="49"/>
      <c r="GKC17" s="49"/>
      <c r="GKD17" s="49"/>
      <c r="GKE17" s="49"/>
      <c r="GKF17" s="49"/>
      <c r="GKG17" s="49"/>
      <c r="GKH17" s="49"/>
      <c r="GKI17" s="49"/>
      <c r="GKJ17" s="49"/>
      <c r="GKK17" s="49"/>
      <c r="GKL17" s="50"/>
      <c r="GKM17" s="47"/>
      <c r="GKN17" s="48"/>
      <c r="GKO17" s="49"/>
      <c r="GKP17" s="49"/>
      <c r="GKQ17" s="49"/>
      <c r="GKR17" s="49"/>
      <c r="GKS17" s="49"/>
      <c r="GKT17" s="49"/>
      <c r="GKU17" s="49"/>
      <c r="GKV17" s="49"/>
      <c r="GKW17" s="49"/>
      <c r="GKX17" s="49"/>
      <c r="GKY17" s="49"/>
      <c r="GKZ17" s="49"/>
      <c r="GLA17" s="50"/>
      <c r="GLB17" s="47"/>
      <c r="GLC17" s="48"/>
      <c r="GLD17" s="49"/>
      <c r="GLE17" s="49"/>
      <c r="GLF17" s="49"/>
      <c r="GLG17" s="49"/>
      <c r="GLH17" s="49"/>
      <c r="GLI17" s="49"/>
      <c r="GLJ17" s="49"/>
      <c r="GLK17" s="49"/>
      <c r="GLL17" s="49"/>
      <c r="GLM17" s="49"/>
      <c r="GLN17" s="49"/>
      <c r="GLO17" s="49"/>
      <c r="GLP17" s="50"/>
      <c r="GLQ17" s="47"/>
      <c r="GLR17" s="48"/>
      <c r="GLS17" s="49"/>
      <c r="GLT17" s="49"/>
      <c r="GLU17" s="49"/>
      <c r="GLV17" s="49"/>
      <c r="GLW17" s="49"/>
      <c r="GLX17" s="49"/>
      <c r="GLY17" s="49"/>
      <c r="GLZ17" s="49"/>
      <c r="GMA17" s="49"/>
      <c r="GMB17" s="49"/>
      <c r="GMC17" s="49"/>
      <c r="GMD17" s="49"/>
      <c r="GME17" s="50"/>
      <c r="GMF17" s="47"/>
      <c r="GMG17" s="48"/>
      <c r="GMH17" s="49"/>
      <c r="GMI17" s="49"/>
      <c r="GMJ17" s="49"/>
      <c r="GMK17" s="49"/>
      <c r="GML17" s="49"/>
      <c r="GMM17" s="49"/>
      <c r="GMN17" s="49"/>
      <c r="GMO17" s="49"/>
      <c r="GMP17" s="49"/>
      <c r="GMQ17" s="49"/>
      <c r="GMR17" s="49"/>
      <c r="GMS17" s="49"/>
      <c r="GMT17" s="50"/>
      <c r="GMU17" s="47"/>
      <c r="GMV17" s="48"/>
      <c r="GMW17" s="49"/>
      <c r="GMX17" s="49"/>
      <c r="GMY17" s="49"/>
      <c r="GMZ17" s="49"/>
      <c r="GNA17" s="49"/>
      <c r="GNB17" s="49"/>
      <c r="GNC17" s="49"/>
      <c r="GND17" s="49"/>
      <c r="GNE17" s="49"/>
      <c r="GNF17" s="49"/>
      <c r="GNG17" s="49"/>
      <c r="GNH17" s="49"/>
      <c r="GNI17" s="50"/>
      <c r="GNJ17" s="47"/>
      <c r="GNK17" s="48"/>
      <c r="GNL17" s="49"/>
      <c r="GNM17" s="49"/>
      <c r="GNN17" s="49"/>
      <c r="GNO17" s="49"/>
      <c r="GNP17" s="49"/>
      <c r="GNQ17" s="49"/>
      <c r="GNR17" s="49"/>
      <c r="GNS17" s="49"/>
      <c r="GNT17" s="49"/>
      <c r="GNU17" s="49"/>
      <c r="GNV17" s="49"/>
      <c r="GNW17" s="49"/>
      <c r="GNX17" s="50"/>
      <c r="GNY17" s="47"/>
      <c r="GNZ17" s="48"/>
      <c r="GOA17" s="49"/>
      <c r="GOB17" s="49"/>
      <c r="GOC17" s="49"/>
      <c r="GOD17" s="49"/>
      <c r="GOE17" s="49"/>
      <c r="GOF17" s="49"/>
      <c r="GOG17" s="49"/>
      <c r="GOH17" s="49"/>
      <c r="GOI17" s="49"/>
      <c r="GOJ17" s="49"/>
      <c r="GOK17" s="49"/>
      <c r="GOL17" s="49"/>
      <c r="GOM17" s="50"/>
      <c r="GON17" s="47"/>
      <c r="GOO17" s="48"/>
      <c r="GOP17" s="49"/>
      <c r="GOQ17" s="49"/>
      <c r="GOR17" s="49"/>
      <c r="GOS17" s="49"/>
      <c r="GOT17" s="49"/>
      <c r="GOU17" s="49"/>
      <c r="GOV17" s="49"/>
      <c r="GOW17" s="49"/>
      <c r="GOX17" s="49"/>
      <c r="GOY17" s="49"/>
      <c r="GOZ17" s="49"/>
      <c r="GPA17" s="49"/>
      <c r="GPB17" s="50"/>
      <c r="GPC17" s="47"/>
      <c r="GPD17" s="48"/>
      <c r="GPE17" s="49"/>
      <c r="GPF17" s="49"/>
      <c r="GPG17" s="49"/>
      <c r="GPH17" s="49"/>
      <c r="GPI17" s="49"/>
      <c r="GPJ17" s="49"/>
      <c r="GPK17" s="49"/>
      <c r="GPL17" s="49"/>
      <c r="GPM17" s="49"/>
      <c r="GPN17" s="49"/>
      <c r="GPO17" s="49"/>
      <c r="GPP17" s="49"/>
      <c r="GPQ17" s="50"/>
      <c r="GPR17" s="47"/>
      <c r="GPS17" s="48"/>
      <c r="GPT17" s="49"/>
      <c r="GPU17" s="49"/>
      <c r="GPV17" s="49"/>
      <c r="GPW17" s="49"/>
      <c r="GPX17" s="49"/>
      <c r="GPY17" s="49"/>
      <c r="GPZ17" s="49"/>
      <c r="GQA17" s="49"/>
      <c r="GQB17" s="49"/>
      <c r="GQC17" s="49"/>
      <c r="GQD17" s="49"/>
      <c r="GQE17" s="49"/>
      <c r="GQF17" s="50"/>
      <c r="GQG17" s="47"/>
      <c r="GQH17" s="48"/>
      <c r="GQI17" s="49"/>
      <c r="GQJ17" s="49"/>
      <c r="GQK17" s="49"/>
      <c r="GQL17" s="49"/>
      <c r="GQM17" s="49"/>
      <c r="GQN17" s="49"/>
      <c r="GQO17" s="49"/>
      <c r="GQP17" s="49"/>
      <c r="GQQ17" s="49"/>
      <c r="GQR17" s="49"/>
      <c r="GQS17" s="49"/>
      <c r="GQT17" s="49"/>
      <c r="GQU17" s="50"/>
      <c r="GQV17" s="47"/>
      <c r="GQW17" s="48"/>
      <c r="GQX17" s="49"/>
      <c r="GQY17" s="49"/>
      <c r="GQZ17" s="49"/>
      <c r="GRA17" s="49"/>
      <c r="GRB17" s="49"/>
      <c r="GRC17" s="49"/>
      <c r="GRD17" s="49"/>
      <c r="GRE17" s="49"/>
      <c r="GRF17" s="49"/>
      <c r="GRG17" s="49"/>
      <c r="GRH17" s="49"/>
      <c r="GRI17" s="49"/>
      <c r="GRJ17" s="50"/>
      <c r="GRK17" s="47"/>
      <c r="GRL17" s="48"/>
      <c r="GRM17" s="49"/>
      <c r="GRN17" s="49"/>
      <c r="GRO17" s="49"/>
      <c r="GRP17" s="49"/>
      <c r="GRQ17" s="49"/>
      <c r="GRR17" s="49"/>
      <c r="GRS17" s="49"/>
      <c r="GRT17" s="49"/>
      <c r="GRU17" s="49"/>
      <c r="GRV17" s="49"/>
      <c r="GRW17" s="49"/>
      <c r="GRX17" s="49"/>
      <c r="GRY17" s="50"/>
      <c r="GRZ17" s="47"/>
      <c r="GSA17" s="48"/>
      <c r="GSB17" s="49"/>
      <c r="GSC17" s="49"/>
      <c r="GSD17" s="49"/>
      <c r="GSE17" s="49"/>
      <c r="GSF17" s="49"/>
      <c r="GSG17" s="49"/>
      <c r="GSH17" s="49"/>
      <c r="GSI17" s="49"/>
      <c r="GSJ17" s="49"/>
      <c r="GSK17" s="49"/>
      <c r="GSL17" s="49"/>
      <c r="GSM17" s="49"/>
      <c r="GSN17" s="50"/>
      <c r="GSO17" s="47"/>
      <c r="GSP17" s="48"/>
      <c r="GSQ17" s="49"/>
      <c r="GSR17" s="49"/>
      <c r="GSS17" s="49"/>
      <c r="GST17" s="49"/>
      <c r="GSU17" s="49"/>
      <c r="GSV17" s="49"/>
      <c r="GSW17" s="49"/>
      <c r="GSX17" s="49"/>
      <c r="GSY17" s="49"/>
      <c r="GSZ17" s="49"/>
      <c r="GTA17" s="49"/>
      <c r="GTB17" s="49"/>
      <c r="GTC17" s="50"/>
      <c r="GTD17" s="47"/>
      <c r="GTE17" s="48"/>
      <c r="GTF17" s="49"/>
      <c r="GTG17" s="49"/>
      <c r="GTH17" s="49"/>
      <c r="GTI17" s="49"/>
      <c r="GTJ17" s="49"/>
      <c r="GTK17" s="49"/>
      <c r="GTL17" s="49"/>
      <c r="GTM17" s="49"/>
      <c r="GTN17" s="49"/>
      <c r="GTO17" s="49"/>
      <c r="GTP17" s="49"/>
      <c r="GTQ17" s="49"/>
      <c r="GTR17" s="50"/>
      <c r="GTS17" s="47"/>
      <c r="GTT17" s="48"/>
      <c r="GTU17" s="49"/>
      <c r="GTV17" s="49"/>
      <c r="GTW17" s="49"/>
      <c r="GTX17" s="49"/>
      <c r="GTY17" s="49"/>
      <c r="GTZ17" s="49"/>
      <c r="GUA17" s="49"/>
      <c r="GUB17" s="49"/>
      <c r="GUC17" s="49"/>
      <c r="GUD17" s="49"/>
      <c r="GUE17" s="49"/>
      <c r="GUF17" s="49"/>
      <c r="GUG17" s="50"/>
      <c r="GUH17" s="47"/>
      <c r="GUI17" s="48"/>
      <c r="GUJ17" s="49"/>
      <c r="GUK17" s="49"/>
      <c r="GUL17" s="49"/>
      <c r="GUM17" s="49"/>
      <c r="GUN17" s="49"/>
      <c r="GUO17" s="49"/>
      <c r="GUP17" s="49"/>
      <c r="GUQ17" s="49"/>
      <c r="GUR17" s="49"/>
      <c r="GUS17" s="49"/>
      <c r="GUT17" s="49"/>
      <c r="GUU17" s="49"/>
      <c r="GUV17" s="50"/>
      <c r="GUW17" s="47"/>
      <c r="GUX17" s="48"/>
      <c r="GUY17" s="49"/>
      <c r="GUZ17" s="49"/>
      <c r="GVA17" s="49"/>
      <c r="GVB17" s="49"/>
      <c r="GVC17" s="49"/>
      <c r="GVD17" s="49"/>
      <c r="GVE17" s="49"/>
      <c r="GVF17" s="49"/>
      <c r="GVG17" s="49"/>
      <c r="GVH17" s="49"/>
      <c r="GVI17" s="49"/>
      <c r="GVJ17" s="49"/>
      <c r="GVK17" s="50"/>
      <c r="GVL17" s="47"/>
      <c r="GVM17" s="48"/>
      <c r="GVN17" s="49"/>
      <c r="GVO17" s="49"/>
      <c r="GVP17" s="49"/>
      <c r="GVQ17" s="49"/>
      <c r="GVR17" s="49"/>
      <c r="GVS17" s="49"/>
      <c r="GVT17" s="49"/>
      <c r="GVU17" s="49"/>
      <c r="GVV17" s="49"/>
      <c r="GVW17" s="49"/>
      <c r="GVX17" s="49"/>
      <c r="GVY17" s="49"/>
      <c r="GVZ17" s="50"/>
      <c r="GWA17" s="47"/>
      <c r="GWB17" s="48"/>
      <c r="GWC17" s="49"/>
      <c r="GWD17" s="49"/>
      <c r="GWE17" s="49"/>
      <c r="GWF17" s="49"/>
      <c r="GWG17" s="49"/>
      <c r="GWH17" s="49"/>
      <c r="GWI17" s="49"/>
      <c r="GWJ17" s="49"/>
      <c r="GWK17" s="49"/>
      <c r="GWL17" s="49"/>
      <c r="GWM17" s="49"/>
      <c r="GWN17" s="49"/>
      <c r="GWO17" s="50"/>
      <c r="GWP17" s="47"/>
      <c r="GWQ17" s="48"/>
      <c r="GWR17" s="49"/>
      <c r="GWS17" s="49"/>
      <c r="GWT17" s="49"/>
      <c r="GWU17" s="49"/>
      <c r="GWV17" s="49"/>
      <c r="GWW17" s="49"/>
      <c r="GWX17" s="49"/>
      <c r="GWY17" s="49"/>
      <c r="GWZ17" s="49"/>
      <c r="GXA17" s="49"/>
      <c r="GXB17" s="49"/>
      <c r="GXC17" s="49"/>
      <c r="GXD17" s="50"/>
      <c r="GXE17" s="47"/>
      <c r="GXF17" s="48"/>
      <c r="GXG17" s="49"/>
      <c r="GXH17" s="49"/>
      <c r="GXI17" s="49"/>
      <c r="GXJ17" s="49"/>
      <c r="GXK17" s="49"/>
      <c r="GXL17" s="49"/>
      <c r="GXM17" s="49"/>
      <c r="GXN17" s="49"/>
      <c r="GXO17" s="49"/>
      <c r="GXP17" s="49"/>
      <c r="GXQ17" s="49"/>
      <c r="GXR17" s="49"/>
      <c r="GXS17" s="50"/>
      <c r="GXT17" s="47"/>
      <c r="GXU17" s="48"/>
      <c r="GXV17" s="49"/>
      <c r="GXW17" s="49"/>
      <c r="GXX17" s="49"/>
      <c r="GXY17" s="49"/>
      <c r="GXZ17" s="49"/>
      <c r="GYA17" s="49"/>
      <c r="GYB17" s="49"/>
      <c r="GYC17" s="49"/>
      <c r="GYD17" s="49"/>
      <c r="GYE17" s="49"/>
      <c r="GYF17" s="49"/>
      <c r="GYG17" s="49"/>
      <c r="GYH17" s="50"/>
      <c r="GYI17" s="47"/>
      <c r="GYJ17" s="48"/>
      <c r="GYK17" s="49"/>
      <c r="GYL17" s="49"/>
      <c r="GYM17" s="49"/>
      <c r="GYN17" s="49"/>
      <c r="GYO17" s="49"/>
      <c r="GYP17" s="49"/>
      <c r="GYQ17" s="49"/>
      <c r="GYR17" s="49"/>
      <c r="GYS17" s="49"/>
      <c r="GYT17" s="49"/>
      <c r="GYU17" s="49"/>
      <c r="GYV17" s="49"/>
      <c r="GYW17" s="50"/>
      <c r="GYX17" s="47"/>
      <c r="GYY17" s="48"/>
      <c r="GYZ17" s="49"/>
      <c r="GZA17" s="49"/>
      <c r="GZB17" s="49"/>
      <c r="GZC17" s="49"/>
      <c r="GZD17" s="49"/>
      <c r="GZE17" s="49"/>
      <c r="GZF17" s="49"/>
      <c r="GZG17" s="49"/>
      <c r="GZH17" s="49"/>
      <c r="GZI17" s="49"/>
      <c r="GZJ17" s="49"/>
      <c r="GZK17" s="49"/>
      <c r="GZL17" s="50"/>
      <c r="GZM17" s="47"/>
      <c r="GZN17" s="48"/>
      <c r="GZO17" s="49"/>
      <c r="GZP17" s="49"/>
      <c r="GZQ17" s="49"/>
      <c r="GZR17" s="49"/>
      <c r="GZS17" s="49"/>
      <c r="GZT17" s="49"/>
      <c r="GZU17" s="49"/>
      <c r="GZV17" s="49"/>
      <c r="GZW17" s="49"/>
      <c r="GZX17" s="49"/>
      <c r="GZY17" s="49"/>
      <c r="GZZ17" s="49"/>
      <c r="HAA17" s="50"/>
      <c r="HAB17" s="47"/>
      <c r="HAC17" s="48"/>
      <c r="HAD17" s="49"/>
      <c r="HAE17" s="49"/>
      <c r="HAF17" s="49"/>
      <c r="HAG17" s="49"/>
      <c r="HAH17" s="49"/>
      <c r="HAI17" s="49"/>
      <c r="HAJ17" s="49"/>
      <c r="HAK17" s="49"/>
      <c r="HAL17" s="49"/>
      <c r="HAM17" s="49"/>
      <c r="HAN17" s="49"/>
      <c r="HAO17" s="49"/>
      <c r="HAP17" s="50"/>
      <c r="HAQ17" s="47"/>
      <c r="HAR17" s="48"/>
      <c r="HAS17" s="49"/>
      <c r="HAT17" s="49"/>
      <c r="HAU17" s="49"/>
      <c r="HAV17" s="49"/>
      <c r="HAW17" s="49"/>
      <c r="HAX17" s="49"/>
      <c r="HAY17" s="49"/>
      <c r="HAZ17" s="49"/>
      <c r="HBA17" s="49"/>
      <c r="HBB17" s="49"/>
      <c r="HBC17" s="49"/>
      <c r="HBD17" s="49"/>
      <c r="HBE17" s="50"/>
      <c r="HBF17" s="47"/>
      <c r="HBG17" s="48"/>
      <c r="HBH17" s="49"/>
      <c r="HBI17" s="49"/>
      <c r="HBJ17" s="49"/>
      <c r="HBK17" s="49"/>
      <c r="HBL17" s="49"/>
      <c r="HBM17" s="49"/>
      <c r="HBN17" s="49"/>
      <c r="HBO17" s="49"/>
      <c r="HBP17" s="49"/>
      <c r="HBQ17" s="49"/>
      <c r="HBR17" s="49"/>
      <c r="HBS17" s="49"/>
      <c r="HBT17" s="50"/>
      <c r="HBU17" s="47"/>
      <c r="HBV17" s="48"/>
      <c r="HBW17" s="49"/>
      <c r="HBX17" s="49"/>
      <c r="HBY17" s="49"/>
      <c r="HBZ17" s="49"/>
      <c r="HCA17" s="49"/>
      <c r="HCB17" s="49"/>
      <c r="HCC17" s="49"/>
      <c r="HCD17" s="49"/>
      <c r="HCE17" s="49"/>
      <c r="HCF17" s="49"/>
      <c r="HCG17" s="49"/>
      <c r="HCH17" s="49"/>
      <c r="HCI17" s="50"/>
      <c r="HCJ17" s="47"/>
      <c r="HCK17" s="48"/>
      <c r="HCL17" s="49"/>
      <c r="HCM17" s="49"/>
      <c r="HCN17" s="49"/>
      <c r="HCO17" s="49"/>
      <c r="HCP17" s="49"/>
      <c r="HCQ17" s="49"/>
      <c r="HCR17" s="49"/>
      <c r="HCS17" s="49"/>
      <c r="HCT17" s="49"/>
      <c r="HCU17" s="49"/>
      <c r="HCV17" s="49"/>
      <c r="HCW17" s="49"/>
      <c r="HCX17" s="50"/>
      <c r="HCY17" s="47"/>
      <c r="HCZ17" s="48"/>
      <c r="HDA17" s="49"/>
      <c r="HDB17" s="49"/>
      <c r="HDC17" s="49"/>
      <c r="HDD17" s="49"/>
      <c r="HDE17" s="49"/>
      <c r="HDF17" s="49"/>
      <c r="HDG17" s="49"/>
      <c r="HDH17" s="49"/>
      <c r="HDI17" s="49"/>
      <c r="HDJ17" s="49"/>
      <c r="HDK17" s="49"/>
      <c r="HDL17" s="49"/>
      <c r="HDM17" s="50"/>
      <c r="HDN17" s="47"/>
      <c r="HDO17" s="48"/>
      <c r="HDP17" s="49"/>
      <c r="HDQ17" s="49"/>
      <c r="HDR17" s="49"/>
      <c r="HDS17" s="49"/>
      <c r="HDT17" s="49"/>
      <c r="HDU17" s="49"/>
      <c r="HDV17" s="49"/>
      <c r="HDW17" s="49"/>
      <c r="HDX17" s="49"/>
      <c r="HDY17" s="49"/>
      <c r="HDZ17" s="49"/>
      <c r="HEA17" s="49"/>
      <c r="HEB17" s="50"/>
      <c r="HEC17" s="47"/>
      <c r="HED17" s="48"/>
      <c r="HEE17" s="49"/>
      <c r="HEF17" s="49"/>
      <c r="HEG17" s="49"/>
      <c r="HEH17" s="49"/>
      <c r="HEI17" s="49"/>
      <c r="HEJ17" s="49"/>
      <c r="HEK17" s="49"/>
      <c r="HEL17" s="49"/>
      <c r="HEM17" s="49"/>
      <c r="HEN17" s="49"/>
      <c r="HEO17" s="49"/>
      <c r="HEP17" s="49"/>
      <c r="HEQ17" s="50"/>
      <c r="HER17" s="47"/>
      <c r="HES17" s="48"/>
      <c r="HET17" s="49"/>
      <c r="HEU17" s="49"/>
      <c r="HEV17" s="49"/>
      <c r="HEW17" s="49"/>
      <c r="HEX17" s="49"/>
      <c r="HEY17" s="49"/>
      <c r="HEZ17" s="49"/>
      <c r="HFA17" s="49"/>
      <c r="HFB17" s="49"/>
      <c r="HFC17" s="49"/>
      <c r="HFD17" s="49"/>
      <c r="HFE17" s="49"/>
      <c r="HFF17" s="50"/>
      <c r="HFG17" s="47"/>
      <c r="HFH17" s="48"/>
      <c r="HFI17" s="49"/>
      <c r="HFJ17" s="49"/>
      <c r="HFK17" s="49"/>
      <c r="HFL17" s="49"/>
      <c r="HFM17" s="49"/>
      <c r="HFN17" s="49"/>
      <c r="HFO17" s="49"/>
      <c r="HFP17" s="49"/>
      <c r="HFQ17" s="49"/>
      <c r="HFR17" s="49"/>
      <c r="HFS17" s="49"/>
      <c r="HFT17" s="49"/>
      <c r="HFU17" s="50"/>
      <c r="HFV17" s="47"/>
      <c r="HFW17" s="48"/>
      <c r="HFX17" s="49"/>
      <c r="HFY17" s="49"/>
      <c r="HFZ17" s="49"/>
      <c r="HGA17" s="49"/>
      <c r="HGB17" s="49"/>
      <c r="HGC17" s="49"/>
      <c r="HGD17" s="49"/>
      <c r="HGE17" s="49"/>
      <c r="HGF17" s="49"/>
      <c r="HGG17" s="49"/>
      <c r="HGH17" s="49"/>
      <c r="HGI17" s="49"/>
      <c r="HGJ17" s="50"/>
      <c r="HGK17" s="47"/>
      <c r="HGL17" s="48"/>
      <c r="HGM17" s="49"/>
      <c r="HGN17" s="49"/>
      <c r="HGO17" s="49"/>
      <c r="HGP17" s="49"/>
      <c r="HGQ17" s="49"/>
      <c r="HGR17" s="49"/>
      <c r="HGS17" s="49"/>
      <c r="HGT17" s="49"/>
      <c r="HGU17" s="49"/>
      <c r="HGV17" s="49"/>
      <c r="HGW17" s="49"/>
      <c r="HGX17" s="49"/>
      <c r="HGY17" s="50"/>
      <c r="HGZ17" s="47"/>
      <c r="HHA17" s="48"/>
      <c r="HHB17" s="49"/>
      <c r="HHC17" s="49"/>
      <c r="HHD17" s="49"/>
      <c r="HHE17" s="49"/>
      <c r="HHF17" s="49"/>
      <c r="HHG17" s="49"/>
      <c r="HHH17" s="49"/>
      <c r="HHI17" s="49"/>
      <c r="HHJ17" s="49"/>
      <c r="HHK17" s="49"/>
      <c r="HHL17" s="49"/>
      <c r="HHM17" s="49"/>
      <c r="HHN17" s="50"/>
      <c r="HHO17" s="47"/>
      <c r="HHP17" s="48"/>
      <c r="HHQ17" s="49"/>
      <c r="HHR17" s="49"/>
      <c r="HHS17" s="49"/>
      <c r="HHT17" s="49"/>
      <c r="HHU17" s="49"/>
      <c r="HHV17" s="49"/>
      <c r="HHW17" s="49"/>
      <c r="HHX17" s="49"/>
      <c r="HHY17" s="49"/>
      <c r="HHZ17" s="49"/>
      <c r="HIA17" s="49"/>
      <c r="HIB17" s="49"/>
      <c r="HIC17" s="50"/>
      <c r="HID17" s="47"/>
      <c r="HIE17" s="48"/>
      <c r="HIF17" s="49"/>
      <c r="HIG17" s="49"/>
      <c r="HIH17" s="49"/>
      <c r="HII17" s="49"/>
      <c r="HIJ17" s="49"/>
      <c r="HIK17" s="49"/>
      <c r="HIL17" s="49"/>
      <c r="HIM17" s="49"/>
      <c r="HIN17" s="49"/>
      <c r="HIO17" s="49"/>
      <c r="HIP17" s="49"/>
      <c r="HIQ17" s="49"/>
      <c r="HIR17" s="50"/>
      <c r="HIS17" s="47"/>
      <c r="HIT17" s="48"/>
      <c r="HIU17" s="49"/>
      <c r="HIV17" s="49"/>
      <c r="HIW17" s="49"/>
      <c r="HIX17" s="49"/>
      <c r="HIY17" s="49"/>
      <c r="HIZ17" s="49"/>
      <c r="HJA17" s="49"/>
      <c r="HJB17" s="49"/>
      <c r="HJC17" s="49"/>
      <c r="HJD17" s="49"/>
      <c r="HJE17" s="49"/>
      <c r="HJF17" s="49"/>
      <c r="HJG17" s="50"/>
      <c r="HJH17" s="47"/>
      <c r="HJI17" s="48"/>
      <c r="HJJ17" s="49"/>
      <c r="HJK17" s="49"/>
      <c r="HJL17" s="49"/>
      <c r="HJM17" s="49"/>
      <c r="HJN17" s="49"/>
      <c r="HJO17" s="49"/>
      <c r="HJP17" s="49"/>
      <c r="HJQ17" s="49"/>
      <c r="HJR17" s="49"/>
      <c r="HJS17" s="49"/>
      <c r="HJT17" s="49"/>
      <c r="HJU17" s="49"/>
      <c r="HJV17" s="50"/>
      <c r="HJW17" s="47"/>
      <c r="HJX17" s="48"/>
      <c r="HJY17" s="49"/>
      <c r="HJZ17" s="49"/>
      <c r="HKA17" s="49"/>
      <c r="HKB17" s="49"/>
      <c r="HKC17" s="49"/>
      <c r="HKD17" s="49"/>
      <c r="HKE17" s="49"/>
      <c r="HKF17" s="49"/>
      <c r="HKG17" s="49"/>
      <c r="HKH17" s="49"/>
      <c r="HKI17" s="49"/>
      <c r="HKJ17" s="49"/>
      <c r="HKK17" s="50"/>
      <c r="HKL17" s="47"/>
      <c r="HKM17" s="48"/>
      <c r="HKN17" s="49"/>
      <c r="HKO17" s="49"/>
      <c r="HKP17" s="49"/>
      <c r="HKQ17" s="49"/>
      <c r="HKR17" s="49"/>
      <c r="HKS17" s="49"/>
      <c r="HKT17" s="49"/>
      <c r="HKU17" s="49"/>
      <c r="HKV17" s="49"/>
      <c r="HKW17" s="49"/>
      <c r="HKX17" s="49"/>
      <c r="HKY17" s="49"/>
      <c r="HKZ17" s="50"/>
      <c r="HLA17" s="47"/>
      <c r="HLB17" s="48"/>
      <c r="HLC17" s="49"/>
      <c r="HLD17" s="49"/>
      <c r="HLE17" s="49"/>
      <c r="HLF17" s="49"/>
      <c r="HLG17" s="49"/>
      <c r="HLH17" s="49"/>
      <c r="HLI17" s="49"/>
      <c r="HLJ17" s="49"/>
      <c r="HLK17" s="49"/>
      <c r="HLL17" s="49"/>
      <c r="HLM17" s="49"/>
      <c r="HLN17" s="49"/>
      <c r="HLO17" s="50"/>
      <c r="HLP17" s="47"/>
      <c r="HLQ17" s="48"/>
      <c r="HLR17" s="49"/>
      <c r="HLS17" s="49"/>
      <c r="HLT17" s="49"/>
      <c r="HLU17" s="49"/>
      <c r="HLV17" s="49"/>
      <c r="HLW17" s="49"/>
      <c r="HLX17" s="49"/>
      <c r="HLY17" s="49"/>
      <c r="HLZ17" s="49"/>
      <c r="HMA17" s="49"/>
      <c r="HMB17" s="49"/>
      <c r="HMC17" s="49"/>
      <c r="HMD17" s="50"/>
      <c r="HME17" s="47"/>
      <c r="HMF17" s="48"/>
      <c r="HMG17" s="49"/>
      <c r="HMH17" s="49"/>
      <c r="HMI17" s="49"/>
      <c r="HMJ17" s="49"/>
      <c r="HMK17" s="49"/>
      <c r="HML17" s="49"/>
      <c r="HMM17" s="49"/>
      <c r="HMN17" s="49"/>
      <c r="HMO17" s="49"/>
      <c r="HMP17" s="49"/>
      <c r="HMQ17" s="49"/>
      <c r="HMR17" s="49"/>
      <c r="HMS17" s="50"/>
      <c r="HMT17" s="47"/>
      <c r="HMU17" s="48"/>
      <c r="HMV17" s="49"/>
      <c r="HMW17" s="49"/>
      <c r="HMX17" s="49"/>
      <c r="HMY17" s="49"/>
      <c r="HMZ17" s="49"/>
      <c r="HNA17" s="49"/>
      <c r="HNB17" s="49"/>
      <c r="HNC17" s="49"/>
      <c r="HND17" s="49"/>
      <c r="HNE17" s="49"/>
      <c r="HNF17" s="49"/>
      <c r="HNG17" s="49"/>
      <c r="HNH17" s="50"/>
      <c r="HNI17" s="47"/>
      <c r="HNJ17" s="48"/>
      <c r="HNK17" s="49"/>
      <c r="HNL17" s="49"/>
      <c r="HNM17" s="49"/>
      <c r="HNN17" s="49"/>
      <c r="HNO17" s="49"/>
      <c r="HNP17" s="49"/>
      <c r="HNQ17" s="49"/>
      <c r="HNR17" s="49"/>
      <c r="HNS17" s="49"/>
      <c r="HNT17" s="49"/>
      <c r="HNU17" s="49"/>
      <c r="HNV17" s="49"/>
      <c r="HNW17" s="50"/>
      <c r="HNX17" s="47"/>
      <c r="HNY17" s="48"/>
      <c r="HNZ17" s="49"/>
      <c r="HOA17" s="49"/>
      <c r="HOB17" s="49"/>
      <c r="HOC17" s="49"/>
      <c r="HOD17" s="49"/>
      <c r="HOE17" s="49"/>
      <c r="HOF17" s="49"/>
      <c r="HOG17" s="49"/>
      <c r="HOH17" s="49"/>
      <c r="HOI17" s="49"/>
      <c r="HOJ17" s="49"/>
      <c r="HOK17" s="49"/>
      <c r="HOL17" s="50"/>
      <c r="HOM17" s="47"/>
      <c r="HON17" s="48"/>
      <c r="HOO17" s="49"/>
      <c r="HOP17" s="49"/>
      <c r="HOQ17" s="49"/>
      <c r="HOR17" s="49"/>
      <c r="HOS17" s="49"/>
      <c r="HOT17" s="49"/>
      <c r="HOU17" s="49"/>
      <c r="HOV17" s="49"/>
      <c r="HOW17" s="49"/>
      <c r="HOX17" s="49"/>
      <c r="HOY17" s="49"/>
      <c r="HOZ17" s="49"/>
      <c r="HPA17" s="50"/>
      <c r="HPB17" s="47"/>
      <c r="HPC17" s="48"/>
      <c r="HPD17" s="49"/>
      <c r="HPE17" s="49"/>
      <c r="HPF17" s="49"/>
      <c r="HPG17" s="49"/>
      <c r="HPH17" s="49"/>
      <c r="HPI17" s="49"/>
      <c r="HPJ17" s="49"/>
      <c r="HPK17" s="49"/>
      <c r="HPL17" s="49"/>
      <c r="HPM17" s="49"/>
      <c r="HPN17" s="49"/>
      <c r="HPO17" s="49"/>
      <c r="HPP17" s="50"/>
      <c r="HPQ17" s="47"/>
      <c r="HPR17" s="48"/>
      <c r="HPS17" s="49"/>
      <c r="HPT17" s="49"/>
      <c r="HPU17" s="49"/>
      <c r="HPV17" s="49"/>
      <c r="HPW17" s="49"/>
      <c r="HPX17" s="49"/>
      <c r="HPY17" s="49"/>
      <c r="HPZ17" s="49"/>
      <c r="HQA17" s="49"/>
      <c r="HQB17" s="49"/>
      <c r="HQC17" s="49"/>
      <c r="HQD17" s="49"/>
      <c r="HQE17" s="50"/>
      <c r="HQF17" s="47"/>
      <c r="HQG17" s="48"/>
      <c r="HQH17" s="49"/>
      <c r="HQI17" s="49"/>
      <c r="HQJ17" s="49"/>
      <c r="HQK17" s="49"/>
      <c r="HQL17" s="49"/>
      <c r="HQM17" s="49"/>
      <c r="HQN17" s="49"/>
      <c r="HQO17" s="49"/>
      <c r="HQP17" s="49"/>
      <c r="HQQ17" s="49"/>
      <c r="HQR17" s="49"/>
      <c r="HQS17" s="49"/>
      <c r="HQT17" s="50"/>
      <c r="HQU17" s="47"/>
      <c r="HQV17" s="48"/>
      <c r="HQW17" s="49"/>
      <c r="HQX17" s="49"/>
      <c r="HQY17" s="49"/>
      <c r="HQZ17" s="49"/>
      <c r="HRA17" s="49"/>
      <c r="HRB17" s="49"/>
      <c r="HRC17" s="49"/>
      <c r="HRD17" s="49"/>
      <c r="HRE17" s="49"/>
      <c r="HRF17" s="49"/>
      <c r="HRG17" s="49"/>
      <c r="HRH17" s="49"/>
      <c r="HRI17" s="50"/>
      <c r="HRJ17" s="47"/>
      <c r="HRK17" s="48"/>
      <c r="HRL17" s="49"/>
      <c r="HRM17" s="49"/>
      <c r="HRN17" s="49"/>
      <c r="HRO17" s="49"/>
      <c r="HRP17" s="49"/>
      <c r="HRQ17" s="49"/>
      <c r="HRR17" s="49"/>
      <c r="HRS17" s="49"/>
      <c r="HRT17" s="49"/>
      <c r="HRU17" s="49"/>
      <c r="HRV17" s="49"/>
      <c r="HRW17" s="49"/>
      <c r="HRX17" s="50"/>
      <c r="HRY17" s="47"/>
      <c r="HRZ17" s="48"/>
      <c r="HSA17" s="49"/>
      <c r="HSB17" s="49"/>
      <c r="HSC17" s="49"/>
      <c r="HSD17" s="49"/>
      <c r="HSE17" s="49"/>
      <c r="HSF17" s="49"/>
      <c r="HSG17" s="49"/>
      <c r="HSH17" s="49"/>
      <c r="HSI17" s="49"/>
      <c r="HSJ17" s="49"/>
      <c r="HSK17" s="49"/>
      <c r="HSL17" s="49"/>
      <c r="HSM17" s="50"/>
      <c r="HSN17" s="47"/>
      <c r="HSO17" s="48"/>
      <c r="HSP17" s="49"/>
      <c r="HSQ17" s="49"/>
      <c r="HSR17" s="49"/>
      <c r="HSS17" s="49"/>
      <c r="HST17" s="49"/>
      <c r="HSU17" s="49"/>
      <c r="HSV17" s="49"/>
      <c r="HSW17" s="49"/>
      <c r="HSX17" s="49"/>
      <c r="HSY17" s="49"/>
      <c r="HSZ17" s="49"/>
      <c r="HTA17" s="49"/>
      <c r="HTB17" s="50"/>
      <c r="HTC17" s="47"/>
      <c r="HTD17" s="48"/>
      <c r="HTE17" s="49"/>
      <c r="HTF17" s="49"/>
      <c r="HTG17" s="49"/>
      <c r="HTH17" s="49"/>
      <c r="HTI17" s="49"/>
      <c r="HTJ17" s="49"/>
      <c r="HTK17" s="49"/>
      <c r="HTL17" s="49"/>
      <c r="HTM17" s="49"/>
      <c r="HTN17" s="49"/>
      <c r="HTO17" s="49"/>
      <c r="HTP17" s="49"/>
      <c r="HTQ17" s="50"/>
      <c r="HTR17" s="47"/>
      <c r="HTS17" s="48"/>
      <c r="HTT17" s="49"/>
      <c r="HTU17" s="49"/>
      <c r="HTV17" s="49"/>
      <c r="HTW17" s="49"/>
      <c r="HTX17" s="49"/>
      <c r="HTY17" s="49"/>
      <c r="HTZ17" s="49"/>
      <c r="HUA17" s="49"/>
      <c r="HUB17" s="49"/>
      <c r="HUC17" s="49"/>
      <c r="HUD17" s="49"/>
      <c r="HUE17" s="49"/>
      <c r="HUF17" s="50"/>
      <c r="HUG17" s="47"/>
      <c r="HUH17" s="48"/>
      <c r="HUI17" s="49"/>
      <c r="HUJ17" s="49"/>
      <c r="HUK17" s="49"/>
      <c r="HUL17" s="49"/>
      <c r="HUM17" s="49"/>
      <c r="HUN17" s="49"/>
      <c r="HUO17" s="49"/>
      <c r="HUP17" s="49"/>
      <c r="HUQ17" s="49"/>
      <c r="HUR17" s="49"/>
      <c r="HUS17" s="49"/>
      <c r="HUT17" s="49"/>
      <c r="HUU17" s="50"/>
      <c r="HUV17" s="47"/>
      <c r="HUW17" s="48"/>
      <c r="HUX17" s="49"/>
      <c r="HUY17" s="49"/>
      <c r="HUZ17" s="49"/>
      <c r="HVA17" s="49"/>
      <c r="HVB17" s="49"/>
      <c r="HVC17" s="49"/>
      <c r="HVD17" s="49"/>
      <c r="HVE17" s="49"/>
      <c r="HVF17" s="49"/>
      <c r="HVG17" s="49"/>
      <c r="HVH17" s="49"/>
      <c r="HVI17" s="49"/>
      <c r="HVJ17" s="50"/>
      <c r="HVK17" s="47"/>
      <c r="HVL17" s="48"/>
      <c r="HVM17" s="49"/>
      <c r="HVN17" s="49"/>
      <c r="HVO17" s="49"/>
      <c r="HVP17" s="49"/>
      <c r="HVQ17" s="49"/>
      <c r="HVR17" s="49"/>
      <c r="HVS17" s="49"/>
      <c r="HVT17" s="49"/>
      <c r="HVU17" s="49"/>
      <c r="HVV17" s="49"/>
      <c r="HVW17" s="49"/>
      <c r="HVX17" s="49"/>
      <c r="HVY17" s="50"/>
      <c r="HVZ17" s="47"/>
      <c r="HWA17" s="48"/>
      <c r="HWB17" s="49"/>
      <c r="HWC17" s="49"/>
      <c r="HWD17" s="49"/>
      <c r="HWE17" s="49"/>
      <c r="HWF17" s="49"/>
      <c r="HWG17" s="49"/>
      <c r="HWH17" s="49"/>
      <c r="HWI17" s="49"/>
      <c r="HWJ17" s="49"/>
      <c r="HWK17" s="49"/>
      <c r="HWL17" s="49"/>
      <c r="HWM17" s="49"/>
      <c r="HWN17" s="50"/>
      <c r="HWO17" s="47"/>
      <c r="HWP17" s="48"/>
      <c r="HWQ17" s="49"/>
      <c r="HWR17" s="49"/>
      <c r="HWS17" s="49"/>
      <c r="HWT17" s="49"/>
      <c r="HWU17" s="49"/>
      <c r="HWV17" s="49"/>
      <c r="HWW17" s="49"/>
      <c r="HWX17" s="49"/>
      <c r="HWY17" s="49"/>
      <c r="HWZ17" s="49"/>
      <c r="HXA17" s="49"/>
      <c r="HXB17" s="49"/>
      <c r="HXC17" s="50"/>
      <c r="HXD17" s="47"/>
      <c r="HXE17" s="48"/>
      <c r="HXF17" s="49"/>
      <c r="HXG17" s="49"/>
      <c r="HXH17" s="49"/>
      <c r="HXI17" s="49"/>
      <c r="HXJ17" s="49"/>
      <c r="HXK17" s="49"/>
      <c r="HXL17" s="49"/>
      <c r="HXM17" s="49"/>
      <c r="HXN17" s="49"/>
      <c r="HXO17" s="49"/>
      <c r="HXP17" s="49"/>
      <c r="HXQ17" s="49"/>
      <c r="HXR17" s="50"/>
      <c r="HXS17" s="47"/>
      <c r="HXT17" s="48"/>
      <c r="HXU17" s="49"/>
      <c r="HXV17" s="49"/>
      <c r="HXW17" s="49"/>
      <c r="HXX17" s="49"/>
      <c r="HXY17" s="49"/>
      <c r="HXZ17" s="49"/>
      <c r="HYA17" s="49"/>
      <c r="HYB17" s="49"/>
      <c r="HYC17" s="49"/>
      <c r="HYD17" s="49"/>
      <c r="HYE17" s="49"/>
      <c r="HYF17" s="49"/>
      <c r="HYG17" s="50"/>
      <c r="HYH17" s="47"/>
      <c r="HYI17" s="48"/>
      <c r="HYJ17" s="49"/>
      <c r="HYK17" s="49"/>
      <c r="HYL17" s="49"/>
      <c r="HYM17" s="49"/>
      <c r="HYN17" s="49"/>
      <c r="HYO17" s="49"/>
      <c r="HYP17" s="49"/>
      <c r="HYQ17" s="49"/>
      <c r="HYR17" s="49"/>
      <c r="HYS17" s="49"/>
      <c r="HYT17" s="49"/>
      <c r="HYU17" s="49"/>
      <c r="HYV17" s="50"/>
      <c r="HYW17" s="47"/>
      <c r="HYX17" s="48"/>
      <c r="HYY17" s="49"/>
      <c r="HYZ17" s="49"/>
      <c r="HZA17" s="49"/>
      <c r="HZB17" s="49"/>
      <c r="HZC17" s="49"/>
      <c r="HZD17" s="49"/>
      <c r="HZE17" s="49"/>
      <c r="HZF17" s="49"/>
      <c r="HZG17" s="49"/>
      <c r="HZH17" s="49"/>
      <c r="HZI17" s="49"/>
      <c r="HZJ17" s="49"/>
      <c r="HZK17" s="50"/>
      <c r="HZL17" s="47"/>
      <c r="HZM17" s="48"/>
      <c r="HZN17" s="49"/>
      <c r="HZO17" s="49"/>
      <c r="HZP17" s="49"/>
      <c r="HZQ17" s="49"/>
      <c r="HZR17" s="49"/>
      <c r="HZS17" s="49"/>
      <c r="HZT17" s="49"/>
      <c r="HZU17" s="49"/>
      <c r="HZV17" s="49"/>
      <c r="HZW17" s="49"/>
      <c r="HZX17" s="49"/>
      <c r="HZY17" s="49"/>
      <c r="HZZ17" s="50"/>
      <c r="IAA17" s="47"/>
      <c r="IAB17" s="48"/>
      <c r="IAC17" s="49"/>
      <c r="IAD17" s="49"/>
      <c r="IAE17" s="49"/>
      <c r="IAF17" s="49"/>
      <c r="IAG17" s="49"/>
      <c r="IAH17" s="49"/>
      <c r="IAI17" s="49"/>
      <c r="IAJ17" s="49"/>
      <c r="IAK17" s="49"/>
      <c r="IAL17" s="49"/>
      <c r="IAM17" s="49"/>
      <c r="IAN17" s="49"/>
      <c r="IAO17" s="50"/>
      <c r="IAP17" s="47"/>
      <c r="IAQ17" s="48"/>
      <c r="IAR17" s="49"/>
      <c r="IAS17" s="49"/>
      <c r="IAT17" s="49"/>
      <c r="IAU17" s="49"/>
      <c r="IAV17" s="49"/>
      <c r="IAW17" s="49"/>
      <c r="IAX17" s="49"/>
      <c r="IAY17" s="49"/>
      <c r="IAZ17" s="49"/>
      <c r="IBA17" s="49"/>
      <c r="IBB17" s="49"/>
      <c r="IBC17" s="49"/>
      <c r="IBD17" s="50"/>
      <c r="IBE17" s="47"/>
      <c r="IBF17" s="48"/>
      <c r="IBG17" s="49"/>
      <c r="IBH17" s="49"/>
      <c r="IBI17" s="49"/>
      <c r="IBJ17" s="49"/>
      <c r="IBK17" s="49"/>
      <c r="IBL17" s="49"/>
      <c r="IBM17" s="49"/>
      <c r="IBN17" s="49"/>
      <c r="IBO17" s="49"/>
      <c r="IBP17" s="49"/>
      <c r="IBQ17" s="49"/>
      <c r="IBR17" s="49"/>
      <c r="IBS17" s="50"/>
      <c r="IBT17" s="47"/>
      <c r="IBU17" s="48"/>
      <c r="IBV17" s="49"/>
      <c r="IBW17" s="49"/>
      <c r="IBX17" s="49"/>
      <c r="IBY17" s="49"/>
      <c r="IBZ17" s="49"/>
      <c r="ICA17" s="49"/>
      <c r="ICB17" s="49"/>
      <c r="ICC17" s="49"/>
      <c r="ICD17" s="49"/>
      <c r="ICE17" s="49"/>
      <c r="ICF17" s="49"/>
      <c r="ICG17" s="49"/>
      <c r="ICH17" s="50"/>
      <c r="ICI17" s="47"/>
      <c r="ICJ17" s="48"/>
      <c r="ICK17" s="49"/>
      <c r="ICL17" s="49"/>
      <c r="ICM17" s="49"/>
      <c r="ICN17" s="49"/>
      <c r="ICO17" s="49"/>
      <c r="ICP17" s="49"/>
      <c r="ICQ17" s="49"/>
      <c r="ICR17" s="49"/>
      <c r="ICS17" s="49"/>
      <c r="ICT17" s="49"/>
      <c r="ICU17" s="49"/>
      <c r="ICV17" s="49"/>
      <c r="ICW17" s="50"/>
      <c r="ICX17" s="47"/>
      <c r="ICY17" s="48"/>
      <c r="ICZ17" s="49"/>
      <c r="IDA17" s="49"/>
      <c r="IDB17" s="49"/>
      <c r="IDC17" s="49"/>
      <c r="IDD17" s="49"/>
      <c r="IDE17" s="49"/>
      <c r="IDF17" s="49"/>
      <c r="IDG17" s="49"/>
      <c r="IDH17" s="49"/>
      <c r="IDI17" s="49"/>
      <c r="IDJ17" s="49"/>
      <c r="IDK17" s="49"/>
      <c r="IDL17" s="50"/>
      <c r="IDM17" s="47"/>
      <c r="IDN17" s="48"/>
      <c r="IDO17" s="49"/>
      <c r="IDP17" s="49"/>
      <c r="IDQ17" s="49"/>
      <c r="IDR17" s="49"/>
      <c r="IDS17" s="49"/>
      <c r="IDT17" s="49"/>
      <c r="IDU17" s="49"/>
      <c r="IDV17" s="49"/>
      <c r="IDW17" s="49"/>
      <c r="IDX17" s="49"/>
      <c r="IDY17" s="49"/>
      <c r="IDZ17" s="49"/>
      <c r="IEA17" s="50"/>
      <c r="IEB17" s="47"/>
      <c r="IEC17" s="48"/>
      <c r="IED17" s="49"/>
      <c r="IEE17" s="49"/>
      <c r="IEF17" s="49"/>
      <c r="IEG17" s="49"/>
      <c r="IEH17" s="49"/>
      <c r="IEI17" s="49"/>
      <c r="IEJ17" s="49"/>
      <c r="IEK17" s="49"/>
      <c r="IEL17" s="49"/>
      <c r="IEM17" s="49"/>
      <c r="IEN17" s="49"/>
      <c r="IEO17" s="49"/>
      <c r="IEP17" s="50"/>
      <c r="IEQ17" s="47"/>
      <c r="IER17" s="48"/>
      <c r="IES17" s="49"/>
      <c r="IET17" s="49"/>
      <c r="IEU17" s="49"/>
      <c r="IEV17" s="49"/>
      <c r="IEW17" s="49"/>
      <c r="IEX17" s="49"/>
      <c r="IEY17" s="49"/>
      <c r="IEZ17" s="49"/>
      <c r="IFA17" s="49"/>
      <c r="IFB17" s="49"/>
      <c r="IFC17" s="49"/>
      <c r="IFD17" s="49"/>
      <c r="IFE17" s="50"/>
      <c r="IFF17" s="47"/>
      <c r="IFG17" s="48"/>
      <c r="IFH17" s="49"/>
      <c r="IFI17" s="49"/>
      <c r="IFJ17" s="49"/>
      <c r="IFK17" s="49"/>
      <c r="IFL17" s="49"/>
      <c r="IFM17" s="49"/>
      <c r="IFN17" s="49"/>
      <c r="IFO17" s="49"/>
      <c r="IFP17" s="49"/>
      <c r="IFQ17" s="49"/>
      <c r="IFR17" s="49"/>
      <c r="IFS17" s="49"/>
      <c r="IFT17" s="50"/>
      <c r="IFU17" s="47"/>
      <c r="IFV17" s="48"/>
      <c r="IFW17" s="49"/>
      <c r="IFX17" s="49"/>
      <c r="IFY17" s="49"/>
      <c r="IFZ17" s="49"/>
      <c r="IGA17" s="49"/>
      <c r="IGB17" s="49"/>
      <c r="IGC17" s="49"/>
      <c r="IGD17" s="49"/>
      <c r="IGE17" s="49"/>
      <c r="IGF17" s="49"/>
      <c r="IGG17" s="49"/>
      <c r="IGH17" s="49"/>
      <c r="IGI17" s="50"/>
      <c r="IGJ17" s="47"/>
      <c r="IGK17" s="48"/>
      <c r="IGL17" s="49"/>
      <c r="IGM17" s="49"/>
      <c r="IGN17" s="49"/>
      <c r="IGO17" s="49"/>
      <c r="IGP17" s="49"/>
      <c r="IGQ17" s="49"/>
      <c r="IGR17" s="49"/>
      <c r="IGS17" s="49"/>
      <c r="IGT17" s="49"/>
      <c r="IGU17" s="49"/>
      <c r="IGV17" s="49"/>
      <c r="IGW17" s="49"/>
      <c r="IGX17" s="50"/>
      <c r="IGY17" s="47"/>
      <c r="IGZ17" s="48"/>
      <c r="IHA17" s="49"/>
      <c r="IHB17" s="49"/>
      <c r="IHC17" s="49"/>
      <c r="IHD17" s="49"/>
      <c r="IHE17" s="49"/>
      <c r="IHF17" s="49"/>
      <c r="IHG17" s="49"/>
      <c r="IHH17" s="49"/>
      <c r="IHI17" s="49"/>
      <c r="IHJ17" s="49"/>
      <c r="IHK17" s="49"/>
      <c r="IHL17" s="49"/>
      <c r="IHM17" s="50"/>
      <c r="IHN17" s="47"/>
      <c r="IHO17" s="48"/>
      <c r="IHP17" s="49"/>
      <c r="IHQ17" s="49"/>
      <c r="IHR17" s="49"/>
      <c r="IHS17" s="49"/>
      <c r="IHT17" s="49"/>
      <c r="IHU17" s="49"/>
      <c r="IHV17" s="49"/>
      <c r="IHW17" s="49"/>
      <c r="IHX17" s="49"/>
      <c r="IHY17" s="49"/>
      <c r="IHZ17" s="49"/>
      <c r="IIA17" s="49"/>
      <c r="IIB17" s="50"/>
      <c r="IIC17" s="47"/>
      <c r="IID17" s="48"/>
      <c r="IIE17" s="49"/>
      <c r="IIF17" s="49"/>
      <c r="IIG17" s="49"/>
      <c r="IIH17" s="49"/>
      <c r="III17" s="49"/>
      <c r="IIJ17" s="49"/>
      <c r="IIK17" s="49"/>
      <c r="IIL17" s="49"/>
      <c r="IIM17" s="49"/>
      <c r="IIN17" s="49"/>
      <c r="IIO17" s="49"/>
      <c r="IIP17" s="49"/>
      <c r="IIQ17" s="50"/>
      <c r="IIR17" s="47"/>
      <c r="IIS17" s="48"/>
      <c r="IIT17" s="49"/>
      <c r="IIU17" s="49"/>
      <c r="IIV17" s="49"/>
      <c r="IIW17" s="49"/>
      <c r="IIX17" s="49"/>
      <c r="IIY17" s="49"/>
      <c r="IIZ17" s="49"/>
      <c r="IJA17" s="49"/>
      <c r="IJB17" s="49"/>
      <c r="IJC17" s="49"/>
      <c r="IJD17" s="49"/>
      <c r="IJE17" s="49"/>
      <c r="IJF17" s="50"/>
      <c r="IJG17" s="47"/>
      <c r="IJH17" s="48"/>
      <c r="IJI17" s="49"/>
      <c r="IJJ17" s="49"/>
      <c r="IJK17" s="49"/>
      <c r="IJL17" s="49"/>
      <c r="IJM17" s="49"/>
      <c r="IJN17" s="49"/>
      <c r="IJO17" s="49"/>
      <c r="IJP17" s="49"/>
      <c r="IJQ17" s="49"/>
      <c r="IJR17" s="49"/>
      <c r="IJS17" s="49"/>
      <c r="IJT17" s="49"/>
      <c r="IJU17" s="50"/>
      <c r="IJV17" s="47"/>
      <c r="IJW17" s="48"/>
      <c r="IJX17" s="49"/>
      <c r="IJY17" s="49"/>
      <c r="IJZ17" s="49"/>
      <c r="IKA17" s="49"/>
      <c r="IKB17" s="49"/>
      <c r="IKC17" s="49"/>
      <c r="IKD17" s="49"/>
      <c r="IKE17" s="49"/>
      <c r="IKF17" s="49"/>
      <c r="IKG17" s="49"/>
      <c r="IKH17" s="49"/>
      <c r="IKI17" s="49"/>
      <c r="IKJ17" s="50"/>
      <c r="IKK17" s="47"/>
      <c r="IKL17" s="48"/>
      <c r="IKM17" s="49"/>
      <c r="IKN17" s="49"/>
      <c r="IKO17" s="49"/>
      <c r="IKP17" s="49"/>
      <c r="IKQ17" s="49"/>
      <c r="IKR17" s="49"/>
      <c r="IKS17" s="49"/>
      <c r="IKT17" s="49"/>
      <c r="IKU17" s="49"/>
      <c r="IKV17" s="49"/>
      <c r="IKW17" s="49"/>
      <c r="IKX17" s="49"/>
      <c r="IKY17" s="50"/>
      <c r="IKZ17" s="47"/>
      <c r="ILA17" s="48"/>
      <c r="ILB17" s="49"/>
      <c r="ILC17" s="49"/>
      <c r="ILD17" s="49"/>
      <c r="ILE17" s="49"/>
      <c r="ILF17" s="49"/>
      <c r="ILG17" s="49"/>
      <c r="ILH17" s="49"/>
      <c r="ILI17" s="49"/>
      <c r="ILJ17" s="49"/>
      <c r="ILK17" s="49"/>
      <c r="ILL17" s="49"/>
      <c r="ILM17" s="49"/>
      <c r="ILN17" s="50"/>
      <c r="ILO17" s="47"/>
      <c r="ILP17" s="48"/>
      <c r="ILQ17" s="49"/>
      <c r="ILR17" s="49"/>
      <c r="ILS17" s="49"/>
      <c r="ILT17" s="49"/>
      <c r="ILU17" s="49"/>
      <c r="ILV17" s="49"/>
      <c r="ILW17" s="49"/>
      <c r="ILX17" s="49"/>
      <c r="ILY17" s="49"/>
      <c r="ILZ17" s="49"/>
      <c r="IMA17" s="49"/>
      <c r="IMB17" s="49"/>
      <c r="IMC17" s="50"/>
      <c r="IMD17" s="47"/>
      <c r="IME17" s="48"/>
      <c r="IMF17" s="49"/>
      <c r="IMG17" s="49"/>
      <c r="IMH17" s="49"/>
      <c r="IMI17" s="49"/>
      <c r="IMJ17" s="49"/>
      <c r="IMK17" s="49"/>
      <c r="IML17" s="49"/>
      <c r="IMM17" s="49"/>
      <c r="IMN17" s="49"/>
      <c r="IMO17" s="49"/>
      <c r="IMP17" s="49"/>
      <c r="IMQ17" s="49"/>
      <c r="IMR17" s="50"/>
      <c r="IMS17" s="47"/>
      <c r="IMT17" s="48"/>
      <c r="IMU17" s="49"/>
      <c r="IMV17" s="49"/>
      <c r="IMW17" s="49"/>
      <c r="IMX17" s="49"/>
      <c r="IMY17" s="49"/>
      <c r="IMZ17" s="49"/>
      <c r="INA17" s="49"/>
      <c r="INB17" s="49"/>
      <c r="INC17" s="49"/>
      <c r="IND17" s="49"/>
      <c r="INE17" s="49"/>
      <c r="INF17" s="49"/>
      <c r="ING17" s="50"/>
      <c r="INH17" s="47"/>
      <c r="INI17" s="48"/>
      <c r="INJ17" s="49"/>
      <c r="INK17" s="49"/>
      <c r="INL17" s="49"/>
      <c r="INM17" s="49"/>
      <c r="INN17" s="49"/>
      <c r="INO17" s="49"/>
      <c r="INP17" s="49"/>
      <c r="INQ17" s="49"/>
      <c r="INR17" s="49"/>
      <c r="INS17" s="49"/>
      <c r="INT17" s="49"/>
      <c r="INU17" s="49"/>
      <c r="INV17" s="50"/>
      <c r="INW17" s="47"/>
      <c r="INX17" s="48"/>
      <c r="INY17" s="49"/>
      <c r="INZ17" s="49"/>
      <c r="IOA17" s="49"/>
      <c r="IOB17" s="49"/>
      <c r="IOC17" s="49"/>
      <c r="IOD17" s="49"/>
      <c r="IOE17" s="49"/>
      <c r="IOF17" s="49"/>
      <c r="IOG17" s="49"/>
      <c r="IOH17" s="49"/>
      <c r="IOI17" s="49"/>
      <c r="IOJ17" s="49"/>
      <c r="IOK17" s="50"/>
      <c r="IOL17" s="47"/>
      <c r="IOM17" s="48"/>
      <c r="ION17" s="49"/>
      <c r="IOO17" s="49"/>
      <c r="IOP17" s="49"/>
      <c r="IOQ17" s="49"/>
      <c r="IOR17" s="49"/>
      <c r="IOS17" s="49"/>
      <c r="IOT17" s="49"/>
      <c r="IOU17" s="49"/>
      <c r="IOV17" s="49"/>
      <c r="IOW17" s="49"/>
      <c r="IOX17" s="49"/>
      <c r="IOY17" s="49"/>
      <c r="IOZ17" s="50"/>
      <c r="IPA17" s="47"/>
      <c r="IPB17" s="48"/>
      <c r="IPC17" s="49"/>
      <c r="IPD17" s="49"/>
      <c r="IPE17" s="49"/>
      <c r="IPF17" s="49"/>
      <c r="IPG17" s="49"/>
      <c r="IPH17" s="49"/>
      <c r="IPI17" s="49"/>
      <c r="IPJ17" s="49"/>
      <c r="IPK17" s="49"/>
      <c r="IPL17" s="49"/>
      <c r="IPM17" s="49"/>
      <c r="IPN17" s="49"/>
      <c r="IPO17" s="50"/>
      <c r="IPP17" s="47"/>
      <c r="IPQ17" s="48"/>
      <c r="IPR17" s="49"/>
      <c r="IPS17" s="49"/>
      <c r="IPT17" s="49"/>
      <c r="IPU17" s="49"/>
      <c r="IPV17" s="49"/>
      <c r="IPW17" s="49"/>
      <c r="IPX17" s="49"/>
      <c r="IPY17" s="49"/>
      <c r="IPZ17" s="49"/>
      <c r="IQA17" s="49"/>
      <c r="IQB17" s="49"/>
      <c r="IQC17" s="49"/>
      <c r="IQD17" s="50"/>
      <c r="IQE17" s="47"/>
      <c r="IQF17" s="48"/>
      <c r="IQG17" s="49"/>
      <c r="IQH17" s="49"/>
      <c r="IQI17" s="49"/>
      <c r="IQJ17" s="49"/>
      <c r="IQK17" s="49"/>
      <c r="IQL17" s="49"/>
      <c r="IQM17" s="49"/>
      <c r="IQN17" s="49"/>
      <c r="IQO17" s="49"/>
      <c r="IQP17" s="49"/>
      <c r="IQQ17" s="49"/>
      <c r="IQR17" s="49"/>
      <c r="IQS17" s="50"/>
      <c r="IQT17" s="47"/>
      <c r="IQU17" s="48"/>
      <c r="IQV17" s="49"/>
      <c r="IQW17" s="49"/>
      <c r="IQX17" s="49"/>
      <c r="IQY17" s="49"/>
      <c r="IQZ17" s="49"/>
      <c r="IRA17" s="49"/>
      <c r="IRB17" s="49"/>
      <c r="IRC17" s="49"/>
      <c r="IRD17" s="49"/>
      <c r="IRE17" s="49"/>
      <c r="IRF17" s="49"/>
      <c r="IRG17" s="49"/>
      <c r="IRH17" s="50"/>
      <c r="IRI17" s="47"/>
      <c r="IRJ17" s="48"/>
      <c r="IRK17" s="49"/>
      <c r="IRL17" s="49"/>
      <c r="IRM17" s="49"/>
      <c r="IRN17" s="49"/>
      <c r="IRO17" s="49"/>
      <c r="IRP17" s="49"/>
      <c r="IRQ17" s="49"/>
      <c r="IRR17" s="49"/>
      <c r="IRS17" s="49"/>
      <c r="IRT17" s="49"/>
      <c r="IRU17" s="49"/>
      <c r="IRV17" s="49"/>
      <c r="IRW17" s="50"/>
      <c r="IRX17" s="47"/>
      <c r="IRY17" s="48"/>
      <c r="IRZ17" s="49"/>
      <c r="ISA17" s="49"/>
      <c r="ISB17" s="49"/>
      <c r="ISC17" s="49"/>
      <c r="ISD17" s="49"/>
      <c r="ISE17" s="49"/>
      <c r="ISF17" s="49"/>
      <c r="ISG17" s="49"/>
      <c r="ISH17" s="49"/>
      <c r="ISI17" s="49"/>
      <c r="ISJ17" s="49"/>
      <c r="ISK17" s="49"/>
      <c r="ISL17" s="50"/>
      <c r="ISM17" s="47"/>
      <c r="ISN17" s="48"/>
      <c r="ISO17" s="49"/>
      <c r="ISP17" s="49"/>
      <c r="ISQ17" s="49"/>
      <c r="ISR17" s="49"/>
      <c r="ISS17" s="49"/>
      <c r="IST17" s="49"/>
      <c r="ISU17" s="49"/>
      <c r="ISV17" s="49"/>
      <c r="ISW17" s="49"/>
      <c r="ISX17" s="49"/>
      <c r="ISY17" s="49"/>
      <c r="ISZ17" s="49"/>
      <c r="ITA17" s="50"/>
      <c r="ITB17" s="47"/>
      <c r="ITC17" s="48"/>
      <c r="ITD17" s="49"/>
      <c r="ITE17" s="49"/>
      <c r="ITF17" s="49"/>
      <c r="ITG17" s="49"/>
      <c r="ITH17" s="49"/>
      <c r="ITI17" s="49"/>
      <c r="ITJ17" s="49"/>
      <c r="ITK17" s="49"/>
      <c r="ITL17" s="49"/>
      <c r="ITM17" s="49"/>
      <c r="ITN17" s="49"/>
      <c r="ITO17" s="49"/>
      <c r="ITP17" s="50"/>
      <c r="ITQ17" s="47"/>
      <c r="ITR17" s="48"/>
      <c r="ITS17" s="49"/>
      <c r="ITT17" s="49"/>
      <c r="ITU17" s="49"/>
      <c r="ITV17" s="49"/>
      <c r="ITW17" s="49"/>
      <c r="ITX17" s="49"/>
      <c r="ITY17" s="49"/>
      <c r="ITZ17" s="49"/>
      <c r="IUA17" s="49"/>
      <c r="IUB17" s="49"/>
      <c r="IUC17" s="49"/>
      <c r="IUD17" s="49"/>
      <c r="IUE17" s="50"/>
      <c r="IUF17" s="47"/>
      <c r="IUG17" s="48"/>
      <c r="IUH17" s="49"/>
      <c r="IUI17" s="49"/>
      <c r="IUJ17" s="49"/>
      <c r="IUK17" s="49"/>
      <c r="IUL17" s="49"/>
      <c r="IUM17" s="49"/>
      <c r="IUN17" s="49"/>
      <c r="IUO17" s="49"/>
      <c r="IUP17" s="49"/>
      <c r="IUQ17" s="49"/>
      <c r="IUR17" s="49"/>
      <c r="IUS17" s="49"/>
      <c r="IUT17" s="50"/>
      <c r="IUU17" s="47"/>
      <c r="IUV17" s="48"/>
      <c r="IUW17" s="49"/>
      <c r="IUX17" s="49"/>
      <c r="IUY17" s="49"/>
      <c r="IUZ17" s="49"/>
      <c r="IVA17" s="49"/>
      <c r="IVB17" s="49"/>
      <c r="IVC17" s="49"/>
      <c r="IVD17" s="49"/>
      <c r="IVE17" s="49"/>
      <c r="IVF17" s="49"/>
      <c r="IVG17" s="49"/>
      <c r="IVH17" s="49"/>
      <c r="IVI17" s="50"/>
      <c r="IVJ17" s="47"/>
      <c r="IVK17" s="48"/>
      <c r="IVL17" s="49"/>
      <c r="IVM17" s="49"/>
      <c r="IVN17" s="49"/>
      <c r="IVO17" s="49"/>
      <c r="IVP17" s="49"/>
      <c r="IVQ17" s="49"/>
      <c r="IVR17" s="49"/>
      <c r="IVS17" s="49"/>
      <c r="IVT17" s="49"/>
      <c r="IVU17" s="49"/>
      <c r="IVV17" s="49"/>
      <c r="IVW17" s="49"/>
      <c r="IVX17" s="50"/>
      <c r="IVY17" s="47"/>
      <c r="IVZ17" s="48"/>
      <c r="IWA17" s="49"/>
      <c r="IWB17" s="49"/>
      <c r="IWC17" s="49"/>
      <c r="IWD17" s="49"/>
      <c r="IWE17" s="49"/>
      <c r="IWF17" s="49"/>
      <c r="IWG17" s="49"/>
      <c r="IWH17" s="49"/>
      <c r="IWI17" s="49"/>
      <c r="IWJ17" s="49"/>
      <c r="IWK17" s="49"/>
      <c r="IWL17" s="49"/>
      <c r="IWM17" s="50"/>
      <c r="IWN17" s="47"/>
      <c r="IWO17" s="48"/>
      <c r="IWP17" s="49"/>
      <c r="IWQ17" s="49"/>
      <c r="IWR17" s="49"/>
      <c r="IWS17" s="49"/>
      <c r="IWT17" s="49"/>
      <c r="IWU17" s="49"/>
      <c r="IWV17" s="49"/>
      <c r="IWW17" s="49"/>
      <c r="IWX17" s="49"/>
      <c r="IWY17" s="49"/>
      <c r="IWZ17" s="49"/>
      <c r="IXA17" s="49"/>
      <c r="IXB17" s="50"/>
      <c r="IXC17" s="47"/>
      <c r="IXD17" s="48"/>
      <c r="IXE17" s="49"/>
      <c r="IXF17" s="49"/>
      <c r="IXG17" s="49"/>
      <c r="IXH17" s="49"/>
      <c r="IXI17" s="49"/>
      <c r="IXJ17" s="49"/>
      <c r="IXK17" s="49"/>
      <c r="IXL17" s="49"/>
      <c r="IXM17" s="49"/>
      <c r="IXN17" s="49"/>
      <c r="IXO17" s="49"/>
      <c r="IXP17" s="49"/>
      <c r="IXQ17" s="50"/>
      <c r="IXR17" s="47"/>
      <c r="IXS17" s="48"/>
      <c r="IXT17" s="49"/>
      <c r="IXU17" s="49"/>
      <c r="IXV17" s="49"/>
      <c r="IXW17" s="49"/>
      <c r="IXX17" s="49"/>
      <c r="IXY17" s="49"/>
      <c r="IXZ17" s="49"/>
      <c r="IYA17" s="49"/>
      <c r="IYB17" s="49"/>
      <c r="IYC17" s="49"/>
      <c r="IYD17" s="49"/>
      <c r="IYE17" s="49"/>
      <c r="IYF17" s="50"/>
      <c r="IYG17" s="47"/>
      <c r="IYH17" s="48"/>
      <c r="IYI17" s="49"/>
      <c r="IYJ17" s="49"/>
      <c r="IYK17" s="49"/>
      <c r="IYL17" s="49"/>
      <c r="IYM17" s="49"/>
      <c r="IYN17" s="49"/>
      <c r="IYO17" s="49"/>
      <c r="IYP17" s="49"/>
      <c r="IYQ17" s="49"/>
      <c r="IYR17" s="49"/>
      <c r="IYS17" s="49"/>
      <c r="IYT17" s="49"/>
      <c r="IYU17" s="50"/>
      <c r="IYV17" s="47"/>
      <c r="IYW17" s="48"/>
      <c r="IYX17" s="49"/>
      <c r="IYY17" s="49"/>
      <c r="IYZ17" s="49"/>
      <c r="IZA17" s="49"/>
      <c r="IZB17" s="49"/>
      <c r="IZC17" s="49"/>
      <c r="IZD17" s="49"/>
      <c r="IZE17" s="49"/>
      <c r="IZF17" s="49"/>
      <c r="IZG17" s="49"/>
      <c r="IZH17" s="49"/>
      <c r="IZI17" s="49"/>
      <c r="IZJ17" s="50"/>
      <c r="IZK17" s="47"/>
      <c r="IZL17" s="48"/>
      <c r="IZM17" s="49"/>
      <c r="IZN17" s="49"/>
      <c r="IZO17" s="49"/>
      <c r="IZP17" s="49"/>
      <c r="IZQ17" s="49"/>
      <c r="IZR17" s="49"/>
      <c r="IZS17" s="49"/>
      <c r="IZT17" s="49"/>
      <c r="IZU17" s="49"/>
      <c r="IZV17" s="49"/>
      <c r="IZW17" s="49"/>
      <c r="IZX17" s="49"/>
      <c r="IZY17" s="50"/>
      <c r="IZZ17" s="47"/>
      <c r="JAA17" s="48"/>
      <c r="JAB17" s="49"/>
      <c r="JAC17" s="49"/>
      <c r="JAD17" s="49"/>
      <c r="JAE17" s="49"/>
      <c r="JAF17" s="49"/>
      <c r="JAG17" s="49"/>
      <c r="JAH17" s="49"/>
      <c r="JAI17" s="49"/>
      <c r="JAJ17" s="49"/>
      <c r="JAK17" s="49"/>
      <c r="JAL17" s="49"/>
      <c r="JAM17" s="49"/>
      <c r="JAN17" s="50"/>
      <c r="JAO17" s="47"/>
      <c r="JAP17" s="48"/>
      <c r="JAQ17" s="49"/>
      <c r="JAR17" s="49"/>
      <c r="JAS17" s="49"/>
      <c r="JAT17" s="49"/>
      <c r="JAU17" s="49"/>
      <c r="JAV17" s="49"/>
      <c r="JAW17" s="49"/>
      <c r="JAX17" s="49"/>
      <c r="JAY17" s="49"/>
      <c r="JAZ17" s="49"/>
      <c r="JBA17" s="49"/>
      <c r="JBB17" s="49"/>
      <c r="JBC17" s="50"/>
      <c r="JBD17" s="47"/>
      <c r="JBE17" s="48"/>
      <c r="JBF17" s="49"/>
      <c r="JBG17" s="49"/>
      <c r="JBH17" s="49"/>
      <c r="JBI17" s="49"/>
      <c r="JBJ17" s="49"/>
      <c r="JBK17" s="49"/>
      <c r="JBL17" s="49"/>
      <c r="JBM17" s="49"/>
      <c r="JBN17" s="49"/>
      <c r="JBO17" s="49"/>
      <c r="JBP17" s="49"/>
      <c r="JBQ17" s="49"/>
      <c r="JBR17" s="50"/>
      <c r="JBS17" s="47"/>
      <c r="JBT17" s="48"/>
      <c r="JBU17" s="49"/>
      <c r="JBV17" s="49"/>
      <c r="JBW17" s="49"/>
      <c r="JBX17" s="49"/>
      <c r="JBY17" s="49"/>
      <c r="JBZ17" s="49"/>
      <c r="JCA17" s="49"/>
      <c r="JCB17" s="49"/>
      <c r="JCC17" s="49"/>
      <c r="JCD17" s="49"/>
      <c r="JCE17" s="49"/>
      <c r="JCF17" s="49"/>
      <c r="JCG17" s="50"/>
      <c r="JCH17" s="47"/>
      <c r="JCI17" s="48"/>
      <c r="JCJ17" s="49"/>
      <c r="JCK17" s="49"/>
      <c r="JCL17" s="49"/>
      <c r="JCM17" s="49"/>
      <c r="JCN17" s="49"/>
      <c r="JCO17" s="49"/>
      <c r="JCP17" s="49"/>
      <c r="JCQ17" s="49"/>
      <c r="JCR17" s="49"/>
      <c r="JCS17" s="49"/>
      <c r="JCT17" s="49"/>
      <c r="JCU17" s="49"/>
      <c r="JCV17" s="50"/>
      <c r="JCW17" s="47"/>
      <c r="JCX17" s="48"/>
      <c r="JCY17" s="49"/>
      <c r="JCZ17" s="49"/>
      <c r="JDA17" s="49"/>
      <c r="JDB17" s="49"/>
      <c r="JDC17" s="49"/>
      <c r="JDD17" s="49"/>
      <c r="JDE17" s="49"/>
      <c r="JDF17" s="49"/>
      <c r="JDG17" s="49"/>
      <c r="JDH17" s="49"/>
      <c r="JDI17" s="49"/>
      <c r="JDJ17" s="49"/>
      <c r="JDK17" s="50"/>
      <c r="JDL17" s="47"/>
      <c r="JDM17" s="48"/>
      <c r="JDN17" s="49"/>
      <c r="JDO17" s="49"/>
      <c r="JDP17" s="49"/>
      <c r="JDQ17" s="49"/>
      <c r="JDR17" s="49"/>
      <c r="JDS17" s="49"/>
      <c r="JDT17" s="49"/>
      <c r="JDU17" s="49"/>
      <c r="JDV17" s="49"/>
      <c r="JDW17" s="49"/>
      <c r="JDX17" s="49"/>
      <c r="JDY17" s="49"/>
      <c r="JDZ17" s="50"/>
      <c r="JEA17" s="47"/>
      <c r="JEB17" s="48"/>
      <c r="JEC17" s="49"/>
      <c r="JED17" s="49"/>
      <c r="JEE17" s="49"/>
      <c r="JEF17" s="49"/>
      <c r="JEG17" s="49"/>
      <c r="JEH17" s="49"/>
      <c r="JEI17" s="49"/>
      <c r="JEJ17" s="49"/>
      <c r="JEK17" s="49"/>
      <c r="JEL17" s="49"/>
      <c r="JEM17" s="49"/>
      <c r="JEN17" s="49"/>
      <c r="JEO17" s="50"/>
      <c r="JEP17" s="47"/>
      <c r="JEQ17" s="48"/>
      <c r="JER17" s="49"/>
      <c r="JES17" s="49"/>
      <c r="JET17" s="49"/>
      <c r="JEU17" s="49"/>
      <c r="JEV17" s="49"/>
      <c r="JEW17" s="49"/>
      <c r="JEX17" s="49"/>
      <c r="JEY17" s="49"/>
      <c r="JEZ17" s="49"/>
      <c r="JFA17" s="49"/>
      <c r="JFB17" s="49"/>
      <c r="JFC17" s="49"/>
      <c r="JFD17" s="50"/>
      <c r="JFE17" s="47"/>
      <c r="JFF17" s="48"/>
      <c r="JFG17" s="49"/>
      <c r="JFH17" s="49"/>
      <c r="JFI17" s="49"/>
      <c r="JFJ17" s="49"/>
      <c r="JFK17" s="49"/>
      <c r="JFL17" s="49"/>
      <c r="JFM17" s="49"/>
      <c r="JFN17" s="49"/>
      <c r="JFO17" s="49"/>
      <c r="JFP17" s="49"/>
      <c r="JFQ17" s="49"/>
      <c r="JFR17" s="49"/>
      <c r="JFS17" s="50"/>
      <c r="JFT17" s="47"/>
      <c r="JFU17" s="48"/>
      <c r="JFV17" s="49"/>
      <c r="JFW17" s="49"/>
      <c r="JFX17" s="49"/>
      <c r="JFY17" s="49"/>
      <c r="JFZ17" s="49"/>
      <c r="JGA17" s="49"/>
      <c r="JGB17" s="49"/>
      <c r="JGC17" s="49"/>
      <c r="JGD17" s="49"/>
      <c r="JGE17" s="49"/>
      <c r="JGF17" s="49"/>
      <c r="JGG17" s="49"/>
      <c r="JGH17" s="50"/>
      <c r="JGI17" s="47"/>
      <c r="JGJ17" s="48"/>
      <c r="JGK17" s="49"/>
      <c r="JGL17" s="49"/>
      <c r="JGM17" s="49"/>
      <c r="JGN17" s="49"/>
      <c r="JGO17" s="49"/>
      <c r="JGP17" s="49"/>
      <c r="JGQ17" s="49"/>
      <c r="JGR17" s="49"/>
      <c r="JGS17" s="49"/>
      <c r="JGT17" s="49"/>
      <c r="JGU17" s="49"/>
      <c r="JGV17" s="49"/>
      <c r="JGW17" s="50"/>
      <c r="JGX17" s="47"/>
      <c r="JGY17" s="48"/>
      <c r="JGZ17" s="49"/>
      <c r="JHA17" s="49"/>
      <c r="JHB17" s="49"/>
      <c r="JHC17" s="49"/>
      <c r="JHD17" s="49"/>
      <c r="JHE17" s="49"/>
      <c r="JHF17" s="49"/>
      <c r="JHG17" s="49"/>
      <c r="JHH17" s="49"/>
      <c r="JHI17" s="49"/>
      <c r="JHJ17" s="49"/>
      <c r="JHK17" s="49"/>
      <c r="JHL17" s="50"/>
      <c r="JHM17" s="47"/>
      <c r="JHN17" s="48"/>
      <c r="JHO17" s="49"/>
      <c r="JHP17" s="49"/>
      <c r="JHQ17" s="49"/>
      <c r="JHR17" s="49"/>
      <c r="JHS17" s="49"/>
      <c r="JHT17" s="49"/>
      <c r="JHU17" s="49"/>
      <c r="JHV17" s="49"/>
      <c r="JHW17" s="49"/>
      <c r="JHX17" s="49"/>
      <c r="JHY17" s="49"/>
      <c r="JHZ17" s="49"/>
      <c r="JIA17" s="50"/>
      <c r="JIB17" s="47"/>
      <c r="JIC17" s="48"/>
      <c r="JID17" s="49"/>
      <c r="JIE17" s="49"/>
      <c r="JIF17" s="49"/>
      <c r="JIG17" s="49"/>
      <c r="JIH17" s="49"/>
      <c r="JII17" s="49"/>
      <c r="JIJ17" s="49"/>
      <c r="JIK17" s="49"/>
      <c r="JIL17" s="49"/>
      <c r="JIM17" s="49"/>
      <c r="JIN17" s="49"/>
      <c r="JIO17" s="49"/>
      <c r="JIP17" s="50"/>
      <c r="JIQ17" s="47"/>
      <c r="JIR17" s="48"/>
      <c r="JIS17" s="49"/>
      <c r="JIT17" s="49"/>
      <c r="JIU17" s="49"/>
      <c r="JIV17" s="49"/>
      <c r="JIW17" s="49"/>
      <c r="JIX17" s="49"/>
      <c r="JIY17" s="49"/>
      <c r="JIZ17" s="49"/>
      <c r="JJA17" s="49"/>
      <c r="JJB17" s="49"/>
      <c r="JJC17" s="49"/>
      <c r="JJD17" s="49"/>
      <c r="JJE17" s="50"/>
      <c r="JJF17" s="47"/>
      <c r="JJG17" s="48"/>
      <c r="JJH17" s="49"/>
      <c r="JJI17" s="49"/>
      <c r="JJJ17" s="49"/>
      <c r="JJK17" s="49"/>
      <c r="JJL17" s="49"/>
      <c r="JJM17" s="49"/>
      <c r="JJN17" s="49"/>
      <c r="JJO17" s="49"/>
      <c r="JJP17" s="49"/>
      <c r="JJQ17" s="49"/>
      <c r="JJR17" s="49"/>
      <c r="JJS17" s="49"/>
      <c r="JJT17" s="50"/>
      <c r="JJU17" s="47"/>
      <c r="JJV17" s="48"/>
      <c r="JJW17" s="49"/>
      <c r="JJX17" s="49"/>
      <c r="JJY17" s="49"/>
      <c r="JJZ17" s="49"/>
      <c r="JKA17" s="49"/>
      <c r="JKB17" s="49"/>
      <c r="JKC17" s="49"/>
      <c r="JKD17" s="49"/>
      <c r="JKE17" s="49"/>
      <c r="JKF17" s="49"/>
      <c r="JKG17" s="49"/>
      <c r="JKH17" s="49"/>
      <c r="JKI17" s="50"/>
      <c r="JKJ17" s="47"/>
      <c r="JKK17" s="48"/>
      <c r="JKL17" s="49"/>
      <c r="JKM17" s="49"/>
      <c r="JKN17" s="49"/>
      <c r="JKO17" s="49"/>
      <c r="JKP17" s="49"/>
      <c r="JKQ17" s="49"/>
      <c r="JKR17" s="49"/>
      <c r="JKS17" s="49"/>
      <c r="JKT17" s="49"/>
      <c r="JKU17" s="49"/>
      <c r="JKV17" s="49"/>
      <c r="JKW17" s="49"/>
      <c r="JKX17" s="50"/>
      <c r="JKY17" s="47"/>
      <c r="JKZ17" s="48"/>
      <c r="JLA17" s="49"/>
      <c r="JLB17" s="49"/>
      <c r="JLC17" s="49"/>
      <c r="JLD17" s="49"/>
      <c r="JLE17" s="49"/>
      <c r="JLF17" s="49"/>
      <c r="JLG17" s="49"/>
      <c r="JLH17" s="49"/>
      <c r="JLI17" s="49"/>
      <c r="JLJ17" s="49"/>
      <c r="JLK17" s="49"/>
      <c r="JLL17" s="49"/>
      <c r="JLM17" s="50"/>
      <c r="JLN17" s="47"/>
      <c r="JLO17" s="48"/>
      <c r="JLP17" s="49"/>
      <c r="JLQ17" s="49"/>
      <c r="JLR17" s="49"/>
      <c r="JLS17" s="49"/>
      <c r="JLT17" s="49"/>
      <c r="JLU17" s="49"/>
      <c r="JLV17" s="49"/>
      <c r="JLW17" s="49"/>
      <c r="JLX17" s="49"/>
      <c r="JLY17" s="49"/>
      <c r="JLZ17" s="49"/>
      <c r="JMA17" s="49"/>
      <c r="JMB17" s="50"/>
      <c r="JMC17" s="47"/>
      <c r="JMD17" s="48"/>
      <c r="JME17" s="49"/>
      <c r="JMF17" s="49"/>
      <c r="JMG17" s="49"/>
      <c r="JMH17" s="49"/>
      <c r="JMI17" s="49"/>
      <c r="JMJ17" s="49"/>
      <c r="JMK17" s="49"/>
      <c r="JML17" s="49"/>
      <c r="JMM17" s="49"/>
      <c r="JMN17" s="49"/>
      <c r="JMO17" s="49"/>
      <c r="JMP17" s="49"/>
      <c r="JMQ17" s="50"/>
      <c r="JMR17" s="47"/>
      <c r="JMS17" s="48"/>
      <c r="JMT17" s="49"/>
      <c r="JMU17" s="49"/>
      <c r="JMV17" s="49"/>
      <c r="JMW17" s="49"/>
      <c r="JMX17" s="49"/>
      <c r="JMY17" s="49"/>
      <c r="JMZ17" s="49"/>
      <c r="JNA17" s="49"/>
      <c r="JNB17" s="49"/>
      <c r="JNC17" s="49"/>
      <c r="JND17" s="49"/>
      <c r="JNE17" s="49"/>
      <c r="JNF17" s="50"/>
      <c r="JNG17" s="47"/>
      <c r="JNH17" s="48"/>
      <c r="JNI17" s="49"/>
      <c r="JNJ17" s="49"/>
      <c r="JNK17" s="49"/>
      <c r="JNL17" s="49"/>
      <c r="JNM17" s="49"/>
      <c r="JNN17" s="49"/>
      <c r="JNO17" s="49"/>
      <c r="JNP17" s="49"/>
      <c r="JNQ17" s="49"/>
      <c r="JNR17" s="49"/>
      <c r="JNS17" s="49"/>
      <c r="JNT17" s="49"/>
      <c r="JNU17" s="50"/>
      <c r="JNV17" s="47"/>
      <c r="JNW17" s="48"/>
      <c r="JNX17" s="49"/>
      <c r="JNY17" s="49"/>
      <c r="JNZ17" s="49"/>
      <c r="JOA17" s="49"/>
      <c r="JOB17" s="49"/>
      <c r="JOC17" s="49"/>
      <c r="JOD17" s="49"/>
      <c r="JOE17" s="49"/>
      <c r="JOF17" s="49"/>
      <c r="JOG17" s="49"/>
      <c r="JOH17" s="49"/>
      <c r="JOI17" s="49"/>
      <c r="JOJ17" s="50"/>
      <c r="JOK17" s="47"/>
      <c r="JOL17" s="48"/>
      <c r="JOM17" s="49"/>
      <c r="JON17" s="49"/>
      <c r="JOO17" s="49"/>
      <c r="JOP17" s="49"/>
      <c r="JOQ17" s="49"/>
      <c r="JOR17" s="49"/>
      <c r="JOS17" s="49"/>
      <c r="JOT17" s="49"/>
      <c r="JOU17" s="49"/>
      <c r="JOV17" s="49"/>
      <c r="JOW17" s="49"/>
      <c r="JOX17" s="49"/>
      <c r="JOY17" s="50"/>
      <c r="JOZ17" s="47"/>
      <c r="JPA17" s="48"/>
      <c r="JPB17" s="49"/>
      <c r="JPC17" s="49"/>
      <c r="JPD17" s="49"/>
      <c r="JPE17" s="49"/>
      <c r="JPF17" s="49"/>
      <c r="JPG17" s="49"/>
      <c r="JPH17" s="49"/>
      <c r="JPI17" s="49"/>
      <c r="JPJ17" s="49"/>
      <c r="JPK17" s="49"/>
      <c r="JPL17" s="49"/>
      <c r="JPM17" s="49"/>
      <c r="JPN17" s="50"/>
      <c r="JPO17" s="47"/>
      <c r="JPP17" s="48"/>
      <c r="JPQ17" s="49"/>
      <c r="JPR17" s="49"/>
      <c r="JPS17" s="49"/>
      <c r="JPT17" s="49"/>
      <c r="JPU17" s="49"/>
      <c r="JPV17" s="49"/>
      <c r="JPW17" s="49"/>
      <c r="JPX17" s="49"/>
      <c r="JPY17" s="49"/>
      <c r="JPZ17" s="49"/>
      <c r="JQA17" s="49"/>
      <c r="JQB17" s="49"/>
      <c r="JQC17" s="50"/>
      <c r="JQD17" s="47"/>
      <c r="JQE17" s="48"/>
      <c r="JQF17" s="49"/>
      <c r="JQG17" s="49"/>
      <c r="JQH17" s="49"/>
      <c r="JQI17" s="49"/>
      <c r="JQJ17" s="49"/>
      <c r="JQK17" s="49"/>
      <c r="JQL17" s="49"/>
      <c r="JQM17" s="49"/>
      <c r="JQN17" s="49"/>
      <c r="JQO17" s="49"/>
      <c r="JQP17" s="49"/>
      <c r="JQQ17" s="49"/>
      <c r="JQR17" s="50"/>
      <c r="JQS17" s="47"/>
      <c r="JQT17" s="48"/>
      <c r="JQU17" s="49"/>
      <c r="JQV17" s="49"/>
      <c r="JQW17" s="49"/>
      <c r="JQX17" s="49"/>
      <c r="JQY17" s="49"/>
      <c r="JQZ17" s="49"/>
      <c r="JRA17" s="49"/>
      <c r="JRB17" s="49"/>
      <c r="JRC17" s="49"/>
      <c r="JRD17" s="49"/>
      <c r="JRE17" s="49"/>
      <c r="JRF17" s="49"/>
      <c r="JRG17" s="50"/>
      <c r="JRH17" s="47"/>
      <c r="JRI17" s="48"/>
      <c r="JRJ17" s="49"/>
      <c r="JRK17" s="49"/>
      <c r="JRL17" s="49"/>
      <c r="JRM17" s="49"/>
      <c r="JRN17" s="49"/>
      <c r="JRO17" s="49"/>
      <c r="JRP17" s="49"/>
      <c r="JRQ17" s="49"/>
      <c r="JRR17" s="49"/>
      <c r="JRS17" s="49"/>
      <c r="JRT17" s="49"/>
      <c r="JRU17" s="49"/>
      <c r="JRV17" s="50"/>
      <c r="JRW17" s="47"/>
      <c r="JRX17" s="48"/>
      <c r="JRY17" s="49"/>
      <c r="JRZ17" s="49"/>
      <c r="JSA17" s="49"/>
      <c r="JSB17" s="49"/>
      <c r="JSC17" s="49"/>
      <c r="JSD17" s="49"/>
      <c r="JSE17" s="49"/>
      <c r="JSF17" s="49"/>
      <c r="JSG17" s="49"/>
      <c r="JSH17" s="49"/>
      <c r="JSI17" s="49"/>
      <c r="JSJ17" s="49"/>
      <c r="JSK17" s="50"/>
      <c r="JSL17" s="47"/>
      <c r="JSM17" s="48"/>
      <c r="JSN17" s="49"/>
      <c r="JSO17" s="49"/>
      <c r="JSP17" s="49"/>
      <c r="JSQ17" s="49"/>
      <c r="JSR17" s="49"/>
      <c r="JSS17" s="49"/>
      <c r="JST17" s="49"/>
      <c r="JSU17" s="49"/>
      <c r="JSV17" s="49"/>
      <c r="JSW17" s="49"/>
      <c r="JSX17" s="49"/>
      <c r="JSY17" s="49"/>
      <c r="JSZ17" s="50"/>
      <c r="JTA17" s="47"/>
      <c r="JTB17" s="48"/>
      <c r="JTC17" s="49"/>
      <c r="JTD17" s="49"/>
      <c r="JTE17" s="49"/>
      <c r="JTF17" s="49"/>
      <c r="JTG17" s="49"/>
      <c r="JTH17" s="49"/>
      <c r="JTI17" s="49"/>
      <c r="JTJ17" s="49"/>
      <c r="JTK17" s="49"/>
      <c r="JTL17" s="49"/>
      <c r="JTM17" s="49"/>
      <c r="JTN17" s="49"/>
      <c r="JTO17" s="50"/>
      <c r="JTP17" s="47"/>
      <c r="JTQ17" s="48"/>
      <c r="JTR17" s="49"/>
      <c r="JTS17" s="49"/>
      <c r="JTT17" s="49"/>
      <c r="JTU17" s="49"/>
      <c r="JTV17" s="49"/>
      <c r="JTW17" s="49"/>
      <c r="JTX17" s="49"/>
      <c r="JTY17" s="49"/>
      <c r="JTZ17" s="49"/>
      <c r="JUA17" s="49"/>
      <c r="JUB17" s="49"/>
      <c r="JUC17" s="49"/>
      <c r="JUD17" s="50"/>
      <c r="JUE17" s="47"/>
      <c r="JUF17" s="48"/>
      <c r="JUG17" s="49"/>
      <c r="JUH17" s="49"/>
      <c r="JUI17" s="49"/>
      <c r="JUJ17" s="49"/>
      <c r="JUK17" s="49"/>
      <c r="JUL17" s="49"/>
      <c r="JUM17" s="49"/>
      <c r="JUN17" s="49"/>
      <c r="JUO17" s="49"/>
      <c r="JUP17" s="49"/>
      <c r="JUQ17" s="49"/>
      <c r="JUR17" s="49"/>
      <c r="JUS17" s="50"/>
      <c r="JUT17" s="47"/>
      <c r="JUU17" s="48"/>
      <c r="JUV17" s="49"/>
      <c r="JUW17" s="49"/>
      <c r="JUX17" s="49"/>
      <c r="JUY17" s="49"/>
      <c r="JUZ17" s="49"/>
      <c r="JVA17" s="49"/>
      <c r="JVB17" s="49"/>
      <c r="JVC17" s="49"/>
      <c r="JVD17" s="49"/>
      <c r="JVE17" s="49"/>
      <c r="JVF17" s="49"/>
      <c r="JVG17" s="49"/>
      <c r="JVH17" s="50"/>
      <c r="JVI17" s="47"/>
      <c r="JVJ17" s="48"/>
      <c r="JVK17" s="49"/>
      <c r="JVL17" s="49"/>
      <c r="JVM17" s="49"/>
      <c r="JVN17" s="49"/>
      <c r="JVO17" s="49"/>
      <c r="JVP17" s="49"/>
      <c r="JVQ17" s="49"/>
      <c r="JVR17" s="49"/>
      <c r="JVS17" s="49"/>
      <c r="JVT17" s="49"/>
      <c r="JVU17" s="49"/>
      <c r="JVV17" s="49"/>
      <c r="JVW17" s="50"/>
      <c r="JVX17" s="47"/>
      <c r="JVY17" s="48"/>
      <c r="JVZ17" s="49"/>
      <c r="JWA17" s="49"/>
      <c r="JWB17" s="49"/>
      <c r="JWC17" s="49"/>
      <c r="JWD17" s="49"/>
      <c r="JWE17" s="49"/>
      <c r="JWF17" s="49"/>
      <c r="JWG17" s="49"/>
      <c r="JWH17" s="49"/>
      <c r="JWI17" s="49"/>
      <c r="JWJ17" s="49"/>
      <c r="JWK17" s="49"/>
      <c r="JWL17" s="50"/>
      <c r="JWM17" s="47"/>
      <c r="JWN17" s="48"/>
      <c r="JWO17" s="49"/>
      <c r="JWP17" s="49"/>
      <c r="JWQ17" s="49"/>
      <c r="JWR17" s="49"/>
      <c r="JWS17" s="49"/>
      <c r="JWT17" s="49"/>
      <c r="JWU17" s="49"/>
      <c r="JWV17" s="49"/>
      <c r="JWW17" s="49"/>
      <c r="JWX17" s="49"/>
      <c r="JWY17" s="49"/>
      <c r="JWZ17" s="49"/>
      <c r="JXA17" s="50"/>
      <c r="JXB17" s="47"/>
      <c r="JXC17" s="48"/>
      <c r="JXD17" s="49"/>
      <c r="JXE17" s="49"/>
      <c r="JXF17" s="49"/>
      <c r="JXG17" s="49"/>
      <c r="JXH17" s="49"/>
      <c r="JXI17" s="49"/>
      <c r="JXJ17" s="49"/>
      <c r="JXK17" s="49"/>
      <c r="JXL17" s="49"/>
      <c r="JXM17" s="49"/>
      <c r="JXN17" s="49"/>
      <c r="JXO17" s="49"/>
      <c r="JXP17" s="50"/>
      <c r="JXQ17" s="47"/>
      <c r="JXR17" s="48"/>
      <c r="JXS17" s="49"/>
      <c r="JXT17" s="49"/>
      <c r="JXU17" s="49"/>
      <c r="JXV17" s="49"/>
      <c r="JXW17" s="49"/>
      <c r="JXX17" s="49"/>
      <c r="JXY17" s="49"/>
      <c r="JXZ17" s="49"/>
      <c r="JYA17" s="49"/>
      <c r="JYB17" s="49"/>
      <c r="JYC17" s="49"/>
      <c r="JYD17" s="49"/>
      <c r="JYE17" s="50"/>
      <c r="JYF17" s="47"/>
      <c r="JYG17" s="48"/>
      <c r="JYH17" s="49"/>
      <c r="JYI17" s="49"/>
      <c r="JYJ17" s="49"/>
      <c r="JYK17" s="49"/>
      <c r="JYL17" s="49"/>
      <c r="JYM17" s="49"/>
      <c r="JYN17" s="49"/>
      <c r="JYO17" s="49"/>
      <c r="JYP17" s="49"/>
      <c r="JYQ17" s="49"/>
      <c r="JYR17" s="49"/>
      <c r="JYS17" s="49"/>
      <c r="JYT17" s="50"/>
      <c r="JYU17" s="47"/>
      <c r="JYV17" s="48"/>
      <c r="JYW17" s="49"/>
      <c r="JYX17" s="49"/>
      <c r="JYY17" s="49"/>
      <c r="JYZ17" s="49"/>
      <c r="JZA17" s="49"/>
      <c r="JZB17" s="49"/>
      <c r="JZC17" s="49"/>
      <c r="JZD17" s="49"/>
      <c r="JZE17" s="49"/>
      <c r="JZF17" s="49"/>
      <c r="JZG17" s="49"/>
      <c r="JZH17" s="49"/>
      <c r="JZI17" s="50"/>
      <c r="JZJ17" s="47"/>
      <c r="JZK17" s="48"/>
      <c r="JZL17" s="49"/>
      <c r="JZM17" s="49"/>
      <c r="JZN17" s="49"/>
      <c r="JZO17" s="49"/>
      <c r="JZP17" s="49"/>
      <c r="JZQ17" s="49"/>
      <c r="JZR17" s="49"/>
      <c r="JZS17" s="49"/>
      <c r="JZT17" s="49"/>
      <c r="JZU17" s="49"/>
      <c r="JZV17" s="49"/>
      <c r="JZW17" s="49"/>
      <c r="JZX17" s="50"/>
      <c r="JZY17" s="47"/>
      <c r="JZZ17" s="48"/>
      <c r="KAA17" s="49"/>
      <c r="KAB17" s="49"/>
      <c r="KAC17" s="49"/>
      <c r="KAD17" s="49"/>
      <c r="KAE17" s="49"/>
      <c r="KAF17" s="49"/>
      <c r="KAG17" s="49"/>
      <c r="KAH17" s="49"/>
      <c r="KAI17" s="49"/>
      <c r="KAJ17" s="49"/>
      <c r="KAK17" s="49"/>
      <c r="KAL17" s="49"/>
      <c r="KAM17" s="50"/>
      <c r="KAN17" s="47"/>
      <c r="KAO17" s="48"/>
      <c r="KAP17" s="49"/>
      <c r="KAQ17" s="49"/>
      <c r="KAR17" s="49"/>
      <c r="KAS17" s="49"/>
      <c r="KAT17" s="49"/>
      <c r="KAU17" s="49"/>
      <c r="KAV17" s="49"/>
      <c r="KAW17" s="49"/>
      <c r="KAX17" s="49"/>
      <c r="KAY17" s="49"/>
      <c r="KAZ17" s="49"/>
      <c r="KBA17" s="49"/>
      <c r="KBB17" s="50"/>
      <c r="KBC17" s="47"/>
      <c r="KBD17" s="48"/>
      <c r="KBE17" s="49"/>
      <c r="KBF17" s="49"/>
      <c r="KBG17" s="49"/>
      <c r="KBH17" s="49"/>
      <c r="KBI17" s="49"/>
      <c r="KBJ17" s="49"/>
      <c r="KBK17" s="49"/>
      <c r="KBL17" s="49"/>
      <c r="KBM17" s="49"/>
      <c r="KBN17" s="49"/>
      <c r="KBO17" s="49"/>
      <c r="KBP17" s="49"/>
      <c r="KBQ17" s="50"/>
      <c r="KBR17" s="47"/>
      <c r="KBS17" s="48"/>
      <c r="KBT17" s="49"/>
      <c r="KBU17" s="49"/>
      <c r="KBV17" s="49"/>
      <c r="KBW17" s="49"/>
      <c r="KBX17" s="49"/>
      <c r="KBY17" s="49"/>
      <c r="KBZ17" s="49"/>
      <c r="KCA17" s="49"/>
      <c r="KCB17" s="49"/>
      <c r="KCC17" s="49"/>
      <c r="KCD17" s="49"/>
      <c r="KCE17" s="49"/>
      <c r="KCF17" s="50"/>
      <c r="KCG17" s="47"/>
      <c r="KCH17" s="48"/>
      <c r="KCI17" s="49"/>
      <c r="KCJ17" s="49"/>
      <c r="KCK17" s="49"/>
      <c r="KCL17" s="49"/>
      <c r="KCM17" s="49"/>
      <c r="KCN17" s="49"/>
      <c r="KCO17" s="49"/>
      <c r="KCP17" s="49"/>
      <c r="KCQ17" s="49"/>
      <c r="KCR17" s="49"/>
      <c r="KCS17" s="49"/>
      <c r="KCT17" s="49"/>
      <c r="KCU17" s="50"/>
      <c r="KCV17" s="47"/>
      <c r="KCW17" s="48"/>
      <c r="KCX17" s="49"/>
      <c r="KCY17" s="49"/>
      <c r="KCZ17" s="49"/>
      <c r="KDA17" s="49"/>
      <c r="KDB17" s="49"/>
      <c r="KDC17" s="49"/>
      <c r="KDD17" s="49"/>
      <c r="KDE17" s="49"/>
      <c r="KDF17" s="49"/>
      <c r="KDG17" s="49"/>
      <c r="KDH17" s="49"/>
      <c r="KDI17" s="49"/>
      <c r="KDJ17" s="50"/>
      <c r="KDK17" s="47"/>
      <c r="KDL17" s="48"/>
      <c r="KDM17" s="49"/>
      <c r="KDN17" s="49"/>
      <c r="KDO17" s="49"/>
      <c r="KDP17" s="49"/>
      <c r="KDQ17" s="49"/>
      <c r="KDR17" s="49"/>
      <c r="KDS17" s="49"/>
      <c r="KDT17" s="49"/>
      <c r="KDU17" s="49"/>
      <c r="KDV17" s="49"/>
      <c r="KDW17" s="49"/>
      <c r="KDX17" s="49"/>
      <c r="KDY17" s="50"/>
      <c r="KDZ17" s="47"/>
      <c r="KEA17" s="48"/>
      <c r="KEB17" s="49"/>
      <c r="KEC17" s="49"/>
      <c r="KED17" s="49"/>
      <c r="KEE17" s="49"/>
      <c r="KEF17" s="49"/>
      <c r="KEG17" s="49"/>
      <c r="KEH17" s="49"/>
      <c r="KEI17" s="49"/>
      <c r="KEJ17" s="49"/>
      <c r="KEK17" s="49"/>
      <c r="KEL17" s="49"/>
      <c r="KEM17" s="49"/>
      <c r="KEN17" s="50"/>
      <c r="KEO17" s="47"/>
      <c r="KEP17" s="48"/>
      <c r="KEQ17" s="49"/>
      <c r="KER17" s="49"/>
      <c r="KES17" s="49"/>
      <c r="KET17" s="49"/>
      <c r="KEU17" s="49"/>
      <c r="KEV17" s="49"/>
      <c r="KEW17" s="49"/>
      <c r="KEX17" s="49"/>
      <c r="KEY17" s="49"/>
      <c r="KEZ17" s="49"/>
      <c r="KFA17" s="49"/>
      <c r="KFB17" s="49"/>
      <c r="KFC17" s="50"/>
      <c r="KFD17" s="47"/>
      <c r="KFE17" s="48"/>
      <c r="KFF17" s="49"/>
      <c r="KFG17" s="49"/>
      <c r="KFH17" s="49"/>
      <c r="KFI17" s="49"/>
      <c r="KFJ17" s="49"/>
      <c r="KFK17" s="49"/>
      <c r="KFL17" s="49"/>
      <c r="KFM17" s="49"/>
      <c r="KFN17" s="49"/>
      <c r="KFO17" s="49"/>
      <c r="KFP17" s="49"/>
      <c r="KFQ17" s="49"/>
      <c r="KFR17" s="50"/>
      <c r="KFS17" s="47"/>
      <c r="KFT17" s="48"/>
      <c r="KFU17" s="49"/>
      <c r="KFV17" s="49"/>
      <c r="KFW17" s="49"/>
      <c r="KFX17" s="49"/>
      <c r="KFY17" s="49"/>
      <c r="KFZ17" s="49"/>
      <c r="KGA17" s="49"/>
      <c r="KGB17" s="49"/>
      <c r="KGC17" s="49"/>
      <c r="KGD17" s="49"/>
      <c r="KGE17" s="49"/>
      <c r="KGF17" s="49"/>
      <c r="KGG17" s="50"/>
      <c r="KGH17" s="47"/>
      <c r="KGI17" s="48"/>
      <c r="KGJ17" s="49"/>
      <c r="KGK17" s="49"/>
      <c r="KGL17" s="49"/>
      <c r="KGM17" s="49"/>
      <c r="KGN17" s="49"/>
      <c r="KGO17" s="49"/>
      <c r="KGP17" s="49"/>
      <c r="KGQ17" s="49"/>
      <c r="KGR17" s="49"/>
      <c r="KGS17" s="49"/>
      <c r="KGT17" s="49"/>
      <c r="KGU17" s="49"/>
      <c r="KGV17" s="50"/>
      <c r="KGW17" s="47"/>
      <c r="KGX17" s="48"/>
      <c r="KGY17" s="49"/>
      <c r="KGZ17" s="49"/>
      <c r="KHA17" s="49"/>
      <c r="KHB17" s="49"/>
      <c r="KHC17" s="49"/>
      <c r="KHD17" s="49"/>
      <c r="KHE17" s="49"/>
      <c r="KHF17" s="49"/>
      <c r="KHG17" s="49"/>
      <c r="KHH17" s="49"/>
      <c r="KHI17" s="49"/>
      <c r="KHJ17" s="49"/>
      <c r="KHK17" s="50"/>
      <c r="KHL17" s="47"/>
      <c r="KHM17" s="48"/>
      <c r="KHN17" s="49"/>
      <c r="KHO17" s="49"/>
      <c r="KHP17" s="49"/>
      <c r="KHQ17" s="49"/>
      <c r="KHR17" s="49"/>
      <c r="KHS17" s="49"/>
      <c r="KHT17" s="49"/>
      <c r="KHU17" s="49"/>
      <c r="KHV17" s="49"/>
      <c r="KHW17" s="49"/>
      <c r="KHX17" s="49"/>
      <c r="KHY17" s="49"/>
      <c r="KHZ17" s="50"/>
      <c r="KIA17" s="47"/>
      <c r="KIB17" s="48"/>
      <c r="KIC17" s="49"/>
      <c r="KID17" s="49"/>
      <c r="KIE17" s="49"/>
      <c r="KIF17" s="49"/>
      <c r="KIG17" s="49"/>
      <c r="KIH17" s="49"/>
      <c r="KII17" s="49"/>
      <c r="KIJ17" s="49"/>
      <c r="KIK17" s="49"/>
      <c r="KIL17" s="49"/>
      <c r="KIM17" s="49"/>
      <c r="KIN17" s="49"/>
      <c r="KIO17" s="50"/>
      <c r="KIP17" s="47"/>
      <c r="KIQ17" s="48"/>
      <c r="KIR17" s="49"/>
      <c r="KIS17" s="49"/>
      <c r="KIT17" s="49"/>
      <c r="KIU17" s="49"/>
      <c r="KIV17" s="49"/>
      <c r="KIW17" s="49"/>
      <c r="KIX17" s="49"/>
      <c r="KIY17" s="49"/>
      <c r="KIZ17" s="49"/>
      <c r="KJA17" s="49"/>
      <c r="KJB17" s="49"/>
      <c r="KJC17" s="49"/>
      <c r="KJD17" s="50"/>
      <c r="KJE17" s="47"/>
      <c r="KJF17" s="48"/>
      <c r="KJG17" s="49"/>
      <c r="KJH17" s="49"/>
      <c r="KJI17" s="49"/>
      <c r="KJJ17" s="49"/>
      <c r="KJK17" s="49"/>
      <c r="KJL17" s="49"/>
      <c r="KJM17" s="49"/>
      <c r="KJN17" s="49"/>
      <c r="KJO17" s="49"/>
      <c r="KJP17" s="49"/>
      <c r="KJQ17" s="49"/>
      <c r="KJR17" s="49"/>
      <c r="KJS17" s="50"/>
      <c r="KJT17" s="47"/>
      <c r="KJU17" s="48"/>
      <c r="KJV17" s="49"/>
      <c r="KJW17" s="49"/>
      <c r="KJX17" s="49"/>
      <c r="KJY17" s="49"/>
      <c r="KJZ17" s="49"/>
      <c r="KKA17" s="49"/>
      <c r="KKB17" s="49"/>
      <c r="KKC17" s="49"/>
      <c r="KKD17" s="49"/>
      <c r="KKE17" s="49"/>
      <c r="KKF17" s="49"/>
      <c r="KKG17" s="49"/>
      <c r="KKH17" s="50"/>
      <c r="KKI17" s="47"/>
      <c r="KKJ17" s="48"/>
      <c r="KKK17" s="49"/>
      <c r="KKL17" s="49"/>
      <c r="KKM17" s="49"/>
      <c r="KKN17" s="49"/>
      <c r="KKO17" s="49"/>
      <c r="KKP17" s="49"/>
      <c r="KKQ17" s="49"/>
      <c r="KKR17" s="49"/>
      <c r="KKS17" s="49"/>
      <c r="KKT17" s="49"/>
      <c r="KKU17" s="49"/>
      <c r="KKV17" s="49"/>
      <c r="KKW17" s="50"/>
      <c r="KKX17" s="47"/>
      <c r="KKY17" s="48"/>
      <c r="KKZ17" s="49"/>
      <c r="KLA17" s="49"/>
      <c r="KLB17" s="49"/>
      <c r="KLC17" s="49"/>
      <c r="KLD17" s="49"/>
      <c r="KLE17" s="49"/>
      <c r="KLF17" s="49"/>
      <c r="KLG17" s="49"/>
      <c r="KLH17" s="49"/>
      <c r="KLI17" s="49"/>
      <c r="KLJ17" s="49"/>
      <c r="KLK17" s="49"/>
      <c r="KLL17" s="50"/>
      <c r="KLM17" s="47"/>
      <c r="KLN17" s="48"/>
      <c r="KLO17" s="49"/>
      <c r="KLP17" s="49"/>
      <c r="KLQ17" s="49"/>
      <c r="KLR17" s="49"/>
      <c r="KLS17" s="49"/>
      <c r="KLT17" s="49"/>
      <c r="KLU17" s="49"/>
      <c r="KLV17" s="49"/>
      <c r="KLW17" s="49"/>
      <c r="KLX17" s="49"/>
      <c r="KLY17" s="49"/>
      <c r="KLZ17" s="49"/>
      <c r="KMA17" s="50"/>
      <c r="KMB17" s="47"/>
      <c r="KMC17" s="48"/>
      <c r="KMD17" s="49"/>
      <c r="KME17" s="49"/>
      <c r="KMF17" s="49"/>
      <c r="KMG17" s="49"/>
      <c r="KMH17" s="49"/>
      <c r="KMI17" s="49"/>
      <c r="KMJ17" s="49"/>
      <c r="KMK17" s="49"/>
      <c r="KML17" s="49"/>
      <c r="KMM17" s="49"/>
      <c r="KMN17" s="49"/>
      <c r="KMO17" s="49"/>
      <c r="KMP17" s="50"/>
      <c r="KMQ17" s="47"/>
      <c r="KMR17" s="48"/>
      <c r="KMS17" s="49"/>
      <c r="KMT17" s="49"/>
      <c r="KMU17" s="49"/>
      <c r="KMV17" s="49"/>
      <c r="KMW17" s="49"/>
      <c r="KMX17" s="49"/>
      <c r="KMY17" s="49"/>
      <c r="KMZ17" s="49"/>
      <c r="KNA17" s="49"/>
      <c r="KNB17" s="49"/>
      <c r="KNC17" s="49"/>
      <c r="KND17" s="49"/>
      <c r="KNE17" s="50"/>
      <c r="KNF17" s="47"/>
      <c r="KNG17" s="48"/>
      <c r="KNH17" s="49"/>
      <c r="KNI17" s="49"/>
      <c r="KNJ17" s="49"/>
      <c r="KNK17" s="49"/>
      <c r="KNL17" s="49"/>
      <c r="KNM17" s="49"/>
      <c r="KNN17" s="49"/>
      <c r="KNO17" s="49"/>
      <c r="KNP17" s="49"/>
      <c r="KNQ17" s="49"/>
      <c r="KNR17" s="49"/>
      <c r="KNS17" s="49"/>
      <c r="KNT17" s="50"/>
      <c r="KNU17" s="47"/>
      <c r="KNV17" s="48"/>
      <c r="KNW17" s="49"/>
      <c r="KNX17" s="49"/>
      <c r="KNY17" s="49"/>
      <c r="KNZ17" s="49"/>
      <c r="KOA17" s="49"/>
      <c r="KOB17" s="49"/>
      <c r="KOC17" s="49"/>
      <c r="KOD17" s="49"/>
      <c r="KOE17" s="49"/>
      <c r="KOF17" s="49"/>
      <c r="KOG17" s="49"/>
      <c r="KOH17" s="49"/>
      <c r="KOI17" s="50"/>
      <c r="KOJ17" s="47"/>
      <c r="KOK17" s="48"/>
      <c r="KOL17" s="49"/>
      <c r="KOM17" s="49"/>
      <c r="KON17" s="49"/>
      <c r="KOO17" s="49"/>
      <c r="KOP17" s="49"/>
      <c r="KOQ17" s="49"/>
      <c r="KOR17" s="49"/>
      <c r="KOS17" s="49"/>
      <c r="KOT17" s="49"/>
      <c r="KOU17" s="49"/>
      <c r="KOV17" s="49"/>
      <c r="KOW17" s="49"/>
      <c r="KOX17" s="50"/>
      <c r="KOY17" s="47"/>
      <c r="KOZ17" s="48"/>
      <c r="KPA17" s="49"/>
      <c r="KPB17" s="49"/>
      <c r="KPC17" s="49"/>
      <c r="KPD17" s="49"/>
      <c r="KPE17" s="49"/>
      <c r="KPF17" s="49"/>
      <c r="KPG17" s="49"/>
      <c r="KPH17" s="49"/>
      <c r="KPI17" s="49"/>
      <c r="KPJ17" s="49"/>
      <c r="KPK17" s="49"/>
      <c r="KPL17" s="49"/>
      <c r="KPM17" s="50"/>
      <c r="KPN17" s="47"/>
      <c r="KPO17" s="48"/>
      <c r="KPP17" s="49"/>
      <c r="KPQ17" s="49"/>
      <c r="KPR17" s="49"/>
      <c r="KPS17" s="49"/>
      <c r="KPT17" s="49"/>
      <c r="KPU17" s="49"/>
      <c r="KPV17" s="49"/>
      <c r="KPW17" s="49"/>
      <c r="KPX17" s="49"/>
      <c r="KPY17" s="49"/>
      <c r="KPZ17" s="49"/>
      <c r="KQA17" s="49"/>
      <c r="KQB17" s="50"/>
      <c r="KQC17" s="47"/>
      <c r="KQD17" s="48"/>
      <c r="KQE17" s="49"/>
      <c r="KQF17" s="49"/>
      <c r="KQG17" s="49"/>
      <c r="KQH17" s="49"/>
      <c r="KQI17" s="49"/>
      <c r="KQJ17" s="49"/>
      <c r="KQK17" s="49"/>
      <c r="KQL17" s="49"/>
      <c r="KQM17" s="49"/>
      <c r="KQN17" s="49"/>
      <c r="KQO17" s="49"/>
      <c r="KQP17" s="49"/>
      <c r="KQQ17" s="50"/>
      <c r="KQR17" s="47"/>
      <c r="KQS17" s="48"/>
      <c r="KQT17" s="49"/>
      <c r="KQU17" s="49"/>
      <c r="KQV17" s="49"/>
      <c r="KQW17" s="49"/>
      <c r="KQX17" s="49"/>
      <c r="KQY17" s="49"/>
      <c r="KQZ17" s="49"/>
      <c r="KRA17" s="49"/>
      <c r="KRB17" s="49"/>
      <c r="KRC17" s="49"/>
      <c r="KRD17" s="49"/>
      <c r="KRE17" s="49"/>
      <c r="KRF17" s="50"/>
      <c r="KRG17" s="47"/>
      <c r="KRH17" s="48"/>
      <c r="KRI17" s="49"/>
      <c r="KRJ17" s="49"/>
      <c r="KRK17" s="49"/>
      <c r="KRL17" s="49"/>
      <c r="KRM17" s="49"/>
      <c r="KRN17" s="49"/>
      <c r="KRO17" s="49"/>
      <c r="KRP17" s="49"/>
      <c r="KRQ17" s="49"/>
      <c r="KRR17" s="49"/>
      <c r="KRS17" s="49"/>
      <c r="KRT17" s="49"/>
      <c r="KRU17" s="50"/>
      <c r="KRV17" s="47"/>
      <c r="KRW17" s="48"/>
      <c r="KRX17" s="49"/>
      <c r="KRY17" s="49"/>
      <c r="KRZ17" s="49"/>
      <c r="KSA17" s="49"/>
      <c r="KSB17" s="49"/>
      <c r="KSC17" s="49"/>
      <c r="KSD17" s="49"/>
      <c r="KSE17" s="49"/>
      <c r="KSF17" s="49"/>
      <c r="KSG17" s="49"/>
      <c r="KSH17" s="49"/>
      <c r="KSI17" s="49"/>
      <c r="KSJ17" s="50"/>
      <c r="KSK17" s="47"/>
      <c r="KSL17" s="48"/>
      <c r="KSM17" s="49"/>
      <c r="KSN17" s="49"/>
      <c r="KSO17" s="49"/>
      <c r="KSP17" s="49"/>
      <c r="KSQ17" s="49"/>
      <c r="KSR17" s="49"/>
      <c r="KSS17" s="49"/>
      <c r="KST17" s="49"/>
      <c r="KSU17" s="49"/>
      <c r="KSV17" s="49"/>
      <c r="KSW17" s="49"/>
      <c r="KSX17" s="49"/>
      <c r="KSY17" s="50"/>
      <c r="KSZ17" s="47"/>
      <c r="KTA17" s="48"/>
      <c r="KTB17" s="49"/>
      <c r="KTC17" s="49"/>
      <c r="KTD17" s="49"/>
      <c r="KTE17" s="49"/>
      <c r="KTF17" s="49"/>
      <c r="KTG17" s="49"/>
      <c r="KTH17" s="49"/>
      <c r="KTI17" s="49"/>
      <c r="KTJ17" s="49"/>
      <c r="KTK17" s="49"/>
      <c r="KTL17" s="49"/>
      <c r="KTM17" s="49"/>
      <c r="KTN17" s="50"/>
      <c r="KTO17" s="47"/>
      <c r="KTP17" s="48"/>
      <c r="KTQ17" s="49"/>
      <c r="KTR17" s="49"/>
      <c r="KTS17" s="49"/>
      <c r="KTT17" s="49"/>
      <c r="KTU17" s="49"/>
      <c r="KTV17" s="49"/>
      <c r="KTW17" s="49"/>
      <c r="KTX17" s="49"/>
      <c r="KTY17" s="49"/>
      <c r="KTZ17" s="49"/>
      <c r="KUA17" s="49"/>
      <c r="KUB17" s="49"/>
      <c r="KUC17" s="50"/>
      <c r="KUD17" s="47"/>
      <c r="KUE17" s="48"/>
      <c r="KUF17" s="49"/>
      <c r="KUG17" s="49"/>
      <c r="KUH17" s="49"/>
      <c r="KUI17" s="49"/>
      <c r="KUJ17" s="49"/>
      <c r="KUK17" s="49"/>
      <c r="KUL17" s="49"/>
      <c r="KUM17" s="49"/>
      <c r="KUN17" s="49"/>
      <c r="KUO17" s="49"/>
      <c r="KUP17" s="49"/>
      <c r="KUQ17" s="49"/>
      <c r="KUR17" s="50"/>
      <c r="KUS17" s="47"/>
      <c r="KUT17" s="48"/>
      <c r="KUU17" s="49"/>
      <c r="KUV17" s="49"/>
      <c r="KUW17" s="49"/>
      <c r="KUX17" s="49"/>
      <c r="KUY17" s="49"/>
      <c r="KUZ17" s="49"/>
      <c r="KVA17" s="49"/>
      <c r="KVB17" s="49"/>
      <c r="KVC17" s="49"/>
      <c r="KVD17" s="49"/>
      <c r="KVE17" s="49"/>
      <c r="KVF17" s="49"/>
      <c r="KVG17" s="50"/>
      <c r="KVH17" s="47"/>
      <c r="KVI17" s="48"/>
      <c r="KVJ17" s="49"/>
      <c r="KVK17" s="49"/>
      <c r="KVL17" s="49"/>
      <c r="KVM17" s="49"/>
      <c r="KVN17" s="49"/>
      <c r="KVO17" s="49"/>
      <c r="KVP17" s="49"/>
      <c r="KVQ17" s="49"/>
      <c r="KVR17" s="49"/>
      <c r="KVS17" s="49"/>
      <c r="KVT17" s="49"/>
      <c r="KVU17" s="49"/>
      <c r="KVV17" s="50"/>
      <c r="KVW17" s="47"/>
      <c r="KVX17" s="48"/>
      <c r="KVY17" s="49"/>
      <c r="KVZ17" s="49"/>
      <c r="KWA17" s="49"/>
      <c r="KWB17" s="49"/>
      <c r="KWC17" s="49"/>
      <c r="KWD17" s="49"/>
      <c r="KWE17" s="49"/>
      <c r="KWF17" s="49"/>
      <c r="KWG17" s="49"/>
      <c r="KWH17" s="49"/>
      <c r="KWI17" s="49"/>
      <c r="KWJ17" s="49"/>
      <c r="KWK17" s="50"/>
      <c r="KWL17" s="47"/>
      <c r="KWM17" s="48"/>
      <c r="KWN17" s="49"/>
      <c r="KWO17" s="49"/>
      <c r="KWP17" s="49"/>
      <c r="KWQ17" s="49"/>
      <c r="KWR17" s="49"/>
      <c r="KWS17" s="49"/>
      <c r="KWT17" s="49"/>
      <c r="KWU17" s="49"/>
      <c r="KWV17" s="49"/>
      <c r="KWW17" s="49"/>
      <c r="KWX17" s="49"/>
      <c r="KWY17" s="49"/>
      <c r="KWZ17" s="50"/>
      <c r="KXA17" s="47"/>
      <c r="KXB17" s="48"/>
      <c r="KXC17" s="49"/>
      <c r="KXD17" s="49"/>
      <c r="KXE17" s="49"/>
      <c r="KXF17" s="49"/>
      <c r="KXG17" s="49"/>
      <c r="KXH17" s="49"/>
      <c r="KXI17" s="49"/>
      <c r="KXJ17" s="49"/>
      <c r="KXK17" s="49"/>
      <c r="KXL17" s="49"/>
      <c r="KXM17" s="49"/>
      <c r="KXN17" s="49"/>
      <c r="KXO17" s="50"/>
      <c r="KXP17" s="47"/>
      <c r="KXQ17" s="48"/>
      <c r="KXR17" s="49"/>
      <c r="KXS17" s="49"/>
      <c r="KXT17" s="49"/>
      <c r="KXU17" s="49"/>
      <c r="KXV17" s="49"/>
      <c r="KXW17" s="49"/>
      <c r="KXX17" s="49"/>
      <c r="KXY17" s="49"/>
      <c r="KXZ17" s="49"/>
      <c r="KYA17" s="49"/>
      <c r="KYB17" s="49"/>
      <c r="KYC17" s="49"/>
      <c r="KYD17" s="50"/>
      <c r="KYE17" s="47"/>
      <c r="KYF17" s="48"/>
      <c r="KYG17" s="49"/>
      <c r="KYH17" s="49"/>
      <c r="KYI17" s="49"/>
      <c r="KYJ17" s="49"/>
      <c r="KYK17" s="49"/>
      <c r="KYL17" s="49"/>
      <c r="KYM17" s="49"/>
      <c r="KYN17" s="49"/>
      <c r="KYO17" s="49"/>
      <c r="KYP17" s="49"/>
      <c r="KYQ17" s="49"/>
      <c r="KYR17" s="49"/>
      <c r="KYS17" s="50"/>
      <c r="KYT17" s="47"/>
      <c r="KYU17" s="48"/>
      <c r="KYV17" s="49"/>
      <c r="KYW17" s="49"/>
      <c r="KYX17" s="49"/>
      <c r="KYY17" s="49"/>
      <c r="KYZ17" s="49"/>
      <c r="KZA17" s="49"/>
      <c r="KZB17" s="49"/>
      <c r="KZC17" s="49"/>
      <c r="KZD17" s="49"/>
      <c r="KZE17" s="49"/>
      <c r="KZF17" s="49"/>
      <c r="KZG17" s="49"/>
      <c r="KZH17" s="50"/>
      <c r="KZI17" s="47"/>
      <c r="KZJ17" s="48"/>
      <c r="KZK17" s="49"/>
      <c r="KZL17" s="49"/>
      <c r="KZM17" s="49"/>
      <c r="KZN17" s="49"/>
      <c r="KZO17" s="49"/>
      <c r="KZP17" s="49"/>
      <c r="KZQ17" s="49"/>
      <c r="KZR17" s="49"/>
      <c r="KZS17" s="49"/>
      <c r="KZT17" s="49"/>
      <c r="KZU17" s="49"/>
      <c r="KZV17" s="49"/>
      <c r="KZW17" s="50"/>
      <c r="KZX17" s="47"/>
      <c r="KZY17" s="48"/>
      <c r="KZZ17" s="49"/>
      <c r="LAA17" s="49"/>
      <c r="LAB17" s="49"/>
      <c r="LAC17" s="49"/>
      <c r="LAD17" s="49"/>
      <c r="LAE17" s="49"/>
      <c r="LAF17" s="49"/>
      <c r="LAG17" s="49"/>
      <c r="LAH17" s="49"/>
      <c r="LAI17" s="49"/>
      <c r="LAJ17" s="49"/>
      <c r="LAK17" s="49"/>
      <c r="LAL17" s="50"/>
      <c r="LAM17" s="47"/>
      <c r="LAN17" s="48"/>
      <c r="LAO17" s="49"/>
      <c r="LAP17" s="49"/>
      <c r="LAQ17" s="49"/>
      <c r="LAR17" s="49"/>
      <c r="LAS17" s="49"/>
      <c r="LAT17" s="49"/>
      <c r="LAU17" s="49"/>
      <c r="LAV17" s="49"/>
      <c r="LAW17" s="49"/>
      <c r="LAX17" s="49"/>
      <c r="LAY17" s="49"/>
      <c r="LAZ17" s="49"/>
      <c r="LBA17" s="50"/>
      <c r="LBB17" s="47"/>
      <c r="LBC17" s="48"/>
      <c r="LBD17" s="49"/>
      <c r="LBE17" s="49"/>
      <c r="LBF17" s="49"/>
      <c r="LBG17" s="49"/>
      <c r="LBH17" s="49"/>
      <c r="LBI17" s="49"/>
      <c r="LBJ17" s="49"/>
      <c r="LBK17" s="49"/>
      <c r="LBL17" s="49"/>
      <c r="LBM17" s="49"/>
      <c r="LBN17" s="49"/>
      <c r="LBO17" s="49"/>
      <c r="LBP17" s="50"/>
      <c r="LBQ17" s="47"/>
      <c r="LBR17" s="48"/>
      <c r="LBS17" s="49"/>
      <c r="LBT17" s="49"/>
      <c r="LBU17" s="49"/>
      <c r="LBV17" s="49"/>
      <c r="LBW17" s="49"/>
      <c r="LBX17" s="49"/>
      <c r="LBY17" s="49"/>
      <c r="LBZ17" s="49"/>
      <c r="LCA17" s="49"/>
      <c r="LCB17" s="49"/>
      <c r="LCC17" s="49"/>
      <c r="LCD17" s="49"/>
      <c r="LCE17" s="50"/>
      <c r="LCF17" s="47"/>
      <c r="LCG17" s="48"/>
      <c r="LCH17" s="49"/>
      <c r="LCI17" s="49"/>
      <c r="LCJ17" s="49"/>
      <c r="LCK17" s="49"/>
      <c r="LCL17" s="49"/>
      <c r="LCM17" s="49"/>
      <c r="LCN17" s="49"/>
      <c r="LCO17" s="49"/>
      <c r="LCP17" s="49"/>
      <c r="LCQ17" s="49"/>
      <c r="LCR17" s="49"/>
      <c r="LCS17" s="49"/>
      <c r="LCT17" s="50"/>
      <c r="LCU17" s="47"/>
      <c r="LCV17" s="48"/>
      <c r="LCW17" s="49"/>
      <c r="LCX17" s="49"/>
      <c r="LCY17" s="49"/>
      <c r="LCZ17" s="49"/>
      <c r="LDA17" s="49"/>
      <c r="LDB17" s="49"/>
      <c r="LDC17" s="49"/>
      <c r="LDD17" s="49"/>
      <c r="LDE17" s="49"/>
      <c r="LDF17" s="49"/>
      <c r="LDG17" s="49"/>
      <c r="LDH17" s="49"/>
      <c r="LDI17" s="50"/>
      <c r="LDJ17" s="47"/>
      <c r="LDK17" s="48"/>
      <c r="LDL17" s="49"/>
      <c r="LDM17" s="49"/>
      <c r="LDN17" s="49"/>
      <c r="LDO17" s="49"/>
      <c r="LDP17" s="49"/>
      <c r="LDQ17" s="49"/>
      <c r="LDR17" s="49"/>
      <c r="LDS17" s="49"/>
      <c r="LDT17" s="49"/>
      <c r="LDU17" s="49"/>
      <c r="LDV17" s="49"/>
      <c r="LDW17" s="49"/>
      <c r="LDX17" s="50"/>
      <c r="LDY17" s="47"/>
      <c r="LDZ17" s="48"/>
      <c r="LEA17" s="49"/>
      <c r="LEB17" s="49"/>
      <c r="LEC17" s="49"/>
      <c r="LED17" s="49"/>
      <c r="LEE17" s="49"/>
      <c r="LEF17" s="49"/>
      <c r="LEG17" s="49"/>
      <c r="LEH17" s="49"/>
      <c r="LEI17" s="49"/>
      <c r="LEJ17" s="49"/>
      <c r="LEK17" s="49"/>
      <c r="LEL17" s="49"/>
      <c r="LEM17" s="50"/>
      <c r="LEN17" s="47"/>
      <c r="LEO17" s="48"/>
      <c r="LEP17" s="49"/>
      <c r="LEQ17" s="49"/>
      <c r="LER17" s="49"/>
      <c r="LES17" s="49"/>
      <c r="LET17" s="49"/>
      <c r="LEU17" s="49"/>
      <c r="LEV17" s="49"/>
      <c r="LEW17" s="49"/>
      <c r="LEX17" s="49"/>
      <c r="LEY17" s="49"/>
      <c r="LEZ17" s="49"/>
      <c r="LFA17" s="49"/>
      <c r="LFB17" s="50"/>
      <c r="LFC17" s="47"/>
      <c r="LFD17" s="48"/>
      <c r="LFE17" s="49"/>
      <c r="LFF17" s="49"/>
      <c r="LFG17" s="49"/>
      <c r="LFH17" s="49"/>
      <c r="LFI17" s="49"/>
      <c r="LFJ17" s="49"/>
      <c r="LFK17" s="49"/>
      <c r="LFL17" s="49"/>
      <c r="LFM17" s="49"/>
      <c r="LFN17" s="49"/>
      <c r="LFO17" s="49"/>
      <c r="LFP17" s="49"/>
      <c r="LFQ17" s="50"/>
      <c r="LFR17" s="47"/>
      <c r="LFS17" s="48"/>
      <c r="LFT17" s="49"/>
      <c r="LFU17" s="49"/>
      <c r="LFV17" s="49"/>
      <c r="LFW17" s="49"/>
      <c r="LFX17" s="49"/>
      <c r="LFY17" s="49"/>
      <c r="LFZ17" s="49"/>
      <c r="LGA17" s="49"/>
      <c r="LGB17" s="49"/>
      <c r="LGC17" s="49"/>
      <c r="LGD17" s="49"/>
      <c r="LGE17" s="49"/>
      <c r="LGF17" s="50"/>
      <c r="LGG17" s="47"/>
      <c r="LGH17" s="48"/>
      <c r="LGI17" s="49"/>
      <c r="LGJ17" s="49"/>
      <c r="LGK17" s="49"/>
      <c r="LGL17" s="49"/>
      <c r="LGM17" s="49"/>
      <c r="LGN17" s="49"/>
      <c r="LGO17" s="49"/>
      <c r="LGP17" s="49"/>
      <c r="LGQ17" s="49"/>
      <c r="LGR17" s="49"/>
      <c r="LGS17" s="49"/>
      <c r="LGT17" s="49"/>
      <c r="LGU17" s="50"/>
      <c r="LGV17" s="47"/>
      <c r="LGW17" s="48"/>
      <c r="LGX17" s="49"/>
      <c r="LGY17" s="49"/>
      <c r="LGZ17" s="49"/>
      <c r="LHA17" s="49"/>
      <c r="LHB17" s="49"/>
      <c r="LHC17" s="49"/>
      <c r="LHD17" s="49"/>
      <c r="LHE17" s="49"/>
      <c r="LHF17" s="49"/>
      <c r="LHG17" s="49"/>
      <c r="LHH17" s="49"/>
      <c r="LHI17" s="49"/>
      <c r="LHJ17" s="50"/>
      <c r="LHK17" s="47"/>
      <c r="LHL17" s="48"/>
      <c r="LHM17" s="49"/>
      <c r="LHN17" s="49"/>
      <c r="LHO17" s="49"/>
      <c r="LHP17" s="49"/>
      <c r="LHQ17" s="49"/>
      <c r="LHR17" s="49"/>
      <c r="LHS17" s="49"/>
      <c r="LHT17" s="49"/>
      <c r="LHU17" s="49"/>
      <c r="LHV17" s="49"/>
      <c r="LHW17" s="49"/>
      <c r="LHX17" s="49"/>
      <c r="LHY17" s="50"/>
      <c r="LHZ17" s="47"/>
      <c r="LIA17" s="48"/>
      <c r="LIB17" s="49"/>
      <c r="LIC17" s="49"/>
      <c r="LID17" s="49"/>
      <c r="LIE17" s="49"/>
      <c r="LIF17" s="49"/>
      <c r="LIG17" s="49"/>
      <c r="LIH17" s="49"/>
      <c r="LII17" s="49"/>
      <c r="LIJ17" s="49"/>
      <c r="LIK17" s="49"/>
      <c r="LIL17" s="49"/>
      <c r="LIM17" s="49"/>
      <c r="LIN17" s="50"/>
      <c r="LIO17" s="47"/>
      <c r="LIP17" s="48"/>
      <c r="LIQ17" s="49"/>
      <c r="LIR17" s="49"/>
      <c r="LIS17" s="49"/>
      <c r="LIT17" s="49"/>
      <c r="LIU17" s="49"/>
      <c r="LIV17" s="49"/>
      <c r="LIW17" s="49"/>
      <c r="LIX17" s="49"/>
      <c r="LIY17" s="49"/>
      <c r="LIZ17" s="49"/>
      <c r="LJA17" s="49"/>
      <c r="LJB17" s="49"/>
      <c r="LJC17" s="50"/>
      <c r="LJD17" s="47"/>
      <c r="LJE17" s="48"/>
      <c r="LJF17" s="49"/>
      <c r="LJG17" s="49"/>
      <c r="LJH17" s="49"/>
      <c r="LJI17" s="49"/>
      <c r="LJJ17" s="49"/>
      <c r="LJK17" s="49"/>
      <c r="LJL17" s="49"/>
      <c r="LJM17" s="49"/>
      <c r="LJN17" s="49"/>
      <c r="LJO17" s="49"/>
      <c r="LJP17" s="49"/>
      <c r="LJQ17" s="49"/>
      <c r="LJR17" s="50"/>
      <c r="LJS17" s="47"/>
      <c r="LJT17" s="48"/>
      <c r="LJU17" s="49"/>
      <c r="LJV17" s="49"/>
      <c r="LJW17" s="49"/>
      <c r="LJX17" s="49"/>
      <c r="LJY17" s="49"/>
      <c r="LJZ17" s="49"/>
      <c r="LKA17" s="49"/>
      <c r="LKB17" s="49"/>
      <c r="LKC17" s="49"/>
      <c r="LKD17" s="49"/>
      <c r="LKE17" s="49"/>
      <c r="LKF17" s="49"/>
      <c r="LKG17" s="50"/>
      <c r="LKH17" s="47"/>
      <c r="LKI17" s="48"/>
      <c r="LKJ17" s="49"/>
      <c r="LKK17" s="49"/>
      <c r="LKL17" s="49"/>
      <c r="LKM17" s="49"/>
      <c r="LKN17" s="49"/>
      <c r="LKO17" s="49"/>
      <c r="LKP17" s="49"/>
      <c r="LKQ17" s="49"/>
      <c r="LKR17" s="49"/>
      <c r="LKS17" s="49"/>
      <c r="LKT17" s="49"/>
      <c r="LKU17" s="49"/>
      <c r="LKV17" s="50"/>
      <c r="LKW17" s="47"/>
      <c r="LKX17" s="48"/>
      <c r="LKY17" s="49"/>
      <c r="LKZ17" s="49"/>
      <c r="LLA17" s="49"/>
      <c r="LLB17" s="49"/>
      <c r="LLC17" s="49"/>
      <c r="LLD17" s="49"/>
      <c r="LLE17" s="49"/>
      <c r="LLF17" s="49"/>
      <c r="LLG17" s="49"/>
      <c r="LLH17" s="49"/>
      <c r="LLI17" s="49"/>
      <c r="LLJ17" s="49"/>
      <c r="LLK17" s="50"/>
      <c r="LLL17" s="47"/>
      <c r="LLM17" s="48"/>
      <c r="LLN17" s="49"/>
      <c r="LLO17" s="49"/>
      <c r="LLP17" s="49"/>
      <c r="LLQ17" s="49"/>
      <c r="LLR17" s="49"/>
      <c r="LLS17" s="49"/>
      <c r="LLT17" s="49"/>
      <c r="LLU17" s="49"/>
      <c r="LLV17" s="49"/>
      <c r="LLW17" s="49"/>
      <c r="LLX17" s="49"/>
      <c r="LLY17" s="49"/>
      <c r="LLZ17" s="50"/>
      <c r="LMA17" s="47"/>
      <c r="LMB17" s="48"/>
      <c r="LMC17" s="49"/>
      <c r="LMD17" s="49"/>
      <c r="LME17" s="49"/>
      <c r="LMF17" s="49"/>
      <c r="LMG17" s="49"/>
      <c r="LMH17" s="49"/>
      <c r="LMI17" s="49"/>
      <c r="LMJ17" s="49"/>
      <c r="LMK17" s="49"/>
      <c r="LML17" s="49"/>
      <c r="LMM17" s="49"/>
      <c r="LMN17" s="49"/>
      <c r="LMO17" s="50"/>
      <c r="LMP17" s="47"/>
      <c r="LMQ17" s="48"/>
      <c r="LMR17" s="49"/>
      <c r="LMS17" s="49"/>
      <c r="LMT17" s="49"/>
      <c r="LMU17" s="49"/>
      <c r="LMV17" s="49"/>
      <c r="LMW17" s="49"/>
      <c r="LMX17" s="49"/>
      <c r="LMY17" s="49"/>
      <c r="LMZ17" s="49"/>
      <c r="LNA17" s="49"/>
      <c r="LNB17" s="49"/>
      <c r="LNC17" s="49"/>
      <c r="LND17" s="50"/>
      <c r="LNE17" s="47"/>
      <c r="LNF17" s="48"/>
      <c r="LNG17" s="49"/>
      <c r="LNH17" s="49"/>
      <c r="LNI17" s="49"/>
      <c r="LNJ17" s="49"/>
      <c r="LNK17" s="49"/>
      <c r="LNL17" s="49"/>
      <c r="LNM17" s="49"/>
      <c r="LNN17" s="49"/>
      <c r="LNO17" s="49"/>
      <c r="LNP17" s="49"/>
      <c r="LNQ17" s="49"/>
      <c r="LNR17" s="49"/>
      <c r="LNS17" s="50"/>
      <c r="LNT17" s="47"/>
      <c r="LNU17" s="48"/>
      <c r="LNV17" s="49"/>
      <c r="LNW17" s="49"/>
      <c r="LNX17" s="49"/>
      <c r="LNY17" s="49"/>
      <c r="LNZ17" s="49"/>
      <c r="LOA17" s="49"/>
      <c r="LOB17" s="49"/>
      <c r="LOC17" s="49"/>
      <c r="LOD17" s="49"/>
      <c r="LOE17" s="49"/>
      <c r="LOF17" s="49"/>
      <c r="LOG17" s="49"/>
      <c r="LOH17" s="50"/>
      <c r="LOI17" s="47"/>
      <c r="LOJ17" s="48"/>
      <c r="LOK17" s="49"/>
      <c r="LOL17" s="49"/>
      <c r="LOM17" s="49"/>
      <c r="LON17" s="49"/>
      <c r="LOO17" s="49"/>
      <c r="LOP17" s="49"/>
      <c r="LOQ17" s="49"/>
      <c r="LOR17" s="49"/>
      <c r="LOS17" s="49"/>
      <c r="LOT17" s="49"/>
      <c r="LOU17" s="49"/>
      <c r="LOV17" s="49"/>
      <c r="LOW17" s="50"/>
      <c r="LOX17" s="47"/>
      <c r="LOY17" s="48"/>
      <c r="LOZ17" s="49"/>
      <c r="LPA17" s="49"/>
      <c r="LPB17" s="49"/>
      <c r="LPC17" s="49"/>
      <c r="LPD17" s="49"/>
      <c r="LPE17" s="49"/>
      <c r="LPF17" s="49"/>
      <c r="LPG17" s="49"/>
      <c r="LPH17" s="49"/>
      <c r="LPI17" s="49"/>
      <c r="LPJ17" s="49"/>
      <c r="LPK17" s="49"/>
      <c r="LPL17" s="50"/>
      <c r="LPM17" s="47"/>
      <c r="LPN17" s="48"/>
      <c r="LPO17" s="49"/>
      <c r="LPP17" s="49"/>
      <c r="LPQ17" s="49"/>
      <c r="LPR17" s="49"/>
      <c r="LPS17" s="49"/>
      <c r="LPT17" s="49"/>
      <c r="LPU17" s="49"/>
      <c r="LPV17" s="49"/>
      <c r="LPW17" s="49"/>
      <c r="LPX17" s="49"/>
      <c r="LPY17" s="49"/>
      <c r="LPZ17" s="49"/>
      <c r="LQA17" s="50"/>
      <c r="LQB17" s="47"/>
      <c r="LQC17" s="48"/>
      <c r="LQD17" s="49"/>
      <c r="LQE17" s="49"/>
      <c r="LQF17" s="49"/>
      <c r="LQG17" s="49"/>
      <c r="LQH17" s="49"/>
      <c r="LQI17" s="49"/>
      <c r="LQJ17" s="49"/>
      <c r="LQK17" s="49"/>
      <c r="LQL17" s="49"/>
      <c r="LQM17" s="49"/>
      <c r="LQN17" s="49"/>
      <c r="LQO17" s="49"/>
      <c r="LQP17" s="50"/>
      <c r="LQQ17" s="47"/>
      <c r="LQR17" s="48"/>
      <c r="LQS17" s="49"/>
      <c r="LQT17" s="49"/>
      <c r="LQU17" s="49"/>
      <c r="LQV17" s="49"/>
      <c r="LQW17" s="49"/>
      <c r="LQX17" s="49"/>
      <c r="LQY17" s="49"/>
      <c r="LQZ17" s="49"/>
      <c r="LRA17" s="49"/>
      <c r="LRB17" s="49"/>
      <c r="LRC17" s="49"/>
      <c r="LRD17" s="49"/>
      <c r="LRE17" s="50"/>
      <c r="LRF17" s="47"/>
      <c r="LRG17" s="48"/>
      <c r="LRH17" s="49"/>
      <c r="LRI17" s="49"/>
      <c r="LRJ17" s="49"/>
      <c r="LRK17" s="49"/>
      <c r="LRL17" s="49"/>
      <c r="LRM17" s="49"/>
      <c r="LRN17" s="49"/>
      <c r="LRO17" s="49"/>
      <c r="LRP17" s="49"/>
      <c r="LRQ17" s="49"/>
      <c r="LRR17" s="49"/>
      <c r="LRS17" s="49"/>
      <c r="LRT17" s="50"/>
      <c r="LRU17" s="47"/>
      <c r="LRV17" s="48"/>
      <c r="LRW17" s="49"/>
      <c r="LRX17" s="49"/>
      <c r="LRY17" s="49"/>
      <c r="LRZ17" s="49"/>
      <c r="LSA17" s="49"/>
      <c r="LSB17" s="49"/>
      <c r="LSC17" s="49"/>
      <c r="LSD17" s="49"/>
      <c r="LSE17" s="49"/>
      <c r="LSF17" s="49"/>
      <c r="LSG17" s="49"/>
      <c r="LSH17" s="49"/>
      <c r="LSI17" s="50"/>
      <c r="LSJ17" s="47"/>
      <c r="LSK17" s="48"/>
      <c r="LSL17" s="49"/>
      <c r="LSM17" s="49"/>
      <c r="LSN17" s="49"/>
      <c r="LSO17" s="49"/>
      <c r="LSP17" s="49"/>
      <c r="LSQ17" s="49"/>
      <c r="LSR17" s="49"/>
      <c r="LSS17" s="49"/>
      <c r="LST17" s="49"/>
      <c r="LSU17" s="49"/>
      <c r="LSV17" s="49"/>
      <c r="LSW17" s="49"/>
      <c r="LSX17" s="50"/>
      <c r="LSY17" s="47"/>
      <c r="LSZ17" s="48"/>
      <c r="LTA17" s="49"/>
      <c r="LTB17" s="49"/>
      <c r="LTC17" s="49"/>
      <c r="LTD17" s="49"/>
      <c r="LTE17" s="49"/>
      <c r="LTF17" s="49"/>
      <c r="LTG17" s="49"/>
      <c r="LTH17" s="49"/>
      <c r="LTI17" s="49"/>
      <c r="LTJ17" s="49"/>
      <c r="LTK17" s="49"/>
      <c r="LTL17" s="49"/>
      <c r="LTM17" s="50"/>
      <c r="LTN17" s="47"/>
      <c r="LTO17" s="48"/>
      <c r="LTP17" s="49"/>
      <c r="LTQ17" s="49"/>
      <c r="LTR17" s="49"/>
      <c r="LTS17" s="49"/>
      <c r="LTT17" s="49"/>
      <c r="LTU17" s="49"/>
      <c r="LTV17" s="49"/>
      <c r="LTW17" s="49"/>
      <c r="LTX17" s="49"/>
      <c r="LTY17" s="49"/>
      <c r="LTZ17" s="49"/>
      <c r="LUA17" s="49"/>
      <c r="LUB17" s="50"/>
      <c r="LUC17" s="47"/>
      <c r="LUD17" s="48"/>
      <c r="LUE17" s="49"/>
      <c r="LUF17" s="49"/>
      <c r="LUG17" s="49"/>
      <c r="LUH17" s="49"/>
      <c r="LUI17" s="49"/>
      <c r="LUJ17" s="49"/>
      <c r="LUK17" s="49"/>
      <c r="LUL17" s="49"/>
      <c r="LUM17" s="49"/>
      <c r="LUN17" s="49"/>
      <c r="LUO17" s="49"/>
      <c r="LUP17" s="49"/>
      <c r="LUQ17" s="50"/>
      <c r="LUR17" s="47"/>
      <c r="LUS17" s="48"/>
      <c r="LUT17" s="49"/>
      <c r="LUU17" s="49"/>
      <c r="LUV17" s="49"/>
      <c r="LUW17" s="49"/>
      <c r="LUX17" s="49"/>
      <c r="LUY17" s="49"/>
      <c r="LUZ17" s="49"/>
      <c r="LVA17" s="49"/>
      <c r="LVB17" s="49"/>
      <c r="LVC17" s="49"/>
      <c r="LVD17" s="49"/>
      <c r="LVE17" s="49"/>
      <c r="LVF17" s="50"/>
      <c r="LVG17" s="47"/>
      <c r="LVH17" s="48"/>
      <c r="LVI17" s="49"/>
      <c r="LVJ17" s="49"/>
      <c r="LVK17" s="49"/>
      <c r="LVL17" s="49"/>
      <c r="LVM17" s="49"/>
      <c r="LVN17" s="49"/>
      <c r="LVO17" s="49"/>
      <c r="LVP17" s="49"/>
      <c r="LVQ17" s="49"/>
      <c r="LVR17" s="49"/>
      <c r="LVS17" s="49"/>
      <c r="LVT17" s="49"/>
      <c r="LVU17" s="50"/>
      <c r="LVV17" s="47"/>
      <c r="LVW17" s="48"/>
      <c r="LVX17" s="49"/>
      <c r="LVY17" s="49"/>
      <c r="LVZ17" s="49"/>
      <c r="LWA17" s="49"/>
      <c r="LWB17" s="49"/>
      <c r="LWC17" s="49"/>
      <c r="LWD17" s="49"/>
      <c r="LWE17" s="49"/>
      <c r="LWF17" s="49"/>
      <c r="LWG17" s="49"/>
      <c r="LWH17" s="49"/>
      <c r="LWI17" s="49"/>
      <c r="LWJ17" s="50"/>
      <c r="LWK17" s="47"/>
      <c r="LWL17" s="48"/>
      <c r="LWM17" s="49"/>
      <c r="LWN17" s="49"/>
      <c r="LWO17" s="49"/>
      <c r="LWP17" s="49"/>
      <c r="LWQ17" s="49"/>
      <c r="LWR17" s="49"/>
      <c r="LWS17" s="49"/>
      <c r="LWT17" s="49"/>
      <c r="LWU17" s="49"/>
      <c r="LWV17" s="49"/>
      <c r="LWW17" s="49"/>
      <c r="LWX17" s="49"/>
      <c r="LWY17" s="50"/>
      <c r="LWZ17" s="47"/>
      <c r="LXA17" s="48"/>
      <c r="LXB17" s="49"/>
      <c r="LXC17" s="49"/>
      <c r="LXD17" s="49"/>
      <c r="LXE17" s="49"/>
      <c r="LXF17" s="49"/>
      <c r="LXG17" s="49"/>
      <c r="LXH17" s="49"/>
      <c r="LXI17" s="49"/>
      <c r="LXJ17" s="49"/>
      <c r="LXK17" s="49"/>
      <c r="LXL17" s="49"/>
      <c r="LXM17" s="49"/>
      <c r="LXN17" s="50"/>
      <c r="LXO17" s="47"/>
      <c r="LXP17" s="48"/>
      <c r="LXQ17" s="49"/>
      <c r="LXR17" s="49"/>
      <c r="LXS17" s="49"/>
      <c r="LXT17" s="49"/>
      <c r="LXU17" s="49"/>
      <c r="LXV17" s="49"/>
      <c r="LXW17" s="49"/>
      <c r="LXX17" s="49"/>
      <c r="LXY17" s="49"/>
      <c r="LXZ17" s="49"/>
      <c r="LYA17" s="49"/>
      <c r="LYB17" s="49"/>
      <c r="LYC17" s="50"/>
      <c r="LYD17" s="47"/>
      <c r="LYE17" s="48"/>
      <c r="LYF17" s="49"/>
      <c r="LYG17" s="49"/>
      <c r="LYH17" s="49"/>
      <c r="LYI17" s="49"/>
      <c r="LYJ17" s="49"/>
      <c r="LYK17" s="49"/>
      <c r="LYL17" s="49"/>
      <c r="LYM17" s="49"/>
      <c r="LYN17" s="49"/>
      <c r="LYO17" s="49"/>
      <c r="LYP17" s="49"/>
      <c r="LYQ17" s="49"/>
      <c r="LYR17" s="50"/>
      <c r="LYS17" s="47"/>
      <c r="LYT17" s="48"/>
      <c r="LYU17" s="49"/>
      <c r="LYV17" s="49"/>
      <c r="LYW17" s="49"/>
      <c r="LYX17" s="49"/>
      <c r="LYY17" s="49"/>
      <c r="LYZ17" s="49"/>
      <c r="LZA17" s="49"/>
      <c r="LZB17" s="49"/>
      <c r="LZC17" s="49"/>
      <c r="LZD17" s="49"/>
      <c r="LZE17" s="49"/>
      <c r="LZF17" s="49"/>
      <c r="LZG17" s="50"/>
      <c r="LZH17" s="47"/>
      <c r="LZI17" s="48"/>
      <c r="LZJ17" s="49"/>
      <c r="LZK17" s="49"/>
      <c r="LZL17" s="49"/>
      <c r="LZM17" s="49"/>
      <c r="LZN17" s="49"/>
      <c r="LZO17" s="49"/>
      <c r="LZP17" s="49"/>
      <c r="LZQ17" s="49"/>
      <c r="LZR17" s="49"/>
      <c r="LZS17" s="49"/>
      <c r="LZT17" s="49"/>
      <c r="LZU17" s="49"/>
      <c r="LZV17" s="50"/>
      <c r="LZW17" s="47"/>
      <c r="LZX17" s="48"/>
      <c r="LZY17" s="49"/>
      <c r="LZZ17" s="49"/>
      <c r="MAA17" s="49"/>
      <c r="MAB17" s="49"/>
      <c r="MAC17" s="49"/>
      <c r="MAD17" s="49"/>
      <c r="MAE17" s="49"/>
      <c r="MAF17" s="49"/>
      <c r="MAG17" s="49"/>
      <c r="MAH17" s="49"/>
      <c r="MAI17" s="49"/>
      <c r="MAJ17" s="49"/>
      <c r="MAK17" s="50"/>
      <c r="MAL17" s="47"/>
      <c r="MAM17" s="48"/>
      <c r="MAN17" s="49"/>
      <c r="MAO17" s="49"/>
      <c r="MAP17" s="49"/>
      <c r="MAQ17" s="49"/>
      <c r="MAR17" s="49"/>
      <c r="MAS17" s="49"/>
      <c r="MAT17" s="49"/>
      <c r="MAU17" s="49"/>
      <c r="MAV17" s="49"/>
      <c r="MAW17" s="49"/>
      <c r="MAX17" s="49"/>
      <c r="MAY17" s="49"/>
      <c r="MAZ17" s="50"/>
      <c r="MBA17" s="47"/>
      <c r="MBB17" s="48"/>
      <c r="MBC17" s="49"/>
      <c r="MBD17" s="49"/>
      <c r="MBE17" s="49"/>
      <c r="MBF17" s="49"/>
      <c r="MBG17" s="49"/>
      <c r="MBH17" s="49"/>
      <c r="MBI17" s="49"/>
      <c r="MBJ17" s="49"/>
      <c r="MBK17" s="49"/>
      <c r="MBL17" s="49"/>
      <c r="MBM17" s="49"/>
      <c r="MBN17" s="49"/>
      <c r="MBO17" s="50"/>
      <c r="MBP17" s="47"/>
      <c r="MBQ17" s="48"/>
      <c r="MBR17" s="49"/>
      <c r="MBS17" s="49"/>
      <c r="MBT17" s="49"/>
      <c r="MBU17" s="49"/>
      <c r="MBV17" s="49"/>
      <c r="MBW17" s="49"/>
      <c r="MBX17" s="49"/>
      <c r="MBY17" s="49"/>
      <c r="MBZ17" s="49"/>
      <c r="MCA17" s="49"/>
      <c r="MCB17" s="49"/>
      <c r="MCC17" s="49"/>
      <c r="MCD17" s="50"/>
      <c r="MCE17" s="47"/>
      <c r="MCF17" s="48"/>
      <c r="MCG17" s="49"/>
      <c r="MCH17" s="49"/>
      <c r="MCI17" s="49"/>
      <c r="MCJ17" s="49"/>
      <c r="MCK17" s="49"/>
      <c r="MCL17" s="49"/>
      <c r="MCM17" s="49"/>
      <c r="MCN17" s="49"/>
      <c r="MCO17" s="49"/>
      <c r="MCP17" s="49"/>
      <c r="MCQ17" s="49"/>
      <c r="MCR17" s="49"/>
      <c r="MCS17" s="50"/>
      <c r="MCT17" s="47"/>
      <c r="MCU17" s="48"/>
      <c r="MCV17" s="49"/>
      <c r="MCW17" s="49"/>
      <c r="MCX17" s="49"/>
      <c r="MCY17" s="49"/>
      <c r="MCZ17" s="49"/>
      <c r="MDA17" s="49"/>
      <c r="MDB17" s="49"/>
      <c r="MDC17" s="49"/>
      <c r="MDD17" s="49"/>
      <c r="MDE17" s="49"/>
      <c r="MDF17" s="49"/>
      <c r="MDG17" s="49"/>
      <c r="MDH17" s="50"/>
      <c r="MDI17" s="47"/>
      <c r="MDJ17" s="48"/>
      <c r="MDK17" s="49"/>
      <c r="MDL17" s="49"/>
      <c r="MDM17" s="49"/>
      <c r="MDN17" s="49"/>
      <c r="MDO17" s="49"/>
      <c r="MDP17" s="49"/>
      <c r="MDQ17" s="49"/>
      <c r="MDR17" s="49"/>
      <c r="MDS17" s="49"/>
      <c r="MDT17" s="49"/>
      <c r="MDU17" s="49"/>
      <c r="MDV17" s="49"/>
      <c r="MDW17" s="50"/>
      <c r="MDX17" s="47"/>
      <c r="MDY17" s="48"/>
      <c r="MDZ17" s="49"/>
      <c r="MEA17" s="49"/>
      <c r="MEB17" s="49"/>
      <c r="MEC17" s="49"/>
      <c r="MED17" s="49"/>
      <c r="MEE17" s="49"/>
      <c r="MEF17" s="49"/>
      <c r="MEG17" s="49"/>
      <c r="MEH17" s="49"/>
      <c r="MEI17" s="49"/>
      <c r="MEJ17" s="49"/>
      <c r="MEK17" s="49"/>
      <c r="MEL17" s="50"/>
      <c r="MEM17" s="47"/>
      <c r="MEN17" s="48"/>
      <c r="MEO17" s="49"/>
      <c r="MEP17" s="49"/>
      <c r="MEQ17" s="49"/>
      <c r="MER17" s="49"/>
      <c r="MES17" s="49"/>
      <c r="MET17" s="49"/>
      <c r="MEU17" s="49"/>
      <c r="MEV17" s="49"/>
      <c r="MEW17" s="49"/>
      <c r="MEX17" s="49"/>
      <c r="MEY17" s="49"/>
      <c r="MEZ17" s="49"/>
      <c r="MFA17" s="50"/>
      <c r="MFB17" s="47"/>
      <c r="MFC17" s="48"/>
      <c r="MFD17" s="49"/>
      <c r="MFE17" s="49"/>
      <c r="MFF17" s="49"/>
      <c r="MFG17" s="49"/>
      <c r="MFH17" s="49"/>
      <c r="MFI17" s="49"/>
      <c r="MFJ17" s="49"/>
      <c r="MFK17" s="49"/>
      <c r="MFL17" s="49"/>
      <c r="MFM17" s="49"/>
      <c r="MFN17" s="49"/>
      <c r="MFO17" s="49"/>
      <c r="MFP17" s="50"/>
      <c r="MFQ17" s="47"/>
      <c r="MFR17" s="48"/>
      <c r="MFS17" s="49"/>
      <c r="MFT17" s="49"/>
      <c r="MFU17" s="49"/>
      <c r="MFV17" s="49"/>
      <c r="MFW17" s="49"/>
      <c r="MFX17" s="49"/>
      <c r="MFY17" s="49"/>
      <c r="MFZ17" s="49"/>
      <c r="MGA17" s="49"/>
      <c r="MGB17" s="49"/>
      <c r="MGC17" s="49"/>
      <c r="MGD17" s="49"/>
      <c r="MGE17" s="50"/>
      <c r="MGF17" s="47"/>
      <c r="MGG17" s="48"/>
      <c r="MGH17" s="49"/>
      <c r="MGI17" s="49"/>
      <c r="MGJ17" s="49"/>
      <c r="MGK17" s="49"/>
      <c r="MGL17" s="49"/>
      <c r="MGM17" s="49"/>
      <c r="MGN17" s="49"/>
      <c r="MGO17" s="49"/>
      <c r="MGP17" s="49"/>
      <c r="MGQ17" s="49"/>
      <c r="MGR17" s="49"/>
      <c r="MGS17" s="49"/>
      <c r="MGT17" s="50"/>
      <c r="MGU17" s="47"/>
      <c r="MGV17" s="48"/>
      <c r="MGW17" s="49"/>
      <c r="MGX17" s="49"/>
      <c r="MGY17" s="49"/>
      <c r="MGZ17" s="49"/>
      <c r="MHA17" s="49"/>
      <c r="MHB17" s="49"/>
      <c r="MHC17" s="49"/>
      <c r="MHD17" s="49"/>
      <c r="MHE17" s="49"/>
      <c r="MHF17" s="49"/>
      <c r="MHG17" s="49"/>
      <c r="MHH17" s="49"/>
      <c r="MHI17" s="50"/>
      <c r="MHJ17" s="47"/>
      <c r="MHK17" s="48"/>
      <c r="MHL17" s="49"/>
      <c r="MHM17" s="49"/>
      <c r="MHN17" s="49"/>
      <c r="MHO17" s="49"/>
      <c r="MHP17" s="49"/>
      <c r="MHQ17" s="49"/>
      <c r="MHR17" s="49"/>
      <c r="MHS17" s="49"/>
      <c r="MHT17" s="49"/>
      <c r="MHU17" s="49"/>
      <c r="MHV17" s="49"/>
      <c r="MHW17" s="49"/>
      <c r="MHX17" s="50"/>
      <c r="MHY17" s="47"/>
      <c r="MHZ17" s="48"/>
      <c r="MIA17" s="49"/>
      <c r="MIB17" s="49"/>
      <c r="MIC17" s="49"/>
      <c r="MID17" s="49"/>
      <c r="MIE17" s="49"/>
      <c r="MIF17" s="49"/>
      <c r="MIG17" s="49"/>
      <c r="MIH17" s="49"/>
      <c r="MII17" s="49"/>
      <c r="MIJ17" s="49"/>
      <c r="MIK17" s="49"/>
      <c r="MIL17" s="49"/>
      <c r="MIM17" s="50"/>
      <c r="MIN17" s="47"/>
      <c r="MIO17" s="48"/>
      <c r="MIP17" s="49"/>
      <c r="MIQ17" s="49"/>
      <c r="MIR17" s="49"/>
      <c r="MIS17" s="49"/>
      <c r="MIT17" s="49"/>
      <c r="MIU17" s="49"/>
      <c r="MIV17" s="49"/>
      <c r="MIW17" s="49"/>
      <c r="MIX17" s="49"/>
      <c r="MIY17" s="49"/>
      <c r="MIZ17" s="49"/>
      <c r="MJA17" s="49"/>
      <c r="MJB17" s="50"/>
      <c r="MJC17" s="47"/>
      <c r="MJD17" s="48"/>
      <c r="MJE17" s="49"/>
      <c r="MJF17" s="49"/>
      <c r="MJG17" s="49"/>
      <c r="MJH17" s="49"/>
      <c r="MJI17" s="49"/>
      <c r="MJJ17" s="49"/>
      <c r="MJK17" s="49"/>
      <c r="MJL17" s="49"/>
      <c r="MJM17" s="49"/>
      <c r="MJN17" s="49"/>
      <c r="MJO17" s="49"/>
      <c r="MJP17" s="49"/>
      <c r="MJQ17" s="50"/>
      <c r="MJR17" s="47"/>
      <c r="MJS17" s="48"/>
      <c r="MJT17" s="49"/>
      <c r="MJU17" s="49"/>
      <c r="MJV17" s="49"/>
      <c r="MJW17" s="49"/>
      <c r="MJX17" s="49"/>
      <c r="MJY17" s="49"/>
      <c r="MJZ17" s="49"/>
      <c r="MKA17" s="49"/>
      <c r="MKB17" s="49"/>
      <c r="MKC17" s="49"/>
      <c r="MKD17" s="49"/>
      <c r="MKE17" s="49"/>
      <c r="MKF17" s="50"/>
      <c r="MKG17" s="47"/>
      <c r="MKH17" s="48"/>
      <c r="MKI17" s="49"/>
      <c r="MKJ17" s="49"/>
      <c r="MKK17" s="49"/>
      <c r="MKL17" s="49"/>
      <c r="MKM17" s="49"/>
      <c r="MKN17" s="49"/>
      <c r="MKO17" s="49"/>
      <c r="MKP17" s="49"/>
      <c r="MKQ17" s="49"/>
      <c r="MKR17" s="49"/>
      <c r="MKS17" s="49"/>
      <c r="MKT17" s="49"/>
      <c r="MKU17" s="50"/>
      <c r="MKV17" s="47"/>
      <c r="MKW17" s="48"/>
      <c r="MKX17" s="49"/>
      <c r="MKY17" s="49"/>
      <c r="MKZ17" s="49"/>
      <c r="MLA17" s="49"/>
      <c r="MLB17" s="49"/>
      <c r="MLC17" s="49"/>
      <c r="MLD17" s="49"/>
      <c r="MLE17" s="49"/>
      <c r="MLF17" s="49"/>
      <c r="MLG17" s="49"/>
      <c r="MLH17" s="49"/>
      <c r="MLI17" s="49"/>
      <c r="MLJ17" s="50"/>
      <c r="MLK17" s="47"/>
      <c r="MLL17" s="48"/>
      <c r="MLM17" s="49"/>
      <c r="MLN17" s="49"/>
      <c r="MLO17" s="49"/>
      <c r="MLP17" s="49"/>
      <c r="MLQ17" s="49"/>
      <c r="MLR17" s="49"/>
      <c r="MLS17" s="49"/>
      <c r="MLT17" s="49"/>
      <c r="MLU17" s="49"/>
      <c r="MLV17" s="49"/>
      <c r="MLW17" s="49"/>
      <c r="MLX17" s="49"/>
      <c r="MLY17" s="50"/>
      <c r="MLZ17" s="47"/>
      <c r="MMA17" s="48"/>
      <c r="MMB17" s="49"/>
      <c r="MMC17" s="49"/>
      <c r="MMD17" s="49"/>
      <c r="MME17" s="49"/>
      <c r="MMF17" s="49"/>
      <c r="MMG17" s="49"/>
      <c r="MMH17" s="49"/>
      <c r="MMI17" s="49"/>
      <c r="MMJ17" s="49"/>
      <c r="MMK17" s="49"/>
      <c r="MML17" s="49"/>
      <c r="MMM17" s="49"/>
      <c r="MMN17" s="50"/>
      <c r="MMO17" s="47"/>
      <c r="MMP17" s="48"/>
      <c r="MMQ17" s="49"/>
      <c r="MMR17" s="49"/>
      <c r="MMS17" s="49"/>
      <c r="MMT17" s="49"/>
      <c r="MMU17" s="49"/>
      <c r="MMV17" s="49"/>
      <c r="MMW17" s="49"/>
      <c r="MMX17" s="49"/>
      <c r="MMY17" s="49"/>
      <c r="MMZ17" s="49"/>
      <c r="MNA17" s="49"/>
      <c r="MNB17" s="49"/>
      <c r="MNC17" s="50"/>
      <c r="MND17" s="47"/>
      <c r="MNE17" s="48"/>
      <c r="MNF17" s="49"/>
      <c r="MNG17" s="49"/>
      <c r="MNH17" s="49"/>
      <c r="MNI17" s="49"/>
      <c r="MNJ17" s="49"/>
      <c r="MNK17" s="49"/>
      <c r="MNL17" s="49"/>
      <c r="MNM17" s="49"/>
      <c r="MNN17" s="49"/>
      <c r="MNO17" s="49"/>
      <c r="MNP17" s="49"/>
      <c r="MNQ17" s="49"/>
      <c r="MNR17" s="50"/>
      <c r="MNS17" s="47"/>
      <c r="MNT17" s="48"/>
      <c r="MNU17" s="49"/>
      <c r="MNV17" s="49"/>
      <c r="MNW17" s="49"/>
      <c r="MNX17" s="49"/>
      <c r="MNY17" s="49"/>
      <c r="MNZ17" s="49"/>
      <c r="MOA17" s="49"/>
      <c r="MOB17" s="49"/>
      <c r="MOC17" s="49"/>
      <c r="MOD17" s="49"/>
      <c r="MOE17" s="49"/>
      <c r="MOF17" s="49"/>
      <c r="MOG17" s="50"/>
      <c r="MOH17" s="47"/>
      <c r="MOI17" s="48"/>
      <c r="MOJ17" s="49"/>
      <c r="MOK17" s="49"/>
      <c r="MOL17" s="49"/>
      <c r="MOM17" s="49"/>
      <c r="MON17" s="49"/>
      <c r="MOO17" s="49"/>
      <c r="MOP17" s="49"/>
      <c r="MOQ17" s="49"/>
      <c r="MOR17" s="49"/>
      <c r="MOS17" s="49"/>
      <c r="MOT17" s="49"/>
      <c r="MOU17" s="49"/>
      <c r="MOV17" s="50"/>
      <c r="MOW17" s="47"/>
      <c r="MOX17" s="48"/>
      <c r="MOY17" s="49"/>
      <c r="MOZ17" s="49"/>
      <c r="MPA17" s="49"/>
      <c r="MPB17" s="49"/>
      <c r="MPC17" s="49"/>
      <c r="MPD17" s="49"/>
      <c r="MPE17" s="49"/>
      <c r="MPF17" s="49"/>
      <c r="MPG17" s="49"/>
      <c r="MPH17" s="49"/>
      <c r="MPI17" s="49"/>
      <c r="MPJ17" s="49"/>
      <c r="MPK17" s="50"/>
      <c r="MPL17" s="47"/>
      <c r="MPM17" s="48"/>
      <c r="MPN17" s="49"/>
      <c r="MPO17" s="49"/>
      <c r="MPP17" s="49"/>
      <c r="MPQ17" s="49"/>
      <c r="MPR17" s="49"/>
      <c r="MPS17" s="49"/>
      <c r="MPT17" s="49"/>
      <c r="MPU17" s="49"/>
      <c r="MPV17" s="49"/>
      <c r="MPW17" s="49"/>
      <c r="MPX17" s="49"/>
      <c r="MPY17" s="49"/>
      <c r="MPZ17" s="50"/>
      <c r="MQA17" s="47"/>
      <c r="MQB17" s="48"/>
      <c r="MQC17" s="49"/>
      <c r="MQD17" s="49"/>
      <c r="MQE17" s="49"/>
      <c r="MQF17" s="49"/>
      <c r="MQG17" s="49"/>
      <c r="MQH17" s="49"/>
      <c r="MQI17" s="49"/>
      <c r="MQJ17" s="49"/>
      <c r="MQK17" s="49"/>
      <c r="MQL17" s="49"/>
      <c r="MQM17" s="49"/>
      <c r="MQN17" s="49"/>
      <c r="MQO17" s="50"/>
      <c r="MQP17" s="47"/>
      <c r="MQQ17" s="48"/>
      <c r="MQR17" s="49"/>
      <c r="MQS17" s="49"/>
      <c r="MQT17" s="49"/>
      <c r="MQU17" s="49"/>
      <c r="MQV17" s="49"/>
      <c r="MQW17" s="49"/>
      <c r="MQX17" s="49"/>
      <c r="MQY17" s="49"/>
      <c r="MQZ17" s="49"/>
      <c r="MRA17" s="49"/>
      <c r="MRB17" s="49"/>
      <c r="MRC17" s="49"/>
      <c r="MRD17" s="50"/>
      <c r="MRE17" s="47"/>
      <c r="MRF17" s="48"/>
      <c r="MRG17" s="49"/>
      <c r="MRH17" s="49"/>
      <c r="MRI17" s="49"/>
      <c r="MRJ17" s="49"/>
      <c r="MRK17" s="49"/>
      <c r="MRL17" s="49"/>
      <c r="MRM17" s="49"/>
      <c r="MRN17" s="49"/>
      <c r="MRO17" s="49"/>
      <c r="MRP17" s="49"/>
      <c r="MRQ17" s="49"/>
      <c r="MRR17" s="49"/>
      <c r="MRS17" s="50"/>
      <c r="MRT17" s="47"/>
      <c r="MRU17" s="48"/>
      <c r="MRV17" s="49"/>
      <c r="MRW17" s="49"/>
      <c r="MRX17" s="49"/>
      <c r="MRY17" s="49"/>
      <c r="MRZ17" s="49"/>
      <c r="MSA17" s="49"/>
      <c r="MSB17" s="49"/>
      <c r="MSC17" s="49"/>
      <c r="MSD17" s="49"/>
      <c r="MSE17" s="49"/>
      <c r="MSF17" s="49"/>
      <c r="MSG17" s="49"/>
      <c r="MSH17" s="50"/>
      <c r="MSI17" s="47"/>
      <c r="MSJ17" s="48"/>
      <c r="MSK17" s="49"/>
      <c r="MSL17" s="49"/>
      <c r="MSM17" s="49"/>
      <c r="MSN17" s="49"/>
      <c r="MSO17" s="49"/>
      <c r="MSP17" s="49"/>
      <c r="MSQ17" s="49"/>
      <c r="MSR17" s="49"/>
      <c r="MSS17" s="49"/>
      <c r="MST17" s="49"/>
      <c r="MSU17" s="49"/>
      <c r="MSV17" s="49"/>
      <c r="MSW17" s="50"/>
      <c r="MSX17" s="47"/>
      <c r="MSY17" s="48"/>
      <c r="MSZ17" s="49"/>
      <c r="MTA17" s="49"/>
      <c r="MTB17" s="49"/>
      <c r="MTC17" s="49"/>
      <c r="MTD17" s="49"/>
      <c r="MTE17" s="49"/>
      <c r="MTF17" s="49"/>
      <c r="MTG17" s="49"/>
      <c r="MTH17" s="49"/>
      <c r="MTI17" s="49"/>
      <c r="MTJ17" s="49"/>
      <c r="MTK17" s="49"/>
      <c r="MTL17" s="50"/>
      <c r="MTM17" s="47"/>
      <c r="MTN17" s="48"/>
      <c r="MTO17" s="49"/>
      <c r="MTP17" s="49"/>
      <c r="MTQ17" s="49"/>
      <c r="MTR17" s="49"/>
      <c r="MTS17" s="49"/>
      <c r="MTT17" s="49"/>
      <c r="MTU17" s="49"/>
      <c r="MTV17" s="49"/>
      <c r="MTW17" s="49"/>
      <c r="MTX17" s="49"/>
      <c r="MTY17" s="49"/>
      <c r="MTZ17" s="49"/>
      <c r="MUA17" s="50"/>
      <c r="MUB17" s="47"/>
      <c r="MUC17" s="48"/>
      <c r="MUD17" s="49"/>
      <c r="MUE17" s="49"/>
      <c r="MUF17" s="49"/>
      <c r="MUG17" s="49"/>
      <c r="MUH17" s="49"/>
      <c r="MUI17" s="49"/>
      <c r="MUJ17" s="49"/>
      <c r="MUK17" s="49"/>
      <c r="MUL17" s="49"/>
      <c r="MUM17" s="49"/>
      <c r="MUN17" s="49"/>
      <c r="MUO17" s="49"/>
      <c r="MUP17" s="50"/>
      <c r="MUQ17" s="47"/>
      <c r="MUR17" s="48"/>
      <c r="MUS17" s="49"/>
      <c r="MUT17" s="49"/>
      <c r="MUU17" s="49"/>
      <c r="MUV17" s="49"/>
      <c r="MUW17" s="49"/>
      <c r="MUX17" s="49"/>
      <c r="MUY17" s="49"/>
      <c r="MUZ17" s="49"/>
      <c r="MVA17" s="49"/>
      <c r="MVB17" s="49"/>
      <c r="MVC17" s="49"/>
      <c r="MVD17" s="49"/>
      <c r="MVE17" s="50"/>
      <c r="MVF17" s="47"/>
      <c r="MVG17" s="48"/>
      <c r="MVH17" s="49"/>
      <c r="MVI17" s="49"/>
      <c r="MVJ17" s="49"/>
      <c r="MVK17" s="49"/>
      <c r="MVL17" s="49"/>
      <c r="MVM17" s="49"/>
      <c r="MVN17" s="49"/>
      <c r="MVO17" s="49"/>
      <c r="MVP17" s="49"/>
      <c r="MVQ17" s="49"/>
      <c r="MVR17" s="49"/>
      <c r="MVS17" s="49"/>
      <c r="MVT17" s="50"/>
      <c r="MVU17" s="47"/>
      <c r="MVV17" s="48"/>
      <c r="MVW17" s="49"/>
      <c r="MVX17" s="49"/>
      <c r="MVY17" s="49"/>
      <c r="MVZ17" s="49"/>
      <c r="MWA17" s="49"/>
      <c r="MWB17" s="49"/>
      <c r="MWC17" s="49"/>
      <c r="MWD17" s="49"/>
      <c r="MWE17" s="49"/>
      <c r="MWF17" s="49"/>
      <c r="MWG17" s="49"/>
      <c r="MWH17" s="49"/>
      <c r="MWI17" s="50"/>
      <c r="MWJ17" s="47"/>
      <c r="MWK17" s="48"/>
      <c r="MWL17" s="49"/>
      <c r="MWM17" s="49"/>
      <c r="MWN17" s="49"/>
      <c r="MWO17" s="49"/>
      <c r="MWP17" s="49"/>
      <c r="MWQ17" s="49"/>
      <c r="MWR17" s="49"/>
      <c r="MWS17" s="49"/>
      <c r="MWT17" s="49"/>
      <c r="MWU17" s="49"/>
      <c r="MWV17" s="49"/>
      <c r="MWW17" s="49"/>
      <c r="MWX17" s="50"/>
      <c r="MWY17" s="47"/>
      <c r="MWZ17" s="48"/>
      <c r="MXA17" s="49"/>
      <c r="MXB17" s="49"/>
      <c r="MXC17" s="49"/>
      <c r="MXD17" s="49"/>
      <c r="MXE17" s="49"/>
      <c r="MXF17" s="49"/>
      <c r="MXG17" s="49"/>
      <c r="MXH17" s="49"/>
      <c r="MXI17" s="49"/>
      <c r="MXJ17" s="49"/>
      <c r="MXK17" s="49"/>
      <c r="MXL17" s="49"/>
      <c r="MXM17" s="50"/>
      <c r="MXN17" s="47"/>
      <c r="MXO17" s="48"/>
      <c r="MXP17" s="49"/>
      <c r="MXQ17" s="49"/>
      <c r="MXR17" s="49"/>
      <c r="MXS17" s="49"/>
      <c r="MXT17" s="49"/>
      <c r="MXU17" s="49"/>
      <c r="MXV17" s="49"/>
      <c r="MXW17" s="49"/>
      <c r="MXX17" s="49"/>
      <c r="MXY17" s="49"/>
      <c r="MXZ17" s="49"/>
      <c r="MYA17" s="49"/>
      <c r="MYB17" s="50"/>
      <c r="MYC17" s="47"/>
      <c r="MYD17" s="48"/>
      <c r="MYE17" s="49"/>
      <c r="MYF17" s="49"/>
      <c r="MYG17" s="49"/>
      <c r="MYH17" s="49"/>
      <c r="MYI17" s="49"/>
      <c r="MYJ17" s="49"/>
      <c r="MYK17" s="49"/>
      <c r="MYL17" s="49"/>
      <c r="MYM17" s="49"/>
      <c r="MYN17" s="49"/>
      <c r="MYO17" s="49"/>
      <c r="MYP17" s="49"/>
      <c r="MYQ17" s="50"/>
      <c r="MYR17" s="47"/>
      <c r="MYS17" s="48"/>
      <c r="MYT17" s="49"/>
      <c r="MYU17" s="49"/>
      <c r="MYV17" s="49"/>
      <c r="MYW17" s="49"/>
      <c r="MYX17" s="49"/>
      <c r="MYY17" s="49"/>
      <c r="MYZ17" s="49"/>
      <c r="MZA17" s="49"/>
      <c r="MZB17" s="49"/>
      <c r="MZC17" s="49"/>
      <c r="MZD17" s="49"/>
      <c r="MZE17" s="49"/>
      <c r="MZF17" s="50"/>
      <c r="MZG17" s="47"/>
      <c r="MZH17" s="48"/>
      <c r="MZI17" s="49"/>
      <c r="MZJ17" s="49"/>
      <c r="MZK17" s="49"/>
      <c r="MZL17" s="49"/>
      <c r="MZM17" s="49"/>
      <c r="MZN17" s="49"/>
      <c r="MZO17" s="49"/>
      <c r="MZP17" s="49"/>
      <c r="MZQ17" s="49"/>
      <c r="MZR17" s="49"/>
      <c r="MZS17" s="49"/>
      <c r="MZT17" s="49"/>
      <c r="MZU17" s="50"/>
      <c r="MZV17" s="47"/>
      <c r="MZW17" s="48"/>
      <c r="MZX17" s="49"/>
      <c r="MZY17" s="49"/>
      <c r="MZZ17" s="49"/>
      <c r="NAA17" s="49"/>
      <c r="NAB17" s="49"/>
      <c r="NAC17" s="49"/>
      <c r="NAD17" s="49"/>
      <c r="NAE17" s="49"/>
      <c r="NAF17" s="49"/>
      <c r="NAG17" s="49"/>
      <c r="NAH17" s="49"/>
      <c r="NAI17" s="49"/>
      <c r="NAJ17" s="50"/>
      <c r="NAK17" s="47"/>
      <c r="NAL17" s="48"/>
      <c r="NAM17" s="49"/>
      <c r="NAN17" s="49"/>
      <c r="NAO17" s="49"/>
      <c r="NAP17" s="49"/>
      <c r="NAQ17" s="49"/>
      <c r="NAR17" s="49"/>
      <c r="NAS17" s="49"/>
      <c r="NAT17" s="49"/>
      <c r="NAU17" s="49"/>
      <c r="NAV17" s="49"/>
      <c r="NAW17" s="49"/>
      <c r="NAX17" s="49"/>
      <c r="NAY17" s="50"/>
      <c r="NAZ17" s="47"/>
      <c r="NBA17" s="48"/>
      <c r="NBB17" s="49"/>
      <c r="NBC17" s="49"/>
      <c r="NBD17" s="49"/>
      <c r="NBE17" s="49"/>
      <c r="NBF17" s="49"/>
      <c r="NBG17" s="49"/>
      <c r="NBH17" s="49"/>
      <c r="NBI17" s="49"/>
      <c r="NBJ17" s="49"/>
      <c r="NBK17" s="49"/>
      <c r="NBL17" s="49"/>
      <c r="NBM17" s="49"/>
      <c r="NBN17" s="50"/>
      <c r="NBO17" s="47"/>
      <c r="NBP17" s="48"/>
      <c r="NBQ17" s="49"/>
      <c r="NBR17" s="49"/>
      <c r="NBS17" s="49"/>
      <c r="NBT17" s="49"/>
      <c r="NBU17" s="49"/>
      <c r="NBV17" s="49"/>
      <c r="NBW17" s="49"/>
      <c r="NBX17" s="49"/>
      <c r="NBY17" s="49"/>
      <c r="NBZ17" s="49"/>
      <c r="NCA17" s="49"/>
      <c r="NCB17" s="49"/>
      <c r="NCC17" s="50"/>
      <c r="NCD17" s="47"/>
      <c r="NCE17" s="48"/>
      <c r="NCF17" s="49"/>
      <c r="NCG17" s="49"/>
      <c r="NCH17" s="49"/>
      <c r="NCI17" s="49"/>
      <c r="NCJ17" s="49"/>
      <c r="NCK17" s="49"/>
      <c r="NCL17" s="49"/>
      <c r="NCM17" s="49"/>
      <c r="NCN17" s="49"/>
      <c r="NCO17" s="49"/>
      <c r="NCP17" s="49"/>
      <c r="NCQ17" s="49"/>
      <c r="NCR17" s="50"/>
      <c r="NCS17" s="47"/>
      <c r="NCT17" s="48"/>
      <c r="NCU17" s="49"/>
      <c r="NCV17" s="49"/>
      <c r="NCW17" s="49"/>
      <c r="NCX17" s="49"/>
      <c r="NCY17" s="49"/>
      <c r="NCZ17" s="49"/>
      <c r="NDA17" s="49"/>
      <c r="NDB17" s="49"/>
      <c r="NDC17" s="49"/>
      <c r="NDD17" s="49"/>
      <c r="NDE17" s="49"/>
      <c r="NDF17" s="49"/>
      <c r="NDG17" s="50"/>
      <c r="NDH17" s="47"/>
      <c r="NDI17" s="48"/>
      <c r="NDJ17" s="49"/>
      <c r="NDK17" s="49"/>
      <c r="NDL17" s="49"/>
      <c r="NDM17" s="49"/>
      <c r="NDN17" s="49"/>
      <c r="NDO17" s="49"/>
      <c r="NDP17" s="49"/>
      <c r="NDQ17" s="49"/>
      <c r="NDR17" s="49"/>
      <c r="NDS17" s="49"/>
      <c r="NDT17" s="49"/>
      <c r="NDU17" s="49"/>
      <c r="NDV17" s="50"/>
      <c r="NDW17" s="47"/>
      <c r="NDX17" s="48"/>
      <c r="NDY17" s="49"/>
      <c r="NDZ17" s="49"/>
      <c r="NEA17" s="49"/>
      <c r="NEB17" s="49"/>
      <c r="NEC17" s="49"/>
      <c r="NED17" s="49"/>
      <c r="NEE17" s="49"/>
      <c r="NEF17" s="49"/>
      <c r="NEG17" s="49"/>
      <c r="NEH17" s="49"/>
      <c r="NEI17" s="49"/>
      <c r="NEJ17" s="49"/>
      <c r="NEK17" s="50"/>
      <c r="NEL17" s="47"/>
      <c r="NEM17" s="48"/>
      <c r="NEN17" s="49"/>
      <c r="NEO17" s="49"/>
      <c r="NEP17" s="49"/>
      <c r="NEQ17" s="49"/>
      <c r="NER17" s="49"/>
      <c r="NES17" s="49"/>
      <c r="NET17" s="49"/>
      <c r="NEU17" s="49"/>
      <c r="NEV17" s="49"/>
      <c r="NEW17" s="49"/>
      <c r="NEX17" s="49"/>
      <c r="NEY17" s="49"/>
      <c r="NEZ17" s="50"/>
      <c r="NFA17" s="47"/>
      <c r="NFB17" s="48"/>
      <c r="NFC17" s="49"/>
      <c r="NFD17" s="49"/>
      <c r="NFE17" s="49"/>
      <c r="NFF17" s="49"/>
      <c r="NFG17" s="49"/>
      <c r="NFH17" s="49"/>
      <c r="NFI17" s="49"/>
      <c r="NFJ17" s="49"/>
      <c r="NFK17" s="49"/>
      <c r="NFL17" s="49"/>
      <c r="NFM17" s="49"/>
      <c r="NFN17" s="49"/>
      <c r="NFO17" s="50"/>
      <c r="NFP17" s="47"/>
      <c r="NFQ17" s="48"/>
      <c r="NFR17" s="49"/>
      <c r="NFS17" s="49"/>
      <c r="NFT17" s="49"/>
      <c r="NFU17" s="49"/>
      <c r="NFV17" s="49"/>
      <c r="NFW17" s="49"/>
      <c r="NFX17" s="49"/>
      <c r="NFY17" s="49"/>
      <c r="NFZ17" s="49"/>
      <c r="NGA17" s="49"/>
      <c r="NGB17" s="49"/>
      <c r="NGC17" s="49"/>
      <c r="NGD17" s="50"/>
      <c r="NGE17" s="47"/>
      <c r="NGF17" s="48"/>
      <c r="NGG17" s="49"/>
      <c r="NGH17" s="49"/>
      <c r="NGI17" s="49"/>
      <c r="NGJ17" s="49"/>
      <c r="NGK17" s="49"/>
      <c r="NGL17" s="49"/>
      <c r="NGM17" s="49"/>
      <c r="NGN17" s="49"/>
      <c r="NGO17" s="49"/>
      <c r="NGP17" s="49"/>
      <c r="NGQ17" s="49"/>
      <c r="NGR17" s="49"/>
      <c r="NGS17" s="50"/>
      <c r="NGT17" s="47"/>
      <c r="NGU17" s="48"/>
      <c r="NGV17" s="49"/>
      <c r="NGW17" s="49"/>
      <c r="NGX17" s="49"/>
      <c r="NGY17" s="49"/>
      <c r="NGZ17" s="49"/>
      <c r="NHA17" s="49"/>
      <c r="NHB17" s="49"/>
      <c r="NHC17" s="49"/>
      <c r="NHD17" s="49"/>
      <c r="NHE17" s="49"/>
      <c r="NHF17" s="49"/>
      <c r="NHG17" s="49"/>
      <c r="NHH17" s="50"/>
      <c r="NHI17" s="47"/>
      <c r="NHJ17" s="48"/>
      <c r="NHK17" s="49"/>
      <c r="NHL17" s="49"/>
      <c r="NHM17" s="49"/>
      <c r="NHN17" s="49"/>
      <c r="NHO17" s="49"/>
      <c r="NHP17" s="49"/>
      <c r="NHQ17" s="49"/>
      <c r="NHR17" s="49"/>
      <c r="NHS17" s="49"/>
      <c r="NHT17" s="49"/>
      <c r="NHU17" s="49"/>
      <c r="NHV17" s="49"/>
      <c r="NHW17" s="50"/>
      <c r="NHX17" s="47"/>
      <c r="NHY17" s="48"/>
      <c r="NHZ17" s="49"/>
      <c r="NIA17" s="49"/>
      <c r="NIB17" s="49"/>
      <c r="NIC17" s="49"/>
      <c r="NID17" s="49"/>
      <c r="NIE17" s="49"/>
      <c r="NIF17" s="49"/>
      <c r="NIG17" s="49"/>
      <c r="NIH17" s="49"/>
      <c r="NII17" s="49"/>
      <c r="NIJ17" s="49"/>
      <c r="NIK17" s="49"/>
      <c r="NIL17" s="50"/>
      <c r="NIM17" s="47"/>
      <c r="NIN17" s="48"/>
      <c r="NIO17" s="49"/>
      <c r="NIP17" s="49"/>
      <c r="NIQ17" s="49"/>
      <c r="NIR17" s="49"/>
      <c r="NIS17" s="49"/>
      <c r="NIT17" s="49"/>
      <c r="NIU17" s="49"/>
      <c r="NIV17" s="49"/>
      <c r="NIW17" s="49"/>
      <c r="NIX17" s="49"/>
      <c r="NIY17" s="49"/>
      <c r="NIZ17" s="49"/>
      <c r="NJA17" s="50"/>
      <c r="NJB17" s="47"/>
      <c r="NJC17" s="48"/>
      <c r="NJD17" s="49"/>
      <c r="NJE17" s="49"/>
      <c r="NJF17" s="49"/>
      <c r="NJG17" s="49"/>
      <c r="NJH17" s="49"/>
      <c r="NJI17" s="49"/>
      <c r="NJJ17" s="49"/>
      <c r="NJK17" s="49"/>
      <c r="NJL17" s="49"/>
      <c r="NJM17" s="49"/>
      <c r="NJN17" s="49"/>
      <c r="NJO17" s="49"/>
      <c r="NJP17" s="50"/>
      <c r="NJQ17" s="47"/>
      <c r="NJR17" s="48"/>
      <c r="NJS17" s="49"/>
      <c r="NJT17" s="49"/>
      <c r="NJU17" s="49"/>
      <c r="NJV17" s="49"/>
      <c r="NJW17" s="49"/>
      <c r="NJX17" s="49"/>
      <c r="NJY17" s="49"/>
      <c r="NJZ17" s="49"/>
      <c r="NKA17" s="49"/>
      <c r="NKB17" s="49"/>
      <c r="NKC17" s="49"/>
      <c r="NKD17" s="49"/>
      <c r="NKE17" s="50"/>
      <c r="NKF17" s="47"/>
      <c r="NKG17" s="48"/>
      <c r="NKH17" s="49"/>
      <c r="NKI17" s="49"/>
      <c r="NKJ17" s="49"/>
      <c r="NKK17" s="49"/>
      <c r="NKL17" s="49"/>
      <c r="NKM17" s="49"/>
      <c r="NKN17" s="49"/>
      <c r="NKO17" s="49"/>
      <c r="NKP17" s="49"/>
      <c r="NKQ17" s="49"/>
      <c r="NKR17" s="49"/>
      <c r="NKS17" s="49"/>
      <c r="NKT17" s="50"/>
      <c r="NKU17" s="47"/>
      <c r="NKV17" s="48"/>
      <c r="NKW17" s="49"/>
      <c r="NKX17" s="49"/>
      <c r="NKY17" s="49"/>
      <c r="NKZ17" s="49"/>
      <c r="NLA17" s="49"/>
      <c r="NLB17" s="49"/>
      <c r="NLC17" s="49"/>
      <c r="NLD17" s="49"/>
      <c r="NLE17" s="49"/>
      <c r="NLF17" s="49"/>
      <c r="NLG17" s="49"/>
      <c r="NLH17" s="49"/>
      <c r="NLI17" s="50"/>
      <c r="NLJ17" s="47"/>
      <c r="NLK17" s="48"/>
      <c r="NLL17" s="49"/>
      <c r="NLM17" s="49"/>
      <c r="NLN17" s="49"/>
      <c r="NLO17" s="49"/>
      <c r="NLP17" s="49"/>
      <c r="NLQ17" s="49"/>
      <c r="NLR17" s="49"/>
      <c r="NLS17" s="49"/>
      <c r="NLT17" s="49"/>
      <c r="NLU17" s="49"/>
      <c r="NLV17" s="49"/>
      <c r="NLW17" s="49"/>
      <c r="NLX17" s="50"/>
      <c r="NLY17" s="47"/>
      <c r="NLZ17" s="48"/>
      <c r="NMA17" s="49"/>
      <c r="NMB17" s="49"/>
      <c r="NMC17" s="49"/>
      <c r="NMD17" s="49"/>
      <c r="NME17" s="49"/>
      <c r="NMF17" s="49"/>
      <c r="NMG17" s="49"/>
      <c r="NMH17" s="49"/>
      <c r="NMI17" s="49"/>
      <c r="NMJ17" s="49"/>
      <c r="NMK17" s="49"/>
      <c r="NML17" s="49"/>
      <c r="NMM17" s="50"/>
      <c r="NMN17" s="47"/>
      <c r="NMO17" s="48"/>
      <c r="NMP17" s="49"/>
      <c r="NMQ17" s="49"/>
      <c r="NMR17" s="49"/>
      <c r="NMS17" s="49"/>
      <c r="NMT17" s="49"/>
      <c r="NMU17" s="49"/>
      <c r="NMV17" s="49"/>
      <c r="NMW17" s="49"/>
      <c r="NMX17" s="49"/>
      <c r="NMY17" s="49"/>
      <c r="NMZ17" s="49"/>
      <c r="NNA17" s="49"/>
      <c r="NNB17" s="50"/>
      <c r="NNC17" s="47"/>
      <c r="NND17" s="48"/>
      <c r="NNE17" s="49"/>
      <c r="NNF17" s="49"/>
      <c r="NNG17" s="49"/>
      <c r="NNH17" s="49"/>
      <c r="NNI17" s="49"/>
      <c r="NNJ17" s="49"/>
      <c r="NNK17" s="49"/>
      <c r="NNL17" s="49"/>
      <c r="NNM17" s="49"/>
      <c r="NNN17" s="49"/>
      <c r="NNO17" s="49"/>
      <c r="NNP17" s="49"/>
      <c r="NNQ17" s="50"/>
      <c r="NNR17" s="47"/>
      <c r="NNS17" s="48"/>
      <c r="NNT17" s="49"/>
      <c r="NNU17" s="49"/>
      <c r="NNV17" s="49"/>
      <c r="NNW17" s="49"/>
      <c r="NNX17" s="49"/>
      <c r="NNY17" s="49"/>
      <c r="NNZ17" s="49"/>
      <c r="NOA17" s="49"/>
      <c r="NOB17" s="49"/>
      <c r="NOC17" s="49"/>
      <c r="NOD17" s="49"/>
      <c r="NOE17" s="49"/>
      <c r="NOF17" s="50"/>
      <c r="NOG17" s="47"/>
      <c r="NOH17" s="48"/>
      <c r="NOI17" s="49"/>
      <c r="NOJ17" s="49"/>
      <c r="NOK17" s="49"/>
      <c r="NOL17" s="49"/>
      <c r="NOM17" s="49"/>
      <c r="NON17" s="49"/>
      <c r="NOO17" s="49"/>
      <c r="NOP17" s="49"/>
      <c r="NOQ17" s="49"/>
      <c r="NOR17" s="49"/>
      <c r="NOS17" s="49"/>
      <c r="NOT17" s="49"/>
      <c r="NOU17" s="50"/>
      <c r="NOV17" s="47"/>
      <c r="NOW17" s="48"/>
      <c r="NOX17" s="49"/>
      <c r="NOY17" s="49"/>
      <c r="NOZ17" s="49"/>
      <c r="NPA17" s="49"/>
      <c r="NPB17" s="49"/>
      <c r="NPC17" s="49"/>
      <c r="NPD17" s="49"/>
      <c r="NPE17" s="49"/>
      <c r="NPF17" s="49"/>
      <c r="NPG17" s="49"/>
      <c r="NPH17" s="49"/>
      <c r="NPI17" s="49"/>
      <c r="NPJ17" s="50"/>
      <c r="NPK17" s="47"/>
      <c r="NPL17" s="48"/>
      <c r="NPM17" s="49"/>
      <c r="NPN17" s="49"/>
      <c r="NPO17" s="49"/>
      <c r="NPP17" s="49"/>
      <c r="NPQ17" s="49"/>
      <c r="NPR17" s="49"/>
      <c r="NPS17" s="49"/>
      <c r="NPT17" s="49"/>
      <c r="NPU17" s="49"/>
      <c r="NPV17" s="49"/>
      <c r="NPW17" s="49"/>
      <c r="NPX17" s="49"/>
      <c r="NPY17" s="50"/>
      <c r="NPZ17" s="47"/>
      <c r="NQA17" s="48"/>
      <c r="NQB17" s="49"/>
      <c r="NQC17" s="49"/>
      <c r="NQD17" s="49"/>
      <c r="NQE17" s="49"/>
      <c r="NQF17" s="49"/>
      <c r="NQG17" s="49"/>
      <c r="NQH17" s="49"/>
      <c r="NQI17" s="49"/>
      <c r="NQJ17" s="49"/>
      <c r="NQK17" s="49"/>
      <c r="NQL17" s="49"/>
      <c r="NQM17" s="49"/>
      <c r="NQN17" s="50"/>
      <c r="NQO17" s="47"/>
      <c r="NQP17" s="48"/>
      <c r="NQQ17" s="49"/>
      <c r="NQR17" s="49"/>
      <c r="NQS17" s="49"/>
      <c r="NQT17" s="49"/>
      <c r="NQU17" s="49"/>
      <c r="NQV17" s="49"/>
      <c r="NQW17" s="49"/>
      <c r="NQX17" s="49"/>
      <c r="NQY17" s="49"/>
      <c r="NQZ17" s="49"/>
      <c r="NRA17" s="49"/>
      <c r="NRB17" s="49"/>
      <c r="NRC17" s="50"/>
      <c r="NRD17" s="47"/>
      <c r="NRE17" s="48"/>
      <c r="NRF17" s="49"/>
      <c r="NRG17" s="49"/>
      <c r="NRH17" s="49"/>
      <c r="NRI17" s="49"/>
      <c r="NRJ17" s="49"/>
      <c r="NRK17" s="49"/>
      <c r="NRL17" s="49"/>
      <c r="NRM17" s="49"/>
      <c r="NRN17" s="49"/>
      <c r="NRO17" s="49"/>
      <c r="NRP17" s="49"/>
      <c r="NRQ17" s="49"/>
      <c r="NRR17" s="50"/>
      <c r="NRS17" s="47"/>
      <c r="NRT17" s="48"/>
      <c r="NRU17" s="49"/>
      <c r="NRV17" s="49"/>
      <c r="NRW17" s="49"/>
      <c r="NRX17" s="49"/>
      <c r="NRY17" s="49"/>
      <c r="NRZ17" s="49"/>
      <c r="NSA17" s="49"/>
      <c r="NSB17" s="49"/>
      <c r="NSC17" s="49"/>
      <c r="NSD17" s="49"/>
      <c r="NSE17" s="49"/>
      <c r="NSF17" s="49"/>
      <c r="NSG17" s="50"/>
      <c r="NSH17" s="47"/>
      <c r="NSI17" s="48"/>
      <c r="NSJ17" s="49"/>
      <c r="NSK17" s="49"/>
      <c r="NSL17" s="49"/>
      <c r="NSM17" s="49"/>
      <c r="NSN17" s="49"/>
      <c r="NSO17" s="49"/>
      <c r="NSP17" s="49"/>
      <c r="NSQ17" s="49"/>
      <c r="NSR17" s="49"/>
      <c r="NSS17" s="49"/>
      <c r="NST17" s="49"/>
      <c r="NSU17" s="49"/>
      <c r="NSV17" s="50"/>
      <c r="NSW17" s="47"/>
      <c r="NSX17" s="48"/>
      <c r="NSY17" s="49"/>
      <c r="NSZ17" s="49"/>
      <c r="NTA17" s="49"/>
      <c r="NTB17" s="49"/>
      <c r="NTC17" s="49"/>
      <c r="NTD17" s="49"/>
      <c r="NTE17" s="49"/>
      <c r="NTF17" s="49"/>
      <c r="NTG17" s="49"/>
      <c r="NTH17" s="49"/>
      <c r="NTI17" s="49"/>
      <c r="NTJ17" s="49"/>
      <c r="NTK17" s="50"/>
      <c r="NTL17" s="47"/>
      <c r="NTM17" s="48"/>
      <c r="NTN17" s="49"/>
      <c r="NTO17" s="49"/>
      <c r="NTP17" s="49"/>
      <c r="NTQ17" s="49"/>
      <c r="NTR17" s="49"/>
      <c r="NTS17" s="49"/>
      <c r="NTT17" s="49"/>
      <c r="NTU17" s="49"/>
      <c r="NTV17" s="49"/>
      <c r="NTW17" s="49"/>
      <c r="NTX17" s="49"/>
      <c r="NTY17" s="49"/>
      <c r="NTZ17" s="50"/>
      <c r="NUA17" s="47"/>
      <c r="NUB17" s="48"/>
      <c r="NUC17" s="49"/>
      <c r="NUD17" s="49"/>
      <c r="NUE17" s="49"/>
      <c r="NUF17" s="49"/>
      <c r="NUG17" s="49"/>
      <c r="NUH17" s="49"/>
      <c r="NUI17" s="49"/>
      <c r="NUJ17" s="49"/>
      <c r="NUK17" s="49"/>
      <c r="NUL17" s="49"/>
      <c r="NUM17" s="49"/>
      <c r="NUN17" s="49"/>
      <c r="NUO17" s="50"/>
      <c r="NUP17" s="47"/>
      <c r="NUQ17" s="48"/>
      <c r="NUR17" s="49"/>
      <c r="NUS17" s="49"/>
      <c r="NUT17" s="49"/>
      <c r="NUU17" s="49"/>
      <c r="NUV17" s="49"/>
      <c r="NUW17" s="49"/>
      <c r="NUX17" s="49"/>
      <c r="NUY17" s="49"/>
      <c r="NUZ17" s="49"/>
      <c r="NVA17" s="49"/>
      <c r="NVB17" s="49"/>
      <c r="NVC17" s="49"/>
      <c r="NVD17" s="50"/>
      <c r="NVE17" s="47"/>
      <c r="NVF17" s="48"/>
      <c r="NVG17" s="49"/>
      <c r="NVH17" s="49"/>
      <c r="NVI17" s="49"/>
      <c r="NVJ17" s="49"/>
      <c r="NVK17" s="49"/>
      <c r="NVL17" s="49"/>
      <c r="NVM17" s="49"/>
      <c r="NVN17" s="49"/>
      <c r="NVO17" s="49"/>
      <c r="NVP17" s="49"/>
      <c r="NVQ17" s="49"/>
      <c r="NVR17" s="49"/>
      <c r="NVS17" s="50"/>
      <c r="NVT17" s="47"/>
      <c r="NVU17" s="48"/>
      <c r="NVV17" s="49"/>
      <c r="NVW17" s="49"/>
      <c r="NVX17" s="49"/>
      <c r="NVY17" s="49"/>
      <c r="NVZ17" s="49"/>
      <c r="NWA17" s="49"/>
      <c r="NWB17" s="49"/>
      <c r="NWC17" s="49"/>
      <c r="NWD17" s="49"/>
      <c r="NWE17" s="49"/>
      <c r="NWF17" s="49"/>
      <c r="NWG17" s="49"/>
      <c r="NWH17" s="50"/>
      <c r="NWI17" s="47"/>
      <c r="NWJ17" s="48"/>
      <c r="NWK17" s="49"/>
      <c r="NWL17" s="49"/>
      <c r="NWM17" s="49"/>
      <c r="NWN17" s="49"/>
      <c r="NWO17" s="49"/>
      <c r="NWP17" s="49"/>
      <c r="NWQ17" s="49"/>
      <c r="NWR17" s="49"/>
      <c r="NWS17" s="49"/>
      <c r="NWT17" s="49"/>
      <c r="NWU17" s="49"/>
      <c r="NWV17" s="49"/>
      <c r="NWW17" s="50"/>
      <c r="NWX17" s="47"/>
      <c r="NWY17" s="48"/>
      <c r="NWZ17" s="49"/>
      <c r="NXA17" s="49"/>
      <c r="NXB17" s="49"/>
      <c r="NXC17" s="49"/>
      <c r="NXD17" s="49"/>
      <c r="NXE17" s="49"/>
      <c r="NXF17" s="49"/>
      <c r="NXG17" s="49"/>
      <c r="NXH17" s="49"/>
      <c r="NXI17" s="49"/>
      <c r="NXJ17" s="49"/>
      <c r="NXK17" s="49"/>
      <c r="NXL17" s="50"/>
      <c r="NXM17" s="47"/>
      <c r="NXN17" s="48"/>
      <c r="NXO17" s="49"/>
      <c r="NXP17" s="49"/>
      <c r="NXQ17" s="49"/>
      <c r="NXR17" s="49"/>
      <c r="NXS17" s="49"/>
      <c r="NXT17" s="49"/>
      <c r="NXU17" s="49"/>
      <c r="NXV17" s="49"/>
      <c r="NXW17" s="49"/>
      <c r="NXX17" s="49"/>
      <c r="NXY17" s="49"/>
      <c r="NXZ17" s="49"/>
      <c r="NYA17" s="50"/>
      <c r="NYB17" s="47"/>
      <c r="NYC17" s="48"/>
      <c r="NYD17" s="49"/>
      <c r="NYE17" s="49"/>
      <c r="NYF17" s="49"/>
      <c r="NYG17" s="49"/>
      <c r="NYH17" s="49"/>
      <c r="NYI17" s="49"/>
      <c r="NYJ17" s="49"/>
      <c r="NYK17" s="49"/>
      <c r="NYL17" s="49"/>
      <c r="NYM17" s="49"/>
      <c r="NYN17" s="49"/>
      <c r="NYO17" s="49"/>
      <c r="NYP17" s="50"/>
      <c r="NYQ17" s="47"/>
      <c r="NYR17" s="48"/>
      <c r="NYS17" s="49"/>
      <c r="NYT17" s="49"/>
      <c r="NYU17" s="49"/>
      <c r="NYV17" s="49"/>
      <c r="NYW17" s="49"/>
      <c r="NYX17" s="49"/>
      <c r="NYY17" s="49"/>
      <c r="NYZ17" s="49"/>
      <c r="NZA17" s="49"/>
      <c r="NZB17" s="49"/>
      <c r="NZC17" s="49"/>
      <c r="NZD17" s="49"/>
      <c r="NZE17" s="50"/>
      <c r="NZF17" s="47"/>
      <c r="NZG17" s="48"/>
      <c r="NZH17" s="49"/>
      <c r="NZI17" s="49"/>
      <c r="NZJ17" s="49"/>
      <c r="NZK17" s="49"/>
      <c r="NZL17" s="49"/>
      <c r="NZM17" s="49"/>
      <c r="NZN17" s="49"/>
      <c r="NZO17" s="49"/>
      <c r="NZP17" s="49"/>
      <c r="NZQ17" s="49"/>
      <c r="NZR17" s="49"/>
      <c r="NZS17" s="49"/>
      <c r="NZT17" s="50"/>
      <c r="NZU17" s="47"/>
      <c r="NZV17" s="48"/>
      <c r="NZW17" s="49"/>
      <c r="NZX17" s="49"/>
      <c r="NZY17" s="49"/>
      <c r="NZZ17" s="49"/>
      <c r="OAA17" s="49"/>
      <c r="OAB17" s="49"/>
      <c r="OAC17" s="49"/>
      <c r="OAD17" s="49"/>
      <c r="OAE17" s="49"/>
      <c r="OAF17" s="49"/>
      <c r="OAG17" s="49"/>
      <c r="OAH17" s="49"/>
      <c r="OAI17" s="50"/>
      <c r="OAJ17" s="47"/>
      <c r="OAK17" s="48"/>
      <c r="OAL17" s="49"/>
      <c r="OAM17" s="49"/>
      <c r="OAN17" s="49"/>
      <c r="OAO17" s="49"/>
      <c r="OAP17" s="49"/>
      <c r="OAQ17" s="49"/>
      <c r="OAR17" s="49"/>
      <c r="OAS17" s="49"/>
      <c r="OAT17" s="49"/>
      <c r="OAU17" s="49"/>
      <c r="OAV17" s="49"/>
      <c r="OAW17" s="49"/>
      <c r="OAX17" s="50"/>
      <c r="OAY17" s="47"/>
      <c r="OAZ17" s="48"/>
      <c r="OBA17" s="49"/>
      <c r="OBB17" s="49"/>
      <c r="OBC17" s="49"/>
      <c r="OBD17" s="49"/>
      <c r="OBE17" s="49"/>
      <c r="OBF17" s="49"/>
      <c r="OBG17" s="49"/>
      <c r="OBH17" s="49"/>
      <c r="OBI17" s="49"/>
      <c r="OBJ17" s="49"/>
      <c r="OBK17" s="49"/>
      <c r="OBL17" s="49"/>
      <c r="OBM17" s="50"/>
      <c r="OBN17" s="47"/>
      <c r="OBO17" s="48"/>
      <c r="OBP17" s="49"/>
      <c r="OBQ17" s="49"/>
      <c r="OBR17" s="49"/>
      <c r="OBS17" s="49"/>
      <c r="OBT17" s="49"/>
      <c r="OBU17" s="49"/>
      <c r="OBV17" s="49"/>
      <c r="OBW17" s="49"/>
      <c r="OBX17" s="49"/>
      <c r="OBY17" s="49"/>
      <c r="OBZ17" s="49"/>
      <c r="OCA17" s="49"/>
      <c r="OCB17" s="50"/>
      <c r="OCC17" s="47"/>
      <c r="OCD17" s="48"/>
      <c r="OCE17" s="49"/>
      <c r="OCF17" s="49"/>
      <c r="OCG17" s="49"/>
      <c r="OCH17" s="49"/>
      <c r="OCI17" s="49"/>
      <c r="OCJ17" s="49"/>
      <c r="OCK17" s="49"/>
      <c r="OCL17" s="49"/>
      <c r="OCM17" s="49"/>
      <c r="OCN17" s="49"/>
      <c r="OCO17" s="49"/>
      <c r="OCP17" s="49"/>
      <c r="OCQ17" s="50"/>
      <c r="OCR17" s="47"/>
      <c r="OCS17" s="48"/>
      <c r="OCT17" s="49"/>
      <c r="OCU17" s="49"/>
      <c r="OCV17" s="49"/>
      <c r="OCW17" s="49"/>
      <c r="OCX17" s="49"/>
      <c r="OCY17" s="49"/>
      <c r="OCZ17" s="49"/>
      <c r="ODA17" s="49"/>
      <c r="ODB17" s="49"/>
      <c r="ODC17" s="49"/>
      <c r="ODD17" s="49"/>
      <c r="ODE17" s="49"/>
      <c r="ODF17" s="50"/>
      <c r="ODG17" s="47"/>
      <c r="ODH17" s="48"/>
      <c r="ODI17" s="49"/>
      <c r="ODJ17" s="49"/>
      <c r="ODK17" s="49"/>
      <c r="ODL17" s="49"/>
      <c r="ODM17" s="49"/>
      <c r="ODN17" s="49"/>
      <c r="ODO17" s="49"/>
      <c r="ODP17" s="49"/>
      <c r="ODQ17" s="49"/>
      <c r="ODR17" s="49"/>
      <c r="ODS17" s="49"/>
      <c r="ODT17" s="49"/>
      <c r="ODU17" s="50"/>
      <c r="ODV17" s="47"/>
      <c r="ODW17" s="48"/>
      <c r="ODX17" s="49"/>
      <c r="ODY17" s="49"/>
      <c r="ODZ17" s="49"/>
      <c r="OEA17" s="49"/>
      <c r="OEB17" s="49"/>
      <c r="OEC17" s="49"/>
      <c r="OED17" s="49"/>
      <c r="OEE17" s="49"/>
      <c r="OEF17" s="49"/>
      <c r="OEG17" s="49"/>
      <c r="OEH17" s="49"/>
      <c r="OEI17" s="49"/>
      <c r="OEJ17" s="50"/>
      <c r="OEK17" s="47"/>
      <c r="OEL17" s="48"/>
      <c r="OEM17" s="49"/>
      <c r="OEN17" s="49"/>
      <c r="OEO17" s="49"/>
      <c r="OEP17" s="49"/>
      <c r="OEQ17" s="49"/>
      <c r="OER17" s="49"/>
      <c r="OES17" s="49"/>
      <c r="OET17" s="49"/>
      <c r="OEU17" s="49"/>
      <c r="OEV17" s="49"/>
      <c r="OEW17" s="49"/>
      <c r="OEX17" s="49"/>
      <c r="OEY17" s="50"/>
      <c r="OEZ17" s="47"/>
      <c r="OFA17" s="48"/>
      <c r="OFB17" s="49"/>
      <c r="OFC17" s="49"/>
      <c r="OFD17" s="49"/>
      <c r="OFE17" s="49"/>
      <c r="OFF17" s="49"/>
      <c r="OFG17" s="49"/>
      <c r="OFH17" s="49"/>
      <c r="OFI17" s="49"/>
      <c r="OFJ17" s="49"/>
      <c r="OFK17" s="49"/>
      <c r="OFL17" s="49"/>
      <c r="OFM17" s="49"/>
      <c r="OFN17" s="50"/>
      <c r="OFO17" s="47"/>
      <c r="OFP17" s="48"/>
      <c r="OFQ17" s="49"/>
      <c r="OFR17" s="49"/>
      <c r="OFS17" s="49"/>
      <c r="OFT17" s="49"/>
      <c r="OFU17" s="49"/>
      <c r="OFV17" s="49"/>
      <c r="OFW17" s="49"/>
      <c r="OFX17" s="49"/>
      <c r="OFY17" s="49"/>
      <c r="OFZ17" s="49"/>
      <c r="OGA17" s="49"/>
      <c r="OGB17" s="49"/>
      <c r="OGC17" s="50"/>
      <c r="OGD17" s="47"/>
      <c r="OGE17" s="48"/>
      <c r="OGF17" s="49"/>
      <c r="OGG17" s="49"/>
      <c r="OGH17" s="49"/>
      <c r="OGI17" s="49"/>
      <c r="OGJ17" s="49"/>
      <c r="OGK17" s="49"/>
      <c r="OGL17" s="49"/>
      <c r="OGM17" s="49"/>
      <c r="OGN17" s="49"/>
      <c r="OGO17" s="49"/>
      <c r="OGP17" s="49"/>
      <c r="OGQ17" s="49"/>
      <c r="OGR17" s="50"/>
      <c r="OGS17" s="47"/>
      <c r="OGT17" s="48"/>
      <c r="OGU17" s="49"/>
      <c r="OGV17" s="49"/>
      <c r="OGW17" s="49"/>
      <c r="OGX17" s="49"/>
      <c r="OGY17" s="49"/>
      <c r="OGZ17" s="49"/>
      <c r="OHA17" s="49"/>
      <c r="OHB17" s="49"/>
      <c r="OHC17" s="49"/>
      <c r="OHD17" s="49"/>
      <c r="OHE17" s="49"/>
      <c r="OHF17" s="49"/>
      <c r="OHG17" s="50"/>
      <c r="OHH17" s="47"/>
      <c r="OHI17" s="48"/>
      <c r="OHJ17" s="49"/>
      <c r="OHK17" s="49"/>
      <c r="OHL17" s="49"/>
      <c r="OHM17" s="49"/>
      <c r="OHN17" s="49"/>
      <c r="OHO17" s="49"/>
      <c r="OHP17" s="49"/>
      <c r="OHQ17" s="49"/>
      <c r="OHR17" s="49"/>
      <c r="OHS17" s="49"/>
      <c r="OHT17" s="49"/>
      <c r="OHU17" s="49"/>
      <c r="OHV17" s="50"/>
      <c r="OHW17" s="47"/>
      <c r="OHX17" s="48"/>
      <c r="OHY17" s="49"/>
      <c r="OHZ17" s="49"/>
      <c r="OIA17" s="49"/>
      <c r="OIB17" s="49"/>
      <c r="OIC17" s="49"/>
      <c r="OID17" s="49"/>
      <c r="OIE17" s="49"/>
      <c r="OIF17" s="49"/>
      <c r="OIG17" s="49"/>
      <c r="OIH17" s="49"/>
      <c r="OII17" s="49"/>
      <c r="OIJ17" s="49"/>
      <c r="OIK17" s="50"/>
      <c r="OIL17" s="47"/>
      <c r="OIM17" s="48"/>
      <c r="OIN17" s="49"/>
      <c r="OIO17" s="49"/>
      <c r="OIP17" s="49"/>
      <c r="OIQ17" s="49"/>
      <c r="OIR17" s="49"/>
      <c r="OIS17" s="49"/>
      <c r="OIT17" s="49"/>
      <c r="OIU17" s="49"/>
      <c r="OIV17" s="49"/>
      <c r="OIW17" s="49"/>
      <c r="OIX17" s="49"/>
      <c r="OIY17" s="49"/>
      <c r="OIZ17" s="50"/>
      <c r="OJA17" s="47"/>
      <c r="OJB17" s="48"/>
      <c r="OJC17" s="49"/>
      <c r="OJD17" s="49"/>
      <c r="OJE17" s="49"/>
      <c r="OJF17" s="49"/>
      <c r="OJG17" s="49"/>
      <c r="OJH17" s="49"/>
      <c r="OJI17" s="49"/>
      <c r="OJJ17" s="49"/>
      <c r="OJK17" s="49"/>
      <c r="OJL17" s="49"/>
      <c r="OJM17" s="49"/>
      <c r="OJN17" s="49"/>
      <c r="OJO17" s="50"/>
      <c r="OJP17" s="47"/>
      <c r="OJQ17" s="48"/>
      <c r="OJR17" s="49"/>
      <c r="OJS17" s="49"/>
      <c r="OJT17" s="49"/>
      <c r="OJU17" s="49"/>
      <c r="OJV17" s="49"/>
      <c r="OJW17" s="49"/>
      <c r="OJX17" s="49"/>
      <c r="OJY17" s="49"/>
      <c r="OJZ17" s="49"/>
      <c r="OKA17" s="49"/>
      <c r="OKB17" s="49"/>
      <c r="OKC17" s="49"/>
      <c r="OKD17" s="50"/>
      <c r="OKE17" s="47"/>
      <c r="OKF17" s="48"/>
      <c r="OKG17" s="49"/>
      <c r="OKH17" s="49"/>
      <c r="OKI17" s="49"/>
      <c r="OKJ17" s="49"/>
      <c r="OKK17" s="49"/>
      <c r="OKL17" s="49"/>
      <c r="OKM17" s="49"/>
      <c r="OKN17" s="49"/>
      <c r="OKO17" s="49"/>
      <c r="OKP17" s="49"/>
      <c r="OKQ17" s="49"/>
      <c r="OKR17" s="49"/>
      <c r="OKS17" s="50"/>
      <c r="OKT17" s="47"/>
      <c r="OKU17" s="48"/>
      <c r="OKV17" s="49"/>
      <c r="OKW17" s="49"/>
      <c r="OKX17" s="49"/>
      <c r="OKY17" s="49"/>
      <c r="OKZ17" s="49"/>
      <c r="OLA17" s="49"/>
      <c r="OLB17" s="49"/>
      <c r="OLC17" s="49"/>
      <c r="OLD17" s="49"/>
      <c r="OLE17" s="49"/>
      <c r="OLF17" s="49"/>
      <c r="OLG17" s="49"/>
      <c r="OLH17" s="50"/>
      <c r="OLI17" s="47"/>
      <c r="OLJ17" s="48"/>
      <c r="OLK17" s="49"/>
      <c r="OLL17" s="49"/>
      <c r="OLM17" s="49"/>
      <c r="OLN17" s="49"/>
      <c r="OLO17" s="49"/>
      <c r="OLP17" s="49"/>
      <c r="OLQ17" s="49"/>
      <c r="OLR17" s="49"/>
      <c r="OLS17" s="49"/>
      <c r="OLT17" s="49"/>
      <c r="OLU17" s="49"/>
      <c r="OLV17" s="49"/>
      <c r="OLW17" s="50"/>
      <c r="OLX17" s="47"/>
      <c r="OLY17" s="48"/>
      <c r="OLZ17" s="49"/>
      <c r="OMA17" s="49"/>
      <c r="OMB17" s="49"/>
      <c r="OMC17" s="49"/>
      <c r="OMD17" s="49"/>
      <c r="OME17" s="49"/>
      <c r="OMF17" s="49"/>
      <c r="OMG17" s="49"/>
      <c r="OMH17" s="49"/>
      <c r="OMI17" s="49"/>
      <c r="OMJ17" s="49"/>
      <c r="OMK17" s="49"/>
      <c r="OML17" s="50"/>
      <c r="OMM17" s="47"/>
      <c r="OMN17" s="48"/>
      <c r="OMO17" s="49"/>
      <c r="OMP17" s="49"/>
      <c r="OMQ17" s="49"/>
      <c r="OMR17" s="49"/>
      <c r="OMS17" s="49"/>
      <c r="OMT17" s="49"/>
      <c r="OMU17" s="49"/>
      <c r="OMV17" s="49"/>
      <c r="OMW17" s="49"/>
      <c r="OMX17" s="49"/>
      <c r="OMY17" s="49"/>
      <c r="OMZ17" s="49"/>
      <c r="ONA17" s="50"/>
      <c r="ONB17" s="47"/>
      <c r="ONC17" s="48"/>
      <c r="OND17" s="49"/>
      <c r="ONE17" s="49"/>
      <c r="ONF17" s="49"/>
      <c r="ONG17" s="49"/>
      <c r="ONH17" s="49"/>
      <c r="ONI17" s="49"/>
      <c r="ONJ17" s="49"/>
      <c r="ONK17" s="49"/>
      <c r="ONL17" s="49"/>
      <c r="ONM17" s="49"/>
      <c r="ONN17" s="49"/>
      <c r="ONO17" s="49"/>
      <c r="ONP17" s="50"/>
      <c r="ONQ17" s="47"/>
      <c r="ONR17" s="48"/>
      <c r="ONS17" s="49"/>
      <c r="ONT17" s="49"/>
      <c r="ONU17" s="49"/>
      <c r="ONV17" s="49"/>
      <c r="ONW17" s="49"/>
      <c r="ONX17" s="49"/>
      <c r="ONY17" s="49"/>
      <c r="ONZ17" s="49"/>
      <c r="OOA17" s="49"/>
      <c r="OOB17" s="49"/>
      <c r="OOC17" s="49"/>
      <c r="OOD17" s="49"/>
      <c r="OOE17" s="50"/>
      <c r="OOF17" s="47"/>
      <c r="OOG17" s="48"/>
      <c r="OOH17" s="49"/>
      <c r="OOI17" s="49"/>
      <c r="OOJ17" s="49"/>
      <c r="OOK17" s="49"/>
      <c r="OOL17" s="49"/>
      <c r="OOM17" s="49"/>
      <c r="OON17" s="49"/>
      <c r="OOO17" s="49"/>
      <c r="OOP17" s="49"/>
      <c r="OOQ17" s="49"/>
      <c r="OOR17" s="49"/>
      <c r="OOS17" s="49"/>
      <c r="OOT17" s="50"/>
      <c r="OOU17" s="47"/>
      <c r="OOV17" s="48"/>
      <c r="OOW17" s="49"/>
      <c r="OOX17" s="49"/>
      <c r="OOY17" s="49"/>
      <c r="OOZ17" s="49"/>
      <c r="OPA17" s="49"/>
      <c r="OPB17" s="49"/>
      <c r="OPC17" s="49"/>
      <c r="OPD17" s="49"/>
      <c r="OPE17" s="49"/>
      <c r="OPF17" s="49"/>
      <c r="OPG17" s="49"/>
      <c r="OPH17" s="49"/>
      <c r="OPI17" s="50"/>
      <c r="OPJ17" s="47"/>
      <c r="OPK17" s="48"/>
      <c r="OPL17" s="49"/>
      <c r="OPM17" s="49"/>
      <c r="OPN17" s="49"/>
      <c r="OPO17" s="49"/>
      <c r="OPP17" s="49"/>
      <c r="OPQ17" s="49"/>
      <c r="OPR17" s="49"/>
      <c r="OPS17" s="49"/>
      <c r="OPT17" s="49"/>
      <c r="OPU17" s="49"/>
      <c r="OPV17" s="49"/>
      <c r="OPW17" s="49"/>
      <c r="OPX17" s="50"/>
      <c r="OPY17" s="47"/>
      <c r="OPZ17" s="48"/>
      <c r="OQA17" s="49"/>
      <c r="OQB17" s="49"/>
      <c r="OQC17" s="49"/>
      <c r="OQD17" s="49"/>
      <c r="OQE17" s="49"/>
      <c r="OQF17" s="49"/>
      <c r="OQG17" s="49"/>
      <c r="OQH17" s="49"/>
      <c r="OQI17" s="49"/>
      <c r="OQJ17" s="49"/>
      <c r="OQK17" s="49"/>
      <c r="OQL17" s="49"/>
      <c r="OQM17" s="50"/>
      <c r="OQN17" s="47"/>
      <c r="OQO17" s="48"/>
      <c r="OQP17" s="49"/>
      <c r="OQQ17" s="49"/>
      <c r="OQR17" s="49"/>
      <c r="OQS17" s="49"/>
      <c r="OQT17" s="49"/>
      <c r="OQU17" s="49"/>
      <c r="OQV17" s="49"/>
      <c r="OQW17" s="49"/>
      <c r="OQX17" s="49"/>
      <c r="OQY17" s="49"/>
      <c r="OQZ17" s="49"/>
      <c r="ORA17" s="49"/>
      <c r="ORB17" s="50"/>
      <c r="ORC17" s="47"/>
      <c r="ORD17" s="48"/>
      <c r="ORE17" s="49"/>
      <c r="ORF17" s="49"/>
      <c r="ORG17" s="49"/>
      <c r="ORH17" s="49"/>
      <c r="ORI17" s="49"/>
      <c r="ORJ17" s="49"/>
      <c r="ORK17" s="49"/>
      <c r="ORL17" s="49"/>
      <c r="ORM17" s="49"/>
      <c r="ORN17" s="49"/>
      <c r="ORO17" s="49"/>
      <c r="ORP17" s="49"/>
      <c r="ORQ17" s="50"/>
      <c r="ORR17" s="47"/>
      <c r="ORS17" s="48"/>
      <c r="ORT17" s="49"/>
      <c r="ORU17" s="49"/>
      <c r="ORV17" s="49"/>
      <c r="ORW17" s="49"/>
      <c r="ORX17" s="49"/>
      <c r="ORY17" s="49"/>
      <c r="ORZ17" s="49"/>
      <c r="OSA17" s="49"/>
      <c r="OSB17" s="49"/>
      <c r="OSC17" s="49"/>
      <c r="OSD17" s="49"/>
      <c r="OSE17" s="49"/>
      <c r="OSF17" s="50"/>
      <c r="OSG17" s="47"/>
      <c r="OSH17" s="48"/>
      <c r="OSI17" s="49"/>
      <c r="OSJ17" s="49"/>
      <c r="OSK17" s="49"/>
      <c r="OSL17" s="49"/>
      <c r="OSM17" s="49"/>
      <c r="OSN17" s="49"/>
      <c r="OSO17" s="49"/>
      <c r="OSP17" s="49"/>
      <c r="OSQ17" s="49"/>
      <c r="OSR17" s="49"/>
      <c r="OSS17" s="49"/>
      <c r="OST17" s="49"/>
      <c r="OSU17" s="50"/>
      <c r="OSV17" s="47"/>
      <c r="OSW17" s="48"/>
      <c r="OSX17" s="49"/>
      <c r="OSY17" s="49"/>
      <c r="OSZ17" s="49"/>
      <c r="OTA17" s="49"/>
      <c r="OTB17" s="49"/>
      <c r="OTC17" s="49"/>
      <c r="OTD17" s="49"/>
      <c r="OTE17" s="49"/>
      <c r="OTF17" s="49"/>
      <c r="OTG17" s="49"/>
      <c r="OTH17" s="49"/>
      <c r="OTI17" s="49"/>
      <c r="OTJ17" s="50"/>
      <c r="OTK17" s="47"/>
      <c r="OTL17" s="48"/>
      <c r="OTM17" s="49"/>
      <c r="OTN17" s="49"/>
      <c r="OTO17" s="49"/>
      <c r="OTP17" s="49"/>
      <c r="OTQ17" s="49"/>
      <c r="OTR17" s="49"/>
      <c r="OTS17" s="49"/>
      <c r="OTT17" s="49"/>
      <c r="OTU17" s="49"/>
      <c r="OTV17" s="49"/>
      <c r="OTW17" s="49"/>
      <c r="OTX17" s="49"/>
      <c r="OTY17" s="50"/>
      <c r="OTZ17" s="47"/>
      <c r="OUA17" s="48"/>
      <c r="OUB17" s="49"/>
      <c r="OUC17" s="49"/>
      <c r="OUD17" s="49"/>
      <c r="OUE17" s="49"/>
      <c r="OUF17" s="49"/>
      <c r="OUG17" s="49"/>
      <c r="OUH17" s="49"/>
      <c r="OUI17" s="49"/>
      <c r="OUJ17" s="49"/>
      <c r="OUK17" s="49"/>
      <c r="OUL17" s="49"/>
      <c r="OUM17" s="49"/>
      <c r="OUN17" s="50"/>
      <c r="OUO17" s="47"/>
      <c r="OUP17" s="48"/>
      <c r="OUQ17" s="49"/>
      <c r="OUR17" s="49"/>
      <c r="OUS17" s="49"/>
      <c r="OUT17" s="49"/>
      <c r="OUU17" s="49"/>
      <c r="OUV17" s="49"/>
      <c r="OUW17" s="49"/>
      <c r="OUX17" s="49"/>
      <c r="OUY17" s="49"/>
      <c r="OUZ17" s="49"/>
      <c r="OVA17" s="49"/>
      <c r="OVB17" s="49"/>
      <c r="OVC17" s="50"/>
      <c r="OVD17" s="47"/>
      <c r="OVE17" s="48"/>
      <c r="OVF17" s="49"/>
      <c r="OVG17" s="49"/>
      <c r="OVH17" s="49"/>
      <c r="OVI17" s="49"/>
      <c r="OVJ17" s="49"/>
      <c r="OVK17" s="49"/>
      <c r="OVL17" s="49"/>
      <c r="OVM17" s="49"/>
      <c r="OVN17" s="49"/>
      <c r="OVO17" s="49"/>
      <c r="OVP17" s="49"/>
      <c r="OVQ17" s="49"/>
      <c r="OVR17" s="50"/>
      <c r="OVS17" s="47"/>
      <c r="OVT17" s="48"/>
      <c r="OVU17" s="49"/>
      <c r="OVV17" s="49"/>
      <c r="OVW17" s="49"/>
      <c r="OVX17" s="49"/>
      <c r="OVY17" s="49"/>
      <c r="OVZ17" s="49"/>
      <c r="OWA17" s="49"/>
      <c r="OWB17" s="49"/>
      <c r="OWC17" s="49"/>
      <c r="OWD17" s="49"/>
      <c r="OWE17" s="49"/>
      <c r="OWF17" s="49"/>
      <c r="OWG17" s="50"/>
      <c r="OWH17" s="47"/>
      <c r="OWI17" s="48"/>
      <c r="OWJ17" s="49"/>
      <c r="OWK17" s="49"/>
      <c r="OWL17" s="49"/>
      <c r="OWM17" s="49"/>
      <c r="OWN17" s="49"/>
      <c r="OWO17" s="49"/>
      <c r="OWP17" s="49"/>
      <c r="OWQ17" s="49"/>
      <c r="OWR17" s="49"/>
      <c r="OWS17" s="49"/>
      <c r="OWT17" s="49"/>
      <c r="OWU17" s="49"/>
      <c r="OWV17" s="50"/>
      <c r="OWW17" s="47"/>
      <c r="OWX17" s="48"/>
      <c r="OWY17" s="49"/>
      <c r="OWZ17" s="49"/>
      <c r="OXA17" s="49"/>
      <c r="OXB17" s="49"/>
      <c r="OXC17" s="49"/>
      <c r="OXD17" s="49"/>
      <c r="OXE17" s="49"/>
      <c r="OXF17" s="49"/>
      <c r="OXG17" s="49"/>
      <c r="OXH17" s="49"/>
      <c r="OXI17" s="49"/>
      <c r="OXJ17" s="49"/>
      <c r="OXK17" s="50"/>
      <c r="OXL17" s="47"/>
      <c r="OXM17" s="48"/>
      <c r="OXN17" s="49"/>
      <c r="OXO17" s="49"/>
      <c r="OXP17" s="49"/>
      <c r="OXQ17" s="49"/>
      <c r="OXR17" s="49"/>
      <c r="OXS17" s="49"/>
      <c r="OXT17" s="49"/>
      <c r="OXU17" s="49"/>
      <c r="OXV17" s="49"/>
      <c r="OXW17" s="49"/>
      <c r="OXX17" s="49"/>
      <c r="OXY17" s="49"/>
      <c r="OXZ17" s="50"/>
      <c r="OYA17" s="47"/>
      <c r="OYB17" s="48"/>
      <c r="OYC17" s="49"/>
      <c r="OYD17" s="49"/>
      <c r="OYE17" s="49"/>
      <c r="OYF17" s="49"/>
      <c r="OYG17" s="49"/>
      <c r="OYH17" s="49"/>
      <c r="OYI17" s="49"/>
      <c r="OYJ17" s="49"/>
      <c r="OYK17" s="49"/>
      <c r="OYL17" s="49"/>
      <c r="OYM17" s="49"/>
      <c r="OYN17" s="49"/>
      <c r="OYO17" s="50"/>
      <c r="OYP17" s="47"/>
      <c r="OYQ17" s="48"/>
      <c r="OYR17" s="49"/>
      <c r="OYS17" s="49"/>
      <c r="OYT17" s="49"/>
      <c r="OYU17" s="49"/>
      <c r="OYV17" s="49"/>
      <c r="OYW17" s="49"/>
      <c r="OYX17" s="49"/>
      <c r="OYY17" s="49"/>
      <c r="OYZ17" s="49"/>
      <c r="OZA17" s="49"/>
      <c r="OZB17" s="49"/>
      <c r="OZC17" s="49"/>
      <c r="OZD17" s="50"/>
      <c r="OZE17" s="47"/>
      <c r="OZF17" s="48"/>
      <c r="OZG17" s="49"/>
      <c r="OZH17" s="49"/>
      <c r="OZI17" s="49"/>
      <c r="OZJ17" s="49"/>
      <c r="OZK17" s="49"/>
      <c r="OZL17" s="49"/>
      <c r="OZM17" s="49"/>
      <c r="OZN17" s="49"/>
      <c r="OZO17" s="49"/>
      <c r="OZP17" s="49"/>
      <c r="OZQ17" s="49"/>
      <c r="OZR17" s="49"/>
      <c r="OZS17" s="50"/>
      <c r="OZT17" s="47"/>
      <c r="OZU17" s="48"/>
      <c r="OZV17" s="49"/>
      <c r="OZW17" s="49"/>
      <c r="OZX17" s="49"/>
      <c r="OZY17" s="49"/>
      <c r="OZZ17" s="49"/>
      <c r="PAA17" s="49"/>
      <c r="PAB17" s="49"/>
      <c r="PAC17" s="49"/>
      <c r="PAD17" s="49"/>
      <c r="PAE17" s="49"/>
      <c r="PAF17" s="49"/>
      <c r="PAG17" s="49"/>
      <c r="PAH17" s="50"/>
      <c r="PAI17" s="47"/>
      <c r="PAJ17" s="48"/>
      <c r="PAK17" s="49"/>
      <c r="PAL17" s="49"/>
      <c r="PAM17" s="49"/>
      <c r="PAN17" s="49"/>
      <c r="PAO17" s="49"/>
      <c r="PAP17" s="49"/>
      <c r="PAQ17" s="49"/>
      <c r="PAR17" s="49"/>
      <c r="PAS17" s="49"/>
      <c r="PAT17" s="49"/>
      <c r="PAU17" s="49"/>
      <c r="PAV17" s="49"/>
      <c r="PAW17" s="50"/>
      <c r="PAX17" s="47"/>
      <c r="PAY17" s="48"/>
      <c r="PAZ17" s="49"/>
      <c r="PBA17" s="49"/>
      <c r="PBB17" s="49"/>
      <c r="PBC17" s="49"/>
      <c r="PBD17" s="49"/>
      <c r="PBE17" s="49"/>
      <c r="PBF17" s="49"/>
      <c r="PBG17" s="49"/>
      <c r="PBH17" s="49"/>
      <c r="PBI17" s="49"/>
      <c r="PBJ17" s="49"/>
      <c r="PBK17" s="49"/>
      <c r="PBL17" s="50"/>
      <c r="PBM17" s="47"/>
      <c r="PBN17" s="48"/>
      <c r="PBO17" s="49"/>
      <c r="PBP17" s="49"/>
      <c r="PBQ17" s="49"/>
      <c r="PBR17" s="49"/>
      <c r="PBS17" s="49"/>
      <c r="PBT17" s="49"/>
      <c r="PBU17" s="49"/>
      <c r="PBV17" s="49"/>
      <c r="PBW17" s="49"/>
      <c r="PBX17" s="49"/>
      <c r="PBY17" s="49"/>
      <c r="PBZ17" s="49"/>
      <c r="PCA17" s="50"/>
      <c r="PCB17" s="47"/>
      <c r="PCC17" s="48"/>
      <c r="PCD17" s="49"/>
      <c r="PCE17" s="49"/>
      <c r="PCF17" s="49"/>
      <c r="PCG17" s="49"/>
      <c r="PCH17" s="49"/>
      <c r="PCI17" s="49"/>
      <c r="PCJ17" s="49"/>
      <c r="PCK17" s="49"/>
      <c r="PCL17" s="49"/>
      <c r="PCM17" s="49"/>
      <c r="PCN17" s="49"/>
      <c r="PCO17" s="49"/>
      <c r="PCP17" s="50"/>
      <c r="PCQ17" s="47"/>
      <c r="PCR17" s="48"/>
      <c r="PCS17" s="49"/>
      <c r="PCT17" s="49"/>
      <c r="PCU17" s="49"/>
      <c r="PCV17" s="49"/>
      <c r="PCW17" s="49"/>
      <c r="PCX17" s="49"/>
      <c r="PCY17" s="49"/>
      <c r="PCZ17" s="49"/>
      <c r="PDA17" s="49"/>
      <c r="PDB17" s="49"/>
      <c r="PDC17" s="49"/>
      <c r="PDD17" s="49"/>
      <c r="PDE17" s="50"/>
      <c r="PDF17" s="47"/>
      <c r="PDG17" s="48"/>
      <c r="PDH17" s="49"/>
      <c r="PDI17" s="49"/>
      <c r="PDJ17" s="49"/>
      <c r="PDK17" s="49"/>
      <c r="PDL17" s="49"/>
      <c r="PDM17" s="49"/>
      <c r="PDN17" s="49"/>
      <c r="PDO17" s="49"/>
      <c r="PDP17" s="49"/>
      <c r="PDQ17" s="49"/>
      <c r="PDR17" s="49"/>
      <c r="PDS17" s="49"/>
      <c r="PDT17" s="50"/>
      <c r="PDU17" s="47"/>
      <c r="PDV17" s="48"/>
      <c r="PDW17" s="49"/>
      <c r="PDX17" s="49"/>
      <c r="PDY17" s="49"/>
      <c r="PDZ17" s="49"/>
      <c r="PEA17" s="49"/>
      <c r="PEB17" s="49"/>
      <c r="PEC17" s="49"/>
      <c r="PED17" s="49"/>
      <c r="PEE17" s="49"/>
      <c r="PEF17" s="49"/>
      <c r="PEG17" s="49"/>
      <c r="PEH17" s="49"/>
      <c r="PEI17" s="50"/>
      <c r="PEJ17" s="47"/>
      <c r="PEK17" s="48"/>
      <c r="PEL17" s="49"/>
      <c r="PEM17" s="49"/>
      <c r="PEN17" s="49"/>
      <c r="PEO17" s="49"/>
      <c r="PEP17" s="49"/>
      <c r="PEQ17" s="49"/>
      <c r="PER17" s="49"/>
      <c r="PES17" s="49"/>
      <c r="PET17" s="49"/>
      <c r="PEU17" s="49"/>
      <c r="PEV17" s="49"/>
      <c r="PEW17" s="49"/>
      <c r="PEX17" s="50"/>
      <c r="PEY17" s="47"/>
      <c r="PEZ17" s="48"/>
      <c r="PFA17" s="49"/>
      <c r="PFB17" s="49"/>
      <c r="PFC17" s="49"/>
      <c r="PFD17" s="49"/>
      <c r="PFE17" s="49"/>
      <c r="PFF17" s="49"/>
      <c r="PFG17" s="49"/>
      <c r="PFH17" s="49"/>
      <c r="PFI17" s="49"/>
      <c r="PFJ17" s="49"/>
      <c r="PFK17" s="49"/>
      <c r="PFL17" s="49"/>
      <c r="PFM17" s="50"/>
      <c r="PFN17" s="47"/>
      <c r="PFO17" s="48"/>
      <c r="PFP17" s="49"/>
      <c r="PFQ17" s="49"/>
      <c r="PFR17" s="49"/>
      <c r="PFS17" s="49"/>
      <c r="PFT17" s="49"/>
      <c r="PFU17" s="49"/>
      <c r="PFV17" s="49"/>
      <c r="PFW17" s="49"/>
      <c r="PFX17" s="49"/>
      <c r="PFY17" s="49"/>
      <c r="PFZ17" s="49"/>
      <c r="PGA17" s="49"/>
      <c r="PGB17" s="50"/>
      <c r="PGC17" s="47"/>
      <c r="PGD17" s="48"/>
      <c r="PGE17" s="49"/>
      <c r="PGF17" s="49"/>
      <c r="PGG17" s="49"/>
      <c r="PGH17" s="49"/>
      <c r="PGI17" s="49"/>
      <c r="PGJ17" s="49"/>
      <c r="PGK17" s="49"/>
      <c r="PGL17" s="49"/>
      <c r="PGM17" s="49"/>
      <c r="PGN17" s="49"/>
      <c r="PGO17" s="49"/>
      <c r="PGP17" s="49"/>
      <c r="PGQ17" s="50"/>
      <c r="PGR17" s="47"/>
      <c r="PGS17" s="48"/>
      <c r="PGT17" s="49"/>
      <c r="PGU17" s="49"/>
      <c r="PGV17" s="49"/>
      <c r="PGW17" s="49"/>
      <c r="PGX17" s="49"/>
      <c r="PGY17" s="49"/>
      <c r="PGZ17" s="49"/>
      <c r="PHA17" s="49"/>
      <c r="PHB17" s="49"/>
      <c r="PHC17" s="49"/>
      <c r="PHD17" s="49"/>
      <c r="PHE17" s="49"/>
      <c r="PHF17" s="50"/>
      <c r="PHG17" s="47"/>
      <c r="PHH17" s="48"/>
      <c r="PHI17" s="49"/>
      <c r="PHJ17" s="49"/>
      <c r="PHK17" s="49"/>
      <c r="PHL17" s="49"/>
      <c r="PHM17" s="49"/>
      <c r="PHN17" s="49"/>
      <c r="PHO17" s="49"/>
      <c r="PHP17" s="49"/>
      <c r="PHQ17" s="49"/>
      <c r="PHR17" s="49"/>
      <c r="PHS17" s="49"/>
      <c r="PHT17" s="49"/>
      <c r="PHU17" s="50"/>
      <c r="PHV17" s="47"/>
      <c r="PHW17" s="48"/>
      <c r="PHX17" s="49"/>
      <c r="PHY17" s="49"/>
      <c r="PHZ17" s="49"/>
      <c r="PIA17" s="49"/>
      <c r="PIB17" s="49"/>
      <c r="PIC17" s="49"/>
      <c r="PID17" s="49"/>
      <c r="PIE17" s="49"/>
      <c r="PIF17" s="49"/>
      <c r="PIG17" s="49"/>
      <c r="PIH17" s="49"/>
      <c r="PII17" s="49"/>
      <c r="PIJ17" s="50"/>
      <c r="PIK17" s="47"/>
      <c r="PIL17" s="48"/>
      <c r="PIM17" s="49"/>
      <c r="PIN17" s="49"/>
      <c r="PIO17" s="49"/>
      <c r="PIP17" s="49"/>
      <c r="PIQ17" s="49"/>
      <c r="PIR17" s="49"/>
      <c r="PIS17" s="49"/>
      <c r="PIT17" s="49"/>
      <c r="PIU17" s="49"/>
      <c r="PIV17" s="49"/>
      <c r="PIW17" s="49"/>
      <c r="PIX17" s="49"/>
      <c r="PIY17" s="50"/>
      <c r="PIZ17" s="47"/>
      <c r="PJA17" s="48"/>
      <c r="PJB17" s="49"/>
      <c r="PJC17" s="49"/>
      <c r="PJD17" s="49"/>
      <c r="PJE17" s="49"/>
      <c r="PJF17" s="49"/>
      <c r="PJG17" s="49"/>
      <c r="PJH17" s="49"/>
      <c r="PJI17" s="49"/>
      <c r="PJJ17" s="49"/>
      <c r="PJK17" s="49"/>
      <c r="PJL17" s="49"/>
      <c r="PJM17" s="49"/>
      <c r="PJN17" s="50"/>
      <c r="PJO17" s="47"/>
      <c r="PJP17" s="48"/>
      <c r="PJQ17" s="49"/>
      <c r="PJR17" s="49"/>
      <c r="PJS17" s="49"/>
      <c r="PJT17" s="49"/>
      <c r="PJU17" s="49"/>
      <c r="PJV17" s="49"/>
      <c r="PJW17" s="49"/>
      <c r="PJX17" s="49"/>
      <c r="PJY17" s="49"/>
      <c r="PJZ17" s="49"/>
      <c r="PKA17" s="49"/>
      <c r="PKB17" s="49"/>
      <c r="PKC17" s="50"/>
      <c r="PKD17" s="47"/>
      <c r="PKE17" s="48"/>
      <c r="PKF17" s="49"/>
      <c r="PKG17" s="49"/>
      <c r="PKH17" s="49"/>
      <c r="PKI17" s="49"/>
      <c r="PKJ17" s="49"/>
      <c r="PKK17" s="49"/>
      <c r="PKL17" s="49"/>
      <c r="PKM17" s="49"/>
      <c r="PKN17" s="49"/>
      <c r="PKO17" s="49"/>
      <c r="PKP17" s="49"/>
      <c r="PKQ17" s="49"/>
      <c r="PKR17" s="50"/>
      <c r="PKS17" s="47"/>
      <c r="PKT17" s="48"/>
      <c r="PKU17" s="49"/>
      <c r="PKV17" s="49"/>
      <c r="PKW17" s="49"/>
      <c r="PKX17" s="49"/>
      <c r="PKY17" s="49"/>
      <c r="PKZ17" s="49"/>
      <c r="PLA17" s="49"/>
      <c r="PLB17" s="49"/>
      <c r="PLC17" s="49"/>
      <c r="PLD17" s="49"/>
      <c r="PLE17" s="49"/>
      <c r="PLF17" s="49"/>
      <c r="PLG17" s="50"/>
      <c r="PLH17" s="47"/>
      <c r="PLI17" s="48"/>
      <c r="PLJ17" s="49"/>
      <c r="PLK17" s="49"/>
      <c r="PLL17" s="49"/>
      <c r="PLM17" s="49"/>
      <c r="PLN17" s="49"/>
      <c r="PLO17" s="49"/>
      <c r="PLP17" s="49"/>
      <c r="PLQ17" s="49"/>
      <c r="PLR17" s="49"/>
      <c r="PLS17" s="49"/>
      <c r="PLT17" s="49"/>
      <c r="PLU17" s="49"/>
      <c r="PLV17" s="50"/>
      <c r="PLW17" s="47"/>
      <c r="PLX17" s="48"/>
      <c r="PLY17" s="49"/>
      <c r="PLZ17" s="49"/>
      <c r="PMA17" s="49"/>
      <c r="PMB17" s="49"/>
      <c r="PMC17" s="49"/>
      <c r="PMD17" s="49"/>
      <c r="PME17" s="49"/>
      <c r="PMF17" s="49"/>
      <c r="PMG17" s="49"/>
      <c r="PMH17" s="49"/>
      <c r="PMI17" s="49"/>
      <c r="PMJ17" s="49"/>
      <c r="PMK17" s="50"/>
      <c r="PML17" s="47"/>
      <c r="PMM17" s="48"/>
      <c r="PMN17" s="49"/>
      <c r="PMO17" s="49"/>
      <c r="PMP17" s="49"/>
      <c r="PMQ17" s="49"/>
      <c r="PMR17" s="49"/>
      <c r="PMS17" s="49"/>
      <c r="PMT17" s="49"/>
      <c r="PMU17" s="49"/>
      <c r="PMV17" s="49"/>
      <c r="PMW17" s="49"/>
      <c r="PMX17" s="49"/>
      <c r="PMY17" s="49"/>
      <c r="PMZ17" s="50"/>
      <c r="PNA17" s="47"/>
      <c r="PNB17" s="48"/>
      <c r="PNC17" s="49"/>
      <c r="PND17" s="49"/>
      <c r="PNE17" s="49"/>
      <c r="PNF17" s="49"/>
      <c r="PNG17" s="49"/>
      <c r="PNH17" s="49"/>
      <c r="PNI17" s="49"/>
      <c r="PNJ17" s="49"/>
      <c r="PNK17" s="49"/>
      <c r="PNL17" s="49"/>
      <c r="PNM17" s="49"/>
      <c r="PNN17" s="49"/>
      <c r="PNO17" s="50"/>
      <c r="PNP17" s="47"/>
      <c r="PNQ17" s="48"/>
      <c r="PNR17" s="49"/>
      <c r="PNS17" s="49"/>
      <c r="PNT17" s="49"/>
      <c r="PNU17" s="49"/>
      <c r="PNV17" s="49"/>
      <c r="PNW17" s="49"/>
      <c r="PNX17" s="49"/>
      <c r="PNY17" s="49"/>
      <c r="PNZ17" s="49"/>
      <c r="POA17" s="49"/>
      <c r="POB17" s="49"/>
      <c r="POC17" s="49"/>
      <c r="POD17" s="50"/>
      <c r="POE17" s="47"/>
      <c r="POF17" s="48"/>
      <c r="POG17" s="49"/>
      <c r="POH17" s="49"/>
      <c r="POI17" s="49"/>
      <c r="POJ17" s="49"/>
      <c r="POK17" s="49"/>
      <c r="POL17" s="49"/>
      <c r="POM17" s="49"/>
      <c r="PON17" s="49"/>
      <c r="POO17" s="49"/>
      <c r="POP17" s="49"/>
      <c r="POQ17" s="49"/>
      <c r="POR17" s="49"/>
      <c r="POS17" s="50"/>
      <c r="POT17" s="47"/>
      <c r="POU17" s="48"/>
      <c r="POV17" s="49"/>
      <c r="POW17" s="49"/>
      <c r="POX17" s="49"/>
      <c r="POY17" s="49"/>
      <c r="POZ17" s="49"/>
      <c r="PPA17" s="49"/>
      <c r="PPB17" s="49"/>
      <c r="PPC17" s="49"/>
      <c r="PPD17" s="49"/>
      <c r="PPE17" s="49"/>
      <c r="PPF17" s="49"/>
      <c r="PPG17" s="49"/>
      <c r="PPH17" s="50"/>
      <c r="PPI17" s="47"/>
      <c r="PPJ17" s="48"/>
      <c r="PPK17" s="49"/>
      <c r="PPL17" s="49"/>
      <c r="PPM17" s="49"/>
      <c r="PPN17" s="49"/>
      <c r="PPO17" s="49"/>
      <c r="PPP17" s="49"/>
      <c r="PPQ17" s="49"/>
      <c r="PPR17" s="49"/>
      <c r="PPS17" s="49"/>
      <c r="PPT17" s="49"/>
      <c r="PPU17" s="49"/>
      <c r="PPV17" s="49"/>
      <c r="PPW17" s="50"/>
      <c r="PPX17" s="47"/>
      <c r="PPY17" s="48"/>
      <c r="PPZ17" s="49"/>
      <c r="PQA17" s="49"/>
      <c r="PQB17" s="49"/>
      <c r="PQC17" s="49"/>
      <c r="PQD17" s="49"/>
      <c r="PQE17" s="49"/>
      <c r="PQF17" s="49"/>
      <c r="PQG17" s="49"/>
      <c r="PQH17" s="49"/>
      <c r="PQI17" s="49"/>
      <c r="PQJ17" s="49"/>
      <c r="PQK17" s="49"/>
      <c r="PQL17" s="50"/>
      <c r="PQM17" s="47"/>
      <c r="PQN17" s="48"/>
      <c r="PQO17" s="49"/>
      <c r="PQP17" s="49"/>
      <c r="PQQ17" s="49"/>
      <c r="PQR17" s="49"/>
      <c r="PQS17" s="49"/>
      <c r="PQT17" s="49"/>
      <c r="PQU17" s="49"/>
      <c r="PQV17" s="49"/>
      <c r="PQW17" s="49"/>
      <c r="PQX17" s="49"/>
      <c r="PQY17" s="49"/>
      <c r="PQZ17" s="49"/>
      <c r="PRA17" s="50"/>
      <c r="PRB17" s="47"/>
      <c r="PRC17" s="48"/>
      <c r="PRD17" s="49"/>
      <c r="PRE17" s="49"/>
      <c r="PRF17" s="49"/>
      <c r="PRG17" s="49"/>
      <c r="PRH17" s="49"/>
      <c r="PRI17" s="49"/>
      <c r="PRJ17" s="49"/>
      <c r="PRK17" s="49"/>
      <c r="PRL17" s="49"/>
      <c r="PRM17" s="49"/>
      <c r="PRN17" s="49"/>
      <c r="PRO17" s="49"/>
      <c r="PRP17" s="50"/>
      <c r="PRQ17" s="47"/>
      <c r="PRR17" s="48"/>
      <c r="PRS17" s="49"/>
      <c r="PRT17" s="49"/>
      <c r="PRU17" s="49"/>
      <c r="PRV17" s="49"/>
      <c r="PRW17" s="49"/>
      <c r="PRX17" s="49"/>
      <c r="PRY17" s="49"/>
      <c r="PRZ17" s="49"/>
      <c r="PSA17" s="49"/>
      <c r="PSB17" s="49"/>
      <c r="PSC17" s="49"/>
      <c r="PSD17" s="49"/>
      <c r="PSE17" s="50"/>
      <c r="PSF17" s="47"/>
      <c r="PSG17" s="48"/>
      <c r="PSH17" s="49"/>
      <c r="PSI17" s="49"/>
      <c r="PSJ17" s="49"/>
      <c r="PSK17" s="49"/>
      <c r="PSL17" s="49"/>
      <c r="PSM17" s="49"/>
      <c r="PSN17" s="49"/>
      <c r="PSO17" s="49"/>
      <c r="PSP17" s="49"/>
      <c r="PSQ17" s="49"/>
      <c r="PSR17" s="49"/>
      <c r="PSS17" s="49"/>
      <c r="PST17" s="50"/>
      <c r="PSU17" s="47"/>
      <c r="PSV17" s="48"/>
      <c r="PSW17" s="49"/>
      <c r="PSX17" s="49"/>
      <c r="PSY17" s="49"/>
      <c r="PSZ17" s="49"/>
      <c r="PTA17" s="49"/>
      <c r="PTB17" s="49"/>
      <c r="PTC17" s="49"/>
      <c r="PTD17" s="49"/>
      <c r="PTE17" s="49"/>
      <c r="PTF17" s="49"/>
      <c r="PTG17" s="49"/>
      <c r="PTH17" s="49"/>
      <c r="PTI17" s="50"/>
      <c r="PTJ17" s="47"/>
      <c r="PTK17" s="48"/>
      <c r="PTL17" s="49"/>
      <c r="PTM17" s="49"/>
      <c r="PTN17" s="49"/>
      <c r="PTO17" s="49"/>
      <c r="PTP17" s="49"/>
      <c r="PTQ17" s="49"/>
      <c r="PTR17" s="49"/>
      <c r="PTS17" s="49"/>
      <c r="PTT17" s="49"/>
      <c r="PTU17" s="49"/>
      <c r="PTV17" s="49"/>
      <c r="PTW17" s="49"/>
      <c r="PTX17" s="50"/>
      <c r="PTY17" s="47"/>
      <c r="PTZ17" s="48"/>
      <c r="PUA17" s="49"/>
      <c r="PUB17" s="49"/>
      <c r="PUC17" s="49"/>
      <c r="PUD17" s="49"/>
      <c r="PUE17" s="49"/>
      <c r="PUF17" s="49"/>
      <c r="PUG17" s="49"/>
      <c r="PUH17" s="49"/>
      <c r="PUI17" s="49"/>
      <c r="PUJ17" s="49"/>
      <c r="PUK17" s="49"/>
      <c r="PUL17" s="49"/>
      <c r="PUM17" s="50"/>
      <c r="PUN17" s="47"/>
      <c r="PUO17" s="48"/>
      <c r="PUP17" s="49"/>
      <c r="PUQ17" s="49"/>
      <c r="PUR17" s="49"/>
      <c r="PUS17" s="49"/>
      <c r="PUT17" s="49"/>
      <c r="PUU17" s="49"/>
      <c r="PUV17" s="49"/>
      <c r="PUW17" s="49"/>
      <c r="PUX17" s="49"/>
      <c r="PUY17" s="49"/>
      <c r="PUZ17" s="49"/>
      <c r="PVA17" s="49"/>
      <c r="PVB17" s="50"/>
      <c r="PVC17" s="47"/>
      <c r="PVD17" s="48"/>
      <c r="PVE17" s="49"/>
      <c r="PVF17" s="49"/>
      <c r="PVG17" s="49"/>
      <c r="PVH17" s="49"/>
      <c r="PVI17" s="49"/>
      <c r="PVJ17" s="49"/>
      <c r="PVK17" s="49"/>
      <c r="PVL17" s="49"/>
      <c r="PVM17" s="49"/>
      <c r="PVN17" s="49"/>
      <c r="PVO17" s="49"/>
      <c r="PVP17" s="49"/>
      <c r="PVQ17" s="50"/>
      <c r="PVR17" s="47"/>
      <c r="PVS17" s="48"/>
      <c r="PVT17" s="49"/>
      <c r="PVU17" s="49"/>
      <c r="PVV17" s="49"/>
      <c r="PVW17" s="49"/>
      <c r="PVX17" s="49"/>
      <c r="PVY17" s="49"/>
      <c r="PVZ17" s="49"/>
      <c r="PWA17" s="49"/>
      <c r="PWB17" s="49"/>
      <c r="PWC17" s="49"/>
      <c r="PWD17" s="49"/>
      <c r="PWE17" s="49"/>
      <c r="PWF17" s="50"/>
      <c r="PWG17" s="47"/>
      <c r="PWH17" s="48"/>
      <c r="PWI17" s="49"/>
      <c r="PWJ17" s="49"/>
      <c r="PWK17" s="49"/>
      <c r="PWL17" s="49"/>
      <c r="PWM17" s="49"/>
      <c r="PWN17" s="49"/>
      <c r="PWO17" s="49"/>
      <c r="PWP17" s="49"/>
      <c r="PWQ17" s="49"/>
      <c r="PWR17" s="49"/>
      <c r="PWS17" s="49"/>
      <c r="PWT17" s="49"/>
      <c r="PWU17" s="50"/>
      <c r="PWV17" s="47"/>
      <c r="PWW17" s="48"/>
      <c r="PWX17" s="49"/>
      <c r="PWY17" s="49"/>
      <c r="PWZ17" s="49"/>
      <c r="PXA17" s="49"/>
      <c r="PXB17" s="49"/>
      <c r="PXC17" s="49"/>
      <c r="PXD17" s="49"/>
      <c r="PXE17" s="49"/>
      <c r="PXF17" s="49"/>
      <c r="PXG17" s="49"/>
      <c r="PXH17" s="49"/>
      <c r="PXI17" s="49"/>
      <c r="PXJ17" s="50"/>
      <c r="PXK17" s="47"/>
      <c r="PXL17" s="48"/>
      <c r="PXM17" s="49"/>
      <c r="PXN17" s="49"/>
      <c r="PXO17" s="49"/>
      <c r="PXP17" s="49"/>
      <c r="PXQ17" s="49"/>
      <c r="PXR17" s="49"/>
      <c r="PXS17" s="49"/>
      <c r="PXT17" s="49"/>
      <c r="PXU17" s="49"/>
      <c r="PXV17" s="49"/>
      <c r="PXW17" s="49"/>
      <c r="PXX17" s="49"/>
      <c r="PXY17" s="50"/>
      <c r="PXZ17" s="47"/>
      <c r="PYA17" s="48"/>
      <c r="PYB17" s="49"/>
      <c r="PYC17" s="49"/>
      <c r="PYD17" s="49"/>
      <c r="PYE17" s="49"/>
      <c r="PYF17" s="49"/>
      <c r="PYG17" s="49"/>
      <c r="PYH17" s="49"/>
      <c r="PYI17" s="49"/>
      <c r="PYJ17" s="49"/>
      <c r="PYK17" s="49"/>
      <c r="PYL17" s="49"/>
      <c r="PYM17" s="49"/>
      <c r="PYN17" s="50"/>
      <c r="PYO17" s="47"/>
      <c r="PYP17" s="48"/>
      <c r="PYQ17" s="49"/>
      <c r="PYR17" s="49"/>
      <c r="PYS17" s="49"/>
      <c r="PYT17" s="49"/>
      <c r="PYU17" s="49"/>
      <c r="PYV17" s="49"/>
      <c r="PYW17" s="49"/>
      <c r="PYX17" s="49"/>
      <c r="PYY17" s="49"/>
      <c r="PYZ17" s="49"/>
      <c r="PZA17" s="49"/>
      <c r="PZB17" s="49"/>
      <c r="PZC17" s="50"/>
      <c r="PZD17" s="47"/>
      <c r="PZE17" s="48"/>
      <c r="PZF17" s="49"/>
      <c r="PZG17" s="49"/>
      <c r="PZH17" s="49"/>
      <c r="PZI17" s="49"/>
      <c r="PZJ17" s="49"/>
      <c r="PZK17" s="49"/>
      <c r="PZL17" s="49"/>
      <c r="PZM17" s="49"/>
      <c r="PZN17" s="49"/>
      <c r="PZO17" s="49"/>
      <c r="PZP17" s="49"/>
      <c r="PZQ17" s="49"/>
      <c r="PZR17" s="50"/>
      <c r="PZS17" s="47"/>
      <c r="PZT17" s="48"/>
      <c r="PZU17" s="49"/>
      <c r="PZV17" s="49"/>
      <c r="PZW17" s="49"/>
      <c r="PZX17" s="49"/>
      <c r="PZY17" s="49"/>
      <c r="PZZ17" s="49"/>
      <c r="QAA17" s="49"/>
      <c r="QAB17" s="49"/>
      <c r="QAC17" s="49"/>
      <c r="QAD17" s="49"/>
      <c r="QAE17" s="49"/>
      <c r="QAF17" s="49"/>
      <c r="QAG17" s="50"/>
      <c r="QAH17" s="47"/>
      <c r="QAI17" s="48"/>
      <c r="QAJ17" s="49"/>
      <c r="QAK17" s="49"/>
      <c r="QAL17" s="49"/>
      <c r="QAM17" s="49"/>
      <c r="QAN17" s="49"/>
      <c r="QAO17" s="49"/>
      <c r="QAP17" s="49"/>
      <c r="QAQ17" s="49"/>
      <c r="QAR17" s="49"/>
      <c r="QAS17" s="49"/>
      <c r="QAT17" s="49"/>
      <c r="QAU17" s="49"/>
      <c r="QAV17" s="50"/>
      <c r="QAW17" s="47"/>
      <c r="QAX17" s="48"/>
      <c r="QAY17" s="49"/>
      <c r="QAZ17" s="49"/>
      <c r="QBA17" s="49"/>
      <c r="QBB17" s="49"/>
      <c r="QBC17" s="49"/>
      <c r="QBD17" s="49"/>
      <c r="QBE17" s="49"/>
      <c r="QBF17" s="49"/>
      <c r="QBG17" s="49"/>
      <c r="QBH17" s="49"/>
      <c r="QBI17" s="49"/>
      <c r="QBJ17" s="49"/>
      <c r="QBK17" s="50"/>
      <c r="QBL17" s="47"/>
      <c r="QBM17" s="48"/>
      <c r="QBN17" s="49"/>
      <c r="QBO17" s="49"/>
      <c r="QBP17" s="49"/>
      <c r="QBQ17" s="49"/>
      <c r="QBR17" s="49"/>
      <c r="QBS17" s="49"/>
      <c r="QBT17" s="49"/>
      <c r="QBU17" s="49"/>
      <c r="QBV17" s="49"/>
      <c r="QBW17" s="49"/>
      <c r="QBX17" s="49"/>
      <c r="QBY17" s="49"/>
      <c r="QBZ17" s="50"/>
      <c r="QCA17" s="47"/>
      <c r="QCB17" s="48"/>
      <c r="QCC17" s="49"/>
      <c r="QCD17" s="49"/>
      <c r="QCE17" s="49"/>
      <c r="QCF17" s="49"/>
      <c r="QCG17" s="49"/>
      <c r="QCH17" s="49"/>
      <c r="QCI17" s="49"/>
      <c r="QCJ17" s="49"/>
      <c r="QCK17" s="49"/>
      <c r="QCL17" s="49"/>
      <c r="QCM17" s="49"/>
      <c r="QCN17" s="49"/>
      <c r="QCO17" s="50"/>
      <c r="QCP17" s="47"/>
      <c r="QCQ17" s="48"/>
      <c r="QCR17" s="49"/>
      <c r="QCS17" s="49"/>
      <c r="QCT17" s="49"/>
      <c r="QCU17" s="49"/>
      <c r="QCV17" s="49"/>
      <c r="QCW17" s="49"/>
      <c r="QCX17" s="49"/>
      <c r="QCY17" s="49"/>
      <c r="QCZ17" s="49"/>
      <c r="QDA17" s="49"/>
      <c r="QDB17" s="49"/>
      <c r="QDC17" s="49"/>
      <c r="QDD17" s="50"/>
      <c r="QDE17" s="47"/>
      <c r="QDF17" s="48"/>
      <c r="QDG17" s="49"/>
      <c r="QDH17" s="49"/>
      <c r="QDI17" s="49"/>
      <c r="QDJ17" s="49"/>
      <c r="QDK17" s="49"/>
      <c r="QDL17" s="49"/>
      <c r="QDM17" s="49"/>
      <c r="QDN17" s="49"/>
      <c r="QDO17" s="49"/>
      <c r="QDP17" s="49"/>
      <c r="QDQ17" s="49"/>
      <c r="QDR17" s="49"/>
      <c r="QDS17" s="50"/>
      <c r="QDT17" s="47"/>
      <c r="QDU17" s="48"/>
      <c r="QDV17" s="49"/>
      <c r="QDW17" s="49"/>
      <c r="QDX17" s="49"/>
      <c r="QDY17" s="49"/>
      <c r="QDZ17" s="49"/>
      <c r="QEA17" s="49"/>
      <c r="QEB17" s="49"/>
      <c r="QEC17" s="49"/>
      <c r="QED17" s="49"/>
      <c r="QEE17" s="49"/>
      <c r="QEF17" s="49"/>
      <c r="QEG17" s="49"/>
      <c r="QEH17" s="50"/>
      <c r="QEI17" s="47"/>
      <c r="QEJ17" s="48"/>
      <c r="QEK17" s="49"/>
      <c r="QEL17" s="49"/>
      <c r="QEM17" s="49"/>
      <c r="QEN17" s="49"/>
      <c r="QEO17" s="49"/>
      <c r="QEP17" s="49"/>
      <c r="QEQ17" s="49"/>
      <c r="QER17" s="49"/>
      <c r="QES17" s="49"/>
      <c r="QET17" s="49"/>
      <c r="QEU17" s="49"/>
      <c r="QEV17" s="49"/>
      <c r="QEW17" s="50"/>
      <c r="QEX17" s="47"/>
      <c r="QEY17" s="48"/>
      <c r="QEZ17" s="49"/>
      <c r="QFA17" s="49"/>
      <c r="QFB17" s="49"/>
      <c r="QFC17" s="49"/>
      <c r="QFD17" s="49"/>
      <c r="QFE17" s="49"/>
      <c r="QFF17" s="49"/>
      <c r="QFG17" s="49"/>
      <c r="QFH17" s="49"/>
      <c r="QFI17" s="49"/>
      <c r="QFJ17" s="49"/>
      <c r="QFK17" s="49"/>
      <c r="QFL17" s="50"/>
      <c r="QFM17" s="47"/>
      <c r="QFN17" s="48"/>
      <c r="QFO17" s="49"/>
      <c r="QFP17" s="49"/>
      <c r="QFQ17" s="49"/>
      <c r="QFR17" s="49"/>
      <c r="QFS17" s="49"/>
      <c r="QFT17" s="49"/>
      <c r="QFU17" s="49"/>
      <c r="QFV17" s="49"/>
      <c r="QFW17" s="49"/>
      <c r="QFX17" s="49"/>
      <c r="QFY17" s="49"/>
      <c r="QFZ17" s="49"/>
      <c r="QGA17" s="50"/>
      <c r="QGB17" s="47"/>
      <c r="QGC17" s="48"/>
      <c r="QGD17" s="49"/>
      <c r="QGE17" s="49"/>
      <c r="QGF17" s="49"/>
      <c r="QGG17" s="49"/>
      <c r="QGH17" s="49"/>
      <c r="QGI17" s="49"/>
      <c r="QGJ17" s="49"/>
      <c r="QGK17" s="49"/>
      <c r="QGL17" s="49"/>
      <c r="QGM17" s="49"/>
      <c r="QGN17" s="49"/>
      <c r="QGO17" s="49"/>
      <c r="QGP17" s="50"/>
      <c r="QGQ17" s="47"/>
      <c r="QGR17" s="48"/>
      <c r="QGS17" s="49"/>
      <c r="QGT17" s="49"/>
      <c r="QGU17" s="49"/>
      <c r="QGV17" s="49"/>
      <c r="QGW17" s="49"/>
      <c r="QGX17" s="49"/>
      <c r="QGY17" s="49"/>
      <c r="QGZ17" s="49"/>
      <c r="QHA17" s="49"/>
      <c r="QHB17" s="49"/>
      <c r="QHC17" s="49"/>
      <c r="QHD17" s="49"/>
      <c r="QHE17" s="50"/>
      <c r="QHF17" s="47"/>
      <c r="QHG17" s="48"/>
      <c r="QHH17" s="49"/>
      <c r="QHI17" s="49"/>
      <c r="QHJ17" s="49"/>
      <c r="QHK17" s="49"/>
      <c r="QHL17" s="49"/>
      <c r="QHM17" s="49"/>
      <c r="QHN17" s="49"/>
      <c r="QHO17" s="49"/>
      <c r="QHP17" s="49"/>
      <c r="QHQ17" s="49"/>
      <c r="QHR17" s="49"/>
      <c r="QHS17" s="49"/>
      <c r="QHT17" s="50"/>
      <c r="QHU17" s="47"/>
      <c r="QHV17" s="48"/>
      <c r="QHW17" s="49"/>
      <c r="QHX17" s="49"/>
      <c r="QHY17" s="49"/>
      <c r="QHZ17" s="49"/>
      <c r="QIA17" s="49"/>
      <c r="QIB17" s="49"/>
      <c r="QIC17" s="49"/>
      <c r="QID17" s="49"/>
      <c r="QIE17" s="49"/>
      <c r="QIF17" s="49"/>
      <c r="QIG17" s="49"/>
      <c r="QIH17" s="49"/>
      <c r="QII17" s="50"/>
      <c r="QIJ17" s="47"/>
      <c r="QIK17" s="48"/>
      <c r="QIL17" s="49"/>
      <c r="QIM17" s="49"/>
      <c r="QIN17" s="49"/>
      <c r="QIO17" s="49"/>
      <c r="QIP17" s="49"/>
      <c r="QIQ17" s="49"/>
      <c r="QIR17" s="49"/>
      <c r="QIS17" s="49"/>
      <c r="QIT17" s="49"/>
      <c r="QIU17" s="49"/>
      <c r="QIV17" s="49"/>
      <c r="QIW17" s="49"/>
      <c r="QIX17" s="50"/>
      <c r="QIY17" s="47"/>
      <c r="QIZ17" s="48"/>
      <c r="QJA17" s="49"/>
      <c r="QJB17" s="49"/>
      <c r="QJC17" s="49"/>
      <c r="QJD17" s="49"/>
      <c r="QJE17" s="49"/>
      <c r="QJF17" s="49"/>
      <c r="QJG17" s="49"/>
      <c r="QJH17" s="49"/>
      <c r="QJI17" s="49"/>
      <c r="QJJ17" s="49"/>
      <c r="QJK17" s="49"/>
      <c r="QJL17" s="49"/>
      <c r="QJM17" s="50"/>
      <c r="QJN17" s="47"/>
      <c r="QJO17" s="48"/>
      <c r="QJP17" s="49"/>
      <c r="QJQ17" s="49"/>
      <c r="QJR17" s="49"/>
      <c r="QJS17" s="49"/>
      <c r="QJT17" s="49"/>
      <c r="QJU17" s="49"/>
      <c r="QJV17" s="49"/>
      <c r="QJW17" s="49"/>
      <c r="QJX17" s="49"/>
      <c r="QJY17" s="49"/>
      <c r="QJZ17" s="49"/>
      <c r="QKA17" s="49"/>
      <c r="QKB17" s="50"/>
      <c r="QKC17" s="47"/>
      <c r="QKD17" s="48"/>
      <c r="QKE17" s="49"/>
      <c r="QKF17" s="49"/>
      <c r="QKG17" s="49"/>
      <c r="QKH17" s="49"/>
      <c r="QKI17" s="49"/>
      <c r="QKJ17" s="49"/>
      <c r="QKK17" s="49"/>
      <c r="QKL17" s="49"/>
      <c r="QKM17" s="49"/>
      <c r="QKN17" s="49"/>
      <c r="QKO17" s="49"/>
      <c r="QKP17" s="49"/>
      <c r="QKQ17" s="50"/>
      <c r="QKR17" s="47"/>
      <c r="QKS17" s="48"/>
      <c r="QKT17" s="49"/>
      <c r="QKU17" s="49"/>
      <c r="QKV17" s="49"/>
      <c r="QKW17" s="49"/>
      <c r="QKX17" s="49"/>
      <c r="QKY17" s="49"/>
      <c r="QKZ17" s="49"/>
      <c r="QLA17" s="49"/>
      <c r="QLB17" s="49"/>
      <c r="QLC17" s="49"/>
      <c r="QLD17" s="49"/>
      <c r="QLE17" s="49"/>
      <c r="QLF17" s="50"/>
      <c r="QLG17" s="47"/>
      <c r="QLH17" s="48"/>
      <c r="QLI17" s="49"/>
      <c r="QLJ17" s="49"/>
      <c r="QLK17" s="49"/>
      <c r="QLL17" s="49"/>
      <c r="QLM17" s="49"/>
      <c r="QLN17" s="49"/>
      <c r="QLO17" s="49"/>
      <c r="QLP17" s="49"/>
      <c r="QLQ17" s="49"/>
      <c r="QLR17" s="49"/>
      <c r="QLS17" s="49"/>
      <c r="QLT17" s="49"/>
      <c r="QLU17" s="50"/>
      <c r="QLV17" s="47"/>
      <c r="QLW17" s="48"/>
      <c r="QLX17" s="49"/>
      <c r="QLY17" s="49"/>
      <c r="QLZ17" s="49"/>
      <c r="QMA17" s="49"/>
      <c r="QMB17" s="49"/>
      <c r="QMC17" s="49"/>
      <c r="QMD17" s="49"/>
      <c r="QME17" s="49"/>
      <c r="QMF17" s="49"/>
      <c r="QMG17" s="49"/>
      <c r="QMH17" s="49"/>
      <c r="QMI17" s="49"/>
      <c r="QMJ17" s="50"/>
      <c r="QMK17" s="47"/>
      <c r="QML17" s="48"/>
      <c r="QMM17" s="49"/>
      <c r="QMN17" s="49"/>
      <c r="QMO17" s="49"/>
      <c r="QMP17" s="49"/>
      <c r="QMQ17" s="49"/>
      <c r="QMR17" s="49"/>
      <c r="QMS17" s="49"/>
      <c r="QMT17" s="49"/>
      <c r="QMU17" s="49"/>
      <c r="QMV17" s="49"/>
      <c r="QMW17" s="49"/>
      <c r="QMX17" s="49"/>
      <c r="QMY17" s="50"/>
      <c r="QMZ17" s="47"/>
      <c r="QNA17" s="48"/>
      <c r="QNB17" s="49"/>
      <c r="QNC17" s="49"/>
      <c r="QND17" s="49"/>
      <c r="QNE17" s="49"/>
      <c r="QNF17" s="49"/>
      <c r="QNG17" s="49"/>
      <c r="QNH17" s="49"/>
      <c r="QNI17" s="49"/>
      <c r="QNJ17" s="49"/>
      <c r="QNK17" s="49"/>
      <c r="QNL17" s="49"/>
      <c r="QNM17" s="49"/>
      <c r="QNN17" s="50"/>
      <c r="QNO17" s="47"/>
      <c r="QNP17" s="48"/>
      <c r="QNQ17" s="49"/>
      <c r="QNR17" s="49"/>
      <c r="QNS17" s="49"/>
      <c r="QNT17" s="49"/>
      <c r="QNU17" s="49"/>
      <c r="QNV17" s="49"/>
      <c r="QNW17" s="49"/>
      <c r="QNX17" s="49"/>
      <c r="QNY17" s="49"/>
      <c r="QNZ17" s="49"/>
      <c r="QOA17" s="49"/>
      <c r="QOB17" s="49"/>
      <c r="QOC17" s="50"/>
      <c r="QOD17" s="47"/>
      <c r="QOE17" s="48"/>
      <c r="QOF17" s="49"/>
      <c r="QOG17" s="49"/>
      <c r="QOH17" s="49"/>
      <c r="QOI17" s="49"/>
      <c r="QOJ17" s="49"/>
      <c r="QOK17" s="49"/>
      <c r="QOL17" s="49"/>
      <c r="QOM17" s="49"/>
      <c r="QON17" s="49"/>
      <c r="QOO17" s="49"/>
      <c r="QOP17" s="49"/>
      <c r="QOQ17" s="49"/>
      <c r="QOR17" s="50"/>
      <c r="QOS17" s="47"/>
      <c r="QOT17" s="48"/>
      <c r="QOU17" s="49"/>
      <c r="QOV17" s="49"/>
      <c r="QOW17" s="49"/>
      <c r="QOX17" s="49"/>
      <c r="QOY17" s="49"/>
      <c r="QOZ17" s="49"/>
      <c r="QPA17" s="49"/>
      <c r="QPB17" s="49"/>
      <c r="QPC17" s="49"/>
      <c r="QPD17" s="49"/>
      <c r="QPE17" s="49"/>
      <c r="QPF17" s="49"/>
      <c r="QPG17" s="50"/>
      <c r="QPH17" s="47"/>
      <c r="QPI17" s="48"/>
      <c r="QPJ17" s="49"/>
      <c r="QPK17" s="49"/>
      <c r="QPL17" s="49"/>
      <c r="QPM17" s="49"/>
      <c r="QPN17" s="49"/>
      <c r="QPO17" s="49"/>
      <c r="QPP17" s="49"/>
      <c r="QPQ17" s="49"/>
      <c r="QPR17" s="49"/>
      <c r="QPS17" s="49"/>
      <c r="QPT17" s="49"/>
      <c r="QPU17" s="49"/>
      <c r="QPV17" s="50"/>
      <c r="QPW17" s="47"/>
      <c r="QPX17" s="48"/>
      <c r="QPY17" s="49"/>
      <c r="QPZ17" s="49"/>
      <c r="QQA17" s="49"/>
      <c r="QQB17" s="49"/>
      <c r="QQC17" s="49"/>
      <c r="QQD17" s="49"/>
      <c r="QQE17" s="49"/>
      <c r="QQF17" s="49"/>
      <c r="QQG17" s="49"/>
      <c r="QQH17" s="49"/>
      <c r="QQI17" s="49"/>
      <c r="QQJ17" s="49"/>
      <c r="QQK17" s="50"/>
      <c r="QQL17" s="47"/>
      <c r="QQM17" s="48"/>
      <c r="QQN17" s="49"/>
      <c r="QQO17" s="49"/>
      <c r="QQP17" s="49"/>
      <c r="QQQ17" s="49"/>
      <c r="QQR17" s="49"/>
      <c r="QQS17" s="49"/>
      <c r="QQT17" s="49"/>
      <c r="QQU17" s="49"/>
      <c r="QQV17" s="49"/>
      <c r="QQW17" s="49"/>
      <c r="QQX17" s="49"/>
      <c r="QQY17" s="49"/>
      <c r="QQZ17" s="50"/>
      <c r="QRA17" s="47"/>
      <c r="QRB17" s="48"/>
      <c r="QRC17" s="49"/>
      <c r="QRD17" s="49"/>
      <c r="QRE17" s="49"/>
      <c r="QRF17" s="49"/>
      <c r="QRG17" s="49"/>
      <c r="QRH17" s="49"/>
      <c r="QRI17" s="49"/>
      <c r="QRJ17" s="49"/>
      <c r="QRK17" s="49"/>
      <c r="QRL17" s="49"/>
      <c r="QRM17" s="49"/>
      <c r="QRN17" s="49"/>
      <c r="QRO17" s="50"/>
      <c r="QRP17" s="47"/>
      <c r="QRQ17" s="48"/>
      <c r="QRR17" s="49"/>
      <c r="QRS17" s="49"/>
      <c r="QRT17" s="49"/>
      <c r="QRU17" s="49"/>
      <c r="QRV17" s="49"/>
      <c r="QRW17" s="49"/>
      <c r="QRX17" s="49"/>
      <c r="QRY17" s="49"/>
      <c r="QRZ17" s="49"/>
      <c r="QSA17" s="49"/>
      <c r="QSB17" s="49"/>
      <c r="QSC17" s="49"/>
      <c r="QSD17" s="50"/>
      <c r="QSE17" s="47"/>
      <c r="QSF17" s="48"/>
      <c r="QSG17" s="49"/>
      <c r="QSH17" s="49"/>
      <c r="QSI17" s="49"/>
      <c r="QSJ17" s="49"/>
      <c r="QSK17" s="49"/>
      <c r="QSL17" s="49"/>
      <c r="QSM17" s="49"/>
      <c r="QSN17" s="49"/>
      <c r="QSO17" s="49"/>
      <c r="QSP17" s="49"/>
      <c r="QSQ17" s="49"/>
      <c r="QSR17" s="49"/>
      <c r="QSS17" s="50"/>
      <c r="QST17" s="47"/>
      <c r="QSU17" s="48"/>
      <c r="QSV17" s="49"/>
      <c r="QSW17" s="49"/>
      <c r="QSX17" s="49"/>
      <c r="QSY17" s="49"/>
      <c r="QSZ17" s="49"/>
      <c r="QTA17" s="49"/>
      <c r="QTB17" s="49"/>
      <c r="QTC17" s="49"/>
      <c r="QTD17" s="49"/>
      <c r="QTE17" s="49"/>
      <c r="QTF17" s="49"/>
      <c r="QTG17" s="49"/>
      <c r="QTH17" s="50"/>
      <c r="QTI17" s="47"/>
      <c r="QTJ17" s="48"/>
      <c r="QTK17" s="49"/>
      <c r="QTL17" s="49"/>
      <c r="QTM17" s="49"/>
      <c r="QTN17" s="49"/>
      <c r="QTO17" s="49"/>
      <c r="QTP17" s="49"/>
      <c r="QTQ17" s="49"/>
      <c r="QTR17" s="49"/>
      <c r="QTS17" s="49"/>
      <c r="QTT17" s="49"/>
      <c r="QTU17" s="49"/>
      <c r="QTV17" s="49"/>
      <c r="QTW17" s="50"/>
      <c r="QTX17" s="47"/>
      <c r="QTY17" s="48"/>
      <c r="QTZ17" s="49"/>
      <c r="QUA17" s="49"/>
      <c r="QUB17" s="49"/>
      <c r="QUC17" s="49"/>
      <c r="QUD17" s="49"/>
      <c r="QUE17" s="49"/>
      <c r="QUF17" s="49"/>
      <c r="QUG17" s="49"/>
      <c r="QUH17" s="49"/>
      <c r="QUI17" s="49"/>
      <c r="QUJ17" s="49"/>
      <c r="QUK17" s="49"/>
      <c r="QUL17" s="50"/>
      <c r="QUM17" s="47"/>
      <c r="QUN17" s="48"/>
      <c r="QUO17" s="49"/>
      <c r="QUP17" s="49"/>
      <c r="QUQ17" s="49"/>
      <c r="QUR17" s="49"/>
      <c r="QUS17" s="49"/>
      <c r="QUT17" s="49"/>
      <c r="QUU17" s="49"/>
      <c r="QUV17" s="49"/>
      <c r="QUW17" s="49"/>
      <c r="QUX17" s="49"/>
      <c r="QUY17" s="49"/>
      <c r="QUZ17" s="49"/>
      <c r="QVA17" s="50"/>
      <c r="QVB17" s="47"/>
      <c r="QVC17" s="48"/>
      <c r="QVD17" s="49"/>
      <c r="QVE17" s="49"/>
      <c r="QVF17" s="49"/>
      <c r="QVG17" s="49"/>
      <c r="QVH17" s="49"/>
      <c r="QVI17" s="49"/>
      <c r="QVJ17" s="49"/>
      <c r="QVK17" s="49"/>
      <c r="QVL17" s="49"/>
      <c r="QVM17" s="49"/>
      <c r="QVN17" s="49"/>
      <c r="QVO17" s="49"/>
      <c r="QVP17" s="50"/>
      <c r="QVQ17" s="47"/>
      <c r="QVR17" s="48"/>
      <c r="QVS17" s="49"/>
      <c r="QVT17" s="49"/>
      <c r="QVU17" s="49"/>
      <c r="QVV17" s="49"/>
      <c r="QVW17" s="49"/>
      <c r="QVX17" s="49"/>
      <c r="QVY17" s="49"/>
      <c r="QVZ17" s="49"/>
      <c r="QWA17" s="49"/>
      <c r="QWB17" s="49"/>
      <c r="QWC17" s="49"/>
      <c r="QWD17" s="49"/>
      <c r="QWE17" s="50"/>
      <c r="QWF17" s="47"/>
      <c r="QWG17" s="48"/>
      <c r="QWH17" s="49"/>
      <c r="QWI17" s="49"/>
      <c r="QWJ17" s="49"/>
      <c r="QWK17" s="49"/>
      <c r="QWL17" s="49"/>
      <c r="QWM17" s="49"/>
      <c r="QWN17" s="49"/>
      <c r="QWO17" s="49"/>
      <c r="QWP17" s="49"/>
      <c r="QWQ17" s="49"/>
      <c r="QWR17" s="49"/>
      <c r="QWS17" s="49"/>
      <c r="QWT17" s="50"/>
      <c r="QWU17" s="47"/>
      <c r="QWV17" s="48"/>
      <c r="QWW17" s="49"/>
      <c r="QWX17" s="49"/>
      <c r="QWY17" s="49"/>
      <c r="QWZ17" s="49"/>
      <c r="QXA17" s="49"/>
      <c r="QXB17" s="49"/>
      <c r="QXC17" s="49"/>
      <c r="QXD17" s="49"/>
      <c r="QXE17" s="49"/>
      <c r="QXF17" s="49"/>
      <c r="QXG17" s="49"/>
      <c r="QXH17" s="49"/>
      <c r="QXI17" s="50"/>
      <c r="QXJ17" s="47"/>
      <c r="QXK17" s="48"/>
      <c r="QXL17" s="49"/>
      <c r="QXM17" s="49"/>
      <c r="QXN17" s="49"/>
      <c r="QXO17" s="49"/>
      <c r="QXP17" s="49"/>
      <c r="QXQ17" s="49"/>
      <c r="QXR17" s="49"/>
      <c r="QXS17" s="49"/>
      <c r="QXT17" s="49"/>
      <c r="QXU17" s="49"/>
      <c r="QXV17" s="49"/>
      <c r="QXW17" s="49"/>
      <c r="QXX17" s="50"/>
      <c r="QXY17" s="47"/>
      <c r="QXZ17" s="48"/>
      <c r="QYA17" s="49"/>
      <c r="QYB17" s="49"/>
      <c r="QYC17" s="49"/>
      <c r="QYD17" s="49"/>
      <c r="QYE17" s="49"/>
      <c r="QYF17" s="49"/>
      <c r="QYG17" s="49"/>
      <c r="QYH17" s="49"/>
      <c r="QYI17" s="49"/>
      <c r="QYJ17" s="49"/>
      <c r="QYK17" s="49"/>
      <c r="QYL17" s="49"/>
      <c r="QYM17" s="50"/>
      <c r="QYN17" s="47"/>
      <c r="QYO17" s="48"/>
      <c r="QYP17" s="49"/>
      <c r="QYQ17" s="49"/>
      <c r="QYR17" s="49"/>
      <c r="QYS17" s="49"/>
      <c r="QYT17" s="49"/>
      <c r="QYU17" s="49"/>
      <c r="QYV17" s="49"/>
      <c r="QYW17" s="49"/>
      <c r="QYX17" s="49"/>
      <c r="QYY17" s="49"/>
      <c r="QYZ17" s="49"/>
      <c r="QZA17" s="49"/>
      <c r="QZB17" s="50"/>
      <c r="QZC17" s="47"/>
      <c r="QZD17" s="48"/>
      <c r="QZE17" s="49"/>
      <c r="QZF17" s="49"/>
      <c r="QZG17" s="49"/>
      <c r="QZH17" s="49"/>
      <c r="QZI17" s="49"/>
      <c r="QZJ17" s="49"/>
      <c r="QZK17" s="49"/>
      <c r="QZL17" s="49"/>
      <c r="QZM17" s="49"/>
      <c r="QZN17" s="49"/>
      <c r="QZO17" s="49"/>
      <c r="QZP17" s="49"/>
      <c r="QZQ17" s="50"/>
      <c r="QZR17" s="47"/>
      <c r="QZS17" s="48"/>
      <c r="QZT17" s="49"/>
      <c r="QZU17" s="49"/>
      <c r="QZV17" s="49"/>
      <c r="QZW17" s="49"/>
      <c r="QZX17" s="49"/>
      <c r="QZY17" s="49"/>
      <c r="QZZ17" s="49"/>
      <c r="RAA17" s="49"/>
      <c r="RAB17" s="49"/>
      <c r="RAC17" s="49"/>
      <c r="RAD17" s="49"/>
      <c r="RAE17" s="49"/>
      <c r="RAF17" s="50"/>
      <c r="RAG17" s="47"/>
      <c r="RAH17" s="48"/>
      <c r="RAI17" s="49"/>
      <c r="RAJ17" s="49"/>
      <c r="RAK17" s="49"/>
      <c r="RAL17" s="49"/>
      <c r="RAM17" s="49"/>
      <c r="RAN17" s="49"/>
      <c r="RAO17" s="49"/>
      <c r="RAP17" s="49"/>
      <c r="RAQ17" s="49"/>
      <c r="RAR17" s="49"/>
      <c r="RAS17" s="49"/>
      <c r="RAT17" s="49"/>
      <c r="RAU17" s="50"/>
      <c r="RAV17" s="47"/>
      <c r="RAW17" s="48"/>
      <c r="RAX17" s="49"/>
      <c r="RAY17" s="49"/>
      <c r="RAZ17" s="49"/>
      <c r="RBA17" s="49"/>
      <c r="RBB17" s="49"/>
      <c r="RBC17" s="49"/>
      <c r="RBD17" s="49"/>
      <c r="RBE17" s="49"/>
      <c r="RBF17" s="49"/>
      <c r="RBG17" s="49"/>
      <c r="RBH17" s="49"/>
      <c r="RBI17" s="49"/>
      <c r="RBJ17" s="50"/>
      <c r="RBK17" s="47"/>
      <c r="RBL17" s="48"/>
      <c r="RBM17" s="49"/>
      <c r="RBN17" s="49"/>
      <c r="RBO17" s="49"/>
      <c r="RBP17" s="49"/>
      <c r="RBQ17" s="49"/>
      <c r="RBR17" s="49"/>
      <c r="RBS17" s="49"/>
      <c r="RBT17" s="49"/>
      <c r="RBU17" s="49"/>
      <c r="RBV17" s="49"/>
      <c r="RBW17" s="49"/>
      <c r="RBX17" s="49"/>
      <c r="RBY17" s="50"/>
      <c r="RBZ17" s="47"/>
      <c r="RCA17" s="48"/>
      <c r="RCB17" s="49"/>
      <c r="RCC17" s="49"/>
      <c r="RCD17" s="49"/>
      <c r="RCE17" s="49"/>
      <c r="RCF17" s="49"/>
      <c r="RCG17" s="49"/>
      <c r="RCH17" s="49"/>
      <c r="RCI17" s="49"/>
      <c r="RCJ17" s="49"/>
      <c r="RCK17" s="49"/>
      <c r="RCL17" s="49"/>
      <c r="RCM17" s="49"/>
      <c r="RCN17" s="50"/>
      <c r="RCO17" s="47"/>
      <c r="RCP17" s="48"/>
      <c r="RCQ17" s="49"/>
      <c r="RCR17" s="49"/>
      <c r="RCS17" s="49"/>
      <c r="RCT17" s="49"/>
      <c r="RCU17" s="49"/>
      <c r="RCV17" s="49"/>
      <c r="RCW17" s="49"/>
      <c r="RCX17" s="49"/>
      <c r="RCY17" s="49"/>
      <c r="RCZ17" s="49"/>
      <c r="RDA17" s="49"/>
      <c r="RDB17" s="49"/>
      <c r="RDC17" s="50"/>
      <c r="RDD17" s="47"/>
      <c r="RDE17" s="48"/>
      <c r="RDF17" s="49"/>
      <c r="RDG17" s="49"/>
      <c r="RDH17" s="49"/>
      <c r="RDI17" s="49"/>
      <c r="RDJ17" s="49"/>
      <c r="RDK17" s="49"/>
      <c r="RDL17" s="49"/>
      <c r="RDM17" s="49"/>
      <c r="RDN17" s="49"/>
      <c r="RDO17" s="49"/>
      <c r="RDP17" s="49"/>
      <c r="RDQ17" s="49"/>
      <c r="RDR17" s="50"/>
      <c r="RDS17" s="47"/>
      <c r="RDT17" s="48"/>
      <c r="RDU17" s="49"/>
      <c r="RDV17" s="49"/>
      <c r="RDW17" s="49"/>
      <c r="RDX17" s="49"/>
      <c r="RDY17" s="49"/>
      <c r="RDZ17" s="49"/>
      <c r="REA17" s="49"/>
      <c r="REB17" s="49"/>
      <c r="REC17" s="49"/>
      <c r="RED17" s="49"/>
      <c r="REE17" s="49"/>
      <c r="REF17" s="49"/>
      <c r="REG17" s="50"/>
      <c r="REH17" s="47"/>
      <c r="REI17" s="48"/>
      <c r="REJ17" s="49"/>
      <c r="REK17" s="49"/>
      <c r="REL17" s="49"/>
      <c r="REM17" s="49"/>
      <c r="REN17" s="49"/>
      <c r="REO17" s="49"/>
      <c r="REP17" s="49"/>
      <c r="REQ17" s="49"/>
      <c r="RER17" s="49"/>
      <c r="RES17" s="49"/>
      <c r="RET17" s="49"/>
      <c r="REU17" s="49"/>
      <c r="REV17" s="50"/>
      <c r="REW17" s="47"/>
      <c r="REX17" s="48"/>
      <c r="REY17" s="49"/>
      <c r="REZ17" s="49"/>
      <c r="RFA17" s="49"/>
      <c r="RFB17" s="49"/>
      <c r="RFC17" s="49"/>
      <c r="RFD17" s="49"/>
      <c r="RFE17" s="49"/>
      <c r="RFF17" s="49"/>
      <c r="RFG17" s="49"/>
      <c r="RFH17" s="49"/>
      <c r="RFI17" s="49"/>
      <c r="RFJ17" s="49"/>
      <c r="RFK17" s="50"/>
      <c r="RFL17" s="47"/>
      <c r="RFM17" s="48"/>
      <c r="RFN17" s="49"/>
      <c r="RFO17" s="49"/>
      <c r="RFP17" s="49"/>
      <c r="RFQ17" s="49"/>
      <c r="RFR17" s="49"/>
      <c r="RFS17" s="49"/>
      <c r="RFT17" s="49"/>
      <c r="RFU17" s="49"/>
      <c r="RFV17" s="49"/>
      <c r="RFW17" s="49"/>
      <c r="RFX17" s="49"/>
      <c r="RFY17" s="49"/>
      <c r="RFZ17" s="50"/>
      <c r="RGA17" s="47"/>
      <c r="RGB17" s="48"/>
      <c r="RGC17" s="49"/>
      <c r="RGD17" s="49"/>
      <c r="RGE17" s="49"/>
      <c r="RGF17" s="49"/>
      <c r="RGG17" s="49"/>
      <c r="RGH17" s="49"/>
      <c r="RGI17" s="49"/>
      <c r="RGJ17" s="49"/>
      <c r="RGK17" s="49"/>
      <c r="RGL17" s="49"/>
      <c r="RGM17" s="49"/>
      <c r="RGN17" s="49"/>
      <c r="RGO17" s="50"/>
      <c r="RGP17" s="47"/>
      <c r="RGQ17" s="48"/>
      <c r="RGR17" s="49"/>
      <c r="RGS17" s="49"/>
      <c r="RGT17" s="49"/>
      <c r="RGU17" s="49"/>
      <c r="RGV17" s="49"/>
      <c r="RGW17" s="49"/>
      <c r="RGX17" s="49"/>
      <c r="RGY17" s="49"/>
      <c r="RGZ17" s="49"/>
      <c r="RHA17" s="49"/>
      <c r="RHB17" s="49"/>
      <c r="RHC17" s="49"/>
      <c r="RHD17" s="50"/>
      <c r="RHE17" s="47"/>
      <c r="RHF17" s="48"/>
      <c r="RHG17" s="49"/>
      <c r="RHH17" s="49"/>
      <c r="RHI17" s="49"/>
      <c r="RHJ17" s="49"/>
      <c r="RHK17" s="49"/>
      <c r="RHL17" s="49"/>
      <c r="RHM17" s="49"/>
      <c r="RHN17" s="49"/>
      <c r="RHO17" s="49"/>
      <c r="RHP17" s="49"/>
      <c r="RHQ17" s="49"/>
      <c r="RHR17" s="49"/>
      <c r="RHS17" s="50"/>
      <c r="RHT17" s="47"/>
      <c r="RHU17" s="48"/>
      <c r="RHV17" s="49"/>
      <c r="RHW17" s="49"/>
      <c r="RHX17" s="49"/>
      <c r="RHY17" s="49"/>
      <c r="RHZ17" s="49"/>
      <c r="RIA17" s="49"/>
      <c r="RIB17" s="49"/>
      <c r="RIC17" s="49"/>
      <c r="RID17" s="49"/>
      <c r="RIE17" s="49"/>
      <c r="RIF17" s="49"/>
      <c r="RIG17" s="49"/>
      <c r="RIH17" s="50"/>
      <c r="RII17" s="47"/>
      <c r="RIJ17" s="48"/>
      <c r="RIK17" s="49"/>
      <c r="RIL17" s="49"/>
      <c r="RIM17" s="49"/>
      <c r="RIN17" s="49"/>
      <c r="RIO17" s="49"/>
      <c r="RIP17" s="49"/>
      <c r="RIQ17" s="49"/>
      <c r="RIR17" s="49"/>
      <c r="RIS17" s="49"/>
      <c r="RIT17" s="49"/>
      <c r="RIU17" s="49"/>
      <c r="RIV17" s="49"/>
      <c r="RIW17" s="50"/>
      <c r="RIX17" s="47"/>
      <c r="RIY17" s="48"/>
      <c r="RIZ17" s="49"/>
      <c r="RJA17" s="49"/>
      <c r="RJB17" s="49"/>
      <c r="RJC17" s="49"/>
      <c r="RJD17" s="49"/>
      <c r="RJE17" s="49"/>
      <c r="RJF17" s="49"/>
      <c r="RJG17" s="49"/>
      <c r="RJH17" s="49"/>
      <c r="RJI17" s="49"/>
      <c r="RJJ17" s="49"/>
      <c r="RJK17" s="49"/>
      <c r="RJL17" s="50"/>
      <c r="RJM17" s="47"/>
      <c r="RJN17" s="48"/>
      <c r="RJO17" s="49"/>
      <c r="RJP17" s="49"/>
      <c r="RJQ17" s="49"/>
      <c r="RJR17" s="49"/>
      <c r="RJS17" s="49"/>
      <c r="RJT17" s="49"/>
      <c r="RJU17" s="49"/>
      <c r="RJV17" s="49"/>
      <c r="RJW17" s="49"/>
      <c r="RJX17" s="49"/>
      <c r="RJY17" s="49"/>
      <c r="RJZ17" s="49"/>
      <c r="RKA17" s="50"/>
      <c r="RKB17" s="47"/>
      <c r="RKC17" s="48"/>
      <c r="RKD17" s="49"/>
      <c r="RKE17" s="49"/>
      <c r="RKF17" s="49"/>
      <c r="RKG17" s="49"/>
      <c r="RKH17" s="49"/>
      <c r="RKI17" s="49"/>
      <c r="RKJ17" s="49"/>
      <c r="RKK17" s="49"/>
      <c r="RKL17" s="49"/>
      <c r="RKM17" s="49"/>
      <c r="RKN17" s="49"/>
      <c r="RKO17" s="49"/>
      <c r="RKP17" s="50"/>
      <c r="RKQ17" s="47"/>
      <c r="RKR17" s="48"/>
      <c r="RKS17" s="49"/>
      <c r="RKT17" s="49"/>
      <c r="RKU17" s="49"/>
      <c r="RKV17" s="49"/>
      <c r="RKW17" s="49"/>
      <c r="RKX17" s="49"/>
      <c r="RKY17" s="49"/>
      <c r="RKZ17" s="49"/>
      <c r="RLA17" s="49"/>
      <c r="RLB17" s="49"/>
      <c r="RLC17" s="49"/>
      <c r="RLD17" s="49"/>
      <c r="RLE17" s="50"/>
      <c r="RLF17" s="47"/>
      <c r="RLG17" s="48"/>
      <c r="RLH17" s="49"/>
      <c r="RLI17" s="49"/>
      <c r="RLJ17" s="49"/>
      <c r="RLK17" s="49"/>
      <c r="RLL17" s="49"/>
      <c r="RLM17" s="49"/>
      <c r="RLN17" s="49"/>
      <c r="RLO17" s="49"/>
      <c r="RLP17" s="49"/>
      <c r="RLQ17" s="49"/>
      <c r="RLR17" s="49"/>
      <c r="RLS17" s="49"/>
      <c r="RLT17" s="50"/>
      <c r="RLU17" s="47"/>
      <c r="RLV17" s="48"/>
      <c r="RLW17" s="49"/>
      <c r="RLX17" s="49"/>
      <c r="RLY17" s="49"/>
      <c r="RLZ17" s="49"/>
      <c r="RMA17" s="49"/>
      <c r="RMB17" s="49"/>
      <c r="RMC17" s="49"/>
      <c r="RMD17" s="49"/>
      <c r="RME17" s="49"/>
      <c r="RMF17" s="49"/>
      <c r="RMG17" s="49"/>
      <c r="RMH17" s="49"/>
      <c r="RMI17" s="50"/>
      <c r="RMJ17" s="47"/>
      <c r="RMK17" s="48"/>
      <c r="RML17" s="49"/>
      <c r="RMM17" s="49"/>
      <c r="RMN17" s="49"/>
      <c r="RMO17" s="49"/>
      <c r="RMP17" s="49"/>
      <c r="RMQ17" s="49"/>
      <c r="RMR17" s="49"/>
      <c r="RMS17" s="49"/>
      <c r="RMT17" s="49"/>
      <c r="RMU17" s="49"/>
      <c r="RMV17" s="49"/>
      <c r="RMW17" s="49"/>
      <c r="RMX17" s="50"/>
      <c r="RMY17" s="47"/>
      <c r="RMZ17" s="48"/>
      <c r="RNA17" s="49"/>
      <c r="RNB17" s="49"/>
      <c r="RNC17" s="49"/>
      <c r="RND17" s="49"/>
      <c r="RNE17" s="49"/>
      <c r="RNF17" s="49"/>
      <c r="RNG17" s="49"/>
      <c r="RNH17" s="49"/>
      <c r="RNI17" s="49"/>
      <c r="RNJ17" s="49"/>
      <c r="RNK17" s="49"/>
      <c r="RNL17" s="49"/>
      <c r="RNM17" s="50"/>
      <c r="RNN17" s="47"/>
      <c r="RNO17" s="48"/>
      <c r="RNP17" s="49"/>
      <c r="RNQ17" s="49"/>
      <c r="RNR17" s="49"/>
      <c r="RNS17" s="49"/>
      <c r="RNT17" s="49"/>
      <c r="RNU17" s="49"/>
      <c r="RNV17" s="49"/>
      <c r="RNW17" s="49"/>
      <c r="RNX17" s="49"/>
      <c r="RNY17" s="49"/>
      <c r="RNZ17" s="49"/>
      <c r="ROA17" s="49"/>
      <c r="ROB17" s="50"/>
      <c r="ROC17" s="47"/>
      <c r="ROD17" s="48"/>
      <c r="ROE17" s="49"/>
      <c r="ROF17" s="49"/>
      <c r="ROG17" s="49"/>
      <c r="ROH17" s="49"/>
      <c r="ROI17" s="49"/>
      <c r="ROJ17" s="49"/>
      <c r="ROK17" s="49"/>
      <c r="ROL17" s="49"/>
      <c r="ROM17" s="49"/>
      <c r="RON17" s="49"/>
      <c r="ROO17" s="49"/>
      <c r="ROP17" s="49"/>
      <c r="ROQ17" s="50"/>
      <c r="ROR17" s="47"/>
      <c r="ROS17" s="48"/>
      <c r="ROT17" s="49"/>
      <c r="ROU17" s="49"/>
      <c r="ROV17" s="49"/>
      <c r="ROW17" s="49"/>
      <c r="ROX17" s="49"/>
      <c r="ROY17" s="49"/>
      <c r="ROZ17" s="49"/>
      <c r="RPA17" s="49"/>
      <c r="RPB17" s="49"/>
      <c r="RPC17" s="49"/>
      <c r="RPD17" s="49"/>
      <c r="RPE17" s="49"/>
      <c r="RPF17" s="50"/>
      <c r="RPG17" s="47"/>
      <c r="RPH17" s="48"/>
      <c r="RPI17" s="49"/>
      <c r="RPJ17" s="49"/>
      <c r="RPK17" s="49"/>
      <c r="RPL17" s="49"/>
      <c r="RPM17" s="49"/>
      <c r="RPN17" s="49"/>
      <c r="RPO17" s="49"/>
      <c r="RPP17" s="49"/>
      <c r="RPQ17" s="49"/>
      <c r="RPR17" s="49"/>
      <c r="RPS17" s="49"/>
      <c r="RPT17" s="49"/>
      <c r="RPU17" s="50"/>
      <c r="RPV17" s="47"/>
      <c r="RPW17" s="48"/>
      <c r="RPX17" s="49"/>
      <c r="RPY17" s="49"/>
      <c r="RPZ17" s="49"/>
      <c r="RQA17" s="49"/>
      <c r="RQB17" s="49"/>
      <c r="RQC17" s="49"/>
      <c r="RQD17" s="49"/>
      <c r="RQE17" s="49"/>
      <c r="RQF17" s="49"/>
      <c r="RQG17" s="49"/>
      <c r="RQH17" s="49"/>
      <c r="RQI17" s="49"/>
      <c r="RQJ17" s="50"/>
      <c r="RQK17" s="47"/>
      <c r="RQL17" s="48"/>
      <c r="RQM17" s="49"/>
      <c r="RQN17" s="49"/>
      <c r="RQO17" s="49"/>
      <c r="RQP17" s="49"/>
      <c r="RQQ17" s="49"/>
      <c r="RQR17" s="49"/>
      <c r="RQS17" s="49"/>
      <c r="RQT17" s="49"/>
      <c r="RQU17" s="49"/>
      <c r="RQV17" s="49"/>
      <c r="RQW17" s="49"/>
      <c r="RQX17" s="49"/>
      <c r="RQY17" s="50"/>
      <c r="RQZ17" s="47"/>
      <c r="RRA17" s="48"/>
      <c r="RRB17" s="49"/>
      <c r="RRC17" s="49"/>
      <c r="RRD17" s="49"/>
      <c r="RRE17" s="49"/>
      <c r="RRF17" s="49"/>
      <c r="RRG17" s="49"/>
      <c r="RRH17" s="49"/>
      <c r="RRI17" s="49"/>
      <c r="RRJ17" s="49"/>
      <c r="RRK17" s="49"/>
      <c r="RRL17" s="49"/>
      <c r="RRM17" s="49"/>
      <c r="RRN17" s="50"/>
      <c r="RRO17" s="47"/>
      <c r="RRP17" s="48"/>
      <c r="RRQ17" s="49"/>
      <c r="RRR17" s="49"/>
      <c r="RRS17" s="49"/>
      <c r="RRT17" s="49"/>
      <c r="RRU17" s="49"/>
      <c r="RRV17" s="49"/>
      <c r="RRW17" s="49"/>
      <c r="RRX17" s="49"/>
      <c r="RRY17" s="49"/>
      <c r="RRZ17" s="49"/>
      <c r="RSA17" s="49"/>
      <c r="RSB17" s="49"/>
      <c r="RSC17" s="50"/>
      <c r="RSD17" s="47"/>
      <c r="RSE17" s="48"/>
      <c r="RSF17" s="49"/>
      <c r="RSG17" s="49"/>
      <c r="RSH17" s="49"/>
      <c r="RSI17" s="49"/>
      <c r="RSJ17" s="49"/>
      <c r="RSK17" s="49"/>
      <c r="RSL17" s="49"/>
      <c r="RSM17" s="49"/>
      <c r="RSN17" s="49"/>
      <c r="RSO17" s="49"/>
      <c r="RSP17" s="49"/>
      <c r="RSQ17" s="49"/>
      <c r="RSR17" s="50"/>
      <c r="RSS17" s="47"/>
      <c r="RST17" s="48"/>
      <c r="RSU17" s="49"/>
      <c r="RSV17" s="49"/>
      <c r="RSW17" s="49"/>
      <c r="RSX17" s="49"/>
      <c r="RSY17" s="49"/>
      <c r="RSZ17" s="49"/>
      <c r="RTA17" s="49"/>
      <c r="RTB17" s="49"/>
      <c r="RTC17" s="49"/>
      <c r="RTD17" s="49"/>
      <c r="RTE17" s="49"/>
      <c r="RTF17" s="49"/>
      <c r="RTG17" s="50"/>
      <c r="RTH17" s="47"/>
      <c r="RTI17" s="48"/>
      <c r="RTJ17" s="49"/>
      <c r="RTK17" s="49"/>
      <c r="RTL17" s="49"/>
      <c r="RTM17" s="49"/>
      <c r="RTN17" s="49"/>
      <c r="RTO17" s="49"/>
      <c r="RTP17" s="49"/>
      <c r="RTQ17" s="49"/>
      <c r="RTR17" s="49"/>
      <c r="RTS17" s="49"/>
      <c r="RTT17" s="49"/>
      <c r="RTU17" s="49"/>
      <c r="RTV17" s="50"/>
      <c r="RTW17" s="47"/>
      <c r="RTX17" s="48"/>
      <c r="RTY17" s="49"/>
      <c r="RTZ17" s="49"/>
      <c r="RUA17" s="49"/>
      <c r="RUB17" s="49"/>
      <c r="RUC17" s="49"/>
      <c r="RUD17" s="49"/>
      <c r="RUE17" s="49"/>
      <c r="RUF17" s="49"/>
      <c r="RUG17" s="49"/>
      <c r="RUH17" s="49"/>
      <c r="RUI17" s="49"/>
      <c r="RUJ17" s="49"/>
      <c r="RUK17" s="50"/>
      <c r="RUL17" s="47"/>
      <c r="RUM17" s="48"/>
      <c r="RUN17" s="49"/>
      <c r="RUO17" s="49"/>
      <c r="RUP17" s="49"/>
      <c r="RUQ17" s="49"/>
      <c r="RUR17" s="49"/>
      <c r="RUS17" s="49"/>
      <c r="RUT17" s="49"/>
      <c r="RUU17" s="49"/>
      <c r="RUV17" s="49"/>
      <c r="RUW17" s="49"/>
      <c r="RUX17" s="49"/>
      <c r="RUY17" s="49"/>
      <c r="RUZ17" s="50"/>
      <c r="RVA17" s="47"/>
      <c r="RVB17" s="48"/>
      <c r="RVC17" s="49"/>
      <c r="RVD17" s="49"/>
      <c r="RVE17" s="49"/>
      <c r="RVF17" s="49"/>
      <c r="RVG17" s="49"/>
      <c r="RVH17" s="49"/>
      <c r="RVI17" s="49"/>
      <c r="RVJ17" s="49"/>
      <c r="RVK17" s="49"/>
      <c r="RVL17" s="49"/>
      <c r="RVM17" s="49"/>
      <c r="RVN17" s="49"/>
      <c r="RVO17" s="50"/>
      <c r="RVP17" s="47"/>
      <c r="RVQ17" s="48"/>
      <c r="RVR17" s="49"/>
      <c r="RVS17" s="49"/>
      <c r="RVT17" s="49"/>
      <c r="RVU17" s="49"/>
      <c r="RVV17" s="49"/>
      <c r="RVW17" s="49"/>
      <c r="RVX17" s="49"/>
      <c r="RVY17" s="49"/>
      <c r="RVZ17" s="49"/>
      <c r="RWA17" s="49"/>
      <c r="RWB17" s="49"/>
      <c r="RWC17" s="49"/>
      <c r="RWD17" s="50"/>
      <c r="RWE17" s="47"/>
      <c r="RWF17" s="48"/>
      <c r="RWG17" s="49"/>
      <c r="RWH17" s="49"/>
      <c r="RWI17" s="49"/>
      <c r="RWJ17" s="49"/>
      <c r="RWK17" s="49"/>
      <c r="RWL17" s="49"/>
      <c r="RWM17" s="49"/>
      <c r="RWN17" s="49"/>
      <c r="RWO17" s="49"/>
      <c r="RWP17" s="49"/>
      <c r="RWQ17" s="49"/>
      <c r="RWR17" s="49"/>
      <c r="RWS17" s="50"/>
      <c r="RWT17" s="47"/>
      <c r="RWU17" s="48"/>
      <c r="RWV17" s="49"/>
      <c r="RWW17" s="49"/>
      <c r="RWX17" s="49"/>
      <c r="RWY17" s="49"/>
      <c r="RWZ17" s="49"/>
      <c r="RXA17" s="49"/>
      <c r="RXB17" s="49"/>
      <c r="RXC17" s="49"/>
      <c r="RXD17" s="49"/>
      <c r="RXE17" s="49"/>
      <c r="RXF17" s="49"/>
      <c r="RXG17" s="49"/>
      <c r="RXH17" s="50"/>
      <c r="RXI17" s="47"/>
      <c r="RXJ17" s="48"/>
      <c r="RXK17" s="49"/>
      <c r="RXL17" s="49"/>
      <c r="RXM17" s="49"/>
      <c r="RXN17" s="49"/>
      <c r="RXO17" s="49"/>
      <c r="RXP17" s="49"/>
      <c r="RXQ17" s="49"/>
      <c r="RXR17" s="49"/>
      <c r="RXS17" s="49"/>
      <c r="RXT17" s="49"/>
      <c r="RXU17" s="49"/>
      <c r="RXV17" s="49"/>
      <c r="RXW17" s="50"/>
      <c r="RXX17" s="47"/>
      <c r="RXY17" s="48"/>
      <c r="RXZ17" s="49"/>
      <c r="RYA17" s="49"/>
      <c r="RYB17" s="49"/>
      <c r="RYC17" s="49"/>
      <c r="RYD17" s="49"/>
      <c r="RYE17" s="49"/>
      <c r="RYF17" s="49"/>
      <c r="RYG17" s="49"/>
      <c r="RYH17" s="49"/>
      <c r="RYI17" s="49"/>
      <c r="RYJ17" s="49"/>
      <c r="RYK17" s="49"/>
      <c r="RYL17" s="50"/>
      <c r="RYM17" s="47"/>
      <c r="RYN17" s="48"/>
      <c r="RYO17" s="49"/>
      <c r="RYP17" s="49"/>
      <c r="RYQ17" s="49"/>
      <c r="RYR17" s="49"/>
      <c r="RYS17" s="49"/>
      <c r="RYT17" s="49"/>
      <c r="RYU17" s="49"/>
      <c r="RYV17" s="49"/>
      <c r="RYW17" s="49"/>
      <c r="RYX17" s="49"/>
      <c r="RYY17" s="49"/>
      <c r="RYZ17" s="49"/>
      <c r="RZA17" s="50"/>
      <c r="RZB17" s="47"/>
      <c r="RZC17" s="48"/>
      <c r="RZD17" s="49"/>
      <c r="RZE17" s="49"/>
      <c r="RZF17" s="49"/>
      <c r="RZG17" s="49"/>
      <c r="RZH17" s="49"/>
      <c r="RZI17" s="49"/>
      <c r="RZJ17" s="49"/>
      <c r="RZK17" s="49"/>
      <c r="RZL17" s="49"/>
      <c r="RZM17" s="49"/>
      <c r="RZN17" s="49"/>
      <c r="RZO17" s="49"/>
      <c r="RZP17" s="50"/>
      <c r="RZQ17" s="47"/>
      <c r="RZR17" s="48"/>
      <c r="RZS17" s="49"/>
      <c r="RZT17" s="49"/>
      <c r="RZU17" s="49"/>
      <c r="RZV17" s="49"/>
      <c r="RZW17" s="49"/>
      <c r="RZX17" s="49"/>
      <c r="RZY17" s="49"/>
      <c r="RZZ17" s="49"/>
      <c r="SAA17" s="49"/>
      <c r="SAB17" s="49"/>
      <c r="SAC17" s="49"/>
      <c r="SAD17" s="49"/>
      <c r="SAE17" s="50"/>
      <c r="SAF17" s="47"/>
      <c r="SAG17" s="48"/>
      <c r="SAH17" s="49"/>
      <c r="SAI17" s="49"/>
      <c r="SAJ17" s="49"/>
      <c r="SAK17" s="49"/>
      <c r="SAL17" s="49"/>
      <c r="SAM17" s="49"/>
      <c r="SAN17" s="49"/>
      <c r="SAO17" s="49"/>
      <c r="SAP17" s="49"/>
      <c r="SAQ17" s="49"/>
      <c r="SAR17" s="49"/>
      <c r="SAS17" s="49"/>
      <c r="SAT17" s="50"/>
      <c r="SAU17" s="47"/>
      <c r="SAV17" s="48"/>
      <c r="SAW17" s="49"/>
      <c r="SAX17" s="49"/>
      <c r="SAY17" s="49"/>
      <c r="SAZ17" s="49"/>
      <c r="SBA17" s="49"/>
      <c r="SBB17" s="49"/>
      <c r="SBC17" s="49"/>
      <c r="SBD17" s="49"/>
      <c r="SBE17" s="49"/>
      <c r="SBF17" s="49"/>
      <c r="SBG17" s="49"/>
      <c r="SBH17" s="49"/>
      <c r="SBI17" s="50"/>
      <c r="SBJ17" s="47"/>
      <c r="SBK17" s="48"/>
      <c r="SBL17" s="49"/>
      <c r="SBM17" s="49"/>
      <c r="SBN17" s="49"/>
      <c r="SBO17" s="49"/>
      <c r="SBP17" s="49"/>
      <c r="SBQ17" s="49"/>
      <c r="SBR17" s="49"/>
      <c r="SBS17" s="49"/>
      <c r="SBT17" s="49"/>
      <c r="SBU17" s="49"/>
      <c r="SBV17" s="49"/>
      <c r="SBW17" s="49"/>
      <c r="SBX17" s="50"/>
      <c r="SBY17" s="47"/>
      <c r="SBZ17" s="48"/>
      <c r="SCA17" s="49"/>
      <c r="SCB17" s="49"/>
      <c r="SCC17" s="49"/>
      <c r="SCD17" s="49"/>
      <c r="SCE17" s="49"/>
      <c r="SCF17" s="49"/>
      <c r="SCG17" s="49"/>
      <c r="SCH17" s="49"/>
      <c r="SCI17" s="49"/>
      <c r="SCJ17" s="49"/>
      <c r="SCK17" s="49"/>
      <c r="SCL17" s="49"/>
      <c r="SCM17" s="50"/>
      <c r="SCN17" s="47"/>
      <c r="SCO17" s="48"/>
      <c r="SCP17" s="49"/>
      <c r="SCQ17" s="49"/>
      <c r="SCR17" s="49"/>
      <c r="SCS17" s="49"/>
      <c r="SCT17" s="49"/>
      <c r="SCU17" s="49"/>
      <c r="SCV17" s="49"/>
      <c r="SCW17" s="49"/>
      <c r="SCX17" s="49"/>
      <c r="SCY17" s="49"/>
      <c r="SCZ17" s="49"/>
      <c r="SDA17" s="49"/>
      <c r="SDB17" s="50"/>
      <c r="SDC17" s="47"/>
      <c r="SDD17" s="48"/>
      <c r="SDE17" s="49"/>
      <c r="SDF17" s="49"/>
      <c r="SDG17" s="49"/>
      <c r="SDH17" s="49"/>
      <c r="SDI17" s="49"/>
      <c r="SDJ17" s="49"/>
      <c r="SDK17" s="49"/>
      <c r="SDL17" s="49"/>
      <c r="SDM17" s="49"/>
      <c r="SDN17" s="49"/>
      <c r="SDO17" s="49"/>
      <c r="SDP17" s="49"/>
      <c r="SDQ17" s="50"/>
      <c r="SDR17" s="47"/>
      <c r="SDS17" s="48"/>
      <c r="SDT17" s="49"/>
      <c r="SDU17" s="49"/>
      <c r="SDV17" s="49"/>
      <c r="SDW17" s="49"/>
      <c r="SDX17" s="49"/>
      <c r="SDY17" s="49"/>
      <c r="SDZ17" s="49"/>
      <c r="SEA17" s="49"/>
      <c r="SEB17" s="49"/>
      <c r="SEC17" s="49"/>
      <c r="SED17" s="49"/>
      <c r="SEE17" s="49"/>
      <c r="SEF17" s="50"/>
      <c r="SEG17" s="47"/>
      <c r="SEH17" s="48"/>
      <c r="SEI17" s="49"/>
      <c r="SEJ17" s="49"/>
      <c r="SEK17" s="49"/>
      <c r="SEL17" s="49"/>
      <c r="SEM17" s="49"/>
      <c r="SEN17" s="49"/>
      <c r="SEO17" s="49"/>
      <c r="SEP17" s="49"/>
      <c r="SEQ17" s="49"/>
      <c r="SER17" s="49"/>
      <c r="SES17" s="49"/>
      <c r="SET17" s="49"/>
      <c r="SEU17" s="50"/>
      <c r="SEV17" s="47"/>
      <c r="SEW17" s="48"/>
      <c r="SEX17" s="49"/>
      <c r="SEY17" s="49"/>
      <c r="SEZ17" s="49"/>
      <c r="SFA17" s="49"/>
      <c r="SFB17" s="49"/>
      <c r="SFC17" s="49"/>
      <c r="SFD17" s="49"/>
      <c r="SFE17" s="49"/>
      <c r="SFF17" s="49"/>
      <c r="SFG17" s="49"/>
      <c r="SFH17" s="49"/>
      <c r="SFI17" s="49"/>
      <c r="SFJ17" s="50"/>
      <c r="SFK17" s="47"/>
      <c r="SFL17" s="48"/>
      <c r="SFM17" s="49"/>
      <c r="SFN17" s="49"/>
      <c r="SFO17" s="49"/>
      <c r="SFP17" s="49"/>
      <c r="SFQ17" s="49"/>
      <c r="SFR17" s="49"/>
      <c r="SFS17" s="49"/>
      <c r="SFT17" s="49"/>
      <c r="SFU17" s="49"/>
      <c r="SFV17" s="49"/>
      <c r="SFW17" s="49"/>
      <c r="SFX17" s="49"/>
      <c r="SFY17" s="50"/>
      <c r="SFZ17" s="47"/>
      <c r="SGA17" s="48"/>
      <c r="SGB17" s="49"/>
      <c r="SGC17" s="49"/>
      <c r="SGD17" s="49"/>
      <c r="SGE17" s="49"/>
      <c r="SGF17" s="49"/>
      <c r="SGG17" s="49"/>
      <c r="SGH17" s="49"/>
      <c r="SGI17" s="49"/>
      <c r="SGJ17" s="49"/>
      <c r="SGK17" s="49"/>
      <c r="SGL17" s="49"/>
      <c r="SGM17" s="49"/>
      <c r="SGN17" s="50"/>
      <c r="SGO17" s="47"/>
      <c r="SGP17" s="48"/>
      <c r="SGQ17" s="49"/>
      <c r="SGR17" s="49"/>
      <c r="SGS17" s="49"/>
      <c r="SGT17" s="49"/>
      <c r="SGU17" s="49"/>
      <c r="SGV17" s="49"/>
      <c r="SGW17" s="49"/>
      <c r="SGX17" s="49"/>
      <c r="SGY17" s="49"/>
      <c r="SGZ17" s="49"/>
      <c r="SHA17" s="49"/>
      <c r="SHB17" s="49"/>
      <c r="SHC17" s="50"/>
      <c r="SHD17" s="47"/>
      <c r="SHE17" s="48"/>
      <c r="SHF17" s="49"/>
      <c r="SHG17" s="49"/>
      <c r="SHH17" s="49"/>
      <c r="SHI17" s="49"/>
      <c r="SHJ17" s="49"/>
      <c r="SHK17" s="49"/>
      <c r="SHL17" s="49"/>
      <c r="SHM17" s="49"/>
      <c r="SHN17" s="49"/>
      <c r="SHO17" s="49"/>
      <c r="SHP17" s="49"/>
      <c r="SHQ17" s="49"/>
      <c r="SHR17" s="50"/>
      <c r="SHS17" s="47"/>
      <c r="SHT17" s="48"/>
      <c r="SHU17" s="49"/>
      <c r="SHV17" s="49"/>
      <c r="SHW17" s="49"/>
      <c r="SHX17" s="49"/>
      <c r="SHY17" s="49"/>
      <c r="SHZ17" s="49"/>
      <c r="SIA17" s="49"/>
      <c r="SIB17" s="49"/>
      <c r="SIC17" s="49"/>
      <c r="SID17" s="49"/>
      <c r="SIE17" s="49"/>
      <c r="SIF17" s="49"/>
      <c r="SIG17" s="50"/>
      <c r="SIH17" s="47"/>
      <c r="SII17" s="48"/>
      <c r="SIJ17" s="49"/>
      <c r="SIK17" s="49"/>
      <c r="SIL17" s="49"/>
      <c r="SIM17" s="49"/>
      <c r="SIN17" s="49"/>
      <c r="SIO17" s="49"/>
      <c r="SIP17" s="49"/>
      <c r="SIQ17" s="49"/>
      <c r="SIR17" s="49"/>
      <c r="SIS17" s="49"/>
      <c r="SIT17" s="49"/>
      <c r="SIU17" s="49"/>
      <c r="SIV17" s="50"/>
      <c r="SIW17" s="47"/>
      <c r="SIX17" s="48"/>
      <c r="SIY17" s="49"/>
      <c r="SIZ17" s="49"/>
      <c r="SJA17" s="49"/>
      <c r="SJB17" s="49"/>
      <c r="SJC17" s="49"/>
      <c r="SJD17" s="49"/>
      <c r="SJE17" s="49"/>
      <c r="SJF17" s="49"/>
      <c r="SJG17" s="49"/>
      <c r="SJH17" s="49"/>
      <c r="SJI17" s="49"/>
      <c r="SJJ17" s="49"/>
      <c r="SJK17" s="50"/>
      <c r="SJL17" s="47"/>
      <c r="SJM17" s="48"/>
      <c r="SJN17" s="49"/>
      <c r="SJO17" s="49"/>
      <c r="SJP17" s="49"/>
      <c r="SJQ17" s="49"/>
      <c r="SJR17" s="49"/>
      <c r="SJS17" s="49"/>
      <c r="SJT17" s="49"/>
      <c r="SJU17" s="49"/>
      <c r="SJV17" s="49"/>
      <c r="SJW17" s="49"/>
      <c r="SJX17" s="49"/>
      <c r="SJY17" s="49"/>
      <c r="SJZ17" s="50"/>
      <c r="SKA17" s="47"/>
      <c r="SKB17" s="48"/>
      <c r="SKC17" s="49"/>
      <c r="SKD17" s="49"/>
      <c r="SKE17" s="49"/>
      <c r="SKF17" s="49"/>
      <c r="SKG17" s="49"/>
      <c r="SKH17" s="49"/>
      <c r="SKI17" s="49"/>
      <c r="SKJ17" s="49"/>
      <c r="SKK17" s="49"/>
      <c r="SKL17" s="49"/>
      <c r="SKM17" s="49"/>
      <c r="SKN17" s="49"/>
      <c r="SKO17" s="50"/>
      <c r="SKP17" s="47"/>
      <c r="SKQ17" s="48"/>
      <c r="SKR17" s="49"/>
      <c r="SKS17" s="49"/>
      <c r="SKT17" s="49"/>
      <c r="SKU17" s="49"/>
      <c r="SKV17" s="49"/>
      <c r="SKW17" s="49"/>
      <c r="SKX17" s="49"/>
      <c r="SKY17" s="49"/>
      <c r="SKZ17" s="49"/>
      <c r="SLA17" s="49"/>
      <c r="SLB17" s="49"/>
      <c r="SLC17" s="49"/>
      <c r="SLD17" s="50"/>
      <c r="SLE17" s="47"/>
      <c r="SLF17" s="48"/>
      <c r="SLG17" s="49"/>
      <c r="SLH17" s="49"/>
      <c r="SLI17" s="49"/>
      <c r="SLJ17" s="49"/>
      <c r="SLK17" s="49"/>
      <c r="SLL17" s="49"/>
      <c r="SLM17" s="49"/>
      <c r="SLN17" s="49"/>
      <c r="SLO17" s="49"/>
      <c r="SLP17" s="49"/>
      <c r="SLQ17" s="49"/>
      <c r="SLR17" s="49"/>
      <c r="SLS17" s="50"/>
      <c r="SLT17" s="47"/>
      <c r="SLU17" s="48"/>
      <c r="SLV17" s="49"/>
      <c r="SLW17" s="49"/>
      <c r="SLX17" s="49"/>
      <c r="SLY17" s="49"/>
      <c r="SLZ17" s="49"/>
      <c r="SMA17" s="49"/>
      <c r="SMB17" s="49"/>
      <c r="SMC17" s="49"/>
      <c r="SMD17" s="49"/>
      <c r="SME17" s="49"/>
      <c r="SMF17" s="49"/>
      <c r="SMG17" s="49"/>
      <c r="SMH17" s="50"/>
      <c r="SMI17" s="47"/>
      <c r="SMJ17" s="48"/>
      <c r="SMK17" s="49"/>
      <c r="SML17" s="49"/>
      <c r="SMM17" s="49"/>
      <c r="SMN17" s="49"/>
      <c r="SMO17" s="49"/>
      <c r="SMP17" s="49"/>
      <c r="SMQ17" s="49"/>
      <c r="SMR17" s="49"/>
      <c r="SMS17" s="49"/>
      <c r="SMT17" s="49"/>
      <c r="SMU17" s="49"/>
      <c r="SMV17" s="49"/>
      <c r="SMW17" s="50"/>
      <c r="SMX17" s="47"/>
      <c r="SMY17" s="48"/>
      <c r="SMZ17" s="49"/>
      <c r="SNA17" s="49"/>
      <c r="SNB17" s="49"/>
      <c r="SNC17" s="49"/>
      <c r="SND17" s="49"/>
      <c r="SNE17" s="49"/>
      <c r="SNF17" s="49"/>
      <c r="SNG17" s="49"/>
      <c r="SNH17" s="49"/>
      <c r="SNI17" s="49"/>
      <c r="SNJ17" s="49"/>
      <c r="SNK17" s="49"/>
      <c r="SNL17" s="50"/>
      <c r="SNM17" s="47"/>
      <c r="SNN17" s="48"/>
      <c r="SNO17" s="49"/>
      <c r="SNP17" s="49"/>
      <c r="SNQ17" s="49"/>
      <c r="SNR17" s="49"/>
      <c r="SNS17" s="49"/>
      <c r="SNT17" s="49"/>
      <c r="SNU17" s="49"/>
      <c r="SNV17" s="49"/>
      <c r="SNW17" s="49"/>
      <c r="SNX17" s="49"/>
      <c r="SNY17" s="49"/>
      <c r="SNZ17" s="49"/>
      <c r="SOA17" s="50"/>
      <c r="SOB17" s="47"/>
      <c r="SOC17" s="48"/>
      <c r="SOD17" s="49"/>
      <c r="SOE17" s="49"/>
      <c r="SOF17" s="49"/>
      <c r="SOG17" s="49"/>
      <c r="SOH17" s="49"/>
      <c r="SOI17" s="49"/>
      <c r="SOJ17" s="49"/>
      <c r="SOK17" s="49"/>
      <c r="SOL17" s="49"/>
      <c r="SOM17" s="49"/>
      <c r="SON17" s="49"/>
      <c r="SOO17" s="49"/>
      <c r="SOP17" s="50"/>
      <c r="SOQ17" s="47"/>
      <c r="SOR17" s="48"/>
      <c r="SOS17" s="49"/>
      <c r="SOT17" s="49"/>
      <c r="SOU17" s="49"/>
      <c r="SOV17" s="49"/>
      <c r="SOW17" s="49"/>
      <c r="SOX17" s="49"/>
      <c r="SOY17" s="49"/>
      <c r="SOZ17" s="49"/>
      <c r="SPA17" s="49"/>
      <c r="SPB17" s="49"/>
      <c r="SPC17" s="49"/>
      <c r="SPD17" s="49"/>
      <c r="SPE17" s="50"/>
      <c r="SPF17" s="47"/>
      <c r="SPG17" s="48"/>
      <c r="SPH17" s="49"/>
      <c r="SPI17" s="49"/>
      <c r="SPJ17" s="49"/>
      <c r="SPK17" s="49"/>
      <c r="SPL17" s="49"/>
      <c r="SPM17" s="49"/>
      <c r="SPN17" s="49"/>
      <c r="SPO17" s="49"/>
      <c r="SPP17" s="49"/>
      <c r="SPQ17" s="49"/>
      <c r="SPR17" s="49"/>
      <c r="SPS17" s="49"/>
      <c r="SPT17" s="50"/>
      <c r="SPU17" s="47"/>
      <c r="SPV17" s="48"/>
      <c r="SPW17" s="49"/>
      <c r="SPX17" s="49"/>
      <c r="SPY17" s="49"/>
      <c r="SPZ17" s="49"/>
      <c r="SQA17" s="49"/>
      <c r="SQB17" s="49"/>
      <c r="SQC17" s="49"/>
      <c r="SQD17" s="49"/>
      <c r="SQE17" s="49"/>
      <c r="SQF17" s="49"/>
      <c r="SQG17" s="49"/>
      <c r="SQH17" s="49"/>
      <c r="SQI17" s="50"/>
      <c r="SQJ17" s="47"/>
      <c r="SQK17" s="48"/>
      <c r="SQL17" s="49"/>
      <c r="SQM17" s="49"/>
      <c r="SQN17" s="49"/>
      <c r="SQO17" s="49"/>
      <c r="SQP17" s="49"/>
      <c r="SQQ17" s="49"/>
      <c r="SQR17" s="49"/>
      <c r="SQS17" s="49"/>
      <c r="SQT17" s="49"/>
      <c r="SQU17" s="49"/>
      <c r="SQV17" s="49"/>
      <c r="SQW17" s="49"/>
      <c r="SQX17" s="50"/>
      <c r="SQY17" s="47"/>
      <c r="SQZ17" s="48"/>
      <c r="SRA17" s="49"/>
      <c r="SRB17" s="49"/>
      <c r="SRC17" s="49"/>
      <c r="SRD17" s="49"/>
      <c r="SRE17" s="49"/>
      <c r="SRF17" s="49"/>
      <c r="SRG17" s="49"/>
      <c r="SRH17" s="49"/>
      <c r="SRI17" s="49"/>
      <c r="SRJ17" s="49"/>
      <c r="SRK17" s="49"/>
      <c r="SRL17" s="49"/>
      <c r="SRM17" s="50"/>
      <c r="SRN17" s="47"/>
      <c r="SRO17" s="48"/>
      <c r="SRP17" s="49"/>
      <c r="SRQ17" s="49"/>
      <c r="SRR17" s="49"/>
      <c r="SRS17" s="49"/>
      <c r="SRT17" s="49"/>
      <c r="SRU17" s="49"/>
      <c r="SRV17" s="49"/>
      <c r="SRW17" s="49"/>
      <c r="SRX17" s="49"/>
      <c r="SRY17" s="49"/>
      <c r="SRZ17" s="49"/>
      <c r="SSA17" s="49"/>
      <c r="SSB17" s="50"/>
      <c r="SSC17" s="47"/>
      <c r="SSD17" s="48"/>
      <c r="SSE17" s="49"/>
      <c r="SSF17" s="49"/>
      <c r="SSG17" s="49"/>
      <c r="SSH17" s="49"/>
      <c r="SSI17" s="49"/>
      <c r="SSJ17" s="49"/>
      <c r="SSK17" s="49"/>
      <c r="SSL17" s="49"/>
      <c r="SSM17" s="49"/>
      <c r="SSN17" s="49"/>
      <c r="SSO17" s="49"/>
      <c r="SSP17" s="49"/>
      <c r="SSQ17" s="50"/>
      <c r="SSR17" s="47"/>
      <c r="SSS17" s="48"/>
      <c r="SST17" s="49"/>
      <c r="SSU17" s="49"/>
      <c r="SSV17" s="49"/>
      <c r="SSW17" s="49"/>
      <c r="SSX17" s="49"/>
      <c r="SSY17" s="49"/>
      <c r="SSZ17" s="49"/>
      <c r="STA17" s="49"/>
      <c r="STB17" s="49"/>
      <c r="STC17" s="49"/>
      <c r="STD17" s="49"/>
      <c r="STE17" s="49"/>
      <c r="STF17" s="50"/>
      <c r="STG17" s="47"/>
      <c r="STH17" s="48"/>
      <c r="STI17" s="49"/>
      <c r="STJ17" s="49"/>
      <c r="STK17" s="49"/>
      <c r="STL17" s="49"/>
      <c r="STM17" s="49"/>
      <c r="STN17" s="49"/>
      <c r="STO17" s="49"/>
      <c r="STP17" s="49"/>
      <c r="STQ17" s="49"/>
      <c r="STR17" s="49"/>
      <c r="STS17" s="49"/>
      <c r="STT17" s="49"/>
      <c r="STU17" s="50"/>
      <c r="STV17" s="47"/>
      <c r="STW17" s="48"/>
      <c r="STX17" s="49"/>
      <c r="STY17" s="49"/>
      <c r="STZ17" s="49"/>
      <c r="SUA17" s="49"/>
      <c r="SUB17" s="49"/>
      <c r="SUC17" s="49"/>
      <c r="SUD17" s="49"/>
      <c r="SUE17" s="49"/>
      <c r="SUF17" s="49"/>
      <c r="SUG17" s="49"/>
      <c r="SUH17" s="49"/>
      <c r="SUI17" s="49"/>
      <c r="SUJ17" s="50"/>
      <c r="SUK17" s="47"/>
      <c r="SUL17" s="48"/>
      <c r="SUM17" s="49"/>
      <c r="SUN17" s="49"/>
      <c r="SUO17" s="49"/>
      <c r="SUP17" s="49"/>
      <c r="SUQ17" s="49"/>
      <c r="SUR17" s="49"/>
      <c r="SUS17" s="49"/>
      <c r="SUT17" s="49"/>
      <c r="SUU17" s="49"/>
      <c r="SUV17" s="49"/>
      <c r="SUW17" s="49"/>
      <c r="SUX17" s="49"/>
      <c r="SUY17" s="50"/>
      <c r="SUZ17" s="47"/>
      <c r="SVA17" s="48"/>
      <c r="SVB17" s="49"/>
      <c r="SVC17" s="49"/>
      <c r="SVD17" s="49"/>
      <c r="SVE17" s="49"/>
      <c r="SVF17" s="49"/>
      <c r="SVG17" s="49"/>
      <c r="SVH17" s="49"/>
      <c r="SVI17" s="49"/>
      <c r="SVJ17" s="49"/>
      <c r="SVK17" s="49"/>
      <c r="SVL17" s="49"/>
      <c r="SVM17" s="49"/>
      <c r="SVN17" s="50"/>
      <c r="SVO17" s="47"/>
      <c r="SVP17" s="48"/>
      <c r="SVQ17" s="49"/>
      <c r="SVR17" s="49"/>
      <c r="SVS17" s="49"/>
      <c r="SVT17" s="49"/>
      <c r="SVU17" s="49"/>
      <c r="SVV17" s="49"/>
      <c r="SVW17" s="49"/>
      <c r="SVX17" s="49"/>
      <c r="SVY17" s="49"/>
      <c r="SVZ17" s="49"/>
      <c r="SWA17" s="49"/>
      <c r="SWB17" s="49"/>
      <c r="SWC17" s="50"/>
      <c r="SWD17" s="47"/>
      <c r="SWE17" s="48"/>
      <c r="SWF17" s="49"/>
      <c r="SWG17" s="49"/>
      <c r="SWH17" s="49"/>
      <c r="SWI17" s="49"/>
      <c r="SWJ17" s="49"/>
      <c r="SWK17" s="49"/>
      <c r="SWL17" s="49"/>
      <c r="SWM17" s="49"/>
      <c r="SWN17" s="49"/>
      <c r="SWO17" s="49"/>
      <c r="SWP17" s="49"/>
      <c r="SWQ17" s="49"/>
      <c r="SWR17" s="50"/>
      <c r="SWS17" s="47"/>
      <c r="SWT17" s="48"/>
      <c r="SWU17" s="49"/>
      <c r="SWV17" s="49"/>
      <c r="SWW17" s="49"/>
      <c r="SWX17" s="49"/>
      <c r="SWY17" s="49"/>
      <c r="SWZ17" s="49"/>
      <c r="SXA17" s="49"/>
      <c r="SXB17" s="49"/>
      <c r="SXC17" s="49"/>
      <c r="SXD17" s="49"/>
      <c r="SXE17" s="49"/>
      <c r="SXF17" s="49"/>
      <c r="SXG17" s="50"/>
      <c r="SXH17" s="47"/>
      <c r="SXI17" s="48"/>
      <c r="SXJ17" s="49"/>
      <c r="SXK17" s="49"/>
      <c r="SXL17" s="49"/>
      <c r="SXM17" s="49"/>
      <c r="SXN17" s="49"/>
      <c r="SXO17" s="49"/>
      <c r="SXP17" s="49"/>
      <c r="SXQ17" s="49"/>
      <c r="SXR17" s="49"/>
      <c r="SXS17" s="49"/>
      <c r="SXT17" s="49"/>
      <c r="SXU17" s="49"/>
      <c r="SXV17" s="50"/>
      <c r="SXW17" s="47"/>
      <c r="SXX17" s="48"/>
      <c r="SXY17" s="49"/>
      <c r="SXZ17" s="49"/>
      <c r="SYA17" s="49"/>
      <c r="SYB17" s="49"/>
      <c r="SYC17" s="49"/>
      <c r="SYD17" s="49"/>
      <c r="SYE17" s="49"/>
      <c r="SYF17" s="49"/>
      <c r="SYG17" s="49"/>
      <c r="SYH17" s="49"/>
      <c r="SYI17" s="49"/>
      <c r="SYJ17" s="49"/>
      <c r="SYK17" s="50"/>
      <c r="SYL17" s="47"/>
      <c r="SYM17" s="48"/>
      <c r="SYN17" s="49"/>
      <c r="SYO17" s="49"/>
      <c r="SYP17" s="49"/>
      <c r="SYQ17" s="49"/>
      <c r="SYR17" s="49"/>
      <c r="SYS17" s="49"/>
      <c r="SYT17" s="49"/>
      <c r="SYU17" s="49"/>
      <c r="SYV17" s="49"/>
      <c r="SYW17" s="49"/>
      <c r="SYX17" s="49"/>
      <c r="SYY17" s="49"/>
      <c r="SYZ17" s="50"/>
      <c r="SZA17" s="47"/>
      <c r="SZB17" s="48"/>
      <c r="SZC17" s="49"/>
      <c r="SZD17" s="49"/>
      <c r="SZE17" s="49"/>
      <c r="SZF17" s="49"/>
      <c r="SZG17" s="49"/>
      <c r="SZH17" s="49"/>
      <c r="SZI17" s="49"/>
      <c r="SZJ17" s="49"/>
      <c r="SZK17" s="49"/>
      <c r="SZL17" s="49"/>
      <c r="SZM17" s="49"/>
      <c r="SZN17" s="49"/>
      <c r="SZO17" s="50"/>
      <c r="SZP17" s="47"/>
      <c r="SZQ17" s="48"/>
      <c r="SZR17" s="49"/>
      <c r="SZS17" s="49"/>
      <c r="SZT17" s="49"/>
      <c r="SZU17" s="49"/>
      <c r="SZV17" s="49"/>
      <c r="SZW17" s="49"/>
      <c r="SZX17" s="49"/>
      <c r="SZY17" s="49"/>
      <c r="SZZ17" s="49"/>
      <c r="TAA17" s="49"/>
      <c r="TAB17" s="49"/>
      <c r="TAC17" s="49"/>
      <c r="TAD17" s="50"/>
      <c r="TAE17" s="47"/>
      <c r="TAF17" s="48"/>
      <c r="TAG17" s="49"/>
      <c r="TAH17" s="49"/>
      <c r="TAI17" s="49"/>
      <c r="TAJ17" s="49"/>
      <c r="TAK17" s="49"/>
      <c r="TAL17" s="49"/>
      <c r="TAM17" s="49"/>
      <c r="TAN17" s="49"/>
      <c r="TAO17" s="49"/>
      <c r="TAP17" s="49"/>
      <c r="TAQ17" s="49"/>
      <c r="TAR17" s="49"/>
      <c r="TAS17" s="50"/>
      <c r="TAT17" s="47"/>
      <c r="TAU17" s="48"/>
      <c r="TAV17" s="49"/>
      <c r="TAW17" s="49"/>
      <c r="TAX17" s="49"/>
      <c r="TAY17" s="49"/>
      <c r="TAZ17" s="49"/>
      <c r="TBA17" s="49"/>
      <c r="TBB17" s="49"/>
      <c r="TBC17" s="49"/>
      <c r="TBD17" s="49"/>
      <c r="TBE17" s="49"/>
      <c r="TBF17" s="49"/>
      <c r="TBG17" s="49"/>
      <c r="TBH17" s="50"/>
      <c r="TBI17" s="47"/>
      <c r="TBJ17" s="48"/>
      <c r="TBK17" s="49"/>
      <c r="TBL17" s="49"/>
      <c r="TBM17" s="49"/>
      <c r="TBN17" s="49"/>
      <c r="TBO17" s="49"/>
      <c r="TBP17" s="49"/>
      <c r="TBQ17" s="49"/>
      <c r="TBR17" s="49"/>
      <c r="TBS17" s="49"/>
      <c r="TBT17" s="49"/>
      <c r="TBU17" s="49"/>
      <c r="TBV17" s="49"/>
      <c r="TBW17" s="50"/>
      <c r="TBX17" s="47"/>
      <c r="TBY17" s="48"/>
      <c r="TBZ17" s="49"/>
      <c r="TCA17" s="49"/>
      <c r="TCB17" s="49"/>
      <c r="TCC17" s="49"/>
      <c r="TCD17" s="49"/>
      <c r="TCE17" s="49"/>
      <c r="TCF17" s="49"/>
      <c r="TCG17" s="49"/>
      <c r="TCH17" s="49"/>
      <c r="TCI17" s="49"/>
      <c r="TCJ17" s="49"/>
      <c r="TCK17" s="49"/>
      <c r="TCL17" s="50"/>
      <c r="TCM17" s="47"/>
      <c r="TCN17" s="48"/>
      <c r="TCO17" s="49"/>
      <c r="TCP17" s="49"/>
      <c r="TCQ17" s="49"/>
      <c r="TCR17" s="49"/>
      <c r="TCS17" s="49"/>
      <c r="TCT17" s="49"/>
      <c r="TCU17" s="49"/>
      <c r="TCV17" s="49"/>
      <c r="TCW17" s="49"/>
      <c r="TCX17" s="49"/>
      <c r="TCY17" s="49"/>
      <c r="TCZ17" s="49"/>
      <c r="TDA17" s="50"/>
      <c r="TDB17" s="47"/>
      <c r="TDC17" s="48"/>
      <c r="TDD17" s="49"/>
      <c r="TDE17" s="49"/>
      <c r="TDF17" s="49"/>
      <c r="TDG17" s="49"/>
      <c r="TDH17" s="49"/>
      <c r="TDI17" s="49"/>
      <c r="TDJ17" s="49"/>
      <c r="TDK17" s="49"/>
      <c r="TDL17" s="49"/>
      <c r="TDM17" s="49"/>
      <c r="TDN17" s="49"/>
      <c r="TDO17" s="49"/>
      <c r="TDP17" s="50"/>
      <c r="TDQ17" s="47"/>
      <c r="TDR17" s="48"/>
      <c r="TDS17" s="49"/>
      <c r="TDT17" s="49"/>
      <c r="TDU17" s="49"/>
      <c r="TDV17" s="49"/>
      <c r="TDW17" s="49"/>
      <c r="TDX17" s="49"/>
      <c r="TDY17" s="49"/>
      <c r="TDZ17" s="49"/>
      <c r="TEA17" s="49"/>
      <c r="TEB17" s="49"/>
      <c r="TEC17" s="49"/>
      <c r="TED17" s="49"/>
      <c r="TEE17" s="50"/>
      <c r="TEF17" s="47"/>
      <c r="TEG17" s="48"/>
      <c r="TEH17" s="49"/>
      <c r="TEI17" s="49"/>
      <c r="TEJ17" s="49"/>
      <c r="TEK17" s="49"/>
      <c r="TEL17" s="49"/>
      <c r="TEM17" s="49"/>
      <c r="TEN17" s="49"/>
      <c r="TEO17" s="49"/>
      <c r="TEP17" s="49"/>
      <c r="TEQ17" s="49"/>
      <c r="TER17" s="49"/>
      <c r="TES17" s="49"/>
      <c r="TET17" s="50"/>
      <c r="TEU17" s="47"/>
      <c r="TEV17" s="48"/>
      <c r="TEW17" s="49"/>
      <c r="TEX17" s="49"/>
      <c r="TEY17" s="49"/>
      <c r="TEZ17" s="49"/>
      <c r="TFA17" s="49"/>
      <c r="TFB17" s="49"/>
      <c r="TFC17" s="49"/>
      <c r="TFD17" s="49"/>
      <c r="TFE17" s="49"/>
      <c r="TFF17" s="49"/>
      <c r="TFG17" s="49"/>
      <c r="TFH17" s="49"/>
      <c r="TFI17" s="50"/>
      <c r="TFJ17" s="47"/>
      <c r="TFK17" s="48"/>
      <c r="TFL17" s="49"/>
      <c r="TFM17" s="49"/>
      <c r="TFN17" s="49"/>
      <c r="TFO17" s="49"/>
      <c r="TFP17" s="49"/>
      <c r="TFQ17" s="49"/>
      <c r="TFR17" s="49"/>
      <c r="TFS17" s="49"/>
      <c r="TFT17" s="49"/>
      <c r="TFU17" s="49"/>
      <c r="TFV17" s="49"/>
      <c r="TFW17" s="49"/>
      <c r="TFX17" s="50"/>
      <c r="TFY17" s="47"/>
      <c r="TFZ17" s="48"/>
      <c r="TGA17" s="49"/>
      <c r="TGB17" s="49"/>
      <c r="TGC17" s="49"/>
      <c r="TGD17" s="49"/>
      <c r="TGE17" s="49"/>
      <c r="TGF17" s="49"/>
      <c r="TGG17" s="49"/>
      <c r="TGH17" s="49"/>
      <c r="TGI17" s="49"/>
      <c r="TGJ17" s="49"/>
      <c r="TGK17" s="49"/>
      <c r="TGL17" s="49"/>
      <c r="TGM17" s="50"/>
      <c r="TGN17" s="47"/>
      <c r="TGO17" s="48"/>
      <c r="TGP17" s="49"/>
      <c r="TGQ17" s="49"/>
      <c r="TGR17" s="49"/>
      <c r="TGS17" s="49"/>
      <c r="TGT17" s="49"/>
      <c r="TGU17" s="49"/>
      <c r="TGV17" s="49"/>
      <c r="TGW17" s="49"/>
      <c r="TGX17" s="49"/>
      <c r="TGY17" s="49"/>
      <c r="TGZ17" s="49"/>
      <c r="THA17" s="49"/>
      <c r="THB17" s="50"/>
      <c r="THC17" s="47"/>
      <c r="THD17" s="48"/>
      <c r="THE17" s="49"/>
      <c r="THF17" s="49"/>
      <c r="THG17" s="49"/>
      <c r="THH17" s="49"/>
      <c r="THI17" s="49"/>
      <c r="THJ17" s="49"/>
      <c r="THK17" s="49"/>
      <c r="THL17" s="49"/>
      <c r="THM17" s="49"/>
      <c r="THN17" s="49"/>
      <c r="THO17" s="49"/>
      <c r="THP17" s="49"/>
      <c r="THQ17" s="50"/>
      <c r="THR17" s="47"/>
      <c r="THS17" s="48"/>
      <c r="THT17" s="49"/>
      <c r="THU17" s="49"/>
      <c r="THV17" s="49"/>
      <c r="THW17" s="49"/>
      <c r="THX17" s="49"/>
      <c r="THY17" s="49"/>
      <c r="THZ17" s="49"/>
      <c r="TIA17" s="49"/>
      <c r="TIB17" s="49"/>
      <c r="TIC17" s="49"/>
      <c r="TID17" s="49"/>
      <c r="TIE17" s="49"/>
      <c r="TIF17" s="50"/>
      <c r="TIG17" s="47"/>
      <c r="TIH17" s="48"/>
      <c r="TII17" s="49"/>
      <c r="TIJ17" s="49"/>
      <c r="TIK17" s="49"/>
      <c r="TIL17" s="49"/>
      <c r="TIM17" s="49"/>
      <c r="TIN17" s="49"/>
      <c r="TIO17" s="49"/>
      <c r="TIP17" s="49"/>
      <c r="TIQ17" s="49"/>
      <c r="TIR17" s="49"/>
      <c r="TIS17" s="49"/>
      <c r="TIT17" s="49"/>
      <c r="TIU17" s="50"/>
      <c r="TIV17" s="47"/>
      <c r="TIW17" s="48"/>
      <c r="TIX17" s="49"/>
      <c r="TIY17" s="49"/>
      <c r="TIZ17" s="49"/>
      <c r="TJA17" s="49"/>
      <c r="TJB17" s="49"/>
      <c r="TJC17" s="49"/>
      <c r="TJD17" s="49"/>
      <c r="TJE17" s="49"/>
      <c r="TJF17" s="49"/>
      <c r="TJG17" s="49"/>
      <c r="TJH17" s="49"/>
      <c r="TJI17" s="49"/>
      <c r="TJJ17" s="50"/>
      <c r="TJK17" s="47"/>
      <c r="TJL17" s="48"/>
      <c r="TJM17" s="49"/>
      <c r="TJN17" s="49"/>
      <c r="TJO17" s="49"/>
      <c r="TJP17" s="49"/>
      <c r="TJQ17" s="49"/>
      <c r="TJR17" s="49"/>
      <c r="TJS17" s="49"/>
      <c r="TJT17" s="49"/>
      <c r="TJU17" s="49"/>
      <c r="TJV17" s="49"/>
      <c r="TJW17" s="49"/>
      <c r="TJX17" s="49"/>
      <c r="TJY17" s="50"/>
      <c r="TJZ17" s="47"/>
      <c r="TKA17" s="48"/>
      <c r="TKB17" s="49"/>
      <c r="TKC17" s="49"/>
      <c r="TKD17" s="49"/>
      <c r="TKE17" s="49"/>
      <c r="TKF17" s="49"/>
      <c r="TKG17" s="49"/>
      <c r="TKH17" s="49"/>
      <c r="TKI17" s="49"/>
      <c r="TKJ17" s="49"/>
      <c r="TKK17" s="49"/>
      <c r="TKL17" s="49"/>
      <c r="TKM17" s="49"/>
      <c r="TKN17" s="50"/>
      <c r="TKO17" s="47"/>
      <c r="TKP17" s="48"/>
      <c r="TKQ17" s="49"/>
      <c r="TKR17" s="49"/>
      <c r="TKS17" s="49"/>
      <c r="TKT17" s="49"/>
      <c r="TKU17" s="49"/>
      <c r="TKV17" s="49"/>
      <c r="TKW17" s="49"/>
      <c r="TKX17" s="49"/>
      <c r="TKY17" s="49"/>
      <c r="TKZ17" s="49"/>
      <c r="TLA17" s="49"/>
      <c r="TLB17" s="49"/>
      <c r="TLC17" s="50"/>
      <c r="TLD17" s="47"/>
      <c r="TLE17" s="48"/>
      <c r="TLF17" s="49"/>
      <c r="TLG17" s="49"/>
      <c r="TLH17" s="49"/>
      <c r="TLI17" s="49"/>
      <c r="TLJ17" s="49"/>
      <c r="TLK17" s="49"/>
      <c r="TLL17" s="49"/>
      <c r="TLM17" s="49"/>
      <c r="TLN17" s="49"/>
      <c r="TLO17" s="49"/>
      <c r="TLP17" s="49"/>
      <c r="TLQ17" s="49"/>
      <c r="TLR17" s="50"/>
      <c r="TLS17" s="47"/>
      <c r="TLT17" s="48"/>
      <c r="TLU17" s="49"/>
      <c r="TLV17" s="49"/>
      <c r="TLW17" s="49"/>
      <c r="TLX17" s="49"/>
      <c r="TLY17" s="49"/>
      <c r="TLZ17" s="49"/>
      <c r="TMA17" s="49"/>
      <c r="TMB17" s="49"/>
      <c r="TMC17" s="49"/>
      <c r="TMD17" s="49"/>
      <c r="TME17" s="49"/>
      <c r="TMF17" s="49"/>
      <c r="TMG17" s="50"/>
      <c r="TMH17" s="47"/>
      <c r="TMI17" s="48"/>
      <c r="TMJ17" s="49"/>
      <c r="TMK17" s="49"/>
      <c r="TML17" s="49"/>
      <c r="TMM17" s="49"/>
      <c r="TMN17" s="49"/>
      <c r="TMO17" s="49"/>
      <c r="TMP17" s="49"/>
      <c r="TMQ17" s="49"/>
      <c r="TMR17" s="49"/>
      <c r="TMS17" s="49"/>
      <c r="TMT17" s="49"/>
      <c r="TMU17" s="49"/>
      <c r="TMV17" s="50"/>
      <c r="TMW17" s="47"/>
      <c r="TMX17" s="48"/>
      <c r="TMY17" s="49"/>
      <c r="TMZ17" s="49"/>
      <c r="TNA17" s="49"/>
      <c r="TNB17" s="49"/>
      <c r="TNC17" s="49"/>
      <c r="TND17" s="49"/>
      <c r="TNE17" s="49"/>
      <c r="TNF17" s="49"/>
      <c r="TNG17" s="49"/>
      <c r="TNH17" s="49"/>
      <c r="TNI17" s="49"/>
      <c r="TNJ17" s="49"/>
      <c r="TNK17" s="50"/>
      <c r="TNL17" s="47"/>
      <c r="TNM17" s="48"/>
      <c r="TNN17" s="49"/>
      <c r="TNO17" s="49"/>
      <c r="TNP17" s="49"/>
      <c r="TNQ17" s="49"/>
      <c r="TNR17" s="49"/>
      <c r="TNS17" s="49"/>
      <c r="TNT17" s="49"/>
      <c r="TNU17" s="49"/>
      <c r="TNV17" s="49"/>
      <c r="TNW17" s="49"/>
      <c r="TNX17" s="49"/>
      <c r="TNY17" s="49"/>
      <c r="TNZ17" s="50"/>
      <c r="TOA17" s="47"/>
      <c r="TOB17" s="48"/>
      <c r="TOC17" s="49"/>
      <c r="TOD17" s="49"/>
      <c r="TOE17" s="49"/>
      <c r="TOF17" s="49"/>
      <c r="TOG17" s="49"/>
      <c r="TOH17" s="49"/>
      <c r="TOI17" s="49"/>
      <c r="TOJ17" s="49"/>
      <c r="TOK17" s="49"/>
      <c r="TOL17" s="49"/>
      <c r="TOM17" s="49"/>
      <c r="TON17" s="49"/>
      <c r="TOO17" s="50"/>
      <c r="TOP17" s="47"/>
      <c r="TOQ17" s="48"/>
      <c r="TOR17" s="49"/>
      <c r="TOS17" s="49"/>
      <c r="TOT17" s="49"/>
      <c r="TOU17" s="49"/>
      <c r="TOV17" s="49"/>
      <c r="TOW17" s="49"/>
      <c r="TOX17" s="49"/>
      <c r="TOY17" s="49"/>
      <c r="TOZ17" s="49"/>
      <c r="TPA17" s="49"/>
      <c r="TPB17" s="49"/>
      <c r="TPC17" s="49"/>
      <c r="TPD17" s="50"/>
      <c r="TPE17" s="47"/>
      <c r="TPF17" s="48"/>
      <c r="TPG17" s="49"/>
      <c r="TPH17" s="49"/>
      <c r="TPI17" s="49"/>
      <c r="TPJ17" s="49"/>
      <c r="TPK17" s="49"/>
      <c r="TPL17" s="49"/>
      <c r="TPM17" s="49"/>
      <c r="TPN17" s="49"/>
      <c r="TPO17" s="49"/>
      <c r="TPP17" s="49"/>
      <c r="TPQ17" s="49"/>
      <c r="TPR17" s="49"/>
      <c r="TPS17" s="50"/>
      <c r="TPT17" s="47"/>
      <c r="TPU17" s="48"/>
      <c r="TPV17" s="49"/>
      <c r="TPW17" s="49"/>
      <c r="TPX17" s="49"/>
      <c r="TPY17" s="49"/>
      <c r="TPZ17" s="49"/>
      <c r="TQA17" s="49"/>
      <c r="TQB17" s="49"/>
      <c r="TQC17" s="49"/>
      <c r="TQD17" s="49"/>
      <c r="TQE17" s="49"/>
      <c r="TQF17" s="49"/>
      <c r="TQG17" s="49"/>
      <c r="TQH17" s="50"/>
      <c r="TQI17" s="47"/>
      <c r="TQJ17" s="48"/>
      <c r="TQK17" s="49"/>
      <c r="TQL17" s="49"/>
      <c r="TQM17" s="49"/>
      <c r="TQN17" s="49"/>
      <c r="TQO17" s="49"/>
      <c r="TQP17" s="49"/>
      <c r="TQQ17" s="49"/>
      <c r="TQR17" s="49"/>
      <c r="TQS17" s="49"/>
      <c r="TQT17" s="49"/>
      <c r="TQU17" s="49"/>
      <c r="TQV17" s="49"/>
      <c r="TQW17" s="50"/>
      <c r="TQX17" s="47"/>
      <c r="TQY17" s="48"/>
      <c r="TQZ17" s="49"/>
      <c r="TRA17" s="49"/>
      <c r="TRB17" s="49"/>
      <c r="TRC17" s="49"/>
      <c r="TRD17" s="49"/>
      <c r="TRE17" s="49"/>
      <c r="TRF17" s="49"/>
      <c r="TRG17" s="49"/>
      <c r="TRH17" s="49"/>
      <c r="TRI17" s="49"/>
      <c r="TRJ17" s="49"/>
      <c r="TRK17" s="49"/>
      <c r="TRL17" s="50"/>
      <c r="TRM17" s="47"/>
      <c r="TRN17" s="48"/>
      <c r="TRO17" s="49"/>
      <c r="TRP17" s="49"/>
      <c r="TRQ17" s="49"/>
      <c r="TRR17" s="49"/>
      <c r="TRS17" s="49"/>
      <c r="TRT17" s="49"/>
      <c r="TRU17" s="49"/>
      <c r="TRV17" s="49"/>
      <c r="TRW17" s="49"/>
      <c r="TRX17" s="49"/>
      <c r="TRY17" s="49"/>
      <c r="TRZ17" s="49"/>
      <c r="TSA17" s="50"/>
      <c r="TSB17" s="47"/>
      <c r="TSC17" s="48"/>
      <c r="TSD17" s="49"/>
      <c r="TSE17" s="49"/>
      <c r="TSF17" s="49"/>
      <c r="TSG17" s="49"/>
      <c r="TSH17" s="49"/>
      <c r="TSI17" s="49"/>
      <c r="TSJ17" s="49"/>
      <c r="TSK17" s="49"/>
      <c r="TSL17" s="49"/>
      <c r="TSM17" s="49"/>
      <c r="TSN17" s="49"/>
      <c r="TSO17" s="49"/>
      <c r="TSP17" s="50"/>
      <c r="TSQ17" s="47"/>
      <c r="TSR17" s="48"/>
      <c r="TSS17" s="49"/>
      <c r="TST17" s="49"/>
      <c r="TSU17" s="49"/>
      <c r="TSV17" s="49"/>
      <c r="TSW17" s="49"/>
      <c r="TSX17" s="49"/>
      <c r="TSY17" s="49"/>
      <c r="TSZ17" s="49"/>
      <c r="TTA17" s="49"/>
      <c r="TTB17" s="49"/>
      <c r="TTC17" s="49"/>
      <c r="TTD17" s="49"/>
      <c r="TTE17" s="50"/>
      <c r="TTF17" s="47"/>
      <c r="TTG17" s="48"/>
      <c r="TTH17" s="49"/>
      <c r="TTI17" s="49"/>
      <c r="TTJ17" s="49"/>
      <c r="TTK17" s="49"/>
      <c r="TTL17" s="49"/>
      <c r="TTM17" s="49"/>
      <c r="TTN17" s="49"/>
      <c r="TTO17" s="49"/>
      <c r="TTP17" s="49"/>
      <c r="TTQ17" s="49"/>
      <c r="TTR17" s="49"/>
      <c r="TTS17" s="49"/>
      <c r="TTT17" s="50"/>
      <c r="TTU17" s="47"/>
      <c r="TTV17" s="48"/>
      <c r="TTW17" s="49"/>
      <c r="TTX17" s="49"/>
      <c r="TTY17" s="49"/>
      <c r="TTZ17" s="49"/>
      <c r="TUA17" s="49"/>
      <c r="TUB17" s="49"/>
      <c r="TUC17" s="49"/>
      <c r="TUD17" s="49"/>
      <c r="TUE17" s="49"/>
      <c r="TUF17" s="49"/>
      <c r="TUG17" s="49"/>
      <c r="TUH17" s="49"/>
      <c r="TUI17" s="50"/>
      <c r="TUJ17" s="47"/>
      <c r="TUK17" s="48"/>
      <c r="TUL17" s="49"/>
      <c r="TUM17" s="49"/>
      <c r="TUN17" s="49"/>
      <c r="TUO17" s="49"/>
      <c r="TUP17" s="49"/>
      <c r="TUQ17" s="49"/>
      <c r="TUR17" s="49"/>
      <c r="TUS17" s="49"/>
      <c r="TUT17" s="49"/>
      <c r="TUU17" s="49"/>
      <c r="TUV17" s="49"/>
      <c r="TUW17" s="49"/>
      <c r="TUX17" s="50"/>
      <c r="TUY17" s="47"/>
      <c r="TUZ17" s="48"/>
      <c r="TVA17" s="49"/>
      <c r="TVB17" s="49"/>
      <c r="TVC17" s="49"/>
      <c r="TVD17" s="49"/>
      <c r="TVE17" s="49"/>
      <c r="TVF17" s="49"/>
      <c r="TVG17" s="49"/>
      <c r="TVH17" s="49"/>
      <c r="TVI17" s="49"/>
      <c r="TVJ17" s="49"/>
      <c r="TVK17" s="49"/>
      <c r="TVL17" s="49"/>
      <c r="TVM17" s="50"/>
      <c r="TVN17" s="47"/>
      <c r="TVO17" s="48"/>
      <c r="TVP17" s="49"/>
      <c r="TVQ17" s="49"/>
      <c r="TVR17" s="49"/>
      <c r="TVS17" s="49"/>
      <c r="TVT17" s="49"/>
      <c r="TVU17" s="49"/>
      <c r="TVV17" s="49"/>
      <c r="TVW17" s="49"/>
      <c r="TVX17" s="49"/>
      <c r="TVY17" s="49"/>
      <c r="TVZ17" s="49"/>
      <c r="TWA17" s="49"/>
      <c r="TWB17" s="50"/>
      <c r="TWC17" s="47"/>
      <c r="TWD17" s="48"/>
      <c r="TWE17" s="49"/>
      <c r="TWF17" s="49"/>
      <c r="TWG17" s="49"/>
      <c r="TWH17" s="49"/>
      <c r="TWI17" s="49"/>
      <c r="TWJ17" s="49"/>
      <c r="TWK17" s="49"/>
      <c r="TWL17" s="49"/>
      <c r="TWM17" s="49"/>
      <c r="TWN17" s="49"/>
      <c r="TWO17" s="49"/>
      <c r="TWP17" s="49"/>
      <c r="TWQ17" s="50"/>
      <c r="TWR17" s="47"/>
      <c r="TWS17" s="48"/>
      <c r="TWT17" s="49"/>
      <c r="TWU17" s="49"/>
      <c r="TWV17" s="49"/>
      <c r="TWW17" s="49"/>
      <c r="TWX17" s="49"/>
      <c r="TWY17" s="49"/>
      <c r="TWZ17" s="49"/>
      <c r="TXA17" s="49"/>
      <c r="TXB17" s="49"/>
      <c r="TXC17" s="49"/>
      <c r="TXD17" s="49"/>
      <c r="TXE17" s="49"/>
      <c r="TXF17" s="50"/>
      <c r="TXG17" s="47"/>
      <c r="TXH17" s="48"/>
      <c r="TXI17" s="49"/>
      <c r="TXJ17" s="49"/>
      <c r="TXK17" s="49"/>
      <c r="TXL17" s="49"/>
      <c r="TXM17" s="49"/>
      <c r="TXN17" s="49"/>
      <c r="TXO17" s="49"/>
      <c r="TXP17" s="49"/>
      <c r="TXQ17" s="49"/>
      <c r="TXR17" s="49"/>
      <c r="TXS17" s="49"/>
      <c r="TXT17" s="49"/>
      <c r="TXU17" s="50"/>
      <c r="TXV17" s="47"/>
      <c r="TXW17" s="48"/>
      <c r="TXX17" s="49"/>
      <c r="TXY17" s="49"/>
      <c r="TXZ17" s="49"/>
      <c r="TYA17" s="49"/>
      <c r="TYB17" s="49"/>
      <c r="TYC17" s="49"/>
      <c r="TYD17" s="49"/>
      <c r="TYE17" s="49"/>
      <c r="TYF17" s="49"/>
      <c r="TYG17" s="49"/>
      <c r="TYH17" s="49"/>
      <c r="TYI17" s="49"/>
      <c r="TYJ17" s="50"/>
      <c r="TYK17" s="47"/>
      <c r="TYL17" s="48"/>
      <c r="TYM17" s="49"/>
      <c r="TYN17" s="49"/>
      <c r="TYO17" s="49"/>
      <c r="TYP17" s="49"/>
      <c r="TYQ17" s="49"/>
      <c r="TYR17" s="49"/>
      <c r="TYS17" s="49"/>
      <c r="TYT17" s="49"/>
      <c r="TYU17" s="49"/>
      <c r="TYV17" s="49"/>
      <c r="TYW17" s="49"/>
      <c r="TYX17" s="49"/>
      <c r="TYY17" s="50"/>
      <c r="TYZ17" s="47"/>
      <c r="TZA17" s="48"/>
      <c r="TZB17" s="49"/>
      <c r="TZC17" s="49"/>
      <c r="TZD17" s="49"/>
      <c r="TZE17" s="49"/>
      <c r="TZF17" s="49"/>
      <c r="TZG17" s="49"/>
      <c r="TZH17" s="49"/>
      <c r="TZI17" s="49"/>
      <c r="TZJ17" s="49"/>
      <c r="TZK17" s="49"/>
      <c r="TZL17" s="49"/>
      <c r="TZM17" s="49"/>
      <c r="TZN17" s="50"/>
      <c r="TZO17" s="47"/>
      <c r="TZP17" s="48"/>
      <c r="TZQ17" s="49"/>
      <c r="TZR17" s="49"/>
      <c r="TZS17" s="49"/>
      <c r="TZT17" s="49"/>
      <c r="TZU17" s="49"/>
      <c r="TZV17" s="49"/>
      <c r="TZW17" s="49"/>
      <c r="TZX17" s="49"/>
      <c r="TZY17" s="49"/>
      <c r="TZZ17" s="49"/>
      <c r="UAA17" s="49"/>
      <c r="UAB17" s="49"/>
      <c r="UAC17" s="50"/>
      <c r="UAD17" s="47"/>
      <c r="UAE17" s="48"/>
      <c r="UAF17" s="49"/>
      <c r="UAG17" s="49"/>
      <c r="UAH17" s="49"/>
      <c r="UAI17" s="49"/>
      <c r="UAJ17" s="49"/>
      <c r="UAK17" s="49"/>
      <c r="UAL17" s="49"/>
      <c r="UAM17" s="49"/>
      <c r="UAN17" s="49"/>
      <c r="UAO17" s="49"/>
      <c r="UAP17" s="49"/>
      <c r="UAQ17" s="49"/>
      <c r="UAR17" s="50"/>
      <c r="UAS17" s="47"/>
      <c r="UAT17" s="48"/>
      <c r="UAU17" s="49"/>
      <c r="UAV17" s="49"/>
      <c r="UAW17" s="49"/>
      <c r="UAX17" s="49"/>
      <c r="UAY17" s="49"/>
      <c r="UAZ17" s="49"/>
      <c r="UBA17" s="49"/>
      <c r="UBB17" s="49"/>
      <c r="UBC17" s="49"/>
      <c r="UBD17" s="49"/>
      <c r="UBE17" s="49"/>
      <c r="UBF17" s="49"/>
      <c r="UBG17" s="50"/>
      <c r="UBH17" s="47"/>
      <c r="UBI17" s="48"/>
      <c r="UBJ17" s="49"/>
      <c r="UBK17" s="49"/>
      <c r="UBL17" s="49"/>
      <c r="UBM17" s="49"/>
      <c r="UBN17" s="49"/>
      <c r="UBO17" s="49"/>
      <c r="UBP17" s="49"/>
      <c r="UBQ17" s="49"/>
      <c r="UBR17" s="49"/>
      <c r="UBS17" s="49"/>
      <c r="UBT17" s="49"/>
      <c r="UBU17" s="49"/>
      <c r="UBV17" s="50"/>
      <c r="UBW17" s="47"/>
      <c r="UBX17" s="48"/>
      <c r="UBY17" s="49"/>
      <c r="UBZ17" s="49"/>
      <c r="UCA17" s="49"/>
      <c r="UCB17" s="49"/>
      <c r="UCC17" s="49"/>
      <c r="UCD17" s="49"/>
      <c r="UCE17" s="49"/>
      <c r="UCF17" s="49"/>
      <c r="UCG17" s="49"/>
      <c r="UCH17" s="49"/>
      <c r="UCI17" s="49"/>
      <c r="UCJ17" s="49"/>
      <c r="UCK17" s="50"/>
      <c r="UCL17" s="47"/>
      <c r="UCM17" s="48"/>
      <c r="UCN17" s="49"/>
      <c r="UCO17" s="49"/>
      <c r="UCP17" s="49"/>
      <c r="UCQ17" s="49"/>
      <c r="UCR17" s="49"/>
      <c r="UCS17" s="49"/>
      <c r="UCT17" s="49"/>
      <c r="UCU17" s="49"/>
      <c r="UCV17" s="49"/>
      <c r="UCW17" s="49"/>
      <c r="UCX17" s="49"/>
      <c r="UCY17" s="49"/>
      <c r="UCZ17" s="50"/>
      <c r="UDA17" s="47"/>
      <c r="UDB17" s="48"/>
      <c r="UDC17" s="49"/>
      <c r="UDD17" s="49"/>
      <c r="UDE17" s="49"/>
      <c r="UDF17" s="49"/>
      <c r="UDG17" s="49"/>
      <c r="UDH17" s="49"/>
      <c r="UDI17" s="49"/>
      <c r="UDJ17" s="49"/>
      <c r="UDK17" s="49"/>
      <c r="UDL17" s="49"/>
      <c r="UDM17" s="49"/>
      <c r="UDN17" s="49"/>
      <c r="UDO17" s="50"/>
      <c r="UDP17" s="47"/>
      <c r="UDQ17" s="48"/>
      <c r="UDR17" s="49"/>
      <c r="UDS17" s="49"/>
      <c r="UDT17" s="49"/>
      <c r="UDU17" s="49"/>
      <c r="UDV17" s="49"/>
      <c r="UDW17" s="49"/>
      <c r="UDX17" s="49"/>
      <c r="UDY17" s="49"/>
      <c r="UDZ17" s="49"/>
      <c r="UEA17" s="49"/>
      <c r="UEB17" s="49"/>
      <c r="UEC17" s="49"/>
      <c r="UED17" s="50"/>
      <c r="UEE17" s="47"/>
      <c r="UEF17" s="48"/>
      <c r="UEG17" s="49"/>
      <c r="UEH17" s="49"/>
      <c r="UEI17" s="49"/>
      <c r="UEJ17" s="49"/>
      <c r="UEK17" s="49"/>
      <c r="UEL17" s="49"/>
      <c r="UEM17" s="49"/>
      <c r="UEN17" s="49"/>
      <c r="UEO17" s="49"/>
      <c r="UEP17" s="49"/>
      <c r="UEQ17" s="49"/>
      <c r="UER17" s="49"/>
      <c r="UES17" s="50"/>
      <c r="UET17" s="47"/>
      <c r="UEU17" s="48"/>
      <c r="UEV17" s="49"/>
      <c r="UEW17" s="49"/>
      <c r="UEX17" s="49"/>
      <c r="UEY17" s="49"/>
      <c r="UEZ17" s="49"/>
      <c r="UFA17" s="49"/>
      <c r="UFB17" s="49"/>
      <c r="UFC17" s="49"/>
      <c r="UFD17" s="49"/>
      <c r="UFE17" s="49"/>
      <c r="UFF17" s="49"/>
      <c r="UFG17" s="49"/>
      <c r="UFH17" s="50"/>
      <c r="UFI17" s="47"/>
      <c r="UFJ17" s="48"/>
      <c r="UFK17" s="49"/>
      <c r="UFL17" s="49"/>
      <c r="UFM17" s="49"/>
      <c r="UFN17" s="49"/>
      <c r="UFO17" s="49"/>
      <c r="UFP17" s="49"/>
      <c r="UFQ17" s="49"/>
      <c r="UFR17" s="49"/>
      <c r="UFS17" s="49"/>
      <c r="UFT17" s="49"/>
      <c r="UFU17" s="49"/>
      <c r="UFV17" s="49"/>
      <c r="UFW17" s="50"/>
      <c r="UFX17" s="47"/>
      <c r="UFY17" s="48"/>
      <c r="UFZ17" s="49"/>
      <c r="UGA17" s="49"/>
      <c r="UGB17" s="49"/>
      <c r="UGC17" s="49"/>
      <c r="UGD17" s="49"/>
      <c r="UGE17" s="49"/>
      <c r="UGF17" s="49"/>
      <c r="UGG17" s="49"/>
      <c r="UGH17" s="49"/>
      <c r="UGI17" s="49"/>
      <c r="UGJ17" s="49"/>
      <c r="UGK17" s="49"/>
      <c r="UGL17" s="50"/>
      <c r="UGM17" s="47"/>
      <c r="UGN17" s="48"/>
      <c r="UGO17" s="49"/>
      <c r="UGP17" s="49"/>
      <c r="UGQ17" s="49"/>
      <c r="UGR17" s="49"/>
      <c r="UGS17" s="49"/>
      <c r="UGT17" s="49"/>
      <c r="UGU17" s="49"/>
      <c r="UGV17" s="49"/>
      <c r="UGW17" s="49"/>
      <c r="UGX17" s="49"/>
      <c r="UGY17" s="49"/>
      <c r="UGZ17" s="49"/>
      <c r="UHA17" s="50"/>
      <c r="UHB17" s="47"/>
      <c r="UHC17" s="48"/>
      <c r="UHD17" s="49"/>
      <c r="UHE17" s="49"/>
      <c r="UHF17" s="49"/>
      <c r="UHG17" s="49"/>
      <c r="UHH17" s="49"/>
      <c r="UHI17" s="49"/>
      <c r="UHJ17" s="49"/>
      <c r="UHK17" s="49"/>
      <c r="UHL17" s="49"/>
      <c r="UHM17" s="49"/>
      <c r="UHN17" s="49"/>
      <c r="UHO17" s="49"/>
      <c r="UHP17" s="50"/>
      <c r="UHQ17" s="47"/>
      <c r="UHR17" s="48"/>
      <c r="UHS17" s="49"/>
      <c r="UHT17" s="49"/>
      <c r="UHU17" s="49"/>
      <c r="UHV17" s="49"/>
      <c r="UHW17" s="49"/>
      <c r="UHX17" s="49"/>
      <c r="UHY17" s="49"/>
      <c r="UHZ17" s="49"/>
      <c r="UIA17" s="49"/>
      <c r="UIB17" s="49"/>
      <c r="UIC17" s="49"/>
      <c r="UID17" s="49"/>
      <c r="UIE17" s="50"/>
      <c r="UIF17" s="47"/>
      <c r="UIG17" s="48"/>
      <c r="UIH17" s="49"/>
      <c r="UII17" s="49"/>
      <c r="UIJ17" s="49"/>
      <c r="UIK17" s="49"/>
      <c r="UIL17" s="49"/>
      <c r="UIM17" s="49"/>
      <c r="UIN17" s="49"/>
      <c r="UIO17" s="49"/>
      <c r="UIP17" s="49"/>
      <c r="UIQ17" s="49"/>
      <c r="UIR17" s="49"/>
      <c r="UIS17" s="49"/>
      <c r="UIT17" s="50"/>
      <c r="UIU17" s="47"/>
      <c r="UIV17" s="48"/>
      <c r="UIW17" s="49"/>
      <c r="UIX17" s="49"/>
      <c r="UIY17" s="49"/>
      <c r="UIZ17" s="49"/>
      <c r="UJA17" s="49"/>
      <c r="UJB17" s="49"/>
      <c r="UJC17" s="49"/>
      <c r="UJD17" s="49"/>
      <c r="UJE17" s="49"/>
      <c r="UJF17" s="49"/>
      <c r="UJG17" s="49"/>
      <c r="UJH17" s="49"/>
      <c r="UJI17" s="50"/>
      <c r="UJJ17" s="47"/>
      <c r="UJK17" s="48"/>
      <c r="UJL17" s="49"/>
      <c r="UJM17" s="49"/>
      <c r="UJN17" s="49"/>
      <c r="UJO17" s="49"/>
      <c r="UJP17" s="49"/>
      <c r="UJQ17" s="49"/>
      <c r="UJR17" s="49"/>
      <c r="UJS17" s="49"/>
      <c r="UJT17" s="49"/>
      <c r="UJU17" s="49"/>
      <c r="UJV17" s="49"/>
      <c r="UJW17" s="49"/>
      <c r="UJX17" s="50"/>
      <c r="UJY17" s="47"/>
      <c r="UJZ17" s="48"/>
      <c r="UKA17" s="49"/>
      <c r="UKB17" s="49"/>
      <c r="UKC17" s="49"/>
      <c r="UKD17" s="49"/>
      <c r="UKE17" s="49"/>
      <c r="UKF17" s="49"/>
      <c r="UKG17" s="49"/>
      <c r="UKH17" s="49"/>
      <c r="UKI17" s="49"/>
      <c r="UKJ17" s="49"/>
      <c r="UKK17" s="49"/>
      <c r="UKL17" s="49"/>
      <c r="UKM17" s="50"/>
      <c r="UKN17" s="47"/>
      <c r="UKO17" s="48"/>
      <c r="UKP17" s="49"/>
      <c r="UKQ17" s="49"/>
      <c r="UKR17" s="49"/>
      <c r="UKS17" s="49"/>
      <c r="UKT17" s="49"/>
      <c r="UKU17" s="49"/>
      <c r="UKV17" s="49"/>
      <c r="UKW17" s="49"/>
      <c r="UKX17" s="49"/>
      <c r="UKY17" s="49"/>
      <c r="UKZ17" s="49"/>
      <c r="ULA17" s="49"/>
      <c r="ULB17" s="50"/>
      <c r="ULC17" s="47"/>
      <c r="ULD17" s="48"/>
      <c r="ULE17" s="49"/>
      <c r="ULF17" s="49"/>
      <c r="ULG17" s="49"/>
      <c r="ULH17" s="49"/>
      <c r="ULI17" s="49"/>
      <c r="ULJ17" s="49"/>
      <c r="ULK17" s="49"/>
      <c r="ULL17" s="49"/>
      <c r="ULM17" s="49"/>
      <c r="ULN17" s="49"/>
      <c r="ULO17" s="49"/>
      <c r="ULP17" s="49"/>
      <c r="ULQ17" s="50"/>
      <c r="ULR17" s="47"/>
      <c r="ULS17" s="48"/>
      <c r="ULT17" s="49"/>
      <c r="ULU17" s="49"/>
      <c r="ULV17" s="49"/>
      <c r="ULW17" s="49"/>
      <c r="ULX17" s="49"/>
      <c r="ULY17" s="49"/>
      <c r="ULZ17" s="49"/>
      <c r="UMA17" s="49"/>
      <c r="UMB17" s="49"/>
      <c r="UMC17" s="49"/>
      <c r="UMD17" s="49"/>
      <c r="UME17" s="49"/>
      <c r="UMF17" s="50"/>
      <c r="UMG17" s="47"/>
      <c r="UMH17" s="48"/>
      <c r="UMI17" s="49"/>
      <c r="UMJ17" s="49"/>
      <c r="UMK17" s="49"/>
      <c r="UML17" s="49"/>
      <c r="UMM17" s="49"/>
      <c r="UMN17" s="49"/>
      <c r="UMO17" s="49"/>
      <c r="UMP17" s="49"/>
      <c r="UMQ17" s="49"/>
      <c r="UMR17" s="49"/>
      <c r="UMS17" s="49"/>
      <c r="UMT17" s="49"/>
      <c r="UMU17" s="50"/>
      <c r="UMV17" s="47"/>
      <c r="UMW17" s="48"/>
      <c r="UMX17" s="49"/>
      <c r="UMY17" s="49"/>
      <c r="UMZ17" s="49"/>
      <c r="UNA17" s="49"/>
      <c r="UNB17" s="49"/>
      <c r="UNC17" s="49"/>
      <c r="UND17" s="49"/>
      <c r="UNE17" s="49"/>
      <c r="UNF17" s="49"/>
      <c r="UNG17" s="49"/>
      <c r="UNH17" s="49"/>
      <c r="UNI17" s="49"/>
      <c r="UNJ17" s="50"/>
      <c r="UNK17" s="47"/>
      <c r="UNL17" s="48"/>
      <c r="UNM17" s="49"/>
      <c r="UNN17" s="49"/>
      <c r="UNO17" s="49"/>
      <c r="UNP17" s="49"/>
      <c r="UNQ17" s="49"/>
      <c r="UNR17" s="49"/>
      <c r="UNS17" s="49"/>
      <c r="UNT17" s="49"/>
      <c r="UNU17" s="49"/>
      <c r="UNV17" s="49"/>
      <c r="UNW17" s="49"/>
      <c r="UNX17" s="49"/>
      <c r="UNY17" s="50"/>
      <c r="UNZ17" s="47"/>
      <c r="UOA17" s="48"/>
      <c r="UOB17" s="49"/>
      <c r="UOC17" s="49"/>
      <c r="UOD17" s="49"/>
      <c r="UOE17" s="49"/>
      <c r="UOF17" s="49"/>
      <c r="UOG17" s="49"/>
      <c r="UOH17" s="49"/>
      <c r="UOI17" s="49"/>
      <c r="UOJ17" s="49"/>
      <c r="UOK17" s="49"/>
      <c r="UOL17" s="49"/>
      <c r="UOM17" s="49"/>
      <c r="UON17" s="50"/>
      <c r="UOO17" s="47"/>
      <c r="UOP17" s="48"/>
      <c r="UOQ17" s="49"/>
      <c r="UOR17" s="49"/>
      <c r="UOS17" s="49"/>
      <c r="UOT17" s="49"/>
      <c r="UOU17" s="49"/>
      <c r="UOV17" s="49"/>
      <c r="UOW17" s="49"/>
      <c r="UOX17" s="49"/>
      <c r="UOY17" s="49"/>
      <c r="UOZ17" s="49"/>
      <c r="UPA17" s="49"/>
      <c r="UPB17" s="49"/>
      <c r="UPC17" s="50"/>
      <c r="UPD17" s="47"/>
      <c r="UPE17" s="48"/>
      <c r="UPF17" s="49"/>
      <c r="UPG17" s="49"/>
      <c r="UPH17" s="49"/>
      <c r="UPI17" s="49"/>
      <c r="UPJ17" s="49"/>
      <c r="UPK17" s="49"/>
      <c r="UPL17" s="49"/>
      <c r="UPM17" s="49"/>
      <c r="UPN17" s="49"/>
      <c r="UPO17" s="49"/>
      <c r="UPP17" s="49"/>
      <c r="UPQ17" s="49"/>
      <c r="UPR17" s="50"/>
      <c r="UPS17" s="47"/>
      <c r="UPT17" s="48"/>
      <c r="UPU17" s="49"/>
      <c r="UPV17" s="49"/>
      <c r="UPW17" s="49"/>
      <c r="UPX17" s="49"/>
      <c r="UPY17" s="49"/>
      <c r="UPZ17" s="49"/>
      <c r="UQA17" s="49"/>
      <c r="UQB17" s="49"/>
      <c r="UQC17" s="49"/>
      <c r="UQD17" s="49"/>
      <c r="UQE17" s="49"/>
      <c r="UQF17" s="49"/>
      <c r="UQG17" s="50"/>
      <c r="UQH17" s="47"/>
      <c r="UQI17" s="48"/>
      <c r="UQJ17" s="49"/>
      <c r="UQK17" s="49"/>
      <c r="UQL17" s="49"/>
      <c r="UQM17" s="49"/>
      <c r="UQN17" s="49"/>
      <c r="UQO17" s="49"/>
      <c r="UQP17" s="49"/>
      <c r="UQQ17" s="49"/>
      <c r="UQR17" s="49"/>
      <c r="UQS17" s="49"/>
      <c r="UQT17" s="49"/>
      <c r="UQU17" s="49"/>
      <c r="UQV17" s="50"/>
      <c r="UQW17" s="47"/>
      <c r="UQX17" s="48"/>
      <c r="UQY17" s="49"/>
      <c r="UQZ17" s="49"/>
      <c r="URA17" s="49"/>
      <c r="URB17" s="49"/>
      <c r="URC17" s="49"/>
      <c r="URD17" s="49"/>
      <c r="URE17" s="49"/>
      <c r="URF17" s="49"/>
      <c r="URG17" s="49"/>
      <c r="URH17" s="49"/>
      <c r="URI17" s="49"/>
      <c r="URJ17" s="49"/>
      <c r="URK17" s="50"/>
      <c r="URL17" s="47"/>
      <c r="URM17" s="48"/>
      <c r="URN17" s="49"/>
      <c r="URO17" s="49"/>
      <c r="URP17" s="49"/>
      <c r="URQ17" s="49"/>
      <c r="URR17" s="49"/>
      <c r="URS17" s="49"/>
      <c r="URT17" s="49"/>
      <c r="URU17" s="49"/>
      <c r="URV17" s="49"/>
      <c r="URW17" s="49"/>
      <c r="URX17" s="49"/>
      <c r="URY17" s="49"/>
      <c r="URZ17" s="50"/>
      <c r="USA17" s="47"/>
      <c r="USB17" s="48"/>
      <c r="USC17" s="49"/>
      <c r="USD17" s="49"/>
      <c r="USE17" s="49"/>
      <c r="USF17" s="49"/>
      <c r="USG17" s="49"/>
      <c r="USH17" s="49"/>
      <c r="USI17" s="49"/>
      <c r="USJ17" s="49"/>
      <c r="USK17" s="49"/>
      <c r="USL17" s="49"/>
      <c r="USM17" s="49"/>
      <c r="USN17" s="49"/>
      <c r="USO17" s="50"/>
      <c r="USP17" s="47"/>
      <c r="USQ17" s="48"/>
      <c r="USR17" s="49"/>
      <c r="USS17" s="49"/>
      <c r="UST17" s="49"/>
      <c r="USU17" s="49"/>
      <c r="USV17" s="49"/>
      <c r="USW17" s="49"/>
      <c r="USX17" s="49"/>
      <c r="USY17" s="49"/>
      <c r="USZ17" s="49"/>
      <c r="UTA17" s="49"/>
      <c r="UTB17" s="49"/>
      <c r="UTC17" s="49"/>
      <c r="UTD17" s="50"/>
      <c r="UTE17" s="47"/>
      <c r="UTF17" s="48"/>
      <c r="UTG17" s="49"/>
      <c r="UTH17" s="49"/>
      <c r="UTI17" s="49"/>
      <c r="UTJ17" s="49"/>
      <c r="UTK17" s="49"/>
      <c r="UTL17" s="49"/>
      <c r="UTM17" s="49"/>
      <c r="UTN17" s="49"/>
      <c r="UTO17" s="49"/>
      <c r="UTP17" s="49"/>
      <c r="UTQ17" s="49"/>
      <c r="UTR17" s="49"/>
      <c r="UTS17" s="50"/>
      <c r="UTT17" s="47"/>
      <c r="UTU17" s="48"/>
      <c r="UTV17" s="49"/>
      <c r="UTW17" s="49"/>
      <c r="UTX17" s="49"/>
      <c r="UTY17" s="49"/>
      <c r="UTZ17" s="49"/>
      <c r="UUA17" s="49"/>
      <c r="UUB17" s="49"/>
      <c r="UUC17" s="49"/>
      <c r="UUD17" s="49"/>
      <c r="UUE17" s="49"/>
      <c r="UUF17" s="49"/>
      <c r="UUG17" s="49"/>
      <c r="UUH17" s="50"/>
      <c r="UUI17" s="47"/>
      <c r="UUJ17" s="48"/>
      <c r="UUK17" s="49"/>
      <c r="UUL17" s="49"/>
      <c r="UUM17" s="49"/>
      <c r="UUN17" s="49"/>
      <c r="UUO17" s="49"/>
      <c r="UUP17" s="49"/>
      <c r="UUQ17" s="49"/>
      <c r="UUR17" s="49"/>
      <c r="UUS17" s="49"/>
      <c r="UUT17" s="49"/>
      <c r="UUU17" s="49"/>
      <c r="UUV17" s="49"/>
      <c r="UUW17" s="50"/>
      <c r="UUX17" s="47"/>
      <c r="UUY17" s="48"/>
      <c r="UUZ17" s="49"/>
      <c r="UVA17" s="49"/>
      <c r="UVB17" s="49"/>
      <c r="UVC17" s="49"/>
      <c r="UVD17" s="49"/>
      <c r="UVE17" s="49"/>
      <c r="UVF17" s="49"/>
      <c r="UVG17" s="49"/>
      <c r="UVH17" s="49"/>
      <c r="UVI17" s="49"/>
      <c r="UVJ17" s="49"/>
      <c r="UVK17" s="49"/>
      <c r="UVL17" s="50"/>
      <c r="UVM17" s="47"/>
      <c r="UVN17" s="48"/>
      <c r="UVO17" s="49"/>
      <c r="UVP17" s="49"/>
      <c r="UVQ17" s="49"/>
      <c r="UVR17" s="49"/>
      <c r="UVS17" s="49"/>
      <c r="UVT17" s="49"/>
      <c r="UVU17" s="49"/>
      <c r="UVV17" s="49"/>
      <c r="UVW17" s="49"/>
      <c r="UVX17" s="49"/>
      <c r="UVY17" s="49"/>
      <c r="UVZ17" s="49"/>
      <c r="UWA17" s="50"/>
      <c r="UWB17" s="47"/>
      <c r="UWC17" s="48"/>
      <c r="UWD17" s="49"/>
      <c r="UWE17" s="49"/>
      <c r="UWF17" s="49"/>
      <c r="UWG17" s="49"/>
      <c r="UWH17" s="49"/>
      <c r="UWI17" s="49"/>
      <c r="UWJ17" s="49"/>
      <c r="UWK17" s="49"/>
      <c r="UWL17" s="49"/>
      <c r="UWM17" s="49"/>
      <c r="UWN17" s="49"/>
      <c r="UWO17" s="49"/>
      <c r="UWP17" s="50"/>
      <c r="UWQ17" s="47"/>
      <c r="UWR17" s="48"/>
      <c r="UWS17" s="49"/>
      <c r="UWT17" s="49"/>
      <c r="UWU17" s="49"/>
      <c r="UWV17" s="49"/>
      <c r="UWW17" s="49"/>
      <c r="UWX17" s="49"/>
      <c r="UWY17" s="49"/>
      <c r="UWZ17" s="49"/>
      <c r="UXA17" s="49"/>
      <c r="UXB17" s="49"/>
      <c r="UXC17" s="49"/>
      <c r="UXD17" s="49"/>
      <c r="UXE17" s="50"/>
      <c r="UXF17" s="47"/>
      <c r="UXG17" s="48"/>
      <c r="UXH17" s="49"/>
      <c r="UXI17" s="49"/>
      <c r="UXJ17" s="49"/>
      <c r="UXK17" s="49"/>
      <c r="UXL17" s="49"/>
      <c r="UXM17" s="49"/>
      <c r="UXN17" s="49"/>
      <c r="UXO17" s="49"/>
      <c r="UXP17" s="49"/>
      <c r="UXQ17" s="49"/>
      <c r="UXR17" s="49"/>
      <c r="UXS17" s="49"/>
      <c r="UXT17" s="50"/>
      <c r="UXU17" s="47"/>
      <c r="UXV17" s="48"/>
      <c r="UXW17" s="49"/>
      <c r="UXX17" s="49"/>
      <c r="UXY17" s="49"/>
      <c r="UXZ17" s="49"/>
      <c r="UYA17" s="49"/>
      <c r="UYB17" s="49"/>
      <c r="UYC17" s="49"/>
      <c r="UYD17" s="49"/>
      <c r="UYE17" s="49"/>
      <c r="UYF17" s="49"/>
      <c r="UYG17" s="49"/>
      <c r="UYH17" s="49"/>
      <c r="UYI17" s="50"/>
      <c r="UYJ17" s="47"/>
      <c r="UYK17" s="48"/>
      <c r="UYL17" s="49"/>
      <c r="UYM17" s="49"/>
      <c r="UYN17" s="49"/>
      <c r="UYO17" s="49"/>
      <c r="UYP17" s="49"/>
      <c r="UYQ17" s="49"/>
      <c r="UYR17" s="49"/>
      <c r="UYS17" s="49"/>
      <c r="UYT17" s="49"/>
      <c r="UYU17" s="49"/>
      <c r="UYV17" s="49"/>
      <c r="UYW17" s="49"/>
      <c r="UYX17" s="50"/>
      <c r="UYY17" s="47"/>
      <c r="UYZ17" s="48"/>
      <c r="UZA17" s="49"/>
      <c r="UZB17" s="49"/>
      <c r="UZC17" s="49"/>
      <c r="UZD17" s="49"/>
      <c r="UZE17" s="49"/>
      <c r="UZF17" s="49"/>
      <c r="UZG17" s="49"/>
      <c r="UZH17" s="49"/>
      <c r="UZI17" s="49"/>
      <c r="UZJ17" s="49"/>
      <c r="UZK17" s="49"/>
      <c r="UZL17" s="49"/>
      <c r="UZM17" s="50"/>
      <c r="UZN17" s="47"/>
      <c r="UZO17" s="48"/>
      <c r="UZP17" s="49"/>
      <c r="UZQ17" s="49"/>
      <c r="UZR17" s="49"/>
      <c r="UZS17" s="49"/>
      <c r="UZT17" s="49"/>
      <c r="UZU17" s="49"/>
      <c r="UZV17" s="49"/>
      <c r="UZW17" s="49"/>
      <c r="UZX17" s="49"/>
      <c r="UZY17" s="49"/>
      <c r="UZZ17" s="49"/>
      <c r="VAA17" s="49"/>
      <c r="VAB17" s="50"/>
      <c r="VAC17" s="47"/>
      <c r="VAD17" s="48"/>
      <c r="VAE17" s="49"/>
      <c r="VAF17" s="49"/>
      <c r="VAG17" s="49"/>
      <c r="VAH17" s="49"/>
      <c r="VAI17" s="49"/>
      <c r="VAJ17" s="49"/>
      <c r="VAK17" s="49"/>
      <c r="VAL17" s="49"/>
      <c r="VAM17" s="49"/>
      <c r="VAN17" s="49"/>
      <c r="VAO17" s="49"/>
      <c r="VAP17" s="49"/>
      <c r="VAQ17" s="50"/>
      <c r="VAR17" s="47"/>
      <c r="VAS17" s="48"/>
      <c r="VAT17" s="49"/>
      <c r="VAU17" s="49"/>
      <c r="VAV17" s="49"/>
      <c r="VAW17" s="49"/>
      <c r="VAX17" s="49"/>
      <c r="VAY17" s="49"/>
      <c r="VAZ17" s="49"/>
      <c r="VBA17" s="49"/>
      <c r="VBB17" s="49"/>
      <c r="VBC17" s="49"/>
      <c r="VBD17" s="49"/>
      <c r="VBE17" s="49"/>
      <c r="VBF17" s="50"/>
      <c r="VBG17" s="47"/>
      <c r="VBH17" s="48"/>
      <c r="VBI17" s="49"/>
      <c r="VBJ17" s="49"/>
      <c r="VBK17" s="49"/>
      <c r="VBL17" s="49"/>
      <c r="VBM17" s="49"/>
      <c r="VBN17" s="49"/>
      <c r="VBO17" s="49"/>
      <c r="VBP17" s="49"/>
      <c r="VBQ17" s="49"/>
      <c r="VBR17" s="49"/>
      <c r="VBS17" s="49"/>
      <c r="VBT17" s="49"/>
      <c r="VBU17" s="50"/>
      <c r="VBV17" s="47"/>
      <c r="VBW17" s="48"/>
      <c r="VBX17" s="49"/>
      <c r="VBY17" s="49"/>
      <c r="VBZ17" s="49"/>
      <c r="VCA17" s="49"/>
      <c r="VCB17" s="49"/>
      <c r="VCC17" s="49"/>
      <c r="VCD17" s="49"/>
      <c r="VCE17" s="49"/>
      <c r="VCF17" s="49"/>
      <c r="VCG17" s="49"/>
      <c r="VCH17" s="49"/>
      <c r="VCI17" s="49"/>
      <c r="VCJ17" s="50"/>
      <c r="VCK17" s="47"/>
      <c r="VCL17" s="48"/>
      <c r="VCM17" s="49"/>
      <c r="VCN17" s="49"/>
      <c r="VCO17" s="49"/>
      <c r="VCP17" s="49"/>
      <c r="VCQ17" s="49"/>
      <c r="VCR17" s="49"/>
      <c r="VCS17" s="49"/>
      <c r="VCT17" s="49"/>
      <c r="VCU17" s="49"/>
      <c r="VCV17" s="49"/>
      <c r="VCW17" s="49"/>
      <c r="VCX17" s="49"/>
      <c r="VCY17" s="50"/>
      <c r="VCZ17" s="47"/>
      <c r="VDA17" s="48"/>
      <c r="VDB17" s="49"/>
      <c r="VDC17" s="49"/>
      <c r="VDD17" s="49"/>
      <c r="VDE17" s="49"/>
      <c r="VDF17" s="49"/>
      <c r="VDG17" s="49"/>
      <c r="VDH17" s="49"/>
      <c r="VDI17" s="49"/>
      <c r="VDJ17" s="49"/>
      <c r="VDK17" s="49"/>
      <c r="VDL17" s="49"/>
      <c r="VDM17" s="49"/>
      <c r="VDN17" s="50"/>
      <c r="VDO17" s="47"/>
      <c r="VDP17" s="48"/>
      <c r="VDQ17" s="49"/>
      <c r="VDR17" s="49"/>
      <c r="VDS17" s="49"/>
      <c r="VDT17" s="49"/>
      <c r="VDU17" s="49"/>
      <c r="VDV17" s="49"/>
      <c r="VDW17" s="49"/>
      <c r="VDX17" s="49"/>
      <c r="VDY17" s="49"/>
      <c r="VDZ17" s="49"/>
      <c r="VEA17" s="49"/>
      <c r="VEB17" s="49"/>
      <c r="VEC17" s="50"/>
      <c r="VED17" s="47"/>
      <c r="VEE17" s="48"/>
      <c r="VEF17" s="49"/>
      <c r="VEG17" s="49"/>
      <c r="VEH17" s="49"/>
      <c r="VEI17" s="49"/>
      <c r="VEJ17" s="49"/>
      <c r="VEK17" s="49"/>
      <c r="VEL17" s="49"/>
      <c r="VEM17" s="49"/>
      <c r="VEN17" s="49"/>
      <c r="VEO17" s="49"/>
      <c r="VEP17" s="49"/>
      <c r="VEQ17" s="49"/>
      <c r="VER17" s="50"/>
      <c r="VES17" s="47"/>
      <c r="VET17" s="48"/>
      <c r="VEU17" s="49"/>
      <c r="VEV17" s="49"/>
      <c r="VEW17" s="49"/>
      <c r="VEX17" s="49"/>
      <c r="VEY17" s="49"/>
      <c r="VEZ17" s="49"/>
      <c r="VFA17" s="49"/>
      <c r="VFB17" s="49"/>
      <c r="VFC17" s="49"/>
      <c r="VFD17" s="49"/>
      <c r="VFE17" s="49"/>
      <c r="VFF17" s="49"/>
      <c r="VFG17" s="50"/>
      <c r="VFH17" s="47"/>
      <c r="VFI17" s="48"/>
      <c r="VFJ17" s="49"/>
      <c r="VFK17" s="49"/>
      <c r="VFL17" s="49"/>
      <c r="VFM17" s="49"/>
      <c r="VFN17" s="49"/>
      <c r="VFO17" s="49"/>
      <c r="VFP17" s="49"/>
      <c r="VFQ17" s="49"/>
      <c r="VFR17" s="49"/>
      <c r="VFS17" s="49"/>
      <c r="VFT17" s="49"/>
      <c r="VFU17" s="49"/>
      <c r="VFV17" s="50"/>
      <c r="VFW17" s="47"/>
      <c r="VFX17" s="48"/>
      <c r="VFY17" s="49"/>
      <c r="VFZ17" s="49"/>
      <c r="VGA17" s="49"/>
      <c r="VGB17" s="49"/>
      <c r="VGC17" s="49"/>
      <c r="VGD17" s="49"/>
      <c r="VGE17" s="49"/>
      <c r="VGF17" s="49"/>
      <c r="VGG17" s="49"/>
      <c r="VGH17" s="49"/>
      <c r="VGI17" s="49"/>
      <c r="VGJ17" s="49"/>
      <c r="VGK17" s="50"/>
      <c r="VGL17" s="47"/>
      <c r="VGM17" s="48"/>
      <c r="VGN17" s="49"/>
      <c r="VGO17" s="49"/>
      <c r="VGP17" s="49"/>
      <c r="VGQ17" s="49"/>
      <c r="VGR17" s="49"/>
      <c r="VGS17" s="49"/>
      <c r="VGT17" s="49"/>
      <c r="VGU17" s="49"/>
      <c r="VGV17" s="49"/>
      <c r="VGW17" s="49"/>
      <c r="VGX17" s="49"/>
      <c r="VGY17" s="49"/>
      <c r="VGZ17" s="50"/>
      <c r="VHA17" s="47"/>
      <c r="VHB17" s="48"/>
      <c r="VHC17" s="49"/>
      <c r="VHD17" s="49"/>
      <c r="VHE17" s="49"/>
      <c r="VHF17" s="49"/>
      <c r="VHG17" s="49"/>
      <c r="VHH17" s="49"/>
      <c r="VHI17" s="49"/>
      <c r="VHJ17" s="49"/>
      <c r="VHK17" s="49"/>
      <c r="VHL17" s="49"/>
      <c r="VHM17" s="49"/>
      <c r="VHN17" s="49"/>
      <c r="VHO17" s="50"/>
      <c r="VHP17" s="47"/>
      <c r="VHQ17" s="48"/>
      <c r="VHR17" s="49"/>
      <c r="VHS17" s="49"/>
      <c r="VHT17" s="49"/>
      <c r="VHU17" s="49"/>
      <c r="VHV17" s="49"/>
      <c r="VHW17" s="49"/>
      <c r="VHX17" s="49"/>
      <c r="VHY17" s="49"/>
      <c r="VHZ17" s="49"/>
      <c r="VIA17" s="49"/>
      <c r="VIB17" s="49"/>
      <c r="VIC17" s="49"/>
      <c r="VID17" s="50"/>
      <c r="VIE17" s="47"/>
      <c r="VIF17" s="48"/>
      <c r="VIG17" s="49"/>
      <c r="VIH17" s="49"/>
      <c r="VII17" s="49"/>
      <c r="VIJ17" s="49"/>
      <c r="VIK17" s="49"/>
      <c r="VIL17" s="49"/>
      <c r="VIM17" s="49"/>
      <c r="VIN17" s="49"/>
      <c r="VIO17" s="49"/>
      <c r="VIP17" s="49"/>
      <c r="VIQ17" s="49"/>
      <c r="VIR17" s="49"/>
      <c r="VIS17" s="50"/>
      <c r="VIT17" s="47"/>
      <c r="VIU17" s="48"/>
      <c r="VIV17" s="49"/>
      <c r="VIW17" s="49"/>
      <c r="VIX17" s="49"/>
      <c r="VIY17" s="49"/>
      <c r="VIZ17" s="49"/>
      <c r="VJA17" s="49"/>
      <c r="VJB17" s="49"/>
      <c r="VJC17" s="49"/>
      <c r="VJD17" s="49"/>
      <c r="VJE17" s="49"/>
      <c r="VJF17" s="49"/>
      <c r="VJG17" s="49"/>
      <c r="VJH17" s="50"/>
      <c r="VJI17" s="47"/>
      <c r="VJJ17" s="48"/>
      <c r="VJK17" s="49"/>
      <c r="VJL17" s="49"/>
      <c r="VJM17" s="49"/>
      <c r="VJN17" s="49"/>
      <c r="VJO17" s="49"/>
      <c r="VJP17" s="49"/>
      <c r="VJQ17" s="49"/>
      <c r="VJR17" s="49"/>
      <c r="VJS17" s="49"/>
      <c r="VJT17" s="49"/>
      <c r="VJU17" s="49"/>
      <c r="VJV17" s="49"/>
      <c r="VJW17" s="50"/>
      <c r="VJX17" s="47"/>
      <c r="VJY17" s="48"/>
      <c r="VJZ17" s="49"/>
      <c r="VKA17" s="49"/>
      <c r="VKB17" s="49"/>
      <c r="VKC17" s="49"/>
      <c r="VKD17" s="49"/>
      <c r="VKE17" s="49"/>
      <c r="VKF17" s="49"/>
      <c r="VKG17" s="49"/>
      <c r="VKH17" s="49"/>
      <c r="VKI17" s="49"/>
      <c r="VKJ17" s="49"/>
      <c r="VKK17" s="49"/>
      <c r="VKL17" s="50"/>
      <c r="VKM17" s="47"/>
      <c r="VKN17" s="48"/>
      <c r="VKO17" s="49"/>
      <c r="VKP17" s="49"/>
      <c r="VKQ17" s="49"/>
      <c r="VKR17" s="49"/>
      <c r="VKS17" s="49"/>
      <c r="VKT17" s="49"/>
      <c r="VKU17" s="49"/>
      <c r="VKV17" s="49"/>
      <c r="VKW17" s="49"/>
      <c r="VKX17" s="49"/>
      <c r="VKY17" s="49"/>
      <c r="VKZ17" s="49"/>
      <c r="VLA17" s="50"/>
      <c r="VLB17" s="47"/>
      <c r="VLC17" s="48"/>
      <c r="VLD17" s="49"/>
      <c r="VLE17" s="49"/>
      <c r="VLF17" s="49"/>
      <c r="VLG17" s="49"/>
      <c r="VLH17" s="49"/>
      <c r="VLI17" s="49"/>
      <c r="VLJ17" s="49"/>
      <c r="VLK17" s="49"/>
      <c r="VLL17" s="49"/>
      <c r="VLM17" s="49"/>
      <c r="VLN17" s="49"/>
      <c r="VLO17" s="49"/>
      <c r="VLP17" s="50"/>
      <c r="VLQ17" s="47"/>
      <c r="VLR17" s="48"/>
      <c r="VLS17" s="49"/>
      <c r="VLT17" s="49"/>
      <c r="VLU17" s="49"/>
      <c r="VLV17" s="49"/>
      <c r="VLW17" s="49"/>
      <c r="VLX17" s="49"/>
      <c r="VLY17" s="49"/>
      <c r="VLZ17" s="49"/>
      <c r="VMA17" s="49"/>
      <c r="VMB17" s="49"/>
      <c r="VMC17" s="49"/>
      <c r="VMD17" s="49"/>
      <c r="VME17" s="50"/>
      <c r="VMF17" s="47"/>
      <c r="VMG17" s="48"/>
      <c r="VMH17" s="49"/>
      <c r="VMI17" s="49"/>
      <c r="VMJ17" s="49"/>
      <c r="VMK17" s="49"/>
      <c r="VML17" s="49"/>
      <c r="VMM17" s="49"/>
      <c r="VMN17" s="49"/>
      <c r="VMO17" s="49"/>
      <c r="VMP17" s="49"/>
      <c r="VMQ17" s="49"/>
      <c r="VMR17" s="49"/>
      <c r="VMS17" s="49"/>
      <c r="VMT17" s="50"/>
      <c r="VMU17" s="47"/>
      <c r="VMV17" s="48"/>
      <c r="VMW17" s="49"/>
      <c r="VMX17" s="49"/>
      <c r="VMY17" s="49"/>
      <c r="VMZ17" s="49"/>
      <c r="VNA17" s="49"/>
      <c r="VNB17" s="49"/>
      <c r="VNC17" s="49"/>
      <c r="VND17" s="49"/>
      <c r="VNE17" s="49"/>
      <c r="VNF17" s="49"/>
      <c r="VNG17" s="49"/>
      <c r="VNH17" s="49"/>
      <c r="VNI17" s="50"/>
      <c r="VNJ17" s="47"/>
      <c r="VNK17" s="48"/>
      <c r="VNL17" s="49"/>
      <c r="VNM17" s="49"/>
      <c r="VNN17" s="49"/>
      <c r="VNO17" s="49"/>
      <c r="VNP17" s="49"/>
      <c r="VNQ17" s="49"/>
      <c r="VNR17" s="49"/>
      <c r="VNS17" s="49"/>
      <c r="VNT17" s="49"/>
      <c r="VNU17" s="49"/>
      <c r="VNV17" s="49"/>
      <c r="VNW17" s="49"/>
      <c r="VNX17" s="50"/>
      <c r="VNY17" s="47"/>
      <c r="VNZ17" s="48"/>
      <c r="VOA17" s="49"/>
      <c r="VOB17" s="49"/>
      <c r="VOC17" s="49"/>
      <c r="VOD17" s="49"/>
      <c r="VOE17" s="49"/>
      <c r="VOF17" s="49"/>
      <c r="VOG17" s="49"/>
      <c r="VOH17" s="49"/>
      <c r="VOI17" s="49"/>
      <c r="VOJ17" s="49"/>
      <c r="VOK17" s="49"/>
      <c r="VOL17" s="49"/>
      <c r="VOM17" s="50"/>
      <c r="VON17" s="47"/>
      <c r="VOO17" s="48"/>
      <c r="VOP17" s="49"/>
      <c r="VOQ17" s="49"/>
      <c r="VOR17" s="49"/>
      <c r="VOS17" s="49"/>
      <c r="VOT17" s="49"/>
      <c r="VOU17" s="49"/>
      <c r="VOV17" s="49"/>
      <c r="VOW17" s="49"/>
      <c r="VOX17" s="49"/>
      <c r="VOY17" s="49"/>
      <c r="VOZ17" s="49"/>
      <c r="VPA17" s="49"/>
      <c r="VPB17" s="50"/>
      <c r="VPC17" s="47"/>
      <c r="VPD17" s="48"/>
      <c r="VPE17" s="49"/>
      <c r="VPF17" s="49"/>
      <c r="VPG17" s="49"/>
      <c r="VPH17" s="49"/>
      <c r="VPI17" s="49"/>
      <c r="VPJ17" s="49"/>
      <c r="VPK17" s="49"/>
      <c r="VPL17" s="49"/>
      <c r="VPM17" s="49"/>
      <c r="VPN17" s="49"/>
      <c r="VPO17" s="49"/>
      <c r="VPP17" s="49"/>
      <c r="VPQ17" s="50"/>
      <c r="VPR17" s="47"/>
      <c r="VPS17" s="48"/>
      <c r="VPT17" s="49"/>
      <c r="VPU17" s="49"/>
      <c r="VPV17" s="49"/>
      <c r="VPW17" s="49"/>
      <c r="VPX17" s="49"/>
      <c r="VPY17" s="49"/>
      <c r="VPZ17" s="49"/>
      <c r="VQA17" s="49"/>
      <c r="VQB17" s="49"/>
      <c r="VQC17" s="49"/>
      <c r="VQD17" s="49"/>
      <c r="VQE17" s="49"/>
      <c r="VQF17" s="50"/>
      <c r="VQG17" s="47"/>
      <c r="VQH17" s="48"/>
      <c r="VQI17" s="49"/>
      <c r="VQJ17" s="49"/>
      <c r="VQK17" s="49"/>
      <c r="VQL17" s="49"/>
      <c r="VQM17" s="49"/>
      <c r="VQN17" s="49"/>
      <c r="VQO17" s="49"/>
      <c r="VQP17" s="49"/>
      <c r="VQQ17" s="49"/>
      <c r="VQR17" s="49"/>
      <c r="VQS17" s="49"/>
      <c r="VQT17" s="49"/>
      <c r="VQU17" s="50"/>
      <c r="VQV17" s="47"/>
      <c r="VQW17" s="48"/>
      <c r="VQX17" s="49"/>
      <c r="VQY17" s="49"/>
      <c r="VQZ17" s="49"/>
      <c r="VRA17" s="49"/>
      <c r="VRB17" s="49"/>
      <c r="VRC17" s="49"/>
      <c r="VRD17" s="49"/>
      <c r="VRE17" s="49"/>
      <c r="VRF17" s="49"/>
      <c r="VRG17" s="49"/>
      <c r="VRH17" s="49"/>
      <c r="VRI17" s="49"/>
      <c r="VRJ17" s="50"/>
      <c r="VRK17" s="47"/>
      <c r="VRL17" s="48"/>
      <c r="VRM17" s="49"/>
      <c r="VRN17" s="49"/>
      <c r="VRO17" s="49"/>
      <c r="VRP17" s="49"/>
      <c r="VRQ17" s="49"/>
      <c r="VRR17" s="49"/>
      <c r="VRS17" s="49"/>
      <c r="VRT17" s="49"/>
      <c r="VRU17" s="49"/>
      <c r="VRV17" s="49"/>
      <c r="VRW17" s="49"/>
      <c r="VRX17" s="49"/>
      <c r="VRY17" s="50"/>
      <c r="VRZ17" s="47"/>
      <c r="VSA17" s="48"/>
      <c r="VSB17" s="49"/>
      <c r="VSC17" s="49"/>
      <c r="VSD17" s="49"/>
      <c r="VSE17" s="49"/>
      <c r="VSF17" s="49"/>
      <c r="VSG17" s="49"/>
      <c r="VSH17" s="49"/>
      <c r="VSI17" s="49"/>
      <c r="VSJ17" s="49"/>
      <c r="VSK17" s="49"/>
      <c r="VSL17" s="49"/>
      <c r="VSM17" s="49"/>
      <c r="VSN17" s="50"/>
      <c r="VSO17" s="47"/>
      <c r="VSP17" s="48"/>
      <c r="VSQ17" s="49"/>
      <c r="VSR17" s="49"/>
      <c r="VSS17" s="49"/>
      <c r="VST17" s="49"/>
      <c r="VSU17" s="49"/>
      <c r="VSV17" s="49"/>
      <c r="VSW17" s="49"/>
      <c r="VSX17" s="49"/>
      <c r="VSY17" s="49"/>
      <c r="VSZ17" s="49"/>
      <c r="VTA17" s="49"/>
      <c r="VTB17" s="49"/>
      <c r="VTC17" s="50"/>
      <c r="VTD17" s="47"/>
      <c r="VTE17" s="48"/>
      <c r="VTF17" s="49"/>
      <c r="VTG17" s="49"/>
      <c r="VTH17" s="49"/>
      <c r="VTI17" s="49"/>
      <c r="VTJ17" s="49"/>
      <c r="VTK17" s="49"/>
      <c r="VTL17" s="49"/>
      <c r="VTM17" s="49"/>
      <c r="VTN17" s="49"/>
      <c r="VTO17" s="49"/>
      <c r="VTP17" s="49"/>
      <c r="VTQ17" s="49"/>
      <c r="VTR17" s="50"/>
      <c r="VTS17" s="47"/>
      <c r="VTT17" s="48"/>
      <c r="VTU17" s="49"/>
      <c r="VTV17" s="49"/>
      <c r="VTW17" s="49"/>
      <c r="VTX17" s="49"/>
      <c r="VTY17" s="49"/>
      <c r="VTZ17" s="49"/>
      <c r="VUA17" s="49"/>
      <c r="VUB17" s="49"/>
      <c r="VUC17" s="49"/>
      <c r="VUD17" s="49"/>
      <c r="VUE17" s="49"/>
      <c r="VUF17" s="49"/>
      <c r="VUG17" s="50"/>
      <c r="VUH17" s="47"/>
      <c r="VUI17" s="48"/>
      <c r="VUJ17" s="49"/>
      <c r="VUK17" s="49"/>
      <c r="VUL17" s="49"/>
      <c r="VUM17" s="49"/>
      <c r="VUN17" s="49"/>
      <c r="VUO17" s="49"/>
      <c r="VUP17" s="49"/>
      <c r="VUQ17" s="49"/>
      <c r="VUR17" s="49"/>
      <c r="VUS17" s="49"/>
      <c r="VUT17" s="49"/>
      <c r="VUU17" s="49"/>
      <c r="VUV17" s="50"/>
      <c r="VUW17" s="47"/>
      <c r="VUX17" s="48"/>
      <c r="VUY17" s="49"/>
      <c r="VUZ17" s="49"/>
      <c r="VVA17" s="49"/>
      <c r="VVB17" s="49"/>
      <c r="VVC17" s="49"/>
      <c r="VVD17" s="49"/>
      <c r="VVE17" s="49"/>
      <c r="VVF17" s="49"/>
      <c r="VVG17" s="49"/>
      <c r="VVH17" s="49"/>
      <c r="VVI17" s="49"/>
      <c r="VVJ17" s="49"/>
      <c r="VVK17" s="50"/>
      <c r="VVL17" s="47"/>
      <c r="VVM17" s="48"/>
      <c r="VVN17" s="49"/>
      <c r="VVO17" s="49"/>
      <c r="VVP17" s="49"/>
      <c r="VVQ17" s="49"/>
      <c r="VVR17" s="49"/>
      <c r="VVS17" s="49"/>
      <c r="VVT17" s="49"/>
      <c r="VVU17" s="49"/>
      <c r="VVV17" s="49"/>
      <c r="VVW17" s="49"/>
      <c r="VVX17" s="49"/>
      <c r="VVY17" s="49"/>
      <c r="VVZ17" s="50"/>
      <c r="VWA17" s="47"/>
      <c r="VWB17" s="48"/>
      <c r="VWC17" s="49"/>
      <c r="VWD17" s="49"/>
      <c r="VWE17" s="49"/>
      <c r="VWF17" s="49"/>
      <c r="VWG17" s="49"/>
      <c r="VWH17" s="49"/>
      <c r="VWI17" s="49"/>
      <c r="VWJ17" s="49"/>
      <c r="VWK17" s="49"/>
      <c r="VWL17" s="49"/>
      <c r="VWM17" s="49"/>
      <c r="VWN17" s="49"/>
      <c r="VWO17" s="50"/>
      <c r="VWP17" s="47"/>
      <c r="VWQ17" s="48"/>
      <c r="VWR17" s="49"/>
      <c r="VWS17" s="49"/>
      <c r="VWT17" s="49"/>
      <c r="VWU17" s="49"/>
      <c r="VWV17" s="49"/>
      <c r="VWW17" s="49"/>
      <c r="VWX17" s="49"/>
      <c r="VWY17" s="49"/>
      <c r="VWZ17" s="49"/>
      <c r="VXA17" s="49"/>
      <c r="VXB17" s="49"/>
      <c r="VXC17" s="49"/>
      <c r="VXD17" s="50"/>
      <c r="VXE17" s="47"/>
      <c r="VXF17" s="48"/>
      <c r="VXG17" s="49"/>
      <c r="VXH17" s="49"/>
      <c r="VXI17" s="49"/>
      <c r="VXJ17" s="49"/>
      <c r="VXK17" s="49"/>
      <c r="VXL17" s="49"/>
      <c r="VXM17" s="49"/>
      <c r="VXN17" s="49"/>
      <c r="VXO17" s="49"/>
      <c r="VXP17" s="49"/>
      <c r="VXQ17" s="49"/>
      <c r="VXR17" s="49"/>
      <c r="VXS17" s="50"/>
      <c r="VXT17" s="47"/>
      <c r="VXU17" s="48"/>
      <c r="VXV17" s="49"/>
      <c r="VXW17" s="49"/>
      <c r="VXX17" s="49"/>
      <c r="VXY17" s="49"/>
      <c r="VXZ17" s="49"/>
      <c r="VYA17" s="49"/>
      <c r="VYB17" s="49"/>
      <c r="VYC17" s="49"/>
      <c r="VYD17" s="49"/>
      <c r="VYE17" s="49"/>
      <c r="VYF17" s="49"/>
      <c r="VYG17" s="49"/>
      <c r="VYH17" s="50"/>
      <c r="VYI17" s="47"/>
      <c r="VYJ17" s="48"/>
      <c r="VYK17" s="49"/>
      <c r="VYL17" s="49"/>
      <c r="VYM17" s="49"/>
      <c r="VYN17" s="49"/>
      <c r="VYO17" s="49"/>
      <c r="VYP17" s="49"/>
      <c r="VYQ17" s="49"/>
      <c r="VYR17" s="49"/>
      <c r="VYS17" s="49"/>
      <c r="VYT17" s="49"/>
      <c r="VYU17" s="49"/>
      <c r="VYV17" s="49"/>
      <c r="VYW17" s="50"/>
      <c r="VYX17" s="47"/>
      <c r="VYY17" s="48"/>
      <c r="VYZ17" s="49"/>
      <c r="VZA17" s="49"/>
      <c r="VZB17" s="49"/>
      <c r="VZC17" s="49"/>
      <c r="VZD17" s="49"/>
      <c r="VZE17" s="49"/>
      <c r="VZF17" s="49"/>
      <c r="VZG17" s="49"/>
      <c r="VZH17" s="49"/>
      <c r="VZI17" s="49"/>
      <c r="VZJ17" s="49"/>
      <c r="VZK17" s="49"/>
      <c r="VZL17" s="50"/>
      <c r="VZM17" s="47"/>
      <c r="VZN17" s="48"/>
      <c r="VZO17" s="49"/>
      <c r="VZP17" s="49"/>
      <c r="VZQ17" s="49"/>
      <c r="VZR17" s="49"/>
      <c r="VZS17" s="49"/>
      <c r="VZT17" s="49"/>
      <c r="VZU17" s="49"/>
      <c r="VZV17" s="49"/>
      <c r="VZW17" s="49"/>
      <c r="VZX17" s="49"/>
      <c r="VZY17" s="49"/>
      <c r="VZZ17" s="49"/>
      <c r="WAA17" s="50"/>
      <c r="WAB17" s="47"/>
      <c r="WAC17" s="48"/>
      <c r="WAD17" s="49"/>
      <c r="WAE17" s="49"/>
      <c r="WAF17" s="49"/>
      <c r="WAG17" s="49"/>
      <c r="WAH17" s="49"/>
      <c r="WAI17" s="49"/>
      <c r="WAJ17" s="49"/>
      <c r="WAK17" s="49"/>
      <c r="WAL17" s="49"/>
      <c r="WAM17" s="49"/>
      <c r="WAN17" s="49"/>
      <c r="WAO17" s="49"/>
      <c r="WAP17" s="50"/>
      <c r="WAQ17" s="47"/>
      <c r="WAR17" s="48"/>
      <c r="WAS17" s="49"/>
      <c r="WAT17" s="49"/>
      <c r="WAU17" s="49"/>
      <c r="WAV17" s="49"/>
      <c r="WAW17" s="49"/>
      <c r="WAX17" s="49"/>
      <c r="WAY17" s="49"/>
      <c r="WAZ17" s="49"/>
      <c r="WBA17" s="49"/>
      <c r="WBB17" s="49"/>
      <c r="WBC17" s="49"/>
      <c r="WBD17" s="49"/>
      <c r="WBE17" s="50"/>
      <c r="WBF17" s="47"/>
      <c r="WBG17" s="48"/>
      <c r="WBH17" s="49"/>
      <c r="WBI17" s="49"/>
      <c r="WBJ17" s="49"/>
      <c r="WBK17" s="49"/>
      <c r="WBL17" s="49"/>
      <c r="WBM17" s="49"/>
      <c r="WBN17" s="49"/>
      <c r="WBO17" s="49"/>
      <c r="WBP17" s="49"/>
      <c r="WBQ17" s="49"/>
      <c r="WBR17" s="49"/>
      <c r="WBS17" s="49"/>
      <c r="WBT17" s="50"/>
      <c r="WBU17" s="47"/>
      <c r="WBV17" s="48"/>
      <c r="WBW17" s="49"/>
      <c r="WBX17" s="49"/>
      <c r="WBY17" s="49"/>
      <c r="WBZ17" s="49"/>
      <c r="WCA17" s="49"/>
      <c r="WCB17" s="49"/>
      <c r="WCC17" s="49"/>
      <c r="WCD17" s="49"/>
      <c r="WCE17" s="49"/>
      <c r="WCF17" s="49"/>
      <c r="WCG17" s="49"/>
      <c r="WCH17" s="49"/>
      <c r="WCI17" s="50"/>
      <c r="WCJ17" s="47"/>
      <c r="WCK17" s="48"/>
      <c r="WCL17" s="49"/>
      <c r="WCM17" s="49"/>
      <c r="WCN17" s="49"/>
      <c r="WCO17" s="49"/>
      <c r="WCP17" s="49"/>
      <c r="WCQ17" s="49"/>
      <c r="WCR17" s="49"/>
      <c r="WCS17" s="49"/>
      <c r="WCT17" s="49"/>
      <c r="WCU17" s="49"/>
      <c r="WCV17" s="49"/>
      <c r="WCW17" s="49"/>
      <c r="WCX17" s="50"/>
      <c r="WCY17" s="47"/>
      <c r="WCZ17" s="48"/>
      <c r="WDA17" s="49"/>
      <c r="WDB17" s="49"/>
      <c r="WDC17" s="49"/>
      <c r="WDD17" s="49"/>
      <c r="WDE17" s="49"/>
      <c r="WDF17" s="49"/>
      <c r="WDG17" s="49"/>
      <c r="WDH17" s="49"/>
      <c r="WDI17" s="49"/>
      <c r="WDJ17" s="49"/>
      <c r="WDK17" s="49"/>
      <c r="WDL17" s="49"/>
      <c r="WDM17" s="50"/>
      <c r="WDN17" s="47"/>
      <c r="WDO17" s="48"/>
      <c r="WDP17" s="49"/>
      <c r="WDQ17" s="49"/>
      <c r="WDR17" s="49"/>
      <c r="WDS17" s="49"/>
      <c r="WDT17" s="49"/>
      <c r="WDU17" s="49"/>
      <c r="WDV17" s="49"/>
      <c r="WDW17" s="49"/>
      <c r="WDX17" s="49"/>
      <c r="WDY17" s="49"/>
      <c r="WDZ17" s="49"/>
      <c r="WEA17" s="49"/>
      <c r="WEB17" s="50"/>
      <c r="WEC17" s="47"/>
      <c r="WED17" s="48"/>
      <c r="WEE17" s="49"/>
      <c r="WEF17" s="49"/>
      <c r="WEG17" s="49"/>
      <c r="WEH17" s="49"/>
      <c r="WEI17" s="49"/>
      <c r="WEJ17" s="49"/>
      <c r="WEK17" s="49"/>
      <c r="WEL17" s="49"/>
      <c r="WEM17" s="49"/>
      <c r="WEN17" s="49"/>
      <c r="WEO17" s="49"/>
      <c r="WEP17" s="49"/>
      <c r="WEQ17" s="50"/>
      <c r="WER17" s="47"/>
      <c r="WES17" s="48"/>
      <c r="WET17" s="49"/>
      <c r="WEU17" s="49"/>
      <c r="WEV17" s="49"/>
      <c r="WEW17" s="49"/>
      <c r="WEX17" s="49"/>
      <c r="WEY17" s="49"/>
      <c r="WEZ17" s="49"/>
      <c r="WFA17" s="49"/>
      <c r="WFB17" s="49"/>
      <c r="WFC17" s="49"/>
      <c r="WFD17" s="49"/>
      <c r="WFE17" s="49"/>
      <c r="WFF17" s="50"/>
      <c r="WFG17" s="47"/>
      <c r="WFH17" s="48"/>
      <c r="WFI17" s="49"/>
      <c r="WFJ17" s="49"/>
      <c r="WFK17" s="49"/>
      <c r="WFL17" s="49"/>
      <c r="WFM17" s="49"/>
      <c r="WFN17" s="49"/>
      <c r="WFO17" s="49"/>
      <c r="WFP17" s="49"/>
      <c r="WFQ17" s="49"/>
      <c r="WFR17" s="49"/>
      <c r="WFS17" s="49"/>
      <c r="WFT17" s="49"/>
      <c r="WFU17" s="50"/>
      <c r="WFV17" s="47"/>
      <c r="WFW17" s="48"/>
      <c r="WFX17" s="49"/>
      <c r="WFY17" s="49"/>
      <c r="WFZ17" s="49"/>
      <c r="WGA17" s="49"/>
      <c r="WGB17" s="49"/>
      <c r="WGC17" s="49"/>
      <c r="WGD17" s="49"/>
      <c r="WGE17" s="49"/>
      <c r="WGF17" s="49"/>
      <c r="WGG17" s="49"/>
      <c r="WGH17" s="49"/>
      <c r="WGI17" s="49"/>
      <c r="WGJ17" s="50"/>
      <c r="WGK17" s="47"/>
      <c r="WGL17" s="48"/>
      <c r="WGM17" s="49"/>
      <c r="WGN17" s="49"/>
      <c r="WGO17" s="49"/>
      <c r="WGP17" s="49"/>
      <c r="WGQ17" s="49"/>
      <c r="WGR17" s="49"/>
      <c r="WGS17" s="49"/>
      <c r="WGT17" s="49"/>
      <c r="WGU17" s="49"/>
      <c r="WGV17" s="49"/>
      <c r="WGW17" s="49"/>
      <c r="WGX17" s="49"/>
      <c r="WGY17" s="50"/>
      <c r="WGZ17" s="47"/>
      <c r="WHA17" s="48"/>
      <c r="WHB17" s="49"/>
      <c r="WHC17" s="49"/>
      <c r="WHD17" s="49"/>
      <c r="WHE17" s="49"/>
      <c r="WHF17" s="49"/>
      <c r="WHG17" s="49"/>
      <c r="WHH17" s="49"/>
      <c r="WHI17" s="49"/>
      <c r="WHJ17" s="49"/>
      <c r="WHK17" s="49"/>
      <c r="WHL17" s="49"/>
      <c r="WHM17" s="49"/>
      <c r="WHN17" s="50"/>
      <c r="WHO17" s="47"/>
      <c r="WHP17" s="48"/>
      <c r="WHQ17" s="49"/>
      <c r="WHR17" s="49"/>
      <c r="WHS17" s="49"/>
      <c r="WHT17" s="49"/>
      <c r="WHU17" s="49"/>
      <c r="WHV17" s="49"/>
      <c r="WHW17" s="49"/>
      <c r="WHX17" s="49"/>
      <c r="WHY17" s="49"/>
      <c r="WHZ17" s="49"/>
      <c r="WIA17" s="49"/>
      <c r="WIB17" s="49"/>
      <c r="WIC17" s="50"/>
      <c r="WID17" s="47"/>
      <c r="WIE17" s="48"/>
      <c r="WIF17" s="49"/>
      <c r="WIG17" s="49"/>
      <c r="WIH17" s="49"/>
      <c r="WII17" s="49"/>
      <c r="WIJ17" s="49"/>
      <c r="WIK17" s="49"/>
      <c r="WIL17" s="49"/>
      <c r="WIM17" s="49"/>
      <c r="WIN17" s="49"/>
      <c r="WIO17" s="49"/>
      <c r="WIP17" s="49"/>
      <c r="WIQ17" s="49"/>
      <c r="WIR17" s="50"/>
      <c r="WIS17" s="47"/>
      <c r="WIT17" s="48"/>
      <c r="WIU17" s="49"/>
      <c r="WIV17" s="49"/>
      <c r="WIW17" s="49"/>
      <c r="WIX17" s="49"/>
      <c r="WIY17" s="49"/>
      <c r="WIZ17" s="49"/>
      <c r="WJA17" s="49"/>
      <c r="WJB17" s="49"/>
      <c r="WJC17" s="49"/>
      <c r="WJD17" s="49"/>
      <c r="WJE17" s="49"/>
      <c r="WJF17" s="49"/>
      <c r="WJG17" s="50"/>
      <c r="WJH17" s="47"/>
      <c r="WJI17" s="48"/>
      <c r="WJJ17" s="49"/>
      <c r="WJK17" s="49"/>
      <c r="WJL17" s="49"/>
      <c r="WJM17" s="49"/>
      <c r="WJN17" s="49"/>
      <c r="WJO17" s="49"/>
      <c r="WJP17" s="49"/>
      <c r="WJQ17" s="49"/>
      <c r="WJR17" s="49"/>
      <c r="WJS17" s="49"/>
      <c r="WJT17" s="49"/>
      <c r="WJU17" s="49"/>
      <c r="WJV17" s="50"/>
      <c r="WJW17" s="47"/>
      <c r="WJX17" s="48"/>
      <c r="WJY17" s="49"/>
      <c r="WJZ17" s="49"/>
      <c r="WKA17" s="49"/>
      <c r="WKB17" s="49"/>
      <c r="WKC17" s="49"/>
      <c r="WKD17" s="49"/>
      <c r="WKE17" s="49"/>
      <c r="WKF17" s="49"/>
      <c r="WKG17" s="49"/>
      <c r="WKH17" s="49"/>
      <c r="WKI17" s="49"/>
      <c r="WKJ17" s="49"/>
      <c r="WKK17" s="50"/>
      <c r="WKL17" s="47"/>
      <c r="WKM17" s="48"/>
      <c r="WKN17" s="49"/>
      <c r="WKO17" s="49"/>
      <c r="WKP17" s="49"/>
      <c r="WKQ17" s="49"/>
      <c r="WKR17" s="49"/>
      <c r="WKS17" s="49"/>
      <c r="WKT17" s="49"/>
      <c r="WKU17" s="49"/>
      <c r="WKV17" s="49"/>
      <c r="WKW17" s="49"/>
      <c r="WKX17" s="49"/>
      <c r="WKY17" s="49"/>
      <c r="WKZ17" s="50"/>
      <c r="WLA17" s="47"/>
      <c r="WLB17" s="48"/>
      <c r="WLC17" s="49"/>
      <c r="WLD17" s="49"/>
      <c r="WLE17" s="49"/>
      <c r="WLF17" s="49"/>
      <c r="WLG17" s="49"/>
      <c r="WLH17" s="49"/>
      <c r="WLI17" s="49"/>
      <c r="WLJ17" s="49"/>
      <c r="WLK17" s="49"/>
      <c r="WLL17" s="49"/>
      <c r="WLM17" s="49"/>
      <c r="WLN17" s="49"/>
      <c r="WLO17" s="50"/>
      <c r="WLP17" s="47"/>
      <c r="WLQ17" s="48"/>
      <c r="WLR17" s="49"/>
      <c r="WLS17" s="49"/>
      <c r="WLT17" s="49"/>
      <c r="WLU17" s="49"/>
      <c r="WLV17" s="49"/>
      <c r="WLW17" s="49"/>
      <c r="WLX17" s="49"/>
      <c r="WLY17" s="49"/>
      <c r="WLZ17" s="49"/>
      <c r="WMA17" s="49"/>
      <c r="WMB17" s="49"/>
      <c r="WMC17" s="49"/>
      <c r="WMD17" s="50"/>
      <c r="WME17" s="47"/>
      <c r="WMF17" s="48"/>
      <c r="WMG17" s="49"/>
      <c r="WMH17" s="49"/>
      <c r="WMI17" s="49"/>
      <c r="WMJ17" s="49"/>
      <c r="WMK17" s="49"/>
      <c r="WML17" s="49"/>
      <c r="WMM17" s="49"/>
      <c r="WMN17" s="49"/>
      <c r="WMO17" s="49"/>
      <c r="WMP17" s="49"/>
      <c r="WMQ17" s="49"/>
      <c r="WMR17" s="49"/>
      <c r="WMS17" s="50"/>
      <c r="WMT17" s="47"/>
      <c r="WMU17" s="48"/>
      <c r="WMV17" s="49"/>
      <c r="WMW17" s="49"/>
      <c r="WMX17" s="49"/>
      <c r="WMY17" s="49"/>
      <c r="WMZ17" s="49"/>
      <c r="WNA17" s="49"/>
      <c r="WNB17" s="49"/>
      <c r="WNC17" s="49"/>
      <c r="WND17" s="49"/>
      <c r="WNE17" s="49"/>
      <c r="WNF17" s="49"/>
      <c r="WNG17" s="49"/>
      <c r="WNH17" s="50"/>
      <c r="WNI17" s="47"/>
      <c r="WNJ17" s="48"/>
      <c r="WNK17" s="49"/>
      <c r="WNL17" s="49"/>
      <c r="WNM17" s="49"/>
      <c r="WNN17" s="49"/>
      <c r="WNO17" s="49"/>
      <c r="WNP17" s="49"/>
      <c r="WNQ17" s="49"/>
      <c r="WNR17" s="49"/>
      <c r="WNS17" s="49"/>
      <c r="WNT17" s="49"/>
      <c r="WNU17" s="49"/>
      <c r="WNV17" s="49"/>
      <c r="WNW17" s="50"/>
      <c r="WNX17" s="47"/>
      <c r="WNY17" s="48"/>
      <c r="WNZ17" s="49"/>
      <c r="WOA17" s="49"/>
      <c r="WOB17" s="49"/>
      <c r="WOC17" s="49"/>
      <c r="WOD17" s="49"/>
      <c r="WOE17" s="49"/>
      <c r="WOF17" s="49"/>
      <c r="WOG17" s="49"/>
      <c r="WOH17" s="49"/>
      <c r="WOI17" s="49"/>
      <c r="WOJ17" s="49"/>
      <c r="WOK17" s="49"/>
      <c r="WOL17" s="50"/>
      <c r="WOM17" s="47"/>
      <c r="WON17" s="48"/>
      <c r="WOO17" s="49"/>
      <c r="WOP17" s="49"/>
      <c r="WOQ17" s="49"/>
      <c r="WOR17" s="49"/>
      <c r="WOS17" s="49"/>
      <c r="WOT17" s="49"/>
      <c r="WOU17" s="49"/>
      <c r="WOV17" s="49"/>
      <c r="WOW17" s="49"/>
      <c r="WOX17" s="49"/>
      <c r="WOY17" s="49"/>
      <c r="WOZ17" s="49"/>
      <c r="WPA17" s="50"/>
      <c r="WPB17" s="47"/>
      <c r="WPC17" s="48"/>
      <c r="WPD17" s="49"/>
      <c r="WPE17" s="49"/>
      <c r="WPF17" s="49"/>
      <c r="WPG17" s="49"/>
      <c r="WPH17" s="49"/>
      <c r="WPI17" s="49"/>
      <c r="WPJ17" s="49"/>
      <c r="WPK17" s="49"/>
      <c r="WPL17" s="49"/>
      <c r="WPM17" s="49"/>
      <c r="WPN17" s="49"/>
      <c r="WPO17" s="49"/>
      <c r="WPP17" s="50"/>
      <c r="WPQ17" s="47"/>
      <c r="WPR17" s="48"/>
      <c r="WPS17" s="49"/>
      <c r="WPT17" s="49"/>
      <c r="WPU17" s="49"/>
      <c r="WPV17" s="49"/>
      <c r="WPW17" s="49"/>
      <c r="WPX17" s="49"/>
      <c r="WPY17" s="49"/>
      <c r="WPZ17" s="49"/>
      <c r="WQA17" s="49"/>
      <c r="WQB17" s="49"/>
      <c r="WQC17" s="49"/>
      <c r="WQD17" s="49"/>
      <c r="WQE17" s="50"/>
      <c r="WQF17" s="47"/>
      <c r="WQG17" s="48"/>
      <c r="WQH17" s="49"/>
      <c r="WQI17" s="49"/>
      <c r="WQJ17" s="49"/>
      <c r="WQK17" s="49"/>
      <c r="WQL17" s="49"/>
      <c r="WQM17" s="49"/>
      <c r="WQN17" s="49"/>
      <c r="WQO17" s="49"/>
      <c r="WQP17" s="49"/>
      <c r="WQQ17" s="49"/>
      <c r="WQR17" s="49"/>
      <c r="WQS17" s="49"/>
      <c r="WQT17" s="50"/>
      <c r="WQU17" s="47"/>
      <c r="WQV17" s="48"/>
      <c r="WQW17" s="49"/>
      <c r="WQX17" s="49"/>
      <c r="WQY17" s="49"/>
      <c r="WQZ17" s="49"/>
      <c r="WRA17" s="49"/>
      <c r="WRB17" s="49"/>
      <c r="WRC17" s="49"/>
      <c r="WRD17" s="49"/>
      <c r="WRE17" s="49"/>
      <c r="WRF17" s="49"/>
      <c r="WRG17" s="49"/>
      <c r="WRH17" s="49"/>
      <c r="WRI17" s="50"/>
      <c r="WRJ17" s="47"/>
      <c r="WRK17" s="48"/>
      <c r="WRL17" s="49"/>
      <c r="WRM17" s="49"/>
      <c r="WRN17" s="49"/>
      <c r="WRO17" s="49"/>
      <c r="WRP17" s="49"/>
      <c r="WRQ17" s="49"/>
      <c r="WRR17" s="49"/>
      <c r="WRS17" s="49"/>
      <c r="WRT17" s="49"/>
      <c r="WRU17" s="49"/>
      <c r="WRV17" s="49"/>
      <c r="WRW17" s="49"/>
      <c r="WRX17" s="50"/>
      <c r="WRY17" s="47"/>
      <c r="WRZ17" s="48"/>
      <c r="WSA17" s="49"/>
      <c r="WSB17" s="49"/>
      <c r="WSC17" s="49"/>
      <c r="WSD17" s="49"/>
      <c r="WSE17" s="49"/>
      <c r="WSF17" s="49"/>
      <c r="WSG17" s="49"/>
      <c r="WSH17" s="49"/>
      <c r="WSI17" s="49"/>
      <c r="WSJ17" s="49"/>
      <c r="WSK17" s="49"/>
      <c r="WSL17" s="49"/>
      <c r="WSM17" s="50"/>
      <c r="WSN17" s="47"/>
      <c r="WSO17" s="48"/>
      <c r="WSP17" s="49"/>
      <c r="WSQ17" s="49"/>
      <c r="WSR17" s="49"/>
      <c r="WSS17" s="49"/>
      <c r="WST17" s="49"/>
      <c r="WSU17" s="49"/>
      <c r="WSV17" s="49"/>
      <c r="WSW17" s="49"/>
      <c r="WSX17" s="49"/>
      <c r="WSY17" s="49"/>
      <c r="WSZ17" s="49"/>
      <c r="WTA17" s="49"/>
      <c r="WTB17" s="50"/>
      <c r="WTC17" s="47"/>
      <c r="WTD17" s="48"/>
      <c r="WTE17" s="49"/>
      <c r="WTF17" s="49"/>
      <c r="WTG17" s="49"/>
      <c r="WTH17" s="49"/>
      <c r="WTI17" s="49"/>
      <c r="WTJ17" s="49"/>
      <c r="WTK17" s="49"/>
      <c r="WTL17" s="49"/>
      <c r="WTM17" s="49"/>
      <c r="WTN17" s="49"/>
      <c r="WTO17" s="49"/>
      <c r="WTP17" s="49"/>
      <c r="WTQ17" s="50"/>
      <c r="WTR17" s="47"/>
      <c r="WTS17" s="48"/>
      <c r="WTT17" s="49"/>
      <c r="WTU17" s="49"/>
      <c r="WTV17" s="49"/>
      <c r="WTW17" s="49"/>
      <c r="WTX17" s="49"/>
      <c r="WTY17" s="49"/>
      <c r="WTZ17" s="49"/>
      <c r="WUA17" s="49"/>
      <c r="WUB17" s="49"/>
      <c r="WUC17" s="49"/>
      <c r="WUD17" s="49"/>
      <c r="WUE17" s="49"/>
      <c r="WUF17" s="50"/>
      <c r="WUG17" s="47"/>
      <c r="WUH17" s="48"/>
      <c r="WUI17" s="49"/>
      <c r="WUJ17" s="49"/>
      <c r="WUK17" s="49"/>
      <c r="WUL17" s="49"/>
      <c r="WUM17" s="49"/>
      <c r="WUN17" s="49"/>
      <c r="WUO17" s="49"/>
      <c r="WUP17" s="49"/>
      <c r="WUQ17" s="49"/>
      <c r="WUR17" s="49"/>
      <c r="WUS17" s="49"/>
      <c r="WUT17" s="49"/>
      <c r="WUU17" s="50"/>
      <c r="WUV17" s="47"/>
      <c r="WUW17" s="48"/>
      <c r="WUX17" s="49"/>
      <c r="WUY17" s="49"/>
      <c r="WUZ17" s="49"/>
      <c r="WVA17" s="49"/>
      <c r="WVB17" s="49"/>
      <c r="WVC17" s="49"/>
      <c r="WVD17" s="49"/>
      <c r="WVE17" s="49"/>
      <c r="WVF17" s="49"/>
      <c r="WVG17" s="49"/>
      <c r="WVH17" s="49"/>
      <c r="WVI17" s="49"/>
      <c r="WVJ17" s="50"/>
      <c r="WVK17" s="47"/>
      <c r="WVL17" s="48"/>
      <c r="WVM17" s="49"/>
      <c r="WVN17" s="49"/>
      <c r="WVO17" s="49"/>
      <c r="WVP17" s="49"/>
      <c r="WVQ17" s="49"/>
      <c r="WVR17" s="49"/>
      <c r="WVS17" s="49"/>
      <c r="WVT17" s="49"/>
      <c r="WVU17" s="49"/>
      <c r="WVV17" s="49"/>
      <c r="WVW17" s="49"/>
      <c r="WVX17" s="49"/>
      <c r="WVY17" s="50"/>
      <c r="WVZ17" s="47"/>
      <c r="WWA17" s="48"/>
      <c r="WWB17" s="49"/>
      <c r="WWC17" s="49"/>
      <c r="WWD17" s="49"/>
      <c r="WWE17" s="49"/>
      <c r="WWF17" s="49"/>
      <c r="WWG17" s="49"/>
      <c r="WWH17" s="49"/>
      <c r="WWI17" s="49"/>
      <c r="WWJ17" s="49"/>
      <c r="WWK17" s="49"/>
      <c r="WWL17" s="49"/>
      <c r="WWM17" s="49"/>
      <c r="WWN17" s="50"/>
      <c r="WWO17" s="47"/>
      <c r="WWP17" s="48"/>
      <c r="WWQ17" s="49"/>
      <c r="WWR17" s="49"/>
      <c r="WWS17" s="49"/>
      <c r="WWT17" s="49"/>
      <c r="WWU17" s="49"/>
      <c r="WWV17" s="49"/>
      <c r="WWW17" s="49"/>
      <c r="WWX17" s="49"/>
      <c r="WWY17" s="49"/>
      <c r="WWZ17" s="49"/>
      <c r="WXA17" s="49"/>
      <c r="WXB17" s="49"/>
      <c r="WXC17" s="50"/>
      <c r="WXD17" s="47"/>
      <c r="WXE17" s="48"/>
      <c r="WXF17" s="49"/>
      <c r="WXG17" s="49"/>
      <c r="WXH17" s="49"/>
      <c r="WXI17" s="49"/>
      <c r="WXJ17" s="49"/>
      <c r="WXK17" s="49"/>
      <c r="WXL17" s="49"/>
      <c r="WXM17" s="49"/>
      <c r="WXN17" s="49"/>
      <c r="WXO17" s="49"/>
      <c r="WXP17" s="49"/>
      <c r="WXQ17" s="49"/>
      <c r="WXR17" s="50"/>
      <c r="WXS17" s="47"/>
      <c r="WXT17" s="48"/>
      <c r="WXU17" s="49"/>
      <c r="WXV17" s="49"/>
    </row>
    <row r="18" spans="1:16194" s="6" customFormat="1" ht="24.6" customHeight="1" x14ac:dyDescent="0.25">
      <c r="A18" s="32" t="s">
        <v>16</v>
      </c>
      <c r="B18" s="35" t="s">
        <v>55</v>
      </c>
      <c r="C18" s="33" t="s">
        <v>56</v>
      </c>
      <c r="D18" s="33" t="s">
        <v>57</v>
      </c>
      <c r="E18" s="33" t="s">
        <v>58</v>
      </c>
      <c r="F18" s="33" t="s">
        <v>59</v>
      </c>
      <c r="G18" s="33" t="s">
        <v>60</v>
      </c>
      <c r="H18" s="33" t="s">
        <v>61</v>
      </c>
      <c r="I18" s="33" t="s">
        <v>62</v>
      </c>
      <c r="J18" s="33" t="s">
        <v>63</v>
      </c>
      <c r="K18" s="33" t="s">
        <v>64</v>
      </c>
      <c r="L18" s="33" t="s">
        <v>65</v>
      </c>
      <c r="M18" s="33" t="s">
        <v>66</v>
      </c>
      <c r="N18" s="33" t="s">
        <v>67</v>
      </c>
      <c r="O18" s="51" t="s">
        <v>68</v>
      </c>
      <c r="P18" s="53"/>
      <c r="Q18" s="53"/>
      <c r="R18" s="53"/>
      <c r="S18" s="53"/>
      <c r="T18" s="56"/>
      <c r="U18" s="57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6"/>
      <c r="AJ18" s="57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6"/>
      <c r="AY18" s="57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6"/>
      <c r="BN18" s="57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6"/>
      <c r="CC18" s="57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6"/>
      <c r="CR18" s="57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9"/>
      <c r="DG18" s="70"/>
      <c r="DH18" s="68"/>
      <c r="DI18" s="68"/>
      <c r="DJ18" s="68"/>
      <c r="DK18" s="68"/>
      <c r="DL18" s="68"/>
      <c r="DM18" s="68"/>
      <c r="DN18" s="68"/>
      <c r="DO18" s="68"/>
      <c r="DP18" s="68"/>
      <c r="DQ18" s="68"/>
      <c r="DR18" s="68"/>
      <c r="DS18" s="68"/>
      <c r="DT18" s="68"/>
      <c r="DU18" s="69"/>
      <c r="DV18" s="70"/>
      <c r="DW18" s="68"/>
      <c r="DX18" s="68"/>
      <c r="DY18" s="68"/>
      <c r="DZ18" s="68"/>
      <c r="EA18" s="68"/>
      <c r="EB18" s="68"/>
      <c r="EC18" s="68"/>
      <c r="ED18" s="68"/>
      <c r="EE18" s="68"/>
      <c r="EF18" s="68"/>
      <c r="EG18" s="68"/>
      <c r="EH18" s="68"/>
      <c r="EI18" s="68"/>
      <c r="EJ18" s="69"/>
      <c r="EK18" s="70"/>
      <c r="EL18" s="68"/>
      <c r="EM18" s="68"/>
      <c r="EN18" s="68"/>
      <c r="EO18" s="68"/>
      <c r="EP18" s="68"/>
      <c r="EQ18" s="68"/>
      <c r="ER18" s="68"/>
      <c r="ES18" s="68"/>
      <c r="ET18" s="68"/>
      <c r="EU18" s="68"/>
      <c r="EV18" s="68"/>
      <c r="EW18" s="68"/>
      <c r="EX18" s="68"/>
      <c r="EY18" s="69"/>
      <c r="EZ18" s="70"/>
      <c r="FA18" s="68"/>
      <c r="FB18" s="68"/>
      <c r="FC18" s="68"/>
      <c r="FD18" s="68"/>
      <c r="FE18" s="68"/>
      <c r="FF18" s="68"/>
      <c r="FG18" s="68"/>
      <c r="FH18" s="68"/>
      <c r="FI18" s="68"/>
      <c r="FJ18" s="68"/>
      <c r="FK18" s="68"/>
      <c r="FL18" s="68"/>
      <c r="FM18" s="68"/>
      <c r="FN18" s="69"/>
      <c r="FO18" s="70"/>
      <c r="FP18" s="68"/>
      <c r="FQ18" s="68"/>
      <c r="FR18" s="68"/>
      <c r="FS18" s="68"/>
      <c r="FT18" s="68"/>
      <c r="FU18" s="68"/>
      <c r="FV18" s="68"/>
      <c r="FW18" s="68"/>
      <c r="FX18" s="68"/>
      <c r="FY18" s="68"/>
      <c r="FZ18" s="68"/>
      <c r="GA18" s="68"/>
      <c r="GB18" s="68"/>
      <c r="GC18" s="69"/>
      <c r="GD18" s="70"/>
      <c r="GE18" s="68"/>
      <c r="GF18" s="68"/>
      <c r="GG18" s="68"/>
      <c r="GH18" s="68"/>
      <c r="GI18" s="68"/>
      <c r="GJ18" s="68"/>
      <c r="GK18" s="68"/>
      <c r="GL18" s="68"/>
      <c r="GM18" s="68"/>
      <c r="GN18" s="68"/>
      <c r="GO18" s="68"/>
      <c r="GP18" s="68"/>
      <c r="GQ18" s="68"/>
      <c r="GR18" s="69"/>
      <c r="GS18" s="70"/>
      <c r="GT18" s="68"/>
      <c r="GU18" s="68"/>
      <c r="GV18" s="68"/>
      <c r="GW18" s="68"/>
      <c r="GX18" s="68"/>
      <c r="GY18" s="68"/>
      <c r="GZ18" s="68"/>
      <c r="HA18" s="68"/>
      <c r="HB18" s="68"/>
      <c r="HC18" s="68"/>
      <c r="HD18" s="68"/>
      <c r="HE18" s="68"/>
      <c r="HF18" s="68"/>
      <c r="HG18" s="69"/>
      <c r="HH18" s="70"/>
      <c r="HI18" s="68"/>
      <c r="HJ18" s="68"/>
      <c r="HK18" s="68"/>
      <c r="HL18" s="68"/>
      <c r="HM18" s="68"/>
      <c r="HN18" s="68"/>
      <c r="HO18" s="68"/>
      <c r="HP18" s="68"/>
      <c r="HQ18" s="68"/>
      <c r="HR18" s="68"/>
      <c r="HS18" s="68"/>
      <c r="HT18" s="68"/>
      <c r="HU18" s="68"/>
      <c r="HV18" s="64"/>
      <c r="HW18" s="32"/>
      <c r="HX18" s="33"/>
      <c r="HY18" s="33"/>
      <c r="HZ18" s="33"/>
      <c r="IA18" s="33"/>
      <c r="IB18" s="33"/>
      <c r="IC18" s="33"/>
      <c r="ID18" s="33"/>
      <c r="IE18" s="33"/>
      <c r="IF18" s="33"/>
      <c r="IG18" s="33"/>
      <c r="IH18" s="33"/>
      <c r="II18" s="33"/>
      <c r="IJ18" s="33"/>
      <c r="IK18" s="34"/>
      <c r="IL18" s="32"/>
      <c r="IM18" s="33"/>
      <c r="IN18" s="33"/>
      <c r="IO18" s="33"/>
      <c r="IP18" s="33"/>
      <c r="IQ18" s="33"/>
      <c r="IR18" s="33"/>
      <c r="IS18" s="33"/>
      <c r="IT18" s="33"/>
      <c r="IU18" s="33"/>
      <c r="IV18" s="33"/>
      <c r="IW18" s="33"/>
      <c r="IX18" s="33"/>
      <c r="IY18" s="33"/>
      <c r="IZ18" s="34"/>
      <c r="JA18" s="32"/>
      <c r="JB18" s="33"/>
      <c r="JC18" s="33"/>
      <c r="JD18" s="33"/>
      <c r="JE18" s="33"/>
      <c r="JF18" s="33"/>
      <c r="JG18" s="33"/>
      <c r="JH18" s="33"/>
      <c r="JI18" s="33"/>
      <c r="JJ18" s="33"/>
      <c r="JK18" s="33"/>
      <c r="JL18" s="33"/>
      <c r="JM18" s="33"/>
      <c r="JN18" s="33"/>
      <c r="JO18" s="34"/>
      <c r="JP18" s="32"/>
      <c r="JQ18" s="33"/>
      <c r="JR18" s="33"/>
      <c r="JS18" s="33"/>
      <c r="JT18" s="33"/>
      <c r="JU18" s="33"/>
      <c r="JV18" s="33"/>
      <c r="JW18" s="33"/>
      <c r="JX18" s="33"/>
      <c r="JY18" s="33"/>
      <c r="JZ18" s="33"/>
      <c r="KA18" s="33"/>
      <c r="KB18" s="33"/>
      <c r="KC18" s="33"/>
      <c r="KD18" s="34"/>
      <c r="KE18" s="32"/>
      <c r="KF18" s="33"/>
      <c r="KG18" s="33"/>
      <c r="KH18" s="33"/>
      <c r="KI18" s="33"/>
      <c r="KJ18" s="33"/>
      <c r="KK18" s="33"/>
      <c r="KL18" s="33"/>
      <c r="KM18" s="33"/>
      <c r="KN18" s="33"/>
      <c r="KO18" s="33"/>
      <c r="KP18" s="33"/>
      <c r="KQ18" s="33"/>
      <c r="KR18" s="33"/>
      <c r="KS18" s="34"/>
      <c r="KT18" s="32"/>
      <c r="KU18" s="33"/>
      <c r="KV18" s="33"/>
      <c r="KW18" s="33"/>
      <c r="KX18" s="33"/>
      <c r="KY18" s="33"/>
      <c r="KZ18" s="33"/>
      <c r="LA18" s="33"/>
      <c r="LB18" s="33"/>
      <c r="LC18" s="33"/>
      <c r="LD18" s="33"/>
      <c r="LE18" s="33"/>
      <c r="LF18" s="33"/>
      <c r="LG18" s="33"/>
      <c r="LH18" s="34"/>
      <c r="LI18" s="32"/>
      <c r="LJ18" s="33"/>
      <c r="LK18" s="33"/>
      <c r="LL18" s="33"/>
      <c r="LM18" s="33"/>
      <c r="LN18" s="33"/>
      <c r="LO18" s="33"/>
      <c r="LP18" s="33"/>
      <c r="LQ18" s="33"/>
      <c r="LR18" s="33"/>
      <c r="LS18" s="33"/>
      <c r="LT18" s="33"/>
      <c r="LU18" s="33"/>
      <c r="LV18" s="33"/>
      <c r="LW18" s="34"/>
      <c r="LX18" s="32"/>
      <c r="LY18" s="33"/>
      <c r="LZ18" s="33"/>
      <c r="MA18" s="33"/>
      <c r="MB18" s="33"/>
      <c r="MC18" s="33"/>
      <c r="MD18" s="33"/>
      <c r="ME18" s="33"/>
      <c r="MF18" s="33"/>
      <c r="MG18" s="33"/>
      <c r="MH18" s="33"/>
      <c r="MI18" s="33"/>
      <c r="MJ18" s="33"/>
      <c r="MK18" s="33"/>
      <c r="ML18" s="34"/>
      <c r="MM18" s="32"/>
      <c r="MN18" s="33"/>
      <c r="MO18" s="33"/>
      <c r="MP18" s="33"/>
      <c r="MQ18" s="33"/>
      <c r="MR18" s="33"/>
      <c r="MS18" s="33"/>
      <c r="MT18" s="33"/>
      <c r="MU18" s="33"/>
      <c r="MV18" s="33"/>
      <c r="MW18" s="33"/>
      <c r="MX18" s="33"/>
      <c r="MY18" s="33"/>
      <c r="MZ18" s="33"/>
      <c r="NA18" s="34"/>
      <c r="NB18" s="32"/>
      <c r="NC18" s="33"/>
      <c r="ND18" s="33"/>
      <c r="NE18" s="33"/>
      <c r="NF18" s="33"/>
      <c r="NG18" s="33"/>
      <c r="NH18" s="33"/>
      <c r="NI18" s="33"/>
      <c r="NJ18" s="33"/>
      <c r="NK18" s="33"/>
      <c r="NL18" s="33"/>
      <c r="NM18" s="33"/>
      <c r="NN18" s="33"/>
      <c r="NO18" s="33"/>
      <c r="NP18" s="34"/>
      <c r="NQ18" s="32"/>
      <c r="NR18" s="33"/>
      <c r="NS18" s="33"/>
      <c r="NT18" s="33"/>
      <c r="NU18" s="33"/>
      <c r="NV18" s="33"/>
      <c r="NW18" s="33"/>
      <c r="NX18" s="33"/>
      <c r="NY18" s="33"/>
      <c r="NZ18" s="33"/>
      <c r="OA18" s="33"/>
      <c r="OB18" s="33"/>
      <c r="OC18" s="33"/>
      <c r="OD18" s="33"/>
      <c r="OE18" s="34"/>
      <c r="OF18" s="32"/>
      <c r="OG18" s="33"/>
      <c r="OH18" s="33"/>
      <c r="OI18" s="33"/>
      <c r="OJ18" s="33"/>
      <c r="OK18" s="33"/>
      <c r="OL18" s="33"/>
      <c r="OM18" s="33"/>
      <c r="ON18" s="33"/>
      <c r="OO18" s="33"/>
      <c r="OP18" s="33"/>
      <c r="OQ18" s="33"/>
      <c r="OR18" s="33"/>
      <c r="OS18" s="33"/>
      <c r="OT18" s="34"/>
      <c r="OU18" s="32"/>
      <c r="OV18" s="33"/>
      <c r="OW18" s="33"/>
      <c r="OX18" s="33"/>
      <c r="OY18" s="33"/>
      <c r="OZ18" s="33"/>
      <c r="PA18" s="33"/>
      <c r="PB18" s="33"/>
      <c r="PC18" s="33"/>
      <c r="PD18" s="33"/>
      <c r="PE18" s="33"/>
      <c r="PF18" s="33"/>
      <c r="PG18" s="33"/>
      <c r="PH18" s="33"/>
      <c r="PI18" s="34"/>
      <c r="PJ18" s="32"/>
      <c r="PK18" s="33"/>
      <c r="PL18" s="33"/>
      <c r="PM18" s="33"/>
      <c r="PN18" s="33"/>
      <c r="PO18" s="33"/>
      <c r="PP18" s="33"/>
      <c r="PQ18" s="33"/>
      <c r="PR18" s="33"/>
      <c r="PS18" s="33"/>
      <c r="PT18" s="33"/>
      <c r="PU18" s="33"/>
      <c r="PV18" s="33"/>
      <c r="PW18" s="33"/>
      <c r="PX18" s="34"/>
      <c r="PY18" s="32"/>
      <c r="PZ18" s="33"/>
      <c r="QA18" s="33"/>
      <c r="QB18" s="33"/>
      <c r="QC18" s="33"/>
      <c r="QD18" s="33"/>
      <c r="QE18" s="33"/>
      <c r="QF18" s="33"/>
      <c r="QG18" s="33"/>
      <c r="QH18" s="33"/>
      <c r="QI18" s="33"/>
      <c r="QJ18" s="33"/>
      <c r="QK18" s="33"/>
      <c r="QL18" s="33"/>
      <c r="QM18" s="34"/>
      <c r="QN18" s="32"/>
      <c r="QO18" s="33"/>
      <c r="QP18" s="33"/>
      <c r="QQ18" s="33"/>
      <c r="QR18" s="33"/>
      <c r="QS18" s="33"/>
      <c r="QT18" s="33"/>
      <c r="QU18" s="33"/>
      <c r="QV18" s="33"/>
      <c r="QW18" s="33"/>
      <c r="QX18" s="33"/>
      <c r="QY18" s="33"/>
      <c r="QZ18" s="33"/>
      <c r="RA18" s="33"/>
      <c r="RB18" s="34"/>
      <c r="RC18" s="32"/>
      <c r="RD18" s="33"/>
      <c r="RE18" s="33"/>
      <c r="RF18" s="33"/>
      <c r="RG18" s="33"/>
      <c r="RH18" s="33"/>
      <c r="RI18" s="33"/>
      <c r="RJ18" s="33"/>
      <c r="RK18" s="33"/>
      <c r="RL18" s="33"/>
      <c r="RM18" s="33"/>
      <c r="RN18" s="33"/>
      <c r="RO18" s="33"/>
      <c r="RP18" s="33"/>
      <c r="RQ18" s="34"/>
      <c r="RR18" s="32"/>
      <c r="RS18" s="33"/>
      <c r="RT18" s="33"/>
      <c r="RU18" s="33"/>
      <c r="RV18" s="33"/>
      <c r="RW18" s="33"/>
      <c r="RX18" s="33"/>
      <c r="RY18" s="33"/>
      <c r="RZ18" s="33"/>
      <c r="SA18" s="33"/>
      <c r="SB18" s="33"/>
      <c r="SC18" s="33"/>
      <c r="SD18" s="33"/>
      <c r="SE18" s="33"/>
      <c r="SF18" s="34"/>
      <c r="SG18" s="32"/>
      <c r="SH18" s="33"/>
      <c r="SI18" s="33"/>
      <c r="SJ18" s="33"/>
      <c r="SK18" s="33"/>
      <c r="SL18" s="33"/>
      <c r="SM18" s="33"/>
      <c r="SN18" s="33"/>
      <c r="SO18" s="33"/>
      <c r="SP18" s="33"/>
      <c r="SQ18" s="33"/>
      <c r="SR18" s="33"/>
      <c r="SS18" s="33"/>
      <c r="ST18" s="33"/>
      <c r="SU18" s="34"/>
      <c r="SV18" s="32"/>
      <c r="SW18" s="33"/>
      <c r="SX18" s="33"/>
      <c r="SY18" s="33"/>
      <c r="SZ18" s="33"/>
      <c r="TA18" s="33"/>
      <c r="TB18" s="33"/>
      <c r="TC18" s="33"/>
      <c r="TD18" s="33"/>
      <c r="TE18" s="33"/>
      <c r="TF18" s="33"/>
      <c r="TG18" s="33"/>
      <c r="TH18" s="33"/>
      <c r="TI18" s="33"/>
      <c r="TJ18" s="34"/>
      <c r="TK18" s="32"/>
      <c r="TL18" s="33"/>
      <c r="TM18" s="33"/>
      <c r="TN18" s="33"/>
      <c r="TO18" s="33"/>
      <c r="TP18" s="33"/>
      <c r="TQ18" s="33"/>
      <c r="TR18" s="33"/>
      <c r="TS18" s="33"/>
      <c r="TT18" s="33"/>
      <c r="TU18" s="33"/>
      <c r="TV18" s="33"/>
      <c r="TW18" s="33"/>
      <c r="TX18" s="33"/>
      <c r="TY18" s="34"/>
      <c r="TZ18" s="32"/>
      <c r="UA18" s="33"/>
      <c r="UB18" s="33"/>
      <c r="UC18" s="33"/>
      <c r="UD18" s="33"/>
      <c r="UE18" s="33"/>
      <c r="UF18" s="33"/>
      <c r="UG18" s="33"/>
      <c r="UH18" s="33"/>
      <c r="UI18" s="33"/>
      <c r="UJ18" s="33"/>
      <c r="UK18" s="33"/>
      <c r="UL18" s="33"/>
      <c r="UM18" s="33"/>
      <c r="UN18" s="34"/>
      <c r="UO18" s="32"/>
      <c r="UP18" s="33"/>
      <c r="UQ18" s="33"/>
      <c r="UR18" s="33"/>
      <c r="US18" s="33"/>
      <c r="UT18" s="33"/>
      <c r="UU18" s="33"/>
      <c r="UV18" s="33"/>
      <c r="UW18" s="33"/>
      <c r="UX18" s="33"/>
      <c r="UY18" s="33"/>
      <c r="UZ18" s="33"/>
      <c r="VA18" s="33"/>
      <c r="VB18" s="33"/>
      <c r="VC18" s="34"/>
      <c r="VD18" s="32"/>
      <c r="VE18" s="33"/>
      <c r="VF18" s="33"/>
      <c r="VG18" s="33"/>
      <c r="VH18" s="33"/>
      <c r="VI18" s="33"/>
      <c r="VJ18" s="33"/>
      <c r="VK18" s="33"/>
      <c r="VL18" s="33"/>
      <c r="VM18" s="33"/>
      <c r="VN18" s="33"/>
      <c r="VO18" s="33"/>
      <c r="VP18" s="33"/>
      <c r="VQ18" s="33"/>
      <c r="VR18" s="34"/>
      <c r="VS18" s="32"/>
      <c r="VT18" s="33"/>
      <c r="VU18" s="33"/>
      <c r="VV18" s="33"/>
      <c r="VW18" s="33"/>
      <c r="VX18" s="33"/>
      <c r="VY18" s="33"/>
      <c r="VZ18" s="33"/>
      <c r="WA18" s="33"/>
      <c r="WB18" s="33"/>
      <c r="WC18" s="33"/>
      <c r="WD18" s="33"/>
      <c r="WE18" s="33"/>
      <c r="WF18" s="33"/>
      <c r="WG18" s="34"/>
      <c r="WH18" s="32"/>
      <c r="WI18" s="33"/>
      <c r="WJ18" s="33"/>
      <c r="WK18" s="33"/>
      <c r="WL18" s="33"/>
      <c r="WM18" s="33"/>
      <c r="WN18" s="33"/>
      <c r="WO18" s="33"/>
      <c r="WP18" s="33"/>
      <c r="WQ18" s="33"/>
      <c r="WR18" s="33"/>
      <c r="WS18" s="33"/>
      <c r="WT18" s="33"/>
      <c r="WU18" s="33"/>
      <c r="WV18" s="34"/>
      <c r="WW18" s="32"/>
      <c r="WX18" s="33"/>
      <c r="WY18" s="33"/>
      <c r="WZ18" s="33"/>
      <c r="XA18" s="33"/>
      <c r="XB18" s="33"/>
      <c r="XC18" s="33"/>
      <c r="XD18" s="33"/>
      <c r="XE18" s="33"/>
      <c r="XF18" s="33"/>
      <c r="XG18" s="33"/>
      <c r="XH18" s="33"/>
      <c r="XI18" s="33"/>
      <c r="XJ18" s="33"/>
      <c r="XK18" s="34"/>
      <c r="XL18" s="32"/>
      <c r="XM18" s="33"/>
      <c r="XN18" s="33"/>
      <c r="XO18" s="33"/>
      <c r="XP18" s="33"/>
      <c r="XQ18" s="33"/>
      <c r="XR18" s="33"/>
      <c r="XS18" s="33"/>
      <c r="XT18" s="33"/>
      <c r="XU18" s="33"/>
      <c r="XV18" s="33"/>
      <c r="XW18" s="33"/>
      <c r="XX18" s="33"/>
      <c r="XY18" s="33"/>
      <c r="XZ18" s="34"/>
      <c r="YA18" s="32"/>
      <c r="YB18" s="33"/>
      <c r="YC18" s="33"/>
      <c r="YD18" s="33"/>
      <c r="YE18" s="33"/>
      <c r="YF18" s="33"/>
      <c r="YG18" s="33"/>
      <c r="YH18" s="33"/>
      <c r="YI18" s="33"/>
      <c r="YJ18" s="33"/>
      <c r="YK18" s="33"/>
      <c r="YL18" s="33"/>
      <c r="YM18" s="33"/>
      <c r="YN18" s="33"/>
      <c r="YO18" s="34"/>
      <c r="YP18" s="32"/>
      <c r="YQ18" s="33"/>
      <c r="YR18" s="33"/>
      <c r="YS18" s="33"/>
      <c r="YT18" s="33"/>
      <c r="YU18" s="33"/>
      <c r="YV18" s="33"/>
      <c r="YW18" s="33"/>
      <c r="YX18" s="33"/>
      <c r="YY18" s="33"/>
      <c r="YZ18" s="33"/>
      <c r="ZA18" s="33"/>
      <c r="ZB18" s="33"/>
      <c r="ZC18" s="33"/>
      <c r="ZD18" s="34"/>
      <c r="ZE18" s="32"/>
      <c r="ZF18" s="33"/>
      <c r="ZG18" s="33"/>
      <c r="ZH18" s="33"/>
      <c r="ZI18" s="33"/>
      <c r="ZJ18" s="33"/>
      <c r="ZK18" s="33"/>
      <c r="ZL18" s="33"/>
      <c r="ZM18" s="33"/>
      <c r="ZN18" s="33"/>
      <c r="ZO18" s="33"/>
      <c r="ZP18" s="33"/>
      <c r="ZQ18" s="33"/>
      <c r="ZR18" s="33"/>
      <c r="ZS18" s="34"/>
      <c r="ZT18" s="32"/>
      <c r="ZU18" s="33"/>
      <c r="ZV18" s="33"/>
      <c r="ZW18" s="33"/>
      <c r="ZX18" s="33"/>
      <c r="ZY18" s="33"/>
      <c r="ZZ18" s="33"/>
      <c r="AAA18" s="33"/>
      <c r="AAB18" s="33"/>
      <c r="AAC18" s="33"/>
      <c r="AAD18" s="33"/>
      <c r="AAE18" s="33"/>
      <c r="AAF18" s="33"/>
      <c r="AAG18" s="33"/>
      <c r="AAH18" s="34"/>
      <c r="AAI18" s="32"/>
      <c r="AAJ18" s="33"/>
      <c r="AAK18" s="33"/>
      <c r="AAL18" s="33"/>
      <c r="AAM18" s="33"/>
      <c r="AAN18" s="33"/>
      <c r="AAO18" s="33"/>
      <c r="AAP18" s="33"/>
      <c r="AAQ18" s="33"/>
      <c r="AAR18" s="33"/>
      <c r="AAS18" s="33"/>
      <c r="AAT18" s="33"/>
      <c r="AAU18" s="33"/>
      <c r="AAV18" s="33"/>
      <c r="AAW18" s="34"/>
      <c r="AAX18" s="32"/>
      <c r="AAY18" s="33"/>
      <c r="AAZ18" s="33"/>
      <c r="ABA18" s="33"/>
      <c r="ABB18" s="33"/>
      <c r="ABC18" s="33"/>
      <c r="ABD18" s="33"/>
      <c r="ABE18" s="33"/>
      <c r="ABF18" s="33"/>
      <c r="ABG18" s="33"/>
      <c r="ABH18" s="33"/>
      <c r="ABI18" s="33"/>
      <c r="ABJ18" s="33"/>
      <c r="ABK18" s="33"/>
      <c r="ABL18" s="34"/>
      <c r="ABM18" s="32"/>
      <c r="ABN18" s="33"/>
      <c r="ABO18" s="33"/>
      <c r="ABP18" s="33"/>
      <c r="ABQ18" s="33"/>
      <c r="ABR18" s="33"/>
      <c r="ABS18" s="33"/>
      <c r="ABT18" s="33"/>
      <c r="ABU18" s="33"/>
      <c r="ABV18" s="33"/>
      <c r="ABW18" s="33"/>
      <c r="ABX18" s="33"/>
      <c r="ABY18" s="33"/>
      <c r="ABZ18" s="33"/>
      <c r="ACA18" s="34"/>
      <c r="ACB18" s="32"/>
      <c r="ACC18" s="33"/>
      <c r="ACD18" s="33"/>
      <c r="ACE18" s="33"/>
      <c r="ACF18" s="33"/>
      <c r="ACG18" s="33"/>
      <c r="ACH18" s="33"/>
      <c r="ACI18" s="33"/>
      <c r="ACJ18" s="33"/>
      <c r="ACK18" s="33"/>
      <c r="ACL18" s="33"/>
      <c r="ACM18" s="33"/>
      <c r="ACN18" s="33"/>
      <c r="ACO18" s="33"/>
      <c r="ACP18" s="34"/>
      <c r="ACQ18" s="32"/>
      <c r="ACR18" s="33"/>
      <c r="ACS18" s="33"/>
      <c r="ACT18" s="33"/>
      <c r="ACU18" s="33"/>
      <c r="ACV18" s="33"/>
      <c r="ACW18" s="33"/>
      <c r="ACX18" s="33"/>
      <c r="ACY18" s="33"/>
      <c r="ACZ18" s="33"/>
      <c r="ADA18" s="33"/>
      <c r="ADB18" s="33"/>
      <c r="ADC18" s="33"/>
      <c r="ADD18" s="33"/>
      <c r="ADE18" s="34"/>
      <c r="ADF18" s="32"/>
      <c r="ADG18" s="33"/>
      <c r="ADH18" s="33"/>
      <c r="ADI18" s="33"/>
      <c r="ADJ18" s="33"/>
      <c r="ADK18" s="33"/>
      <c r="ADL18" s="33"/>
      <c r="ADM18" s="33"/>
      <c r="ADN18" s="33"/>
      <c r="ADO18" s="33"/>
      <c r="ADP18" s="33"/>
      <c r="ADQ18" s="33"/>
      <c r="ADR18" s="33"/>
      <c r="ADS18" s="33"/>
      <c r="ADT18" s="34"/>
      <c r="ADU18" s="32"/>
      <c r="ADV18" s="33"/>
      <c r="ADW18" s="33"/>
      <c r="ADX18" s="33"/>
      <c r="ADY18" s="33"/>
      <c r="ADZ18" s="33"/>
      <c r="AEA18" s="33"/>
      <c r="AEB18" s="33"/>
      <c r="AEC18" s="33"/>
      <c r="AED18" s="33"/>
      <c r="AEE18" s="33"/>
      <c r="AEF18" s="33"/>
      <c r="AEG18" s="33"/>
      <c r="AEH18" s="33"/>
      <c r="AEI18" s="34"/>
      <c r="AEJ18" s="32"/>
      <c r="AEK18" s="33"/>
      <c r="AEL18" s="33"/>
      <c r="AEM18" s="33"/>
      <c r="AEN18" s="33"/>
      <c r="AEO18" s="33"/>
      <c r="AEP18" s="33"/>
      <c r="AEQ18" s="33"/>
      <c r="AER18" s="33"/>
      <c r="AES18" s="33"/>
      <c r="AET18" s="33"/>
      <c r="AEU18" s="33"/>
      <c r="AEV18" s="33"/>
      <c r="AEW18" s="33"/>
      <c r="AEX18" s="34"/>
      <c r="AEY18" s="32"/>
      <c r="AEZ18" s="33"/>
      <c r="AFA18" s="33"/>
      <c r="AFB18" s="33"/>
      <c r="AFC18" s="33"/>
      <c r="AFD18" s="33"/>
      <c r="AFE18" s="33"/>
      <c r="AFF18" s="33"/>
      <c r="AFG18" s="33"/>
      <c r="AFH18" s="33"/>
      <c r="AFI18" s="33"/>
      <c r="AFJ18" s="33"/>
      <c r="AFK18" s="33"/>
      <c r="AFL18" s="33"/>
      <c r="AFM18" s="34"/>
      <c r="AFN18" s="32"/>
      <c r="AFO18" s="33"/>
      <c r="AFP18" s="33"/>
      <c r="AFQ18" s="33"/>
      <c r="AFR18" s="33"/>
      <c r="AFS18" s="33"/>
      <c r="AFT18" s="33"/>
      <c r="AFU18" s="33"/>
      <c r="AFV18" s="33"/>
      <c r="AFW18" s="33"/>
      <c r="AFX18" s="33"/>
      <c r="AFY18" s="33"/>
      <c r="AFZ18" s="33"/>
      <c r="AGA18" s="33"/>
      <c r="AGB18" s="34"/>
      <c r="AGC18" s="32"/>
      <c r="AGD18" s="33"/>
      <c r="AGE18" s="33"/>
      <c r="AGF18" s="33"/>
      <c r="AGG18" s="33"/>
      <c r="AGH18" s="33"/>
      <c r="AGI18" s="33"/>
      <c r="AGJ18" s="33"/>
      <c r="AGK18" s="33"/>
      <c r="AGL18" s="33"/>
      <c r="AGM18" s="33"/>
      <c r="AGN18" s="33"/>
      <c r="AGO18" s="33"/>
      <c r="AGP18" s="33"/>
      <c r="AGQ18" s="34"/>
      <c r="AGR18" s="32"/>
      <c r="AGS18" s="33"/>
      <c r="AGT18" s="33"/>
      <c r="AGU18" s="33"/>
      <c r="AGV18" s="33"/>
      <c r="AGW18" s="33"/>
      <c r="AGX18" s="33"/>
      <c r="AGY18" s="33"/>
      <c r="AGZ18" s="33"/>
      <c r="AHA18" s="33"/>
      <c r="AHB18" s="33"/>
      <c r="AHC18" s="33"/>
      <c r="AHD18" s="33"/>
      <c r="AHE18" s="33"/>
      <c r="AHF18" s="34"/>
      <c r="AHG18" s="32"/>
      <c r="AHH18" s="33"/>
      <c r="AHI18" s="33"/>
      <c r="AHJ18" s="33"/>
      <c r="AHK18" s="33"/>
      <c r="AHL18" s="33"/>
      <c r="AHM18" s="33"/>
      <c r="AHN18" s="33"/>
      <c r="AHO18" s="33"/>
      <c r="AHP18" s="33"/>
      <c r="AHQ18" s="33"/>
      <c r="AHR18" s="33"/>
      <c r="AHS18" s="33"/>
      <c r="AHT18" s="33"/>
      <c r="AHU18" s="34"/>
      <c r="AHV18" s="32"/>
      <c r="AHW18" s="33"/>
      <c r="AHX18" s="33"/>
      <c r="AHY18" s="33"/>
      <c r="AHZ18" s="33"/>
      <c r="AIA18" s="33"/>
      <c r="AIB18" s="33"/>
      <c r="AIC18" s="33"/>
      <c r="AID18" s="33"/>
      <c r="AIE18" s="33"/>
      <c r="AIF18" s="33"/>
      <c r="AIG18" s="33"/>
      <c r="AIH18" s="33"/>
      <c r="AII18" s="33"/>
      <c r="AIJ18" s="34"/>
      <c r="AIK18" s="32"/>
      <c r="AIL18" s="33"/>
      <c r="AIM18" s="33"/>
      <c r="AIN18" s="33"/>
      <c r="AIO18" s="33"/>
      <c r="AIP18" s="33"/>
      <c r="AIQ18" s="33"/>
      <c r="AIR18" s="33"/>
      <c r="AIS18" s="33"/>
      <c r="AIT18" s="33"/>
      <c r="AIU18" s="33"/>
      <c r="AIV18" s="33"/>
      <c r="AIW18" s="33"/>
      <c r="AIX18" s="33"/>
      <c r="AIY18" s="34"/>
      <c r="AIZ18" s="32"/>
      <c r="AJA18" s="33"/>
      <c r="AJB18" s="33"/>
      <c r="AJC18" s="33"/>
      <c r="AJD18" s="33"/>
      <c r="AJE18" s="33"/>
      <c r="AJF18" s="33"/>
      <c r="AJG18" s="33"/>
      <c r="AJH18" s="33"/>
      <c r="AJI18" s="33"/>
      <c r="AJJ18" s="33"/>
      <c r="AJK18" s="33"/>
      <c r="AJL18" s="33"/>
      <c r="AJM18" s="33"/>
      <c r="AJN18" s="34"/>
      <c r="AJO18" s="32"/>
      <c r="AJP18" s="33"/>
      <c r="AJQ18" s="33"/>
      <c r="AJR18" s="33"/>
      <c r="AJS18" s="33"/>
      <c r="AJT18" s="33"/>
      <c r="AJU18" s="33"/>
      <c r="AJV18" s="33"/>
      <c r="AJW18" s="33"/>
      <c r="AJX18" s="33"/>
      <c r="AJY18" s="33"/>
      <c r="AJZ18" s="33"/>
      <c r="AKA18" s="33"/>
      <c r="AKB18" s="33"/>
      <c r="AKC18" s="34"/>
      <c r="AKD18" s="32"/>
      <c r="AKE18" s="33"/>
      <c r="AKF18" s="33"/>
      <c r="AKG18" s="33"/>
      <c r="AKH18" s="33"/>
      <c r="AKI18" s="33"/>
      <c r="AKJ18" s="33"/>
      <c r="AKK18" s="33"/>
      <c r="AKL18" s="33"/>
      <c r="AKM18" s="33"/>
      <c r="AKN18" s="33"/>
      <c r="AKO18" s="33"/>
      <c r="AKP18" s="33"/>
      <c r="AKQ18" s="33"/>
      <c r="AKR18" s="34"/>
      <c r="AKS18" s="32"/>
      <c r="AKT18" s="33"/>
      <c r="AKU18" s="33"/>
      <c r="AKV18" s="33"/>
      <c r="AKW18" s="33"/>
      <c r="AKX18" s="33"/>
      <c r="AKY18" s="33"/>
      <c r="AKZ18" s="33"/>
      <c r="ALA18" s="33"/>
      <c r="ALB18" s="33"/>
      <c r="ALC18" s="33"/>
      <c r="ALD18" s="33"/>
      <c r="ALE18" s="33"/>
      <c r="ALF18" s="33"/>
      <c r="ALG18" s="34"/>
      <c r="ALH18" s="32"/>
      <c r="ALI18" s="33"/>
      <c r="ALJ18" s="33"/>
      <c r="ALK18" s="33"/>
      <c r="ALL18" s="33"/>
      <c r="ALM18" s="33"/>
      <c r="ALN18" s="33"/>
      <c r="ALO18" s="33"/>
      <c r="ALP18" s="33"/>
      <c r="ALQ18" s="33"/>
      <c r="ALR18" s="33"/>
      <c r="ALS18" s="33"/>
      <c r="ALT18" s="33"/>
      <c r="ALU18" s="33"/>
      <c r="ALV18" s="34"/>
      <c r="ALW18" s="32"/>
      <c r="ALX18" s="33"/>
      <c r="ALY18" s="33"/>
      <c r="ALZ18" s="33"/>
      <c r="AMA18" s="33"/>
      <c r="AMB18" s="33"/>
      <c r="AMC18" s="33"/>
      <c r="AMD18" s="33"/>
      <c r="AME18" s="33"/>
      <c r="AMF18" s="33"/>
      <c r="AMG18" s="33"/>
      <c r="AMH18" s="33"/>
      <c r="AMI18" s="33"/>
      <c r="AMJ18" s="33"/>
      <c r="AMK18" s="34"/>
      <c r="AML18" s="32"/>
      <c r="AMM18" s="33"/>
      <c r="AMN18" s="33"/>
      <c r="AMO18" s="33"/>
      <c r="AMP18" s="33"/>
      <c r="AMQ18" s="33"/>
      <c r="AMR18" s="33"/>
      <c r="AMS18" s="33"/>
      <c r="AMT18" s="33"/>
      <c r="AMU18" s="33"/>
      <c r="AMV18" s="33"/>
      <c r="AMW18" s="33"/>
      <c r="AMX18" s="33"/>
      <c r="AMY18" s="33"/>
      <c r="AMZ18" s="34"/>
      <c r="ANA18" s="32"/>
      <c r="ANB18" s="33"/>
      <c r="ANC18" s="33"/>
      <c r="AND18" s="33"/>
      <c r="ANE18" s="33"/>
      <c r="ANF18" s="33"/>
      <c r="ANG18" s="33"/>
      <c r="ANH18" s="33"/>
      <c r="ANI18" s="33"/>
      <c r="ANJ18" s="33"/>
      <c r="ANK18" s="33"/>
      <c r="ANL18" s="33"/>
      <c r="ANM18" s="33"/>
      <c r="ANN18" s="33"/>
      <c r="ANO18" s="34"/>
      <c r="ANP18" s="32"/>
      <c r="ANQ18" s="33"/>
      <c r="ANR18" s="33"/>
      <c r="ANS18" s="33"/>
      <c r="ANT18" s="33"/>
      <c r="ANU18" s="33"/>
      <c r="ANV18" s="33"/>
      <c r="ANW18" s="33"/>
      <c r="ANX18" s="33"/>
      <c r="ANY18" s="33"/>
      <c r="ANZ18" s="33"/>
      <c r="AOA18" s="33"/>
      <c r="AOB18" s="33"/>
      <c r="AOC18" s="33"/>
      <c r="AOD18" s="34"/>
      <c r="AOE18" s="32"/>
      <c r="AOF18" s="33"/>
      <c r="AOG18" s="33"/>
      <c r="AOH18" s="33"/>
      <c r="AOI18" s="33"/>
      <c r="AOJ18" s="33"/>
      <c r="AOK18" s="33"/>
      <c r="AOL18" s="33"/>
      <c r="AOM18" s="33"/>
      <c r="AON18" s="33"/>
      <c r="AOO18" s="33"/>
      <c r="AOP18" s="33"/>
      <c r="AOQ18" s="33"/>
      <c r="AOR18" s="33"/>
      <c r="AOS18" s="34"/>
      <c r="AOT18" s="32"/>
      <c r="AOU18" s="33"/>
      <c r="AOV18" s="33"/>
      <c r="AOW18" s="33"/>
      <c r="AOX18" s="33"/>
      <c r="AOY18" s="33"/>
      <c r="AOZ18" s="33"/>
      <c r="APA18" s="33"/>
      <c r="APB18" s="33"/>
      <c r="APC18" s="33"/>
      <c r="APD18" s="33"/>
      <c r="APE18" s="33"/>
      <c r="APF18" s="33"/>
      <c r="APG18" s="33"/>
      <c r="APH18" s="34"/>
      <c r="API18" s="32"/>
      <c r="APJ18" s="33"/>
      <c r="APK18" s="33"/>
      <c r="APL18" s="33"/>
      <c r="APM18" s="33"/>
      <c r="APN18" s="33"/>
      <c r="APO18" s="33"/>
      <c r="APP18" s="33"/>
      <c r="APQ18" s="33"/>
      <c r="APR18" s="33"/>
      <c r="APS18" s="33"/>
      <c r="APT18" s="33"/>
      <c r="APU18" s="33"/>
      <c r="APV18" s="33"/>
      <c r="APW18" s="34"/>
      <c r="APX18" s="32"/>
      <c r="APY18" s="33"/>
      <c r="APZ18" s="33"/>
      <c r="AQA18" s="33"/>
      <c r="AQB18" s="33"/>
      <c r="AQC18" s="33"/>
      <c r="AQD18" s="33"/>
      <c r="AQE18" s="33"/>
      <c r="AQF18" s="33"/>
      <c r="AQG18" s="33"/>
      <c r="AQH18" s="33"/>
      <c r="AQI18" s="33"/>
      <c r="AQJ18" s="33"/>
      <c r="AQK18" s="33"/>
      <c r="AQL18" s="34"/>
      <c r="AQM18" s="32"/>
      <c r="AQN18" s="33"/>
      <c r="AQO18" s="33"/>
      <c r="AQP18" s="33"/>
      <c r="AQQ18" s="33"/>
      <c r="AQR18" s="33"/>
      <c r="AQS18" s="33"/>
      <c r="AQT18" s="33"/>
      <c r="AQU18" s="33"/>
      <c r="AQV18" s="33"/>
      <c r="AQW18" s="33"/>
      <c r="AQX18" s="33"/>
      <c r="AQY18" s="33"/>
      <c r="AQZ18" s="33"/>
      <c r="ARA18" s="34"/>
      <c r="ARB18" s="32"/>
      <c r="ARC18" s="33"/>
      <c r="ARD18" s="33"/>
      <c r="ARE18" s="33"/>
      <c r="ARF18" s="33"/>
      <c r="ARG18" s="33"/>
      <c r="ARH18" s="33"/>
      <c r="ARI18" s="33"/>
      <c r="ARJ18" s="33"/>
      <c r="ARK18" s="33"/>
      <c r="ARL18" s="33"/>
      <c r="ARM18" s="33"/>
      <c r="ARN18" s="33"/>
      <c r="ARO18" s="33"/>
      <c r="ARP18" s="34"/>
      <c r="ARQ18" s="32"/>
      <c r="ARR18" s="33"/>
      <c r="ARS18" s="33"/>
      <c r="ART18" s="33"/>
      <c r="ARU18" s="33"/>
      <c r="ARV18" s="33"/>
      <c r="ARW18" s="33"/>
      <c r="ARX18" s="33"/>
      <c r="ARY18" s="33"/>
      <c r="ARZ18" s="33"/>
      <c r="ASA18" s="33"/>
      <c r="ASB18" s="33"/>
      <c r="ASC18" s="33"/>
      <c r="ASD18" s="33"/>
      <c r="ASE18" s="34"/>
      <c r="ASF18" s="32"/>
      <c r="ASG18" s="33"/>
      <c r="ASH18" s="33"/>
      <c r="ASI18" s="33"/>
      <c r="ASJ18" s="33"/>
      <c r="ASK18" s="33"/>
      <c r="ASL18" s="33"/>
      <c r="ASM18" s="33"/>
      <c r="ASN18" s="33"/>
      <c r="ASO18" s="33"/>
      <c r="ASP18" s="33"/>
      <c r="ASQ18" s="33"/>
      <c r="ASR18" s="33"/>
      <c r="ASS18" s="33"/>
      <c r="AST18" s="34"/>
      <c r="ASU18" s="32"/>
      <c r="ASV18" s="33"/>
      <c r="ASW18" s="33"/>
      <c r="ASX18" s="33"/>
      <c r="ASY18" s="33"/>
      <c r="ASZ18" s="33"/>
      <c r="ATA18" s="33"/>
      <c r="ATB18" s="33"/>
      <c r="ATC18" s="33"/>
      <c r="ATD18" s="33"/>
      <c r="ATE18" s="33"/>
      <c r="ATF18" s="33"/>
      <c r="ATG18" s="33"/>
      <c r="ATH18" s="33"/>
      <c r="ATI18" s="34"/>
      <c r="ATJ18" s="32"/>
      <c r="ATK18" s="33"/>
      <c r="ATL18" s="33"/>
      <c r="ATM18" s="33"/>
      <c r="ATN18" s="33"/>
      <c r="ATO18" s="33"/>
      <c r="ATP18" s="33"/>
      <c r="ATQ18" s="33"/>
      <c r="ATR18" s="33"/>
      <c r="ATS18" s="33"/>
      <c r="ATT18" s="33"/>
      <c r="ATU18" s="33"/>
      <c r="ATV18" s="33"/>
      <c r="ATW18" s="33"/>
      <c r="ATX18" s="34"/>
      <c r="ATY18" s="32"/>
      <c r="ATZ18" s="33"/>
      <c r="AUA18" s="33"/>
      <c r="AUB18" s="33"/>
      <c r="AUC18" s="33"/>
      <c r="AUD18" s="33"/>
      <c r="AUE18" s="33"/>
      <c r="AUF18" s="33"/>
      <c r="AUG18" s="33"/>
      <c r="AUH18" s="33"/>
      <c r="AUI18" s="33"/>
      <c r="AUJ18" s="33"/>
      <c r="AUK18" s="33"/>
      <c r="AUL18" s="33"/>
      <c r="AUM18" s="34"/>
      <c r="AUN18" s="32"/>
      <c r="AUO18" s="33"/>
      <c r="AUP18" s="33"/>
      <c r="AUQ18" s="33"/>
      <c r="AUR18" s="33"/>
      <c r="AUS18" s="33"/>
      <c r="AUT18" s="33"/>
      <c r="AUU18" s="33"/>
      <c r="AUV18" s="33"/>
      <c r="AUW18" s="33"/>
      <c r="AUX18" s="33"/>
      <c r="AUY18" s="33"/>
      <c r="AUZ18" s="33"/>
      <c r="AVA18" s="33"/>
      <c r="AVB18" s="34"/>
      <c r="AVC18" s="32"/>
      <c r="AVD18" s="33"/>
      <c r="AVE18" s="33"/>
      <c r="AVF18" s="33"/>
      <c r="AVG18" s="33"/>
      <c r="AVH18" s="33"/>
      <c r="AVI18" s="33"/>
      <c r="AVJ18" s="33"/>
      <c r="AVK18" s="33"/>
      <c r="AVL18" s="33"/>
      <c r="AVM18" s="33"/>
      <c r="AVN18" s="33"/>
      <c r="AVO18" s="33"/>
      <c r="AVP18" s="33"/>
      <c r="AVQ18" s="34"/>
      <c r="AVR18" s="32"/>
      <c r="AVS18" s="33"/>
      <c r="AVT18" s="33"/>
      <c r="AVU18" s="33"/>
      <c r="AVV18" s="33"/>
      <c r="AVW18" s="33"/>
      <c r="AVX18" s="33"/>
      <c r="AVY18" s="33"/>
      <c r="AVZ18" s="33"/>
      <c r="AWA18" s="33"/>
      <c r="AWB18" s="33"/>
      <c r="AWC18" s="33"/>
      <c r="AWD18" s="33"/>
      <c r="AWE18" s="33"/>
      <c r="AWF18" s="34"/>
      <c r="AWG18" s="32"/>
      <c r="AWH18" s="33"/>
      <c r="AWI18" s="33"/>
      <c r="AWJ18" s="33"/>
      <c r="AWK18" s="33"/>
      <c r="AWL18" s="33"/>
      <c r="AWM18" s="33"/>
      <c r="AWN18" s="33"/>
      <c r="AWO18" s="33"/>
      <c r="AWP18" s="33"/>
      <c r="AWQ18" s="33"/>
      <c r="AWR18" s="33"/>
      <c r="AWS18" s="33"/>
      <c r="AWT18" s="33"/>
      <c r="AWU18" s="34"/>
      <c r="AWV18" s="32"/>
      <c r="AWW18" s="33"/>
      <c r="AWX18" s="33"/>
      <c r="AWY18" s="33"/>
      <c r="AWZ18" s="33"/>
      <c r="AXA18" s="33"/>
      <c r="AXB18" s="33"/>
      <c r="AXC18" s="33"/>
      <c r="AXD18" s="33"/>
      <c r="AXE18" s="33"/>
      <c r="AXF18" s="33"/>
      <c r="AXG18" s="33"/>
      <c r="AXH18" s="33"/>
      <c r="AXI18" s="33"/>
      <c r="AXJ18" s="34"/>
      <c r="AXK18" s="32"/>
      <c r="AXL18" s="33"/>
      <c r="AXM18" s="33"/>
      <c r="AXN18" s="33"/>
      <c r="AXO18" s="33"/>
      <c r="AXP18" s="33"/>
      <c r="AXQ18" s="33"/>
      <c r="AXR18" s="33"/>
      <c r="AXS18" s="33"/>
      <c r="AXT18" s="33"/>
      <c r="AXU18" s="33"/>
      <c r="AXV18" s="33"/>
      <c r="AXW18" s="33"/>
      <c r="AXX18" s="33"/>
      <c r="AXY18" s="34"/>
      <c r="AXZ18" s="32"/>
      <c r="AYA18" s="33"/>
      <c r="AYB18" s="33"/>
      <c r="AYC18" s="33"/>
      <c r="AYD18" s="33"/>
      <c r="AYE18" s="33"/>
      <c r="AYF18" s="33"/>
      <c r="AYG18" s="33"/>
      <c r="AYH18" s="33"/>
      <c r="AYI18" s="33"/>
      <c r="AYJ18" s="33"/>
      <c r="AYK18" s="33"/>
      <c r="AYL18" s="33"/>
      <c r="AYM18" s="33"/>
      <c r="AYN18" s="34"/>
      <c r="AYO18" s="32"/>
      <c r="AYP18" s="33"/>
      <c r="AYQ18" s="33"/>
      <c r="AYR18" s="33"/>
      <c r="AYS18" s="33"/>
      <c r="AYT18" s="33"/>
      <c r="AYU18" s="33"/>
      <c r="AYV18" s="33"/>
      <c r="AYW18" s="33"/>
      <c r="AYX18" s="33"/>
      <c r="AYY18" s="33"/>
      <c r="AYZ18" s="33"/>
      <c r="AZA18" s="33"/>
      <c r="AZB18" s="33"/>
      <c r="AZC18" s="34"/>
      <c r="AZD18" s="32"/>
      <c r="AZE18" s="33"/>
      <c r="AZF18" s="33"/>
      <c r="AZG18" s="33"/>
      <c r="AZH18" s="33"/>
      <c r="AZI18" s="33"/>
      <c r="AZJ18" s="33"/>
      <c r="AZK18" s="33"/>
      <c r="AZL18" s="33"/>
      <c r="AZM18" s="33"/>
      <c r="AZN18" s="33"/>
      <c r="AZO18" s="33"/>
      <c r="AZP18" s="33"/>
      <c r="AZQ18" s="33"/>
      <c r="AZR18" s="34"/>
      <c r="AZS18" s="32"/>
      <c r="AZT18" s="33"/>
      <c r="AZU18" s="33"/>
      <c r="AZV18" s="33"/>
      <c r="AZW18" s="33"/>
      <c r="AZX18" s="33"/>
      <c r="AZY18" s="33"/>
      <c r="AZZ18" s="33"/>
      <c r="BAA18" s="33"/>
      <c r="BAB18" s="33"/>
      <c r="BAC18" s="33"/>
      <c r="BAD18" s="33"/>
      <c r="BAE18" s="33"/>
      <c r="BAF18" s="33"/>
      <c r="BAG18" s="34"/>
      <c r="BAH18" s="32"/>
      <c r="BAI18" s="33"/>
      <c r="BAJ18" s="33"/>
      <c r="BAK18" s="33"/>
      <c r="BAL18" s="33"/>
      <c r="BAM18" s="33"/>
      <c r="BAN18" s="33"/>
      <c r="BAO18" s="33"/>
      <c r="BAP18" s="33"/>
      <c r="BAQ18" s="33"/>
      <c r="BAR18" s="33"/>
      <c r="BAS18" s="33"/>
      <c r="BAT18" s="33"/>
      <c r="BAU18" s="33"/>
      <c r="BAV18" s="34"/>
      <c r="BAW18" s="32"/>
      <c r="BAX18" s="33"/>
      <c r="BAY18" s="33"/>
      <c r="BAZ18" s="33"/>
      <c r="BBA18" s="33"/>
      <c r="BBB18" s="33"/>
      <c r="BBC18" s="33"/>
      <c r="BBD18" s="33"/>
      <c r="BBE18" s="33"/>
      <c r="BBF18" s="33"/>
      <c r="BBG18" s="33"/>
      <c r="BBH18" s="33"/>
      <c r="BBI18" s="33"/>
      <c r="BBJ18" s="33"/>
      <c r="BBK18" s="34"/>
      <c r="BBL18" s="32"/>
      <c r="BBM18" s="33"/>
      <c r="BBN18" s="33"/>
      <c r="BBO18" s="33"/>
      <c r="BBP18" s="33"/>
      <c r="BBQ18" s="33"/>
      <c r="BBR18" s="33"/>
      <c r="BBS18" s="33"/>
      <c r="BBT18" s="33"/>
      <c r="BBU18" s="33"/>
      <c r="BBV18" s="33"/>
      <c r="BBW18" s="33"/>
      <c r="BBX18" s="33"/>
      <c r="BBY18" s="33"/>
      <c r="BBZ18" s="34"/>
      <c r="BCA18" s="32"/>
      <c r="BCB18" s="33"/>
      <c r="BCC18" s="33"/>
      <c r="BCD18" s="33"/>
      <c r="BCE18" s="33"/>
      <c r="BCF18" s="33"/>
      <c r="BCG18" s="33"/>
      <c r="BCH18" s="33"/>
      <c r="BCI18" s="33"/>
      <c r="BCJ18" s="33"/>
      <c r="BCK18" s="33"/>
      <c r="BCL18" s="33"/>
      <c r="BCM18" s="33"/>
      <c r="BCN18" s="33"/>
      <c r="BCO18" s="34"/>
      <c r="BCP18" s="32"/>
      <c r="BCQ18" s="33"/>
      <c r="BCR18" s="33"/>
      <c r="BCS18" s="33"/>
      <c r="BCT18" s="33"/>
      <c r="BCU18" s="33"/>
      <c r="BCV18" s="33"/>
      <c r="BCW18" s="33"/>
      <c r="BCX18" s="33"/>
      <c r="BCY18" s="33"/>
      <c r="BCZ18" s="33"/>
      <c r="BDA18" s="33"/>
      <c r="BDB18" s="33"/>
      <c r="BDC18" s="33"/>
      <c r="BDD18" s="34"/>
      <c r="BDE18" s="32"/>
      <c r="BDF18" s="33"/>
      <c r="BDG18" s="33"/>
      <c r="BDH18" s="33"/>
      <c r="BDI18" s="33"/>
      <c r="BDJ18" s="33"/>
      <c r="BDK18" s="33"/>
      <c r="BDL18" s="33"/>
      <c r="BDM18" s="33"/>
      <c r="BDN18" s="33"/>
      <c r="BDO18" s="33"/>
      <c r="BDP18" s="33"/>
      <c r="BDQ18" s="33"/>
      <c r="BDR18" s="33"/>
      <c r="BDS18" s="34"/>
      <c r="BDT18" s="32"/>
      <c r="BDU18" s="33"/>
      <c r="BDV18" s="33"/>
      <c r="BDW18" s="33"/>
      <c r="BDX18" s="33"/>
      <c r="BDY18" s="33"/>
      <c r="BDZ18" s="33"/>
      <c r="BEA18" s="33"/>
      <c r="BEB18" s="33"/>
      <c r="BEC18" s="33"/>
      <c r="BED18" s="33"/>
      <c r="BEE18" s="33"/>
      <c r="BEF18" s="33"/>
      <c r="BEG18" s="33"/>
      <c r="BEH18" s="34"/>
      <c r="BEI18" s="32"/>
      <c r="BEJ18" s="33"/>
      <c r="BEK18" s="33"/>
      <c r="BEL18" s="33"/>
      <c r="BEM18" s="33"/>
      <c r="BEN18" s="33"/>
      <c r="BEO18" s="33"/>
      <c r="BEP18" s="33"/>
      <c r="BEQ18" s="33"/>
      <c r="BER18" s="33"/>
      <c r="BES18" s="33"/>
      <c r="BET18" s="33"/>
      <c r="BEU18" s="33"/>
      <c r="BEV18" s="33"/>
      <c r="BEW18" s="34"/>
      <c r="BEX18" s="32"/>
      <c r="BEY18" s="33"/>
      <c r="BEZ18" s="33"/>
      <c r="BFA18" s="33"/>
      <c r="BFB18" s="33"/>
      <c r="BFC18" s="33"/>
      <c r="BFD18" s="33"/>
      <c r="BFE18" s="33"/>
      <c r="BFF18" s="33"/>
      <c r="BFG18" s="33"/>
      <c r="BFH18" s="33"/>
      <c r="BFI18" s="33"/>
      <c r="BFJ18" s="33"/>
      <c r="BFK18" s="33"/>
      <c r="BFL18" s="34"/>
      <c r="BFM18" s="32"/>
      <c r="BFN18" s="33"/>
      <c r="BFO18" s="33"/>
      <c r="BFP18" s="33"/>
      <c r="BFQ18" s="33"/>
      <c r="BFR18" s="33"/>
      <c r="BFS18" s="33"/>
      <c r="BFT18" s="33"/>
      <c r="BFU18" s="33"/>
      <c r="BFV18" s="33"/>
      <c r="BFW18" s="33"/>
      <c r="BFX18" s="33"/>
      <c r="BFY18" s="33"/>
      <c r="BFZ18" s="33"/>
      <c r="BGA18" s="34"/>
      <c r="BGB18" s="32"/>
      <c r="BGC18" s="33"/>
      <c r="BGD18" s="33"/>
      <c r="BGE18" s="33"/>
      <c r="BGF18" s="33"/>
      <c r="BGG18" s="33"/>
      <c r="BGH18" s="33"/>
      <c r="BGI18" s="33"/>
      <c r="BGJ18" s="33"/>
      <c r="BGK18" s="33"/>
      <c r="BGL18" s="33"/>
      <c r="BGM18" s="33"/>
      <c r="BGN18" s="33"/>
      <c r="BGO18" s="33"/>
      <c r="BGP18" s="34"/>
      <c r="BGQ18" s="32"/>
      <c r="BGR18" s="33"/>
      <c r="BGS18" s="33"/>
      <c r="BGT18" s="33"/>
      <c r="BGU18" s="33"/>
      <c r="BGV18" s="33"/>
      <c r="BGW18" s="33"/>
      <c r="BGX18" s="33"/>
      <c r="BGY18" s="33"/>
      <c r="BGZ18" s="33"/>
      <c r="BHA18" s="33"/>
      <c r="BHB18" s="33"/>
      <c r="BHC18" s="33"/>
      <c r="BHD18" s="33"/>
      <c r="BHE18" s="34"/>
      <c r="BHF18" s="32"/>
      <c r="BHG18" s="33"/>
      <c r="BHH18" s="33"/>
      <c r="BHI18" s="33"/>
      <c r="BHJ18" s="33"/>
      <c r="BHK18" s="33"/>
      <c r="BHL18" s="33"/>
      <c r="BHM18" s="33"/>
      <c r="BHN18" s="33"/>
      <c r="BHO18" s="33"/>
      <c r="BHP18" s="33"/>
      <c r="BHQ18" s="33"/>
      <c r="BHR18" s="33"/>
      <c r="BHS18" s="33"/>
      <c r="BHT18" s="34"/>
      <c r="BHU18" s="32"/>
      <c r="BHV18" s="33"/>
      <c r="BHW18" s="33"/>
      <c r="BHX18" s="33"/>
      <c r="BHY18" s="33"/>
      <c r="BHZ18" s="33"/>
      <c r="BIA18" s="33"/>
      <c r="BIB18" s="33"/>
      <c r="BIC18" s="33"/>
      <c r="BID18" s="33"/>
      <c r="BIE18" s="33"/>
      <c r="BIF18" s="33"/>
      <c r="BIG18" s="33"/>
      <c r="BIH18" s="33"/>
      <c r="BII18" s="34"/>
      <c r="BIJ18" s="32"/>
      <c r="BIK18" s="33"/>
      <c r="BIL18" s="33"/>
      <c r="BIM18" s="33"/>
      <c r="BIN18" s="33"/>
      <c r="BIO18" s="33"/>
      <c r="BIP18" s="33"/>
      <c r="BIQ18" s="33"/>
      <c r="BIR18" s="33"/>
      <c r="BIS18" s="33"/>
      <c r="BIT18" s="33"/>
      <c r="BIU18" s="33"/>
      <c r="BIV18" s="33"/>
      <c r="BIW18" s="33"/>
      <c r="BIX18" s="34"/>
      <c r="BIY18" s="32"/>
      <c r="BIZ18" s="33"/>
      <c r="BJA18" s="33"/>
      <c r="BJB18" s="33"/>
      <c r="BJC18" s="33"/>
      <c r="BJD18" s="33"/>
      <c r="BJE18" s="33"/>
      <c r="BJF18" s="33"/>
      <c r="BJG18" s="33"/>
      <c r="BJH18" s="33"/>
      <c r="BJI18" s="33"/>
      <c r="BJJ18" s="33"/>
      <c r="BJK18" s="33"/>
      <c r="BJL18" s="33"/>
      <c r="BJM18" s="34"/>
      <c r="BJN18" s="32"/>
      <c r="BJO18" s="33"/>
      <c r="BJP18" s="33"/>
      <c r="BJQ18" s="33"/>
      <c r="BJR18" s="33"/>
      <c r="BJS18" s="33"/>
      <c r="BJT18" s="33"/>
      <c r="BJU18" s="33"/>
      <c r="BJV18" s="33"/>
      <c r="BJW18" s="33"/>
      <c r="BJX18" s="33"/>
      <c r="BJY18" s="33"/>
      <c r="BJZ18" s="33"/>
      <c r="BKA18" s="33"/>
      <c r="BKB18" s="34"/>
      <c r="BKC18" s="32"/>
      <c r="BKD18" s="33"/>
      <c r="BKE18" s="33"/>
      <c r="BKF18" s="33"/>
      <c r="BKG18" s="33"/>
      <c r="BKH18" s="33"/>
      <c r="BKI18" s="33"/>
      <c r="BKJ18" s="33"/>
      <c r="BKK18" s="33"/>
      <c r="BKL18" s="33"/>
      <c r="BKM18" s="33"/>
      <c r="BKN18" s="33"/>
      <c r="BKO18" s="33"/>
      <c r="BKP18" s="33"/>
      <c r="BKQ18" s="34"/>
      <c r="BKR18" s="32"/>
      <c r="BKS18" s="33"/>
      <c r="BKT18" s="33"/>
      <c r="BKU18" s="33"/>
      <c r="BKV18" s="33"/>
      <c r="BKW18" s="33"/>
      <c r="BKX18" s="33"/>
      <c r="BKY18" s="33"/>
      <c r="BKZ18" s="33"/>
      <c r="BLA18" s="33"/>
      <c r="BLB18" s="33"/>
      <c r="BLC18" s="33"/>
      <c r="BLD18" s="33"/>
      <c r="BLE18" s="33"/>
      <c r="BLF18" s="34"/>
      <c r="BLG18" s="32"/>
      <c r="BLH18" s="33"/>
      <c r="BLI18" s="33"/>
      <c r="BLJ18" s="33"/>
      <c r="BLK18" s="33"/>
      <c r="BLL18" s="33"/>
      <c r="BLM18" s="33"/>
      <c r="BLN18" s="33"/>
      <c r="BLO18" s="33"/>
      <c r="BLP18" s="33"/>
      <c r="BLQ18" s="33"/>
      <c r="BLR18" s="33"/>
      <c r="BLS18" s="33"/>
      <c r="BLT18" s="33"/>
      <c r="BLU18" s="34"/>
      <c r="BLV18" s="32"/>
      <c r="BLW18" s="33"/>
      <c r="BLX18" s="33"/>
      <c r="BLY18" s="33"/>
      <c r="BLZ18" s="33"/>
      <c r="BMA18" s="33"/>
      <c r="BMB18" s="33"/>
      <c r="BMC18" s="33"/>
      <c r="BMD18" s="33"/>
      <c r="BME18" s="33"/>
      <c r="BMF18" s="33"/>
      <c r="BMG18" s="33"/>
      <c r="BMH18" s="33"/>
      <c r="BMI18" s="33"/>
      <c r="BMJ18" s="34"/>
      <c r="BMK18" s="32"/>
      <c r="BML18" s="33"/>
      <c r="BMM18" s="33"/>
      <c r="BMN18" s="33"/>
      <c r="BMO18" s="33"/>
      <c r="BMP18" s="33"/>
      <c r="BMQ18" s="33"/>
      <c r="BMR18" s="33"/>
      <c r="BMS18" s="33"/>
      <c r="BMT18" s="33"/>
      <c r="BMU18" s="33"/>
      <c r="BMV18" s="33"/>
      <c r="BMW18" s="33"/>
      <c r="BMX18" s="33"/>
      <c r="BMY18" s="34"/>
      <c r="BMZ18" s="32"/>
      <c r="BNA18" s="33"/>
      <c r="BNB18" s="33"/>
      <c r="BNC18" s="33"/>
      <c r="BND18" s="33"/>
      <c r="BNE18" s="33"/>
      <c r="BNF18" s="33"/>
      <c r="BNG18" s="33"/>
      <c r="BNH18" s="33"/>
      <c r="BNI18" s="33"/>
      <c r="BNJ18" s="33"/>
      <c r="BNK18" s="33"/>
      <c r="BNL18" s="33"/>
      <c r="BNM18" s="33"/>
      <c r="BNN18" s="34"/>
      <c r="BNO18" s="32"/>
      <c r="BNP18" s="33"/>
      <c r="BNQ18" s="33"/>
      <c r="BNR18" s="33"/>
      <c r="BNS18" s="33"/>
      <c r="BNT18" s="33"/>
      <c r="BNU18" s="33"/>
      <c r="BNV18" s="33"/>
      <c r="BNW18" s="33"/>
      <c r="BNX18" s="33"/>
      <c r="BNY18" s="33"/>
      <c r="BNZ18" s="33"/>
      <c r="BOA18" s="33"/>
      <c r="BOB18" s="33"/>
      <c r="BOC18" s="34"/>
      <c r="BOD18" s="32"/>
      <c r="BOE18" s="33"/>
      <c r="BOF18" s="33"/>
      <c r="BOG18" s="33"/>
      <c r="BOH18" s="33"/>
      <c r="BOI18" s="33"/>
      <c r="BOJ18" s="33"/>
      <c r="BOK18" s="33"/>
      <c r="BOL18" s="33"/>
      <c r="BOM18" s="33"/>
      <c r="BON18" s="33"/>
      <c r="BOO18" s="33"/>
      <c r="BOP18" s="33"/>
      <c r="BOQ18" s="33"/>
      <c r="BOR18" s="34"/>
      <c r="BOS18" s="32"/>
      <c r="BOT18" s="33"/>
      <c r="BOU18" s="33"/>
      <c r="BOV18" s="33"/>
      <c r="BOW18" s="33"/>
      <c r="BOX18" s="33"/>
      <c r="BOY18" s="33"/>
      <c r="BOZ18" s="33"/>
      <c r="BPA18" s="33"/>
      <c r="BPB18" s="33"/>
      <c r="BPC18" s="33"/>
      <c r="BPD18" s="33"/>
      <c r="BPE18" s="33"/>
      <c r="BPF18" s="33"/>
      <c r="BPG18" s="34"/>
      <c r="BPH18" s="32"/>
      <c r="BPI18" s="33"/>
      <c r="BPJ18" s="33"/>
      <c r="BPK18" s="33"/>
      <c r="BPL18" s="33"/>
      <c r="BPM18" s="33"/>
      <c r="BPN18" s="33"/>
      <c r="BPO18" s="33"/>
      <c r="BPP18" s="33"/>
      <c r="BPQ18" s="33"/>
      <c r="BPR18" s="33"/>
      <c r="BPS18" s="33"/>
      <c r="BPT18" s="33"/>
      <c r="BPU18" s="33"/>
      <c r="BPV18" s="34"/>
      <c r="BPW18" s="32"/>
      <c r="BPX18" s="33"/>
      <c r="BPY18" s="33"/>
      <c r="BPZ18" s="33"/>
      <c r="BQA18" s="33"/>
      <c r="BQB18" s="33"/>
      <c r="BQC18" s="33"/>
      <c r="BQD18" s="33"/>
      <c r="BQE18" s="33"/>
      <c r="BQF18" s="33"/>
      <c r="BQG18" s="33"/>
      <c r="BQH18" s="33"/>
      <c r="BQI18" s="33"/>
      <c r="BQJ18" s="33"/>
      <c r="BQK18" s="34"/>
      <c r="BQL18" s="32"/>
      <c r="BQM18" s="33"/>
      <c r="BQN18" s="33"/>
      <c r="BQO18" s="33"/>
      <c r="BQP18" s="33"/>
      <c r="BQQ18" s="33"/>
      <c r="BQR18" s="33"/>
      <c r="BQS18" s="33"/>
      <c r="BQT18" s="33"/>
      <c r="BQU18" s="33"/>
      <c r="BQV18" s="33"/>
      <c r="BQW18" s="33"/>
      <c r="BQX18" s="33"/>
      <c r="BQY18" s="33"/>
      <c r="BQZ18" s="34"/>
      <c r="BRA18" s="32"/>
      <c r="BRB18" s="33"/>
      <c r="BRC18" s="33"/>
      <c r="BRD18" s="33"/>
      <c r="BRE18" s="33"/>
      <c r="BRF18" s="33"/>
      <c r="BRG18" s="33"/>
      <c r="BRH18" s="33"/>
      <c r="BRI18" s="33"/>
      <c r="BRJ18" s="33"/>
      <c r="BRK18" s="33"/>
      <c r="BRL18" s="33"/>
      <c r="BRM18" s="33"/>
      <c r="BRN18" s="33"/>
      <c r="BRO18" s="34"/>
      <c r="BRP18" s="32"/>
      <c r="BRQ18" s="33"/>
      <c r="BRR18" s="33"/>
      <c r="BRS18" s="33"/>
      <c r="BRT18" s="33"/>
      <c r="BRU18" s="33"/>
      <c r="BRV18" s="33"/>
      <c r="BRW18" s="33"/>
      <c r="BRX18" s="33"/>
      <c r="BRY18" s="33"/>
      <c r="BRZ18" s="33"/>
      <c r="BSA18" s="33"/>
      <c r="BSB18" s="33"/>
      <c r="BSC18" s="33"/>
      <c r="BSD18" s="34"/>
      <c r="BSE18" s="32"/>
      <c r="BSF18" s="33"/>
      <c r="BSG18" s="33"/>
      <c r="BSH18" s="33"/>
      <c r="BSI18" s="33"/>
      <c r="BSJ18" s="33"/>
      <c r="BSK18" s="33"/>
      <c r="BSL18" s="33"/>
      <c r="BSM18" s="33"/>
      <c r="BSN18" s="33"/>
      <c r="BSO18" s="33"/>
      <c r="BSP18" s="33"/>
      <c r="BSQ18" s="33"/>
      <c r="BSR18" s="33"/>
      <c r="BSS18" s="34"/>
      <c r="BST18" s="32"/>
      <c r="BSU18" s="33"/>
      <c r="BSV18" s="33"/>
      <c r="BSW18" s="33"/>
      <c r="BSX18" s="33"/>
      <c r="BSY18" s="33"/>
      <c r="BSZ18" s="33"/>
      <c r="BTA18" s="33"/>
      <c r="BTB18" s="33"/>
      <c r="BTC18" s="33"/>
      <c r="BTD18" s="33"/>
      <c r="BTE18" s="33"/>
      <c r="BTF18" s="33"/>
      <c r="BTG18" s="33"/>
      <c r="BTH18" s="34"/>
      <c r="BTI18" s="32"/>
      <c r="BTJ18" s="33"/>
      <c r="BTK18" s="33"/>
      <c r="BTL18" s="33"/>
      <c r="BTM18" s="33"/>
      <c r="BTN18" s="33"/>
      <c r="BTO18" s="33"/>
      <c r="BTP18" s="33"/>
      <c r="BTQ18" s="33"/>
      <c r="BTR18" s="33"/>
      <c r="BTS18" s="33"/>
      <c r="BTT18" s="33"/>
      <c r="BTU18" s="33"/>
      <c r="BTV18" s="33"/>
      <c r="BTW18" s="34"/>
      <c r="BTX18" s="32"/>
      <c r="BTY18" s="33"/>
      <c r="BTZ18" s="33"/>
      <c r="BUA18" s="33"/>
      <c r="BUB18" s="33"/>
      <c r="BUC18" s="33"/>
      <c r="BUD18" s="33"/>
      <c r="BUE18" s="33"/>
      <c r="BUF18" s="33"/>
      <c r="BUG18" s="33"/>
      <c r="BUH18" s="33"/>
      <c r="BUI18" s="33"/>
      <c r="BUJ18" s="33"/>
      <c r="BUK18" s="33"/>
      <c r="BUL18" s="34"/>
      <c r="BUM18" s="32"/>
      <c r="BUN18" s="33"/>
      <c r="BUO18" s="33"/>
      <c r="BUP18" s="33"/>
      <c r="BUQ18" s="33"/>
      <c r="BUR18" s="33"/>
      <c r="BUS18" s="33"/>
      <c r="BUT18" s="33"/>
      <c r="BUU18" s="33"/>
      <c r="BUV18" s="33"/>
      <c r="BUW18" s="33"/>
      <c r="BUX18" s="33"/>
      <c r="BUY18" s="33"/>
      <c r="BUZ18" s="33"/>
      <c r="BVA18" s="34"/>
      <c r="BVB18" s="32"/>
      <c r="BVC18" s="33"/>
      <c r="BVD18" s="33"/>
      <c r="BVE18" s="33"/>
      <c r="BVF18" s="33"/>
      <c r="BVG18" s="33"/>
      <c r="BVH18" s="33"/>
      <c r="BVI18" s="33"/>
      <c r="BVJ18" s="33"/>
      <c r="BVK18" s="33"/>
      <c r="BVL18" s="33"/>
      <c r="BVM18" s="33"/>
      <c r="BVN18" s="33"/>
      <c r="BVO18" s="33"/>
      <c r="BVP18" s="34"/>
      <c r="BVQ18" s="32"/>
      <c r="BVR18" s="33"/>
      <c r="BVS18" s="33"/>
      <c r="BVT18" s="33"/>
      <c r="BVU18" s="33"/>
      <c r="BVV18" s="33"/>
      <c r="BVW18" s="33"/>
      <c r="BVX18" s="33"/>
      <c r="BVY18" s="33"/>
      <c r="BVZ18" s="33"/>
      <c r="BWA18" s="33"/>
      <c r="BWB18" s="33"/>
      <c r="BWC18" s="33"/>
      <c r="BWD18" s="33"/>
      <c r="BWE18" s="34"/>
      <c r="BWF18" s="32"/>
      <c r="BWG18" s="33"/>
      <c r="BWH18" s="33"/>
      <c r="BWI18" s="33"/>
      <c r="BWJ18" s="33"/>
      <c r="BWK18" s="33"/>
      <c r="BWL18" s="33"/>
      <c r="BWM18" s="33"/>
      <c r="BWN18" s="33"/>
      <c r="BWO18" s="33"/>
      <c r="BWP18" s="33"/>
      <c r="BWQ18" s="33"/>
      <c r="BWR18" s="33"/>
      <c r="BWS18" s="33"/>
      <c r="BWT18" s="34"/>
      <c r="BWU18" s="32"/>
      <c r="BWV18" s="33"/>
      <c r="BWW18" s="33"/>
      <c r="BWX18" s="33"/>
      <c r="BWY18" s="33"/>
      <c r="BWZ18" s="33"/>
      <c r="BXA18" s="33"/>
      <c r="BXB18" s="33"/>
      <c r="BXC18" s="33"/>
      <c r="BXD18" s="33"/>
      <c r="BXE18" s="33"/>
      <c r="BXF18" s="33"/>
      <c r="BXG18" s="33"/>
      <c r="BXH18" s="33"/>
      <c r="BXI18" s="34"/>
      <c r="BXJ18" s="32"/>
      <c r="BXK18" s="33"/>
      <c r="BXL18" s="33"/>
      <c r="BXM18" s="33"/>
      <c r="BXN18" s="33"/>
      <c r="BXO18" s="33"/>
      <c r="BXP18" s="33"/>
      <c r="BXQ18" s="33"/>
      <c r="BXR18" s="33"/>
      <c r="BXS18" s="33"/>
      <c r="BXT18" s="33"/>
      <c r="BXU18" s="33"/>
      <c r="BXV18" s="33"/>
      <c r="BXW18" s="33"/>
      <c r="BXX18" s="34"/>
      <c r="BXY18" s="32"/>
      <c r="BXZ18" s="33"/>
      <c r="BYA18" s="33"/>
      <c r="BYB18" s="33"/>
      <c r="BYC18" s="33"/>
      <c r="BYD18" s="33"/>
      <c r="BYE18" s="33"/>
      <c r="BYF18" s="33"/>
      <c r="BYG18" s="33"/>
      <c r="BYH18" s="33"/>
      <c r="BYI18" s="33"/>
      <c r="BYJ18" s="33"/>
      <c r="BYK18" s="33"/>
      <c r="BYL18" s="33"/>
      <c r="BYM18" s="34"/>
      <c r="BYN18" s="32"/>
      <c r="BYO18" s="33"/>
      <c r="BYP18" s="33"/>
      <c r="BYQ18" s="33"/>
      <c r="BYR18" s="33"/>
      <c r="BYS18" s="33"/>
      <c r="BYT18" s="33"/>
      <c r="BYU18" s="33"/>
      <c r="BYV18" s="33"/>
      <c r="BYW18" s="33"/>
      <c r="BYX18" s="33"/>
      <c r="BYY18" s="33"/>
      <c r="BYZ18" s="33"/>
      <c r="BZA18" s="33"/>
      <c r="BZB18" s="34"/>
      <c r="BZC18" s="32"/>
      <c r="BZD18" s="33"/>
      <c r="BZE18" s="33"/>
      <c r="BZF18" s="33"/>
      <c r="BZG18" s="33"/>
      <c r="BZH18" s="33"/>
      <c r="BZI18" s="33"/>
      <c r="BZJ18" s="33"/>
      <c r="BZK18" s="33"/>
      <c r="BZL18" s="33"/>
      <c r="BZM18" s="33"/>
      <c r="BZN18" s="33"/>
      <c r="BZO18" s="33"/>
      <c r="BZP18" s="33"/>
      <c r="BZQ18" s="34"/>
      <c r="BZR18" s="32"/>
      <c r="BZS18" s="33"/>
      <c r="BZT18" s="33"/>
      <c r="BZU18" s="33"/>
      <c r="BZV18" s="33"/>
      <c r="BZW18" s="33"/>
      <c r="BZX18" s="33"/>
      <c r="BZY18" s="33"/>
      <c r="BZZ18" s="33"/>
      <c r="CAA18" s="33"/>
      <c r="CAB18" s="33"/>
      <c r="CAC18" s="33"/>
      <c r="CAD18" s="33"/>
      <c r="CAE18" s="33"/>
      <c r="CAF18" s="34"/>
      <c r="CAG18" s="32"/>
      <c r="CAH18" s="33"/>
      <c r="CAI18" s="33"/>
      <c r="CAJ18" s="33"/>
      <c r="CAK18" s="33"/>
      <c r="CAL18" s="33"/>
      <c r="CAM18" s="33"/>
      <c r="CAN18" s="33"/>
      <c r="CAO18" s="33"/>
      <c r="CAP18" s="33"/>
      <c r="CAQ18" s="33"/>
      <c r="CAR18" s="33"/>
      <c r="CAS18" s="33"/>
      <c r="CAT18" s="33"/>
      <c r="CAU18" s="34"/>
      <c r="CAV18" s="32"/>
      <c r="CAW18" s="33"/>
      <c r="CAX18" s="33"/>
      <c r="CAY18" s="33"/>
      <c r="CAZ18" s="33"/>
      <c r="CBA18" s="33"/>
      <c r="CBB18" s="33"/>
      <c r="CBC18" s="33"/>
      <c r="CBD18" s="33"/>
      <c r="CBE18" s="33"/>
      <c r="CBF18" s="33"/>
      <c r="CBG18" s="33"/>
      <c r="CBH18" s="33"/>
      <c r="CBI18" s="33"/>
      <c r="CBJ18" s="34"/>
      <c r="CBK18" s="32"/>
      <c r="CBL18" s="33"/>
      <c r="CBM18" s="33"/>
      <c r="CBN18" s="33"/>
      <c r="CBO18" s="33"/>
      <c r="CBP18" s="33"/>
      <c r="CBQ18" s="33"/>
      <c r="CBR18" s="33"/>
      <c r="CBS18" s="33"/>
      <c r="CBT18" s="33"/>
      <c r="CBU18" s="33"/>
      <c r="CBV18" s="33"/>
      <c r="CBW18" s="33"/>
      <c r="CBX18" s="33"/>
      <c r="CBY18" s="34"/>
      <c r="CBZ18" s="32"/>
      <c r="CCA18" s="33"/>
      <c r="CCB18" s="33"/>
      <c r="CCC18" s="33"/>
      <c r="CCD18" s="33"/>
      <c r="CCE18" s="33"/>
      <c r="CCF18" s="33"/>
      <c r="CCG18" s="33"/>
      <c r="CCH18" s="33"/>
      <c r="CCI18" s="33"/>
      <c r="CCJ18" s="33"/>
      <c r="CCK18" s="33"/>
      <c r="CCL18" s="33"/>
      <c r="CCM18" s="33"/>
      <c r="CCN18" s="34"/>
      <c r="CCO18" s="32"/>
      <c r="CCP18" s="33"/>
      <c r="CCQ18" s="33"/>
      <c r="CCR18" s="33"/>
      <c r="CCS18" s="33"/>
      <c r="CCT18" s="33"/>
      <c r="CCU18" s="33"/>
      <c r="CCV18" s="33"/>
      <c r="CCW18" s="33"/>
      <c r="CCX18" s="33"/>
      <c r="CCY18" s="33"/>
      <c r="CCZ18" s="33"/>
      <c r="CDA18" s="33"/>
      <c r="CDB18" s="33"/>
      <c r="CDC18" s="34"/>
      <c r="CDD18" s="32"/>
      <c r="CDE18" s="33"/>
      <c r="CDF18" s="33"/>
      <c r="CDG18" s="33"/>
      <c r="CDH18" s="33"/>
      <c r="CDI18" s="33"/>
      <c r="CDJ18" s="33"/>
      <c r="CDK18" s="33"/>
      <c r="CDL18" s="33"/>
      <c r="CDM18" s="33"/>
      <c r="CDN18" s="33"/>
      <c r="CDO18" s="33"/>
      <c r="CDP18" s="33"/>
      <c r="CDQ18" s="33"/>
      <c r="CDR18" s="34"/>
      <c r="CDS18" s="32"/>
      <c r="CDT18" s="33"/>
      <c r="CDU18" s="33"/>
      <c r="CDV18" s="33"/>
      <c r="CDW18" s="33"/>
      <c r="CDX18" s="33"/>
      <c r="CDY18" s="33"/>
      <c r="CDZ18" s="33"/>
      <c r="CEA18" s="33"/>
      <c r="CEB18" s="33"/>
      <c r="CEC18" s="33"/>
      <c r="CED18" s="33"/>
      <c r="CEE18" s="33"/>
      <c r="CEF18" s="33"/>
      <c r="CEG18" s="34"/>
      <c r="CEH18" s="32"/>
      <c r="CEI18" s="33"/>
      <c r="CEJ18" s="33"/>
      <c r="CEK18" s="33"/>
      <c r="CEL18" s="33"/>
      <c r="CEM18" s="33"/>
      <c r="CEN18" s="33"/>
      <c r="CEO18" s="33"/>
      <c r="CEP18" s="33"/>
      <c r="CEQ18" s="33"/>
      <c r="CER18" s="33"/>
      <c r="CES18" s="33"/>
      <c r="CET18" s="33"/>
      <c r="CEU18" s="33"/>
      <c r="CEV18" s="34"/>
      <c r="CEW18" s="32"/>
      <c r="CEX18" s="33"/>
      <c r="CEY18" s="33"/>
      <c r="CEZ18" s="33"/>
      <c r="CFA18" s="33"/>
      <c r="CFB18" s="33"/>
      <c r="CFC18" s="33"/>
      <c r="CFD18" s="33"/>
      <c r="CFE18" s="33"/>
      <c r="CFF18" s="33"/>
      <c r="CFG18" s="33"/>
      <c r="CFH18" s="33"/>
      <c r="CFI18" s="33"/>
      <c r="CFJ18" s="33"/>
      <c r="CFK18" s="34"/>
      <c r="CFL18" s="32"/>
      <c r="CFM18" s="33"/>
      <c r="CFN18" s="33"/>
      <c r="CFO18" s="33"/>
      <c r="CFP18" s="33"/>
      <c r="CFQ18" s="33"/>
      <c r="CFR18" s="33"/>
      <c r="CFS18" s="33"/>
      <c r="CFT18" s="33"/>
      <c r="CFU18" s="33"/>
      <c r="CFV18" s="33"/>
      <c r="CFW18" s="33"/>
      <c r="CFX18" s="33"/>
      <c r="CFY18" s="33"/>
      <c r="CFZ18" s="34"/>
      <c r="CGA18" s="32"/>
      <c r="CGB18" s="33"/>
      <c r="CGC18" s="33"/>
      <c r="CGD18" s="33"/>
      <c r="CGE18" s="33"/>
      <c r="CGF18" s="33"/>
      <c r="CGG18" s="33"/>
      <c r="CGH18" s="33"/>
      <c r="CGI18" s="33"/>
      <c r="CGJ18" s="33"/>
      <c r="CGK18" s="33"/>
      <c r="CGL18" s="33"/>
      <c r="CGM18" s="33"/>
      <c r="CGN18" s="33"/>
      <c r="CGO18" s="34"/>
      <c r="CGP18" s="32"/>
      <c r="CGQ18" s="33"/>
      <c r="CGR18" s="33"/>
      <c r="CGS18" s="33"/>
      <c r="CGT18" s="33"/>
      <c r="CGU18" s="33"/>
      <c r="CGV18" s="33"/>
      <c r="CGW18" s="33"/>
      <c r="CGX18" s="33"/>
      <c r="CGY18" s="33"/>
      <c r="CGZ18" s="33"/>
      <c r="CHA18" s="33"/>
      <c r="CHB18" s="33"/>
      <c r="CHC18" s="33"/>
      <c r="CHD18" s="34"/>
      <c r="CHE18" s="32"/>
      <c r="CHF18" s="33"/>
      <c r="CHG18" s="33"/>
      <c r="CHH18" s="33"/>
      <c r="CHI18" s="33"/>
      <c r="CHJ18" s="33"/>
      <c r="CHK18" s="33"/>
      <c r="CHL18" s="33"/>
      <c r="CHM18" s="33"/>
      <c r="CHN18" s="33"/>
      <c r="CHO18" s="33"/>
      <c r="CHP18" s="33"/>
      <c r="CHQ18" s="33"/>
      <c r="CHR18" s="33"/>
      <c r="CHS18" s="34"/>
      <c r="CHT18" s="32"/>
      <c r="CHU18" s="33"/>
      <c r="CHV18" s="33"/>
      <c r="CHW18" s="33"/>
      <c r="CHX18" s="33"/>
      <c r="CHY18" s="33"/>
      <c r="CHZ18" s="33"/>
      <c r="CIA18" s="33"/>
      <c r="CIB18" s="33"/>
      <c r="CIC18" s="33"/>
      <c r="CID18" s="33"/>
      <c r="CIE18" s="33"/>
      <c r="CIF18" s="33"/>
      <c r="CIG18" s="33"/>
      <c r="CIH18" s="34"/>
      <c r="CII18" s="32"/>
      <c r="CIJ18" s="33"/>
      <c r="CIK18" s="33"/>
      <c r="CIL18" s="33"/>
      <c r="CIM18" s="33"/>
      <c r="CIN18" s="33"/>
      <c r="CIO18" s="33"/>
      <c r="CIP18" s="33"/>
      <c r="CIQ18" s="33"/>
      <c r="CIR18" s="33"/>
      <c r="CIS18" s="33"/>
      <c r="CIT18" s="33"/>
      <c r="CIU18" s="33"/>
      <c r="CIV18" s="33"/>
      <c r="CIW18" s="34"/>
      <c r="CIX18" s="32"/>
      <c r="CIY18" s="33"/>
      <c r="CIZ18" s="33"/>
      <c r="CJA18" s="33"/>
      <c r="CJB18" s="33"/>
      <c r="CJC18" s="33"/>
      <c r="CJD18" s="33"/>
      <c r="CJE18" s="33"/>
      <c r="CJF18" s="33"/>
      <c r="CJG18" s="33"/>
      <c r="CJH18" s="33"/>
      <c r="CJI18" s="33"/>
      <c r="CJJ18" s="33"/>
      <c r="CJK18" s="33"/>
      <c r="CJL18" s="34"/>
      <c r="CJM18" s="32"/>
      <c r="CJN18" s="33"/>
      <c r="CJO18" s="33"/>
      <c r="CJP18" s="33"/>
      <c r="CJQ18" s="33"/>
      <c r="CJR18" s="33"/>
      <c r="CJS18" s="33"/>
      <c r="CJT18" s="33"/>
      <c r="CJU18" s="33"/>
      <c r="CJV18" s="33"/>
      <c r="CJW18" s="33"/>
      <c r="CJX18" s="33"/>
      <c r="CJY18" s="33"/>
      <c r="CJZ18" s="33"/>
      <c r="CKA18" s="34"/>
      <c r="CKB18" s="32"/>
      <c r="CKC18" s="33"/>
      <c r="CKD18" s="33"/>
      <c r="CKE18" s="33"/>
      <c r="CKF18" s="33"/>
      <c r="CKG18" s="33"/>
      <c r="CKH18" s="33"/>
      <c r="CKI18" s="33"/>
      <c r="CKJ18" s="33"/>
      <c r="CKK18" s="33"/>
      <c r="CKL18" s="33"/>
      <c r="CKM18" s="33"/>
      <c r="CKN18" s="33"/>
      <c r="CKO18" s="33"/>
      <c r="CKP18" s="34"/>
      <c r="CKQ18" s="32"/>
      <c r="CKR18" s="33"/>
      <c r="CKS18" s="33"/>
      <c r="CKT18" s="33"/>
      <c r="CKU18" s="33"/>
      <c r="CKV18" s="33"/>
      <c r="CKW18" s="33"/>
      <c r="CKX18" s="33"/>
      <c r="CKY18" s="33"/>
      <c r="CKZ18" s="33"/>
      <c r="CLA18" s="33"/>
      <c r="CLB18" s="33"/>
      <c r="CLC18" s="33"/>
      <c r="CLD18" s="33"/>
      <c r="CLE18" s="34"/>
      <c r="CLF18" s="32"/>
      <c r="CLG18" s="33"/>
      <c r="CLH18" s="33"/>
      <c r="CLI18" s="33"/>
      <c r="CLJ18" s="33"/>
      <c r="CLK18" s="33"/>
      <c r="CLL18" s="33"/>
      <c r="CLM18" s="33"/>
      <c r="CLN18" s="33"/>
      <c r="CLO18" s="33"/>
      <c r="CLP18" s="33"/>
      <c r="CLQ18" s="33"/>
      <c r="CLR18" s="33"/>
      <c r="CLS18" s="33"/>
      <c r="CLT18" s="34"/>
      <c r="CLU18" s="32"/>
      <c r="CLV18" s="33"/>
      <c r="CLW18" s="33"/>
      <c r="CLX18" s="33"/>
      <c r="CLY18" s="33"/>
      <c r="CLZ18" s="33"/>
      <c r="CMA18" s="33"/>
      <c r="CMB18" s="33"/>
      <c r="CMC18" s="33"/>
      <c r="CMD18" s="33"/>
      <c r="CME18" s="33"/>
      <c r="CMF18" s="33"/>
      <c r="CMG18" s="33"/>
      <c r="CMH18" s="33"/>
      <c r="CMI18" s="34"/>
      <c r="CMJ18" s="32"/>
      <c r="CMK18" s="33"/>
      <c r="CML18" s="33"/>
      <c r="CMM18" s="33"/>
      <c r="CMN18" s="33"/>
      <c r="CMO18" s="33"/>
      <c r="CMP18" s="33"/>
      <c r="CMQ18" s="33"/>
      <c r="CMR18" s="33"/>
      <c r="CMS18" s="33"/>
      <c r="CMT18" s="33"/>
      <c r="CMU18" s="33"/>
      <c r="CMV18" s="33"/>
      <c r="CMW18" s="33"/>
      <c r="CMX18" s="34"/>
      <c r="CMY18" s="32"/>
      <c r="CMZ18" s="33"/>
      <c r="CNA18" s="33"/>
      <c r="CNB18" s="33"/>
      <c r="CNC18" s="33"/>
      <c r="CND18" s="33"/>
      <c r="CNE18" s="33"/>
      <c r="CNF18" s="33"/>
      <c r="CNG18" s="33"/>
      <c r="CNH18" s="33"/>
      <c r="CNI18" s="33"/>
      <c r="CNJ18" s="33"/>
      <c r="CNK18" s="33"/>
      <c r="CNL18" s="33"/>
      <c r="CNM18" s="34"/>
      <c r="CNN18" s="32"/>
      <c r="CNO18" s="33"/>
      <c r="CNP18" s="33"/>
      <c r="CNQ18" s="33"/>
      <c r="CNR18" s="33"/>
      <c r="CNS18" s="33"/>
      <c r="CNT18" s="33"/>
      <c r="CNU18" s="33"/>
      <c r="CNV18" s="33"/>
      <c r="CNW18" s="33"/>
      <c r="CNX18" s="33"/>
      <c r="CNY18" s="33"/>
      <c r="CNZ18" s="33"/>
      <c r="COA18" s="33"/>
      <c r="COB18" s="34"/>
      <c r="COC18" s="32"/>
      <c r="COD18" s="33"/>
      <c r="COE18" s="33"/>
      <c r="COF18" s="33"/>
      <c r="COG18" s="33"/>
      <c r="COH18" s="33"/>
      <c r="COI18" s="33"/>
      <c r="COJ18" s="33"/>
      <c r="COK18" s="33"/>
      <c r="COL18" s="33"/>
      <c r="COM18" s="33"/>
      <c r="CON18" s="33"/>
      <c r="COO18" s="33"/>
      <c r="COP18" s="33"/>
      <c r="COQ18" s="34"/>
      <c r="COR18" s="32"/>
      <c r="COS18" s="33"/>
      <c r="COT18" s="33"/>
      <c r="COU18" s="33"/>
      <c r="COV18" s="33"/>
      <c r="COW18" s="33"/>
      <c r="COX18" s="33"/>
      <c r="COY18" s="33"/>
      <c r="COZ18" s="33"/>
      <c r="CPA18" s="33"/>
      <c r="CPB18" s="33"/>
      <c r="CPC18" s="33"/>
      <c r="CPD18" s="33"/>
      <c r="CPE18" s="33"/>
      <c r="CPF18" s="34"/>
      <c r="CPG18" s="32"/>
      <c r="CPH18" s="33"/>
      <c r="CPI18" s="33"/>
      <c r="CPJ18" s="33"/>
      <c r="CPK18" s="33"/>
      <c r="CPL18" s="33"/>
      <c r="CPM18" s="33"/>
      <c r="CPN18" s="33"/>
      <c r="CPO18" s="33"/>
      <c r="CPP18" s="33"/>
      <c r="CPQ18" s="33"/>
      <c r="CPR18" s="33"/>
      <c r="CPS18" s="33"/>
      <c r="CPT18" s="33"/>
      <c r="CPU18" s="34"/>
      <c r="CPV18" s="32"/>
      <c r="CPW18" s="33"/>
      <c r="CPX18" s="33"/>
      <c r="CPY18" s="33"/>
      <c r="CPZ18" s="33"/>
      <c r="CQA18" s="33"/>
      <c r="CQB18" s="33"/>
      <c r="CQC18" s="33"/>
      <c r="CQD18" s="33"/>
      <c r="CQE18" s="33"/>
      <c r="CQF18" s="33"/>
      <c r="CQG18" s="33"/>
      <c r="CQH18" s="33"/>
      <c r="CQI18" s="33"/>
      <c r="CQJ18" s="34"/>
      <c r="CQK18" s="32"/>
      <c r="CQL18" s="33"/>
      <c r="CQM18" s="33"/>
      <c r="CQN18" s="33"/>
      <c r="CQO18" s="33"/>
      <c r="CQP18" s="33"/>
      <c r="CQQ18" s="33"/>
      <c r="CQR18" s="33"/>
      <c r="CQS18" s="33"/>
      <c r="CQT18" s="33"/>
      <c r="CQU18" s="33"/>
      <c r="CQV18" s="33"/>
      <c r="CQW18" s="33"/>
      <c r="CQX18" s="33"/>
      <c r="CQY18" s="34"/>
      <c r="CQZ18" s="32"/>
      <c r="CRA18" s="33"/>
      <c r="CRB18" s="33"/>
      <c r="CRC18" s="33"/>
      <c r="CRD18" s="33"/>
      <c r="CRE18" s="33"/>
      <c r="CRF18" s="33"/>
      <c r="CRG18" s="33"/>
      <c r="CRH18" s="33"/>
      <c r="CRI18" s="33"/>
      <c r="CRJ18" s="33"/>
      <c r="CRK18" s="33"/>
      <c r="CRL18" s="33"/>
      <c r="CRM18" s="33"/>
      <c r="CRN18" s="34"/>
      <c r="CRO18" s="32"/>
      <c r="CRP18" s="33"/>
      <c r="CRQ18" s="33"/>
      <c r="CRR18" s="33"/>
      <c r="CRS18" s="33"/>
      <c r="CRT18" s="33"/>
      <c r="CRU18" s="33"/>
      <c r="CRV18" s="33"/>
      <c r="CRW18" s="33"/>
      <c r="CRX18" s="33"/>
      <c r="CRY18" s="33"/>
      <c r="CRZ18" s="33"/>
      <c r="CSA18" s="33"/>
      <c r="CSB18" s="33"/>
      <c r="CSC18" s="34"/>
      <c r="CSD18" s="32"/>
      <c r="CSE18" s="33"/>
      <c r="CSF18" s="33"/>
      <c r="CSG18" s="33"/>
      <c r="CSH18" s="33"/>
      <c r="CSI18" s="33"/>
      <c r="CSJ18" s="33"/>
      <c r="CSK18" s="33"/>
      <c r="CSL18" s="33"/>
      <c r="CSM18" s="33"/>
      <c r="CSN18" s="33"/>
      <c r="CSO18" s="33"/>
      <c r="CSP18" s="33"/>
      <c r="CSQ18" s="33"/>
      <c r="CSR18" s="34"/>
      <c r="CSS18" s="32"/>
      <c r="CST18" s="33"/>
      <c r="CSU18" s="33"/>
      <c r="CSV18" s="33"/>
      <c r="CSW18" s="33"/>
      <c r="CSX18" s="33"/>
      <c r="CSY18" s="33"/>
      <c r="CSZ18" s="33"/>
      <c r="CTA18" s="33"/>
      <c r="CTB18" s="33"/>
      <c r="CTC18" s="33"/>
      <c r="CTD18" s="33"/>
      <c r="CTE18" s="33"/>
      <c r="CTF18" s="33"/>
      <c r="CTG18" s="34"/>
      <c r="CTH18" s="32"/>
      <c r="CTI18" s="33"/>
      <c r="CTJ18" s="33"/>
      <c r="CTK18" s="33"/>
      <c r="CTL18" s="33"/>
      <c r="CTM18" s="33"/>
      <c r="CTN18" s="33"/>
      <c r="CTO18" s="33"/>
      <c r="CTP18" s="33"/>
      <c r="CTQ18" s="33"/>
      <c r="CTR18" s="33"/>
      <c r="CTS18" s="33"/>
      <c r="CTT18" s="33"/>
      <c r="CTU18" s="33"/>
      <c r="CTV18" s="34"/>
      <c r="CTW18" s="32"/>
      <c r="CTX18" s="33"/>
      <c r="CTY18" s="33"/>
      <c r="CTZ18" s="33"/>
      <c r="CUA18" s="33"/>
      <c r="CUB18" s="33"/>
      <c r="CUC18" s="33"/>
      <c r="CUD18" s="33"/>
      <c r="CUE18" s="33"/>
      <c r="CUF18" s="33"/>
      <c r="CUG18" s="33"/>
      <c r="CUH18" s="33"/>
      <c r="CUI18" s="33"/>
      <c r="CUJ18" s="33"/>
      <c r="CUK18" s="34"/>
      <c r="CUL18" s="32"/>
      <c r="CUM18" s="33"/>
      <c r="CUN18" s="33"/>
      <c r="CUO18" s="33"/>
      <c r="CUP18" s="33"/>
      <c r="CUQ18" s="33"/>
      <c r="CUR18" s="33"/>
      <c r="CUS18" s="33"/>
      <c r="CUT18" s="33"/>
      <c r="CUU18" s="33"/>
      <c r="CUV18" s="33"/>
      <c r="CUW18" s="33"/>
      <c r="CUX18" s="33"/>
      <c r="CUY18" s="33"/>
      <c r="CUZ18" s="34"/>
      <c r="CVA18" s="32"/>
      <c r="CVB18" s="33"/>
      <c r="CVC18" s="33"/>
      <c r="CVD18" s="33"/>
      <c r="CVE18" s="33"/>
      <c r="CVF18" s="33"/>
      <c r="CVG18" s="33"/>
      <c r="CVH18" s="33"/>
      <c r="CVI18" s="33"/>
      <c r="CVJ18" s="33"/>
      <c r="CVK18" s="33"/>
      <c r="CVL18" s="33"/>
      <c r="CVM18" s="33"/>
      <c r="CVN18" s="33"/>
      <c r="CVO18" s="34"/>
      <c r="CVP18" s="32"/>
      <c r="CVQ18" s="33"/>
      <c r="CVR18" s="33"/>
      <c r="CVS18" s="33"/>
      <c r="CVT18" s="33"/>
      <c r="CVU18" s="33"/>
      <c r="CVV18" s="33"/>
      <c r="CVW18" s="33"/>
      <c r="CVX18" s="33"/>
      <c r="CVY18" s="33"/>
      <c r="CVZ18" s="33"/>
      <c r="CWA18" s="33"/>
      <c r="CWB18" s="33"/>
      <c r="CWC18" s="33"/>
      <c r="CWD18" s="34"/>
      <c r="CWE18" s="32"/>
      <c r="CWF18" s="33"/>
      <c r="CWG18" s="33"/>
      <c r="CWH18" s="33"/>
      <c r="CWI18" s="33"/>
      <c r="CWJ18" s="33"/>
      <c r="CWK18" s="33"/>
      <c r="CWL18" s="33"/>
      <c r="CWM18" s="33"/>
      <c r="CWN18" s="33"/>
      <c r="CWO18" s="33"/>
      <c r="CWP18" s="33"/>
      <c r="CWQ18" s="33"/>
      <c r="CWR18" s="33"/>
      <c r="CWS18" s="34"/>
      <c r="CWT18" s="32"/>
      <c r="CWU18" s="33"/>
      <c r="CWV18" s="33"/>
      <c r="CWW18" s="33"/>
      <c r="CWX18" s="33"/>
      <c r="CWY18" s="33"/>
      <c r="CWZ18" s="33"/>
      <c r="CXA18" s="33"/>
      <c r="CXB18" s="33"/>
      <c r="CXC18" s="33"/>
      <c r="CXD18" s="33"/>
      <c r="CXE18" s="33"/>
      <c r="CXF18" s="33"/>
      <c r="CXG18" s="33"/>
      <c r="CXH18" s="34"/>
      <c r="CXI18" s="32"/>
      <c r="CXJ18" s="33"/>
      <c r="CXK18" s="33"/>
      <c r="CXL18" s="33"/>
      <c r="CXM18" s="33"/>
      <c r="CXN18" s="33"/>
      <c r="CXO18" s="33"/>
      <c r="CXP18" s="33"/>
      <c r="CXQ18" s="33"/>
      <c r="CXR18" s="33"/>
      <c r="CXS18" s="33"/>
      <c r="CXT18" s="33"/>
      <c r="CXU18" s="33"/>
      <c r="CXV18" s="33"/>
      <c r="CXW18" s="34"/>
      <c r="CXX18" s="32"/>
      <c r="CXY18" s="33"/>
      <c r="CXZ18" s="33"/>
      <c r="CYA18" s="33"/>
      <c r="CYB18" s="33"/>
      <c r="CYC18" s="33"/>
      <c r="CYD18" s="33"/>
      <c r="CYE18" s="33"/>
      <c r="CYF18" s="33"/>
      <c r="CYG18" s="33"/>
      <c r="CYH18" s="33"/>
      <c r="CYI18" s="33"/>
      <c r="CYJ18" s="33"/>
      <c r="CYK18" s="33"/>
      <c r="CYL18" s="34"/>
      <c r="CYM18" s="32"/>
      <c r="CYN18" s="33"/>
      <c r="CYO18" s="33"/>
      <c r="CYP18" s="33"/>
      <c r="CYQ18" s="33"/>
      <c r="CYR18" s="33"/>
      <c r="CYS18" s="33"/>
      <c r="CYT18" s="33"/>
      <c r="CYU18" s="33"/>
      <c r="CYV18" s="33"/>
      <c r="CYW18" s="33"/>
      <c r="CYX18" s="33"/>
      <c r="CYY18" s="33"/>
      <c r="CYZ18" s="33"/>
      <c r="CZA18" s="34"/>
      <c r="CZB18" s="32"/>
      <c r="CZC18" s="33"/>
      <c r="CZD18" s="33"/>
      <c r="CZE18" s="33"/>
      <c r="CZF18" s="33"/>
      <c r="CZG18" s="33"/>
      <c r="CZH18" s="33"/>
      <c r="CZI18" s="33"/>
      <c r="CZJ18" s="33"/>
      <c r="CZK18" s="33"/>
      <c r="CZL18" s="33"/>
      <c r="CZM18" s="33"/>
      <c r="CZN18" s="33"/>
      <c r="CZO18" s="33"/>
      <c r="CZP18" s="34"/>
      <c r="CZQ18" s="32"/>
      <c r="CZR18" s="33"/>
      <c r="CZS18" s="33"/>
      <c r="CZT18" s="33"/>
      <c r="CZU18" s="33"/>
      <c r="CZV18" s="33"/>
      <c r="CZW18" s="33"/>
      <c r="CZX18" s="33"/>
      <c r="CZY18" s="33"/>
      <c r="CZZ18" s="33"/>
      <c r="DAA18" s="33"/>
      <c r="DAB18" s="33"/>
      <c r="DAC18" s="33"/>
      <c r="DAD18" s="33"/>
      <c r="DAE18" s="34"/>
      <c r="DAF18" s="32"/>
      <c r="DAG18" s="33"/>
      <c r="DAH18" s="33"/>
      <c r="DAI18" s="33"/>
      <c r="DAJ18" s="33"/>
      <c r="DAK18" s="33"/>
      <c r="DAL18" s="33"/>
      <c r="DAM18" s="33"/>
      <c r="DAN18" s="33"/>
      <c r="DAO18" s="33"/>
      <c r="DAP18" s="33"/>
      <c r="DAQ18" s="33"/>
      <c r="DAR18" s="33"/>
      <c r="DAS18" s="33"/>
      <c r="DAT18" s="34"/>
      <c r="DAU18" s="32"/>
      <c r="DAV18" s="33"/>
      <c r="DAW18" s="33"/>
      <c r="DAX18" s="33"/>
      <c r="DAY18" s="33"/>
      <c r="DAZ18" s="33"/>
      <c r="DBA18" s="33"/>
      <c r="DBB18" s="33"/>
      <c r="DBC18" s="33"/>
      <c r="DBD18" s="33"/>
      <c r="DBE18" s="33"/>
      <c r="DBF18" s="33"/>
      <c r="DBG18" s="33"/>
      <c r="DBH18" s="33"/>
      <c r="DBI18" s="34"/>
      <c r="DBJ18" s="32"/>
      <c r="DBK18" s="33"/>
      <c r="DBL18" s="33"/>
      <c r="DBM18" s="33"/>
      <c r="DBN18" s="33"/>
      <c r="DBO18" s="33"/>
      <c r="DBP18" s="33"/>
      <c r="DBQ18" s="33"/>
      <c r="DBR18" s="33"/>
      <c r="DBS18" s="33"/>
      <c r="DBT18" s="33"/>
      <c r="DBU18" s="33"/>
      <c r="DBV18" s="33"/>
      <c r="DBW18" s="33"/>
      <c r="DBX18" s="34"/>
      <c r="DBY18" s="32"/>
      <c r="DBZ18" s="33"/>
      <c r="DCA18" s="33"/>
      <c r="DCB18" s="33"/>
      <c r="DCC18" s="33"/>
      <c r="DCD18" s="33"/>
      <c r="DCE18" s="33"/>
      <c r="DCF18" s="33"/>
      <c r="DCG18" s="33"/>
      <c r="DCH18" s="33"/>
      <c r="DCI18" s="33"/>
      <c r="DCJ18" s="33"/>
      <c r="DCK18" s="33"/>
      <c r="DCL18" s="33"/>
      <c r="DCM18" s="34"/>
      <c r="DCN18" s="32"/>
      <c r="DCO18" s="33"/>
      <c r="DCP18" s="33"/>
      <c r="DCQ18" s="33"/>
      <c r="DCR18" s="33"/>
      <c r="DCS18" s="33"/>
      <c r="DCT18" s="33"/>
      <c r="DCU18" s="33"/>
      <c r="DCV18" s="33"/>
      <c r="DCW18" s="33"/>
      <c r="DCX18" s="33"/>
      <c r="DCY18" s="33"/>
      <c r="DCZ18" s="33"/>
      <c r="DDA18" s="33"/>
      <c r="DDB18" s="34"/>
      <c r="DDC18" s="32"/>
      <c r="DDD18" s="33"/>
      <c r="DDE18" s="33"/>
      <c r="DDF18" s="33"/>
      <c r="DDG18" s="33"/>
      <c r="DDH18" s="33"/>
      <c r="DDI18" s="33"/>
      <c r="DDJ18" s="33"/>
      <c r="DDK18" s="33"/>
      <c r="DDL18" s="33"/>
      <c r="DDM18" s="33"/>
      <c r="DDN18" s="33"/>
      <c r="DDO18" s="33"/>
      <c r="DDP18" s="33"/>
      <c r="DDQ18" s="34"/>
      <c r="DDR18" s="32"/>
      <c r="DDS18" s="33"/>
      <c r="DDT18" s="33"/>
      <c r="DDU18" s="33"/>
      <c r="DDV18" s="33"/>
      <c r="DDW18" s="33"/>
      <c r="DDX18" s="33"/>
      <c r="DDY18" s="33"/>
      <c r="DDZ18" s="33"/>
      <c r="DEA18" s="33"/>
      <c r="DEB18" s="33"/>
      <c r="DEC18" s="33"/>
      <c r="DED18" s="33"/>
      <c r="DEE18" s="33"/>
      <c r="DEF18" s="34"/>
      <c r="DEG18" s="32"/>
      <c r="DEH18" s="33"/>
      <c r="DEI18" s="33"/>
      <c r="DEJ18" s="33"/>
      <c r="DEK18" s="33"/>
      <c r="DEL18" s="33"/>
      <c r="DEM18" s="33"/>
      <c r="DEN18" s="33"/>
      <c r="DEO18" s="33"/>
      <c r="DEP18" s="33"/>
      <c r="DEQ18" s="33"/>
      <c r="DER18" s="33"/>
      <c r="DES18" s="33"/>
      <c r="DET18" s="33"/>
      <c r="DEU18" s="34"/>
      <c r="DEV18" s="32"/>
      <c r="DEW18" s="33"/>
      <c r="DEX18" s="33"/>
      <c r="DEY18" s="33"/>
      <c r="DEZ18" s="33"/>
      <c r="DFA18" s="33"/>
      <c r="DFB18" s="33"/>
      <c r="DFC18" s="33"/>
      <c r="DFD18" s="33"/>
      <c r="DFE18" s="33"/>
      <c r="DFF18" s="33"/>
      <c r="DFG18" s="33"/>
      <c r="DFH18" s="33"/>
      <c r="DFI18" s="33"/>
      <c r="DFJ18" s="34"/>
      <c r="DFK18" s="32"/>
      <c r="DFL18" s="33"/>
      <c r="DFM18" s="33"/>
      <c r="DFN18" s="33"/>
      <c r="DFO18" s="33"/>
      <c r="DFP18" s="33"/>
      <c r="DFQ18" s="33"/>
      <c r="DFR18" s="33"/>
      <c r="DFS18" s="33"/>
      <c r="DFT18" s="33"/>
      <c r="DFU18" s="33"/>
      <c r="DFV18" s="33"/>
      <c r="DFW18" s="33"/>
      <c r="DFX18" s="33"/>
      <c r="DFY18" s="34"/>
      <c r="DFZ18" s="32"/>
      <c r="DGA18" s="33"/>
      <c r="DGB18" s="33"/>
      <c r="DGC18" s="33"/>
      <c r="DGD18" s="33"/>
      <c r="DGE18" s="33"/>
      <c r="DGF18" s="33"/>
      <c r="DGG18" s="33"/>
      <c r="DGH18" s="33"/>
      <c r="DGI18" s="33"/>
      <c r="DGJ18" s="33"/>
      <c r="DGK18" s="33"/>
      <c r="DGL18" s="33"/>
      <c r="DGM18" s="33"/>
      <c r="DGN18" s="34"/>
      <c r="DGO18" s="32"/>
      <c r="DGP18" s="33"/>
      <c r="DGQ18" s="33"/>
      <c r="DGR18" s="33"/>
      <c r="DGS18" s="33"/>
      <c r="DGT18" s="33"/>
      <c r="DGU18" s="33"/>
      <c r="DGV18" s="33"/>
      <c r="DGW18" s="33"/>
      <c r="DGX18" s="33"/>
      <c r="DGY18" s="33"/>
      <c r="DGZ18" s="33"/>
      <c r="DHA18" s="33"/>
      <c r="DHB18" s="33"/>
      <c r="DHC18" s="34"/>
      <c r="DHD18" s="32"/>
      <c r="DHE18" s="33"/>
      <c r="DHF18" s="33"/>
      <c r="DHG18" s="33"/>
      <c r="DHH18" s="33"/>
      <c r="DHI18" s="33"/>
      <c r="DHJ18" s="33"/>
      <c r="DHK18" s="33"/>
      <c r="DHL18" s="33"/>
      <c r="DHM18" s="33"/>
      <c r="DHN18" s="33"/>
      <c r="DHO18" s="33"/>
      <c r="DHP18" s="33"/>
      <c r="DHQ18" s="33"/>
      <c r="DHR18" s="34"/>
      <c r="DHS18" s="32"/>
      <c r="DHT18" s="33"/>
      <c r="DHU18" s="33"/>
      <c r="DHV18" s="33"/>
      <c r="DHW18" s="33"/>
      <c r="DHX18" s="33"/>
      <c r="DHY18" s="33"/>
      <c r="DHZ18" s="33"/>
      <c r="DIA18" s="33"/>
      <c r="DIB18" s="33"/>
      <c r="DIC18" s="33"/>
      <c r="DID18" s="33"/>
      <c r="DIE18" s="33"/>
      <c r="DIF18" s="33"/>
      <c r="DIG18" s="34"/>
      <c r="DIH18" s="32"/>
      <c r="DII18" s="33"/>
      <c r="DIJ18" s="33"/>
      <c r="DIK18" s="33"/>
      <c r="DIL18" s="33"/>
      <c r="DIM18" s="33"/>
      <c r="DIN18" s="33"/>
      <c r="DIO18" s="33"/>
      <c r="DIP18" s="33"/>
      <c r="DIQ18" s="33"/>
      <c r="DIR18" s="33"/>
      <c r="DIS18" s="33"/>
      <c r="DIT18" s="33"/>
      <c r="DIU18" s="33"/>
      <c r="DIV18" s="34"/>
      <c r="DIW18" s="32"/>
      <c r="DIX18" s="33"/>
      <c r="DIY18" s="33"/>
      <c r="DIZ18" s="33"/>
      <c r="DJA18" s="33"/>
      <c r="DJB18" s="33"/>
      <c r="DJC18" s="33"/>
      <c r="DJD18" s="33"/>
      <c r="DJE18" s="33"/>
      <c r="DJF18" s="33"/>
      <c r="DJG18" s="33"/>
      <c r="DJH18" s="33"/>
      <c r="DJI18" s="33"/>
      <c r="DJJ18" s="33"/>
      <c r="DJK18" s="34"/>
      <c r="DJL18" s="32"/>
      <c r="DJM18" s="33"/>
      <c r="DJN18" s="33"/>
      <c r="DJO18" s="33"/>
      <c r="DJP18" s="33"/>
      <c r="DJQ18" s="33"/>
      <c r="DJR18" s="33"/>
      <c r="DJS18" s="33"/>
      <c r="DJT18" s="33"/>
      <c r="DJU18" s="33"/>
      <c r="DJV18" s="33"/>
      <c r="DJW18" s="33"/>
      <c r="DJX18" s="33"/>
      <c r="DJY18" s="33"/>
      <c r="DJZ18" s="34"/>
      <c r="DKA18" s="32"/>
      <c r="DKB18" s="33"/>
      <c r="DKC18" s="33"/>
      <c r="DKD18" s="33"/>
      <c r="DKE18" s="33"/>
      <c r="DKF18" s="33"/>
      <c r="DKG18" s="33"/>
      <c r="DKH18" s="33"/>
      <c r="DKI18" s="33"/>
      <c r="DKJ18" s="33"/>
      <c r="DKK18" s="33"/>
      <c r="DKL18" s="33"/>
      <c r="DKM18" s="33"/>
      <c r="DKN18" s="33"/>
      <c r="DKO18" s="34"/>
      <c r="DKP18" s="32"/>
      <c r="DKQ18" s="33"/>
      <c r="DKR18" s="33"/>
      <c r="DKS18" s="33"/>
      <c r="DKT18" s="33"/>
      <c r="DKU18" s="33"/>
      <c r="DKV18" s="33"/>
      <c r="DKW18" s="33"/>
      <c r="DKX18" s="33"/>
      <c r="DKY18" s="33"/>
      <c r="DKZ18" s="33"/>
      <c r="DLA18" s="33"/>
      <c r="DLB18" s="33"/>
      <c r="DLC18" s="33"/>
      <c r="DLD18" s="34"/>
      <c r="DLE18" s="32"/>
      <c r="DLF18" s="33"/>
      <c r="DLG18" s="33"/>
      <c r="DLH18" s="33"/>
      <c r="DLI18" s="33"/>
      <c r="DLJ18" s="33"/>
      <c r="DLK18" s="33"/>
      <c r="DLL18" s="33"/>
      <c r="DLM18" s="33"/>
      <c r="DLN18" s="33"/>
      <c r="DLO18" s="33"/>
      <c r="DLP18" s="33"/>
      <c r="DLQ18" s="33"/>
      <c r="DLR18" s="33"/>
      <c r="DLS18" s="34"/>
      <c r="DLT18" s="32"/>
      <c r="DLU18" s="33"/>
      <c r="DLV18" s="33"/>
      <c r="DLW18" s="33"/>
      <c r="DLX18" s="33"/>
      <c r="DLY18" s="33"/>
      <c r="DLZ18" s="33"/>
      <c r="DMA18" s="33"/>
      <c r="DMB18" s="33"/>
      <c r="DMC18" s="33"/>
      <c r="DMD18" s="33"/>
      <c r="DME18" s="33"/>
      <c r="DMF18" s="33"/>
      <c r="DMG18" s="33"/>
      <c r="DMH18" s="34"/>
      <c r="DMI18" s="32"/>
      <c r="DMJ18" s="33"/>
      <c r="DMK18" s="33"/>
      <c r="DML18" s="33"/>
      <c r="DMM18" s="33"/>
      <c r="DMN18" s="33"/>
      <c r="DMO18" s="33"/>
      <c r="DMP18" s="33"/>
      <c r="DMQ18" s="33"/>
      <c r="DMR18" s="33"/>
      <c r="DMS18" s="33"/>
      <c r="DMT18" s="33"/>
      <c r="DMU18" s="33"/>
      <c r="DMV18" s="33"/>
      <c r="DMW18" s="34"/>
      <c r="DMX18" s="32"/>
      <c r="DMY18" s="33"/>
      <c r="DMZ18" s="33"/>
      <c r="DNA18" s="33"/>
      <c r="DNB18" s="33"/>
      <c r="DNC18" s="33"/>
      <c r="DND18" s="33"/>
      <c r="DNE18" s="33"/>
      <c r="DNF18" s="33"/>
      <c r="DNG18" s="33"/>
      <c r="DNH18" s="33"/>
      <c r="DNI18" s="33"/>
      <c r="DNJ18" s="33"/>
      <c r="DNK18" s="33"/>
      <c r="DNL18" s="34"/>
      <c r="DNM18" s="32"/>
      <c r="DNN18" s="33"/>
      <c r="DNO18" s="33"/>
      <c r="DNP18" s="33"/>
      <c r="DNQ18" s="33"/>
      <c r="DNR18" s="33"/>
      <c r="DNS18" s="33"/>
      <c r="DNT18" s="33"/>
      <c r="DNU18" s="33"/>
      <c r="DNV18" s="33"/>
      <c r="DNW18" s="33"/>
      <c r="DNX18" s="33"/>
      <c r="DNY18" s="33"/>
      <c r="DNZ18" s="33"/>
      <c r="DOA18" s="34"/>
      <c r="DOB18" s="32"/>
      <c r="DOC18" s="33"/>
      <c r="DOD18" s="33"/>
      <c r="DOE18" s="33"/>
      <c r="DOF18" s="33"/>
      <c r="DOG18" s="33"/>
      <c r="DOH18" s="33"/>
      <c r="DOI18" s="33"/>
      <c r="DOJ18" s="33"/>
      <c r="DOK18" s="33"/>
      <c r="DOL18" s="33"/>
      <c r="DOM18" s="33"/>
      <c r="DON18" s="33"/>
      <c r="DOO18" s="33"/>
      <c r="DOP18" s="34"/>
      <c r="DOQ18" s="32"/>
      <c r="DOR18" s="33"/>
      <c r="DOS18" s="33"/>
      <c r="DOT18" s="33"/>
      <c r="DOU18" s="33"/>
      <c r="DOV18" s="33"/>
      <c r="DOW18" s="33"/>
      <c r="DOX18" s="33"/>
      <c r="DOY18" s="33"/>
      <c r="DOZ18" s="33"/>
      <c r="DPA18" s="33"/>
      <c r="DPB18" s="33"/>
      <c r="DPC18" s="33"/>
      <c r="DPD18" s="33"/>
      <c r="DPE18" s="34"/>
      <c r="DPF18" s="32"/>
      <c r="DPG18" s="33"/>
      <c r="DPH18" s="33"/>
      <c r="DPI18" s="33"/>
      <c r="DPJ18" s="33"/>
      <c r="DPK18" s="33"/>
      <c r="DPL18" s="33"/>
      <c r="DPM18" s="33"/>
      <c r="DPN18" s="33"/>
      <c r="DPO18" s="33"/>
      <c r="DPP18" s="33"/>
      <c r="DPQ18" s="33"/>
      <c r="DPR18" s="33"/>
      <c r="DPS18" s="33"/>
      <c r="DPT18" s="34"/>
      <c r="DPU18" s="32"/>
      <c r="DPV18" s="33"/>
      <c r="DPW18" s="33"/>
      <c r="DPX18" s="33"/>
      <c r="DPY18" s="33"/>
      <c r="DPZ18" s="33"/>
      <c r="DQA18" s="33"/>
      <c r="DQB18" s="33"/>
      <c r="DQC18" s="33"/>
      <c r="DQD18" s="33"/>
      <c r="DQE18" s="33"/>
      <c r="DQF18" s="33"/>
      <c r="DQG18" s="33"/>
      <c r="DQH18" s="33"/>
      <c r="DQI18" s="34"/>
      <c r="DQJ18" s="32"/>
      <c r="DQK18" s="33"/>
      <c r="DQL18" s="33"/>
      <c r="DQM18" s="33"/>
      <c r="DQN18" s="33"/>
      <c r="DQO18" s="33"/>
      <c r="DQP18" s="33"/>
      <c r="DQQ18" s="33"/>
      <c r="DQR18" s="33"/>
      <c r="DQS18" s="33"/>
      <c r="DQT18" s="33"/>
      <c r="DQU18" s="33"/>
      <c r="DQV18" s="33"/>
      <c r="DQW18" s="33"/>
      <c r="DQX18" s="34"/>
      <c r="DQY18" s="32"/>
      <c r="DQZ18" s="33"/>
      <c r="DRA18" s="33"/>
      <c r="DRB18" s="33"/>
      <c r="DRC18" s="33"/>
      <c r="DRD18" s="33"/>
      <c r="DRE18" s="33"/>
      <c r="DRF18" s="33"/>
      <c r="DRG18" s="33"/>
      <c r="DRH18" s="33"/>
      <c r="DRI18" s="33"/>
      <c r="DRJ18" s="33"/>
      <c r="DRK18" s="33"/>
      <c r="DRL18" s="33"/>
      <c r="DRM18" s="34"/>
      <c r="DRN18" s="32"/>
      <c r="DRO18" s="33"/>
      <c r="DRP18" s="33"/>
      <c r="DRQ18" s="33"/>
      <c r="DRR18" s="33"/>
      <c r="DRS18" s="33"/>
      <c r="DRT18" s="33"/>
      <c r="DRU18" s="33"/>
      <c r="DRV18" s="33"/>
      <c r="DRW18" s="33"/>
      <c r="DRX18" s="33"/>
      <c r="DRY18" s="33"/>
      <c r="DRZ18" s="33"/>
      <c r="DSA18" s="33"/>
      <c r="DSB18" s="34"/>
      <c r="DSC18" s="32"/>
      <c r="DSD18" s="33"/>
      <c r="DSE18" s="33"/>
      <c r="DSF18" s="33"/>
      <c r="DSG18" s="33"/>
      <c r="DSH18" s="33"/>
      <c r="DSI18" s="33"/>
      <c r="DSJ18" s="33"/>
      <c r="DSK18" s="33"/>
      <c r="DSL18" s="33"/>
      <c r="DSM18" s="33"/>
      <c r="DSN18" s="33"/>
      <c r="DSO18" s="33"/>
      <c r="DSP18" s="33"/>
      <c r="DSQ18" s="34"/>
      <c r="DSR18" s="32"/>
      <c r="DSS18" s="33"/>
      <c r="DST18" s="33"/>
      <c r="DSU18" s="33"/>
      <c r="DSV18" s="33"/>
      <c r="DSW18" s="33"/>
      <c r="DSX18" s="33"/>
      <c r="DSY18" s="33"/>
      <c r="DSZ18" s="33"/>
      <c r="DTA18" s="33"/>
      <c r="DTB18" s="33"/>
      <c r="DTC18" s="33"/>
      <c r="DTD18" s="33"/>
      <c r="DTE18" s="33"/>
      <c r="DTF18" s="34"/>
      <c r="DTG18" s="32"/>
      <c r="DTH18" s="33"/>
      <c r="DTI18" s="33"/>
      <c r="DTJ18" s="33"/>
      <c r="DTK18" s="33"/>
      <c r="DTL18" s="33"/>
      <c r="DTM18" s="33"/>
      <c r="DTN18" s="33"/>
      <c r="DTO18" s="33"/>
      <c r="DTP18" s="33"/>
      <c r="DTQ18" s="33"/>
      <c r="DTR18" s="33"/>
      <c r="DTS18" s="33"/>
      <c r="DTT18" s="33"/>
      <c r="DTU18" s="34"/>
      <c r="DTV18" s="32"/>
      <c r="DTW18" s="33"/>
      <c r="DTX18" s="33"/>
      <c r="DTY18" s="33"/>
      <c r="DTZ18" s="33"/>
      <c r="DUA18" s="33"/>
      <c r="DUB18" s="33"/>
      <c r="DUC18" s="33"/>
      <c r="DUD18" s="33"/>
      <c r="DUE18" s="33"/>
      <c r="DUF18" s="33"/>
      <c r="DUG18" s="33"/>
      <c r="DUH18" s="33"/>
      <c r="DUI18" s="33"/>
      <c r="DUJ18" s="34"/>
      <c r="DUK18" s="32"/>
      <c r="DUL18" s="33"/>
      <c r="DUM18" s="33"/>
      <c r="DUN18" s="33"/>
      <c r="DUO18" s="33"/>
      <c r="DUP18" s="33"/>
      <c r="DUQ18" s="33"/>
      <c r="DUR18" s="33"/>
      <c r="DUS18" s="33"/>
      <c r="DUT18" s="33"/>
      <c r="DUU18" s="33"/>
      <c r="DUV18" s="33"/>
      <c r="DUW18" s="33"/>
      <c r="DUX18" s="33"/>
      <c r="DUY18" s="34"/>
      <c r="DUZ18" s="32"/>
      <c r="DVA18" s="33"/>
      <c r="DVB18" s="33"/>
      <c r="DVC18" s="33"/>
      <c r="DVD18" s="33"/>
      <c r="DVE18" s="33"/>
      <c r="DVF18" s="33"/>
      <c r="DVG18" s="33"/>
      <c r="DVH18" s="33"/>
      <c r="DVI18" s="33"/>
      <c r="DVJ18" s="33"/>
      <c r="DVK18" s="33"/>
      <c r="DVL18" s="33"/>
      <c r="DVM18" s="33"/>
      <c r="DVN18" s="34"/>
      <c r="DVO18" s="32"/>
      <c r="DVP18" s="33"/>
      <c r="DVQ18" s="33"/>
      <c r="DVR18" s="33"/>
      <c r="DVS18" s="33"/>
      <c r="DVT18" s="33"/>
      <c r="DVU18" s="33"/>
      <c r="DVV18" s="33"/>
      <c r="DVW18" s="33"/>
      <c r="DVX18" s="33"/>
      <c r="DVY18" s="33"/>
      <c r="DVZ18" s="33"/>
      <c r="DWA18" s="33"/>
      <c r="DWB18" s="33"/>
      <c r="DWC18" s="34"/>
      <c r="DWD18" s="32"/>
      <c r="DWE18" s="33"/>
      <c r="DWF18" s="33"/>
      <c r="DWG18" s="33"/>
      <c r="DWH18" s="33"/>
      <c r="DWI18" s="33"/>
      <c r="DWJ18" s="33"/>
      <c r="DWK18" s="33"/>
      <c r="DWL18" s="33"/>
      <c r="DWM18" s="33"/>
      <c r="DWN18" s="33"/>
      <c r="DWO18" s="33"/>
      <c r="DWP18" s="33"/>
      <c r="DWQ18" s="33"/>
      <c r="DWR18" s="34"/>
      <c r="DWS18" s="32"/>
      <c r="DWT18" s="33"/>
      <c r="DWU18" s="33"/>
      <c r="DWV18" s="33"/>
      <c r="DWW18" s="33"/>
      <c r="DWX18" s="33"/>
      <c r="DWY18" s="33"/>
      <c r="DWZ18" s="33"/>
      <c r="DXA18" s="33"/>
      <c r="DXB18" s="33"/>
      <c r="DXC18" s="33"/>
      <c r="DXD18" s="33"/>
      <c r="DXE18" s="33"/>
      <c r="DXF18" s="33"/>
      <c r="DXG18" s="34"/>
      <c r="DXH18" s="32"/>
      <c r="DXI18" s="33"/>
      <c r="DXJ18" s="33"/>
      <c r="DXK18" s="33"/>
      <c r="DXL18" s="33"/>
      <c r="DXM18" s="33"/>
      <c r="DXN18" s="33"/>
      <c r="DXO18" s="33"/>
      <c r="DXP18" s="33"/>
      <c r="DXQ18" s="33"/>
      <c r="DXR18" s="33"/>
      <c r="DXS18" s="33"/>
      <c r="DXT18" s="33"/>
      <c r="DXU18" s="33"/>
      <c r="DXV18" s="34"/>
      <c r="DXW18" s="32"/>
      <c r="DXX18" s="33"/>
      <c r="DXY18" s="33"/>
      <c r="DXZ18" s="33"/>
      <c r="DYA18" s="33"/>
      <c r="DYB18" s="33"/>
      <c r="DYC18" s="33"/>
      <c r="DYD18" s="33"/>
      <c r="DYE18" s="33"/>
      <c r="DYF18" s="33"/>
      <c r="DYG18" s="33"/>
      <c r="DYH18" s="33"/>
      <c r="DYI18" s="33"/>
      <c r="DYJ18" s="33"/>
      <c r="DYK18" s="34"/>
      <c r="DYL18" s="32"/>
      <c r="DYM18" s="33"/>
      <c r="DYN18" s="33"/>
      <c r="DYO18" s="33"/>
      <c r="DYP18" s="33"/>
      <c r="DYQ18" s="33"/>
      <c r="DYR18" s="33"/>
      <c r="DYS18" s="33"/>
      <c r="DYT18" s="33"/>
      <c r="DYU18" s="33"/>
      <c r="DYV18" s="33"/>
      <c r="DYW18" s="33"/>
      <c r="DYX18" s="33"/>
      <c r="DYY18" s="33"/>
      <c r="DYZ18" s="34"/>
      <c r="DZA18" s="32"/>
      <c r="DZB18" s="33"/>
      <c r="DZC18" s="33"/>
      <c r="DZD18" s="33"/>
      <c r="DZE18" s="33"/>
      <c r="DZF18" s="33"/>
      <c r="DZG18" s="33"/>
      <c r="DZH18" s="33"/>
      <c r="DZI18" s="33"/>
      <c r="DZJ18" s="33"/>
      <c r="DZK18" s="33"/>
      <c r="DZL18" s="33"/>
      <c r="DZM18" s="33"/>
      <c r="DZN18" s="33"/>
      <c r="DZO18" s="34"/>
      <c r="DZP18" s="32"/>
      <c r="DZQ18" s="33"/>
      <c r="DZR18" s="33"/>
      <c r="DZS18" s="33"/>
      <c r="DZT18" s="33"/>
      <c r="DZU18" s="33"/>
      <c r="DZV18" s="33"/>
      <c r="DZW18" s="33"/>
      <c r="DZX18" s="33"/>
      <c r="DZY18" s="33"/>
      <c r="DZZ18" s="33"/>
      <c r="EAA18" s="33"/>
      <c r="EAB18" s="33"/>
      <c r="EAC18" s="33"/>
      <c r="EAD18" s="34"/>
      <c r="EAE18" s="32"/>
      <c r="EAF18" s="33"/>
      <c r="EAG18" s="33"/>
      <c r="EAH18" s="33"/>
      <c r="EAI18" s="33"/>
      <c r="EAJ18" s="33"/>
      <c r="EAK18" s="33"/>
      <c r="EAL18" s="33"/>
      <c r="EAM18" s="33"/>
      <c r="EAN18" s="33"/>
      <c r="EAO18" s="33"/>
      <c r="EAP18" s="33"/>
      <c r="EAQ18" s="33"/>
      <c r="EAR18" s="33"/>
      <c r="EAS18" s="34"/>
      <c r="EAT18" s="32"/>
      <c r="EAU18" s="33"/>
      <c r="EAV18" s="33"/>
      <c r="EAW18" s="33"/>
      <c r="EAX18" s="33"/>
      <c r="EAY18" s="33"/>
      <c r="EAZ18" s="33"/>
      <c r="EBA18" s="33"/>
      <c r="EBB18" s="33"/>
      <c r="EBC18" s="33"/>
      <c r="EBD18" s="33"/>
      <c r="EBE18" s="33"/>
      <c r="EBF18" s="33"/>
      <c r="EBG18" s="33"/>
      <c r="EBH18" s="34"/>
      <c r="EBI18" s="32"/>
      <c r="EBJ18" s="33"/>
      <c r="EBK18" s="33"/>
      <c r="EBL18" s="33"/>
      <c r="EBM18" s="33"/>
      <c r="EBN18" s="33"/>
      <c r="EBO18" s="33"/>
      <c r="EBP18" s="33"/>
      <c r="EBQ18" s="33"/>
      <c r="EBR18" s="33"/>
      <c r="EBS18" s="33"/>
      <c r="EBT18" s="33"/>
      <c r="EBU18" s="33"/>
      <c r="EBV18" s="33"/>
      <c r="EBW18" s="34"/>
      <c r="EBX18" s="32"/>
      <c r="EBY18" s="33"/>
      <c r="EBZ18" s="33"/>
      <c r="ECA18" s="33"/>
      <c r="ECB18" s="33"/>
      <c r="ECC18" s="33"/>
      <c r="ECD18" s="33"/>
      <c r="ECE18" s="33"/>
      <c r="ECF18" s="33"/>
      <c r="ECG18" s="33"/>
      <c r="ECH18" s="33"/>
      <c r="ECI18" s="33"/>
      <c r="ECJ18" s="33"/>
      <c r="ECK18" s="33"/>
      <c r="ECL18" s="34"/>
      <c r="ECM18" s="32"/>
      <c r="ECN18" s="33"/>
      <c r="ECO18" s="33"/>
      <c r="ECP18" s="33"/>
      <c r="ECQ18" s="33"/>
      <c r="ECR18" s="33"/>
      <c r="ECS18" s="33"/>
      <c r="ECT18" s="33"/>
      <c r="ECU18" s="33"/>
      <c r="ECV18" s="33"/>
      <c r="ECW18" s="33"/>
      <c r="ECX18" s="33"/>
      <c r="ECY18" s="33"/>
      <c r="ECZ18" s="33"/>
      <c r="EDA18" s="34"/>
      <c r="EDB18" s="32"/>
      <c r="EDC18" s="33"/>
      <c r="EDD18" s="33"/>
      <c r="EDE18" s="33"/>
      <c r="EDF18" s="33"/>
      <c r="EDG18" s="33"/>
      <c r="EDH18" s="33"/>
      <c r="EDI18" s="33"/>
      <c r="EDJ18" s="33"/>
      <c r="EDK18" s="33"/>
      <c r="EDL18" s="33"/>
      <c r="EDM18" s="33"/>
      <c r="EDN18" s="33"/>
      <c r="EDO18" s="33"/>
      <c r="EDP18" s="34"/>
      <c r="EDQ18" s="32"/>
      <c r="EDR18" s="33"/>
      <c r="EDS18" s="33"/>
      <c r="EDT18" s="33"/>
      <c r="EDU18" s="33"/>
      <c r="EDV18" s="33"/>
      <c r="EDW18" s="33"/>
      <c r="EDX18" s="33"/>
      <c r="EDY18" s="33"/>
      <c r="EDZ18" s="33"/>
      <c r="EEA18" s="33"/>
      <c r="EEB18" s="33"/>
      <c r="EEC18" s="33"/>
      <c r="EED18" s="33"/>
      <c r="EEE18" s="34"/>
      <c r="EEF18" s="32"/>
      <c r="EEG18" s="33"/>
      <c r="EEH18" s="33"/>
      <c r="EEI18" s="33"/>
      <c r="EEJ18" s="33"/>
      <c r="EEK18" s="33"/>
      <c r="EEL18" s="33"/>
      <c r="EEM18" s="33"/>
      <c r="EEN18" s="33"/>
      <c r="EEO18" s="33"/>
      <c r="EEP18" s="33"/>
      <c r="EEQ18" s="33"/>
      <c r="EER18" s="33"/>
      <c r="EES18" s="33"/>
      <c r="EET18" s="34"/>
      <c r="EEU18" s="32"/>
      <c r="EEV18" s="33"/>
      <c r="EEW18" s="33"/>
      <c r="EEX18" s="33"/>
      <c r="EEY18" s="33"/>
      <c r="EEZ18" s="33"/>
      <c r="EFA18" s="33"/>
      <c r="EFB18" s="33"/>
      <c r="EFC18" s="33"/>
      <c r="EFD18" s="33"/>
      <c r="EFE18" s="33"/>
      <c r="EFF18" s="33"/>
      <c r="EFG18" s="33"/>
      <c r="EFH18" s="33"/>
      <c r="EFI18" s="34"/>
      <c r="EFJ18" s="32"/>
      <c r="EFK18" s="33"/>
      <c r="EFL18" s="33"/>
      <c r="EFM18" s="33"/>
      <c r="EFN18" s="33"/>
      <c r="EFO18" s="33"/>
      <c r="EFP18" s="33"/>
      <c r="EFQ18" s="33"/>
      <c r="EFR18" s="33"/>
      <c r="EFS18" s="33"/>
      <c r="EFT18" s="33"/>
      <c r="EFU18" s="33"/>
      <c r="EFV18" s="33"/>
      <c r="EFW18" s="33"/>
      <c r="EFX18" s="34"/>
      <c r="EFY18" s="32"/>
      <c r="EFZ18" s="33"/>
      <c r="EGA18" s="33"/>
      <c r="EGB18" s="33"/>
      <c r="EGC18" s="33"/>
      <c r="EGD18" s="33"/>
      <c r="EGE18" s="33"/>
      <c r="EGF18" s="33"/>
      <c r="EGG18" s="33"/>
      <c r="EGH18" s="33"/>
      <c r="EGI18" s="33"/>
      <c r="EGJ18" s="33"/>
      <c r="EGK18" s="33"/>
      <c r="EGL18" s="33"/>
      <c r="EGM18" s="34"/>
      <c r="EGN18" s="32"/>
      <c r="EGO18" s="33"/>
      <c r="EGP18" s="33"/>
      <c r="EGQ18" s="33"/>
      <c r="EGR18" s="33"/>
      <c r="EGS18" s="33"/>
      <c r="EGT18" s="33"/>
      <c r="EGU18" s="33"/>
      <c r="EGV18" s="33"/>
      <c r="EGW18" s="33"/>
      <c r="EGX18" s="33"/>
      <c r="EGY18" s="33"/>
      <c r="EGZ18" s="33"/>
      <c r="EHA18" s="33"/>
      <c r="EHB18" s="34"/>
      <c r="EHC18" s="32"/>
      <c r="EHD18" s="33"/>
      <c r="EHE18" s="33"/>
      <c r="EHF18" s="33"/>
      <c r="EHG18" s="33"/>
      <c r="EHH18" s="33"/>
      <c r="EHI18" s="33"/>
      <c r="EHJ18" s="33"/>
      <c r="EHK18" s="33"/>
      <c r="EHL18" s="33"/>
      <c r="EHM18" s="33"/>
      <c r="EHN18" s="33"/>
      <c r="EHO18" s="33"/>
      <c r="EHP18" s="33"/>
      <c r="EHQ18" s="34"/>
      <c r="EHR18" s="32"/>
      <c r="EHS18" s="33"/>
      <c r="EHT18" s="33"/>
      <c r="EHU18" s="33"/>
      <c r="EHV18" s="33"/>
      <c r="EHW18" s="33"/>
      <c r="EHX18" s="33"/>
      <c r="EHY18" s="33"/>
      <c r="EHZ18" s="33"/>
      <c r="EIA18" s="33"/>
      <c r="EIB18" s="33"/>
      <c r="EIC18" s="33"/>
      <c r="EID18" s="33"/>
      <c r="EIE18" s="33"/>
      <c r="EIF18" s="34"/>
      <c r="EIG18" s="32"/>
      <c r="EIH18" s="33"/>
      <c r="EII18" s="33"/>
      <c r="EIJ18" s="33"/>
      <c r="EIK18" s="33"/>
      <c r="EIL18" s="33"/>
      <c r="EIM18" s="33"/>
      <c r="EIN18" s="33"/>
      <c r="EIO18" s="33"/>
      <c r="EIP18" s="33"/>
      <c r="EIQ18" s="33"/>
      <c r="EIR18" s="33"/>
      <c r="EIS18" s="33"/>
      <c r="EIT18" s="33"/>
      <c r="EIU18" s="34"/>
      <c r="EIV18" s="32"/>
      <c r="EIW18" s="33"/>
      <c r="EIX18" s="33"/>
      <c r="EIY18" s="33"/>
      <c r="EIZ18" s="33"/>
      <c r="EJA18" s="33"/>
      <c r="EJB18" s="33"/>
      <c r="EJC18" s="33"/>
      <c r="EJD18" s="33"/>
      <c r="EJE18" s="33"/>
      <c r="EJF18" s="33"/>
      <c r="EJG18" s="33"/>
      <c r="EJH18" s="33"/>
      <c r="EJI18" s="33"/>
      <c r="EJJ18" s="34"/>
      <c r="EJK18" s="32"/>
      <c r="EJL18" s="33"/>
      <c r="EJM18" s="33"/>
      <c r="EJN18" s="33"/>
      <c r="EJO18" s="33"/>
      <c r="EJP18" s="33"/>
      <c r="EJQ18" s="33"/>
      <c r="EJR18" s="33"/>
      <c r="EJS18" s="33"/>
      <c r="EJT18" s="33"/>
      <c r="EJU18" s="33"/>
      <c r="EJV18" s="33"/>
      <c r="EJW18" s="33"/>
      <c r="EJX18" s="33"/>
      <c r="EJY18" s="34"/>
      <c r="EJZ18" s="32"/>
      <c r="EKA18" s="33"/>
      <c r="EKB18" s="33"/>
      <c r="EKC18" s="33"/>
      <c r="EKD18" s="33"/>
      <c r="EKE18" s="33"/>
      <c r="EKF18" s="33"/>
      <c r="EKG18" s="33"/>
      <c r="EKH18" s="33"/>
      <c r="EKI18" s="33"/>
      <c r="EKJ18" s="33"/>
      <c r="EKK18" s="33"/>
      <c r="EKL18" s="33"/>
      <c r="EKM18" s="33"/>
      <c r="EKN18" s="34"/>
      <c r="EKO18" s="32"/>
      <c r="EKP18" s="33"/>
      <c r="EKQ18" s="33"/>
      <c r="EKR18" s="33"/>
      <c r="EKS18" s="33"/>
      <c r="EKT18" s="33"/>
      <c r="EKU18" s="33"/>
      <c r="EKV18" s="33"/>
      <c r="EKW18" s="33"/>
      <c r="EKX18" s="33"/>
      <c r="EKY18" s="33"/>
      <c r="EKZ18" s="33"/>
      <c r="ELA18" s="33"/>
      <c r="ELB18" s="33"/>
      <c r="ELC18" s="34"/>
      <c r="ELD18" s="32"/>
      <c r="ELE18" s="33"/>
      <c r="ELF18" s="33"/>
      <c r="ELG18" s="33"/>
      <c r="ELH18" s="33"/>
      <c r="ELI18" s="33"/>
      <c r="ELJ18" s="33"/>
      <c r="ELK18" s="33"/>
      <c r="ELL18" s="33"/>
      <c r="ELM18" s="33"/>
      <c r="ELN18" s="33"/>
      <c r="ELO18" s="33"/>
      <c r="ELP18" s="33"/>
      <c r="ELQ18" s="33"/>
      <c r="ELR18" s="34"/>
      <c r="ELS18" s="32"/>
      <c r="ELT18" s="33"/>
      <c r="ELU18" s="33"/>
      <c r="ELV18" s="33"/>
      <c r="ELW18" s="33"/>
      <c r="ELX18" s="33"/>
      <c r="ELY18" s="33"/>
      <c r="ELZ18" s="33"/>
      <c r="EMA18" s="33"/>
      <c r="EMB18" s="33"/>
      <c r="EMC18" s="33"/>
      <c r="EMD18" s="33"/>
      <c r="EME18" s="33"/>
      <c r="EMF18" s="33"/>
      <c r="EMG18" s="34"/>
      <c r="EMH18" s="32"/>
      <c r="EMI18" s="33"/>
      <c r="EMJ18" s="33"/>
      <c r="EMK18" s="33"/>
      <c r="EML18" s="33"/>
      <c r="EMM18" s="33"/>
      <c r="EMN18" s="33"/>
      <c r="EMO18" s="33"/>
      <c r="EMP18" s="33"/>
      <c r="EMQ18" s="33"/>
      <c r="EMR18" s="33"/>
      <c r="EMS18" s="33"/>
      <c r="EMT18" s="33"/>
      <c r="EMU18" s="33"/>
      <c r="EMV18" s="34"/>
      <c r="EMW18" s="32"/>
      <c r="EMX18" s="33"/>
      <c r="EMY18" s="33"/>
      <c r="EMZ18" s="33"/>
      <c r="ENA18" s="33"/>
      <c r="ENB18" s="33"/>
      <c r="ENC18" s="33"/>
      <c r="END18" s="33"/>
      <c r="ENE18" s="33"/>
      <c r="ENF18" s="33"/>
      <c r="ENG18" s="33"/>
      <c r="ENH18" s="33"/>
      <c r="ENI18" s="33"/>
      <c r="ENJ18" s="33"/>
      <c r="ENK18" s="34"/>
      <c r="ENL18" s="32"/>
      <c r="ENM18" s="33"/>
      <c r="ENN18" s="33"/>
      <c r="ENO18" s="33"/>
      <c r="ENP18" s="33"/>
      <c r="ENQ18" s="33"/>
      <c r="ENR18" s="33"/>
      <c r="ENS18" s="33"/>
      <c r="ENT18" s="33"/>
      <c r="ENU18" s="33"/>
      <c r="ENV18" s="33"/>
      <c r="ENW18" s="33"/>
      <c r="ENX18" s="33"/>
      <c r="ENY18" s="33"/>
      <c r="ENZ18" s="34"/>
      <c r="EOA18" s="32"/>
      <c r="EOB18" s="33"/>
      <c r="EOC18" s="33"/>
      <c r="EOD18" s="33"/>
      <c r="EOE18" s="33"/>
      <c r="EOF18" s="33"/>
      <c r="EOG18" s="33"/>
      <c r="EOH18" s="33"/>
      <c r="EOI18" s="33"/>
      <c r="EOJ18" s="33"/>
      <c r="EOK18" s="33"/>
      <c r="EOL18" s="33"/>
      <c r="EOM18" s="33"/>
      <c r="EON18" s="33"/>
      <c r="EOO18" s="34"/>
      <c r="EOP18" s="32"/>
      <c r="EOQ18" s="33"/>
      <c r="EOR18" s="33"/>
      <c r="EOS18" s="33"/>
      <c r="EOT18" s="33"/>
      <c r="EOU18" s="33"/>
      <c r="EOV18" s="33"/>
      <c r="EOW18" s="33"/>
      <c r="EOX18" s="33"/>
      <c r="EOY18" s="33"/>
      <c r="EOZ18" s="33"/>
      <c r="EPA18" s="33"/>
      <c r="EPB18" s="33"/>
      <c r="EPC18" s="33"/>
      <c r="EPD18" s="34"/>
      <c r="EPE18" s="32"/>
      <c r="EPF18" s="33"/>
      <c r="EPG18" s="33"/>
      <c r="EPH18" s="33"/>
      <c r="EPI18" s="33"/>
      <c r="EPJ18" s="33"/>
      <c r="EPK18" s="33"/>
      <c r="EPL18" s="33"/>
      <c r="EPM18" s="33"/>
      <c r="EPN18" s="33"/>
      <c r="EPO18" s="33"/>
      <c r="EPP18" s="33"/>
      <c r="EPQ18" s="33"/>
      <c r="EPR18" s="33"/>
      <c r="EPS18" s="34"/>
      <c r="EPT18" s="32"/>
      <c r="EPU18" s="33"/>
      <c r="EPV18" s="33"/>
      <c r="EPW18" s="33"/>
      <c r="EPX18" s="33"/>
      <c r="EPY18" s="33"/>
      <c r="EPZ18" s="33"/>
      <c r="EQA18" s="33"/>
      <c r="EQB18" s="33"/>
      <c r="EQC18" s="33"/>
      <c r="EQD18" s="33"/>
      <c r="EQE18" s="33"/>
      <c r="EQF18" s="33"/>
      <c r="EQG18" s="33"/>
      <c r="EQH18" s="34"/>
      <c r="EQI18" s="32"/>
      <c r="EQJ18" s="33"/>
      <c r="EQK18" s="33"/>
      <c r="EQL18" s="33"/>
      <c r="EQM18" s="33"/>
      <c r="EQN18" s="33"/>
      <c r="EQO18" s="33"/>
      <c r="EQP18" s="33"/>
      <c r="EQQ18" s="33"/>
      <c r="EQR18" s="33"/>
      <c r="EQS18" s="33"/>
      <c r="EQT18" s="33"/>
      <c r="EQU18" s="33"/>
      <c r="EQV18" s="33"/>
      <c r="EQW18" s="34"/>
      <c r="EQX18" s="32"/>
      <c r="EQY18" s="33"/>
      <c r="EQZ18" s="33"/>
      <c r="ERA18" s="33"/>
      <c r="ERB18" s="33"/>
      <c r="ERC18" s="33"/>
      <c r="ERD18" s="33"/>
      <c r="ERE18" s="33"/>
      <c r="ERF18" s="33"/>
      <c r="ERG18" s="33"/>
      <c r="ERH18" s="33"/>
      <c r="ERI18" s="33"/>
      <c r="ERJ18" s="33"/>
      <c r="ERK18" s="33"/>
      <c r="ERL18" s="34"/>
      <c r="ERM18" s="32"/>
      <c r="ERN18" s="33"/>
      <c r="ERO18" s="33"/>
      <c r="ERP18" s="33"/>
      <c r="ERQ18" s="33"/>
      <c r="ERR18" s="33"/>
      <c r="ERS18" s="33"/>
      <c r="ERT18" s="33"/>
      <c r="ERU18" s="33"/>
      <c r="ERV18" s="33"/>
      <c r="ERW18" s="33"/>
      <c r="ERX18" s="33"/>
      <c r="ERY18" s="33"/>
      <c r="ERZ18" s="33"/>
      <c r="ESA18" s="34"/>
      <c r="ESB18" s="32"/>
      <c r="ESC18" s="33"/>
      <c r="ESD18" s="33"/>
      <c r="ESE18" s="33"/>
      <c r="ESF18" s="33"/>
      <c r="ESG18" s="33"/>
      <c r="ESH18" s="33"/>
      <c r="ESI18" s="33"/>
      <c r="ESJ18" s="33"/>
      <c r="ESK18" s="33"/>
      <c r="ESL18" s="33"/>
      <c r="ESM18" s="33"/>
      <c r="ESN18" s="33"/>
      <c r="ESO18" s="33"/>
      <c r="ESP18" s="34"/>
      <c r="ESQ18" s="32"/>
      <c r="ESR18" s="33"/>
      <c r="ESS18" s="33"/>
      <c r="EST18" s="33"/>
      <c r="ESU18" s="33"/>
      <c r="ESV18" s="33"/>
      <c r="ESW18" s="33"/>
      <c r="ESX18" s="33"/>
      <c r="ESY18" s="33"/>
      <c r="ESZ18" s="33"/>
      <c r="ETA18" s="33"/>
      <c r="ETB18" s="33"/>
      <c r="ETC18" s="33"/>
      <c r="ETD18" s="33"/>
      <c r="ETE18" s="34"/>
      <c r="ETF18" s="32"/>
      <c r="ETG18" s="33"/>
      <c r="ETH18" s="33"/>
      <c r="ETI18" s="33"/>
      <c r="ETJ18" s="33"/>
      <c r="ETK18" s="33"/>
      <c r="ETL18" s="33"/>
      <c r="ETM18" s="33"/>
      <c r="ETN18" s="33"/>
      <c r="ETO18" s="33"/>
      <c r="ETP18" s="33"/>
      <c r="ETQ18" s="33"/>
      <c r="ETR18" s="33"/>
      <c r="ETS18" s="33"/>
      <c r="ETT18" s="34"/>
      <c r="ETU18" s="32"/>
      <c r="ETV18" s="33"/>
      <c r="ETW18" s="33"/>
      <c r="ETX18" s="33"/>
      <c r="ETY18" s="33"/>
      <c r="ETZ18" s="33"/>
      <c r="EUA18" s="33"/>
      <c r="EUB18" s="33"/>
      <c r="EUC18" s="33"/>
      <c r="EUD18" s="33"/>
      <c r="EUE18" s="33"/>
      <c r="EUF18" s="33"/>
      <c r="EUG18" s="33"/>
      <c r="EUH18" s="33"/>
      <c r="EUI18" s="34"/>
      <c r="EUJ18" s="32"/>
      <c r="EUK18" s="33"/>
      <c r="EUL18" s="33"/>
      <c r="EUM18" s="33"/>
      <c r="EUN18" s="33"/>
      <c r="EUO18" s="33"/>
      <c r="EUP18" s="33"/>
      <c r="EUQ18" s="33"/>
      <c r="EUR18" s="33"/>
      <c r="EUS18" s="33"/>
      <c r="EUT18" s="33"/>
      <c r="EUU18" s="33"/>
      <c r="EUV18" s="33"/>
      <c r="EUW18" s="33"/>
      <c r="EUX18" s="34"/>
      <c r="EUY18" s="32"/>
      <c r="EUZ18" s="33"/>
      <c r="EVA18" s="33"/>
      <c r="EVB18" s="33"/>
      <c r="EVC18" s="33"/>
      <c r="EVD18" s="33"/>
      <c r="EVE18" s="33"/>
      <c r="EVF18" s="33"/>
      <c r="EVG18" s="33"/>
      <c r="EVH18" s="33"/>
      <c r="EVI18" s="33"/>
      <c r="EVJ18" s="33"/>
      <c r="EVK18" s="33"/>
      <c r="EVL18" s="33"/>
      <c r="EVM18" s="34"/>
      <c r="EVN18" s="32"/>
      <c r="EVO18" s="33"/>
      <c r="EVP18" s="33"/>
      <c r="EVQ18" s="33"/>
      <c r="EVR18" s="33"/>
      <c r="EVS18" s="33"/>
      <c r="EVT18" s="33"/>
      <c r="EVU18" s="33"/>
      <c r="EVV18" s="33"/>
      <c r="EVW18" s="33"/>
      <c r="EVX18" s="33"/>
      <c r="EVY18" s="33"/>
      <c r="EVZ18" s="33"/>
      <c r="EWA18" s="33"/>
      <c r="EWB18" s="34"/>
      <c r="EWC18" s="32"/>
      <c r="EWD18" s="33"/>
      <c r="EWE18" s="33"/>
      <c r="EWF18" s="33"/>
      <c r="EWG18" s="33"/>
      <c r="EWH18" s="33"/>
      <c r="EWI18" s="33"/>
      <c r="EWJ18" s="33"/>
      <c r="EWK18" s="33"/>
      <c r="EWL18" s="33"/>
      <c r="EWM18" s="33"/>
      <c r="EWN18" s="33"/>
      <c r="EWO18" s="33"/>
      <c r="EWP18" s="33"/>
      <c r="EWQ18" s="34"/>
      <c r="EWR18" s="32"/>
      <c r="EWS18" s="33"/>
      <c r="EWT18" s="33"/>
      <c r="EWU18" s="33"/>
      <c r="EWV18" s="33"/>
      <c r="EWW18" s="33"/>
      <c r="EWX18" s="33"/>
      <c r="EWY18" s="33"/>
      <c r="EWZ18" s="33"/>
      <c r="EXA18" s="33"/>
      <c r="EXB18" s="33"/>
      <c r="EXC18" s="33"/>
      <c r="EXD18" s="33"/>
      <c r="EXE18" s="33"/>
      <c r="EXF18" s="34"/>
      <c r="EXG18" s="32"/>
      <c r="EXH18" s="33"/>
      <c r="EXI18" s="33"/>
      <c r="EXJ18" s="33"/>
      <c r="EXK18" s="33"/>
      <c r="EXL18" s="33"/>
      <c r="EXM18" s="33"/>
      <c r="EXN18" s="33"/>
      <c r="EXO18" s="33"/>
      <c r="EXP18" s="33"/>
      <c r="EXQ18" s="33"/>
      <c r="EXR18" s="33"/>
      <c r="EXS18" s="33"/>
      <c r="EXT18" s="33"/>
      <c r="EXU18" s="34"/>
      <c r="EXV18" s="32"/>
      <c r="EXW18" s="33"/>
      <c r="EXX18" s="33"/>
      <c r="EXY18" s="33"/>
      <c r="EXZ18" s="33"/>
      <c r="EYA18" s="33"/>
      <c r="EYB18" s="33"/>
      <c r="EYC18" s="33"/>
      <c r="EYD18" s="33"/>
      <c r="EYE18" s="33"/>
      <c r="EYF18" s="33"/>
      <c r="EYG18" s="33"/>
      <c r="EYH18" s="33"/>
      <c r="EYI18" s="33"/>
      <c r="EYJ18" s="34"/>
      <c r="EYK18" s="32"/>
      <c r="EYL18" s="33"/>
      <c r="EYM18" s="33"/>
      <c r="EYN18" s="33"/>
      <c r="EYO18" s="33"/>
      <c r="EYP18" s="33"/>
      <c r="EYQ18" s="33"/>
      <c r="EYR18" s="33"/>
      <c r="EYS18" s="33"/>
      <c r="EYT18" s="33"/>
      <c r="EYU18" s="33"/>
      <c r="EYV18" s="33"/>
      <c r="EYW18" s="33"/>
      <c r="EYX18" s="33"/>
      <c r="EYY18" s="34"/>
      <c r="EYZ18" s="32"/>
      <c r="EZA18" s="33"/>
      <c r="EZB18" s="33"/>
      <c r="EZC18" s="33"/>
      <c r="EZD18" s="33"/>
      <c r="EZE18" s="33"/>
      <c r="EZF18" s="33"/>
      <c r="EZG18" s="33"/>
      <c r="EZH18" s="33"/>
      <c r="EZI18" s="33"/>
      <c r="EZJ18" s="33"/>
      <c r="EZK18" s="33"/>
      <c r="EZL18" s="33"/>
      <c r="EZM18" s="33"/>
      <c r="EZN18" s="34"/>
      <c r="EZO18" s="32"/>
      <c r="EZP18" s="33"/>
      <c r="EZQ18" s="33"/>
      <c r="EZR18" s="33"/>
      <c r="EZS18" s="33"/>
      <c r="EZT18" s="33"/>
      <c r="EZU18" s="33"/>
      <c r="EZV18" s="33"/>
      <c r="EZW18" s="33"/>
      <c r="EZX18" s="33"/>
      <c r="EZY18" s="33"/>
      <c r="EZZ18" s="33"/>
      <c r="FAA18" s="33"/>
      <c r="FAB18" s="33"/>
      <c r="FAC18" s="34"/>
      <c r="FAD18" s="32"/>
      <c r="FAE18" s="33"/>
      <c r="FAF18" s="33"/>
      <c r="FAG18" s="33"/>
      <c r="FAH18" s="33"/>
      <c r="FAI18" s="33"/>
      <c r="FAJ18" s="33"/>
      <c r="FAK18" s="33"/>
      <c r="FAL18" s="33"/>
      <c r="FAM18" s="33"/>
      <c r="FAN18" s="33"/>
      <c r="FAO18" s="33"/>
      <c r="FAP18" s="33"/>
      <c r="FAQ18" s="33"/>
      <c r="FAR18" s="34"/>
      <c r="FAS18" s="32"/>
      <c r="FAT18" s="33"/>
      <c r="FAU18" s="33"/>
      <c r="FAV18" s="33"/>
      <c r="FAW18" s="33"/>
      <c r="FAX18" s="33"/>
      <c r="FAY18" s="33"/>
      <c r="FAZ18" s="33"/>
      <c r="FBA18" s="33"/>
      <c r="FBB18" s="33"/>
      <c r="FBC18" s="33"/>
      <c r="FBD18" s="33"/>
      <c r="FBE18" s="33"/>
      <c r="FBF18" s="33"/>
      <c r="FBG18" s="34"/>
      <c r="FBH18" s="32"/>
      <c r="FBI18" s="33"/>
      <c r="FBJ18" s="33"/>
      <c r="FBK18" s="33"/>
      <c r="FBL18" s="33"/>
      <c r="FBM18" s="33"/>
      <c r="FBN18" s="33"/>
      <c r="FBO18" s="33"/>
      <c r="FBP18" s="33"/>
      <c r="FBQ18" s="33"/>
      <c r="FBR18" s="33"/>
      <c r="FBS18" s="33"/>
      <c r="FBT18" s="33"/>
      <c r="FBU18" s="33"/>
      <c r="FBV18" s="34"/>
      <c r="FBW18" s="32"/>
      <c r="FBX18" s="33"/>
      <c r="FBY18" s="33"/>
      <c r="FBZ18" s="33"/>
      <c r="FCA18" s="33"/>
      <c r="FCB18" s="33"/>
      <c r="FCC18" s="33"/>
      <c r="FCD18" s="33"/>
      <c r="FCE18" s="33"/>
      <c r="FCF18" s="33"/>
      <c r="FCG18" s="33"/>
      <c r="FCH18" s="33"/>
      <c r="FCI18" s="33"/>
      <c r="FCJ18" s="33"/>
      <c r="FCK18" s="34"/>
      <c r="FCL18" s="32"/>
      <c r="FCM18" s="33"/>
      <c r="FCN18" s="33"/>
      <c r="FCO18" s="33"/>
      <c r="FCP18" s="33"/>
      <c r="FCQ18" s="33"/>
      <c r="FCR18" s="33"/>
      <c r="FCS18" s="33"/>
      <c r="FCT18" s="33"/>
      <c r="FCU18" s="33"/>
      <c r="FCV18" s="33"/>
      <c r="FCW18" s="33"/>
      <c r="FCX18" s="33"/>
      <c r="FCY18" s="33"/>
      <c r="FCZ18" s="34"/>
      <c r="FDA18" s="32"/>
      <c r="FDB18" s="33"/>
      <c r="FDC18" s="33"/>
      <c r="FDD18" s="33"/>
      <c r="FDE18" s="33"/>
      <c r="FDF18" s="33"/>
      <c r="FDG18" s="33"/>
      <c r="FDH18" s="33"/>
      <c r="FDI18" s="33"/>
      <c r="FDJ18" s="33"/>
      <c r="FDK18" s="33"/>
      <c r="FDL18" s="33"/>
      <c r="FDM18" s="33"/>
      <c r="FDN18" s="33"/>
      <c r="FDO18" s="34"/>
      <c r="FDP18" s="32"/>
      <c r="FDQ18" s="33"/>
      <c r="FDR18" s="33"/>
      <c r="FDS18" s="33"/>
      <c r="FDT18" s="33"/>
      <c r="FDU18" s="33"/>
      <c r="FDV18" s="33"/>
      <c r="FDW18" s="33"/>
      <c r="FDX18" s="33"/>
      <c r="FDY18" s="33"/>
      <c r="FDZ18" s="33"/>
      <c r="FEA18" s="33"/>
      <c r="FEB18" s="33"/>
      <c r="FEC18" s="33"/>
      <c r="FED18" s="34"/>
      <c r="FEE18" s="32"/>
      <c r="FEF18" s="33"/>
      <c r="FEG18" s="33"/>
      <c r="FEH18" s="33"/>
      <c r="FEI18" s="33"/>
      <c r="FEJ18" s="33"/>
      <c r="FEK18" s="33"/>
      <c r="FEL18" s="33"/>
      <c r="FEM18" s="33"/>
      <c r="FEN18" s="33"/>
      <c r="FEO18" s="33"/>
      <c r="FEP18" s="33"/>
      <c r="FEQ18" s="33"/>
      <c r="FER18" s="33"/>
      <c r="FES18" s="34"/>
      <c r="FET18" s="32"/>
      <c r="FEU18" s="33"/>
      <c r="FEV18" s="33"/>
      <c r="FEW18" s="33"/>
      <c r="FEX18" s="33"/>
      <c r="FEY18" s="33"/>
      <c r="FEZ18" s="33"/>
      <c r="FFA18" s="33"/>
      <c r="FFB18" s="33"/>
      <c r="FFC18" s="33"/>
      <c r="FFD18" s="33"/>
      <c r="FFE18" s="33"/>
      <c r="FFF18" s="33"/>
      <c r="FFG18" s="33"/>
      <c r="FFH18" s="34"/>
      <c r="FFI18" s="32"/>
      <c r="FFJ18" s="33"/>
      <c r="FFK18" s="33"/>
      <c r="FFL18" s="33"/>
      <c r="FFM18" s="33"/>
      <c r="FFN18" s="33"/>
      <c r="FFO18" s="33"/>
      <c r="FFP18" s="33"/>
      <c r="FFQ18" s="33"/>
      <c r="FFR18" s="33"/>
      <c r="FFS18" s="33"/>
      <c r="FFT18" s="33"/>
      <c r="FFU18" s="33"/>
      <c r="FFV18" s="33"/>
      <c r="FFW18" s="34"/>
      <c r="FFX18" s="32"/>
      <c r="FFY18" s="33"/>
      <c r="FFZ18" s="33"/>
      <c r="FGA18" s="33"/>
      <c r="FGB18" s="33"/>
      <c r="FGC18" s="33"/>
      <c r="FGD18" s="33"/>
      <c r="FGE18" s="33"/>
      <c r="FGF18" s="33"/>
      <c r="FGG18" s="33"/>
      <c r="FGH18" s="33"/>
      <c r="FGI18" s="33"/>
      <c r="FGJ18" s="33"/>
      <c r="FGK18" s="33"/>
      <c r="FGL18" s="34"/>
      <c r="FGM18" s="32"/>
      <c r="FGN18" s="33"/>
      <c r="FGO18" s="33"/>
      <c r="FGP18" s="33"/>
      <c r="FGQ18" s="33"/>
      <c r="FGR18" s="33"/>
      <c r="FGS18" s="33"/>
      <c r="FGT18" s="33"/>
      <c r="FGU18" s="33"/>
      <c r="FGV18" s="33"/>
      <c r="FGW18" s="33"/>
      <c r="FGX18" s="33"/>
      <c r="FGY18" s="33"/>
      <c r="FGZ18" s="33"/>
      <c r="FHA18" s="34"/>
      <c r="FHB18" s="32"/>
      <c r="FHC18" s="33"/>
      <c r="FHD18" s="33"/>
      <c r="FHE18" s="33"/>
      <c r="FHF18" s="33"/>
      <c r="FHG18" s="33"/>
      <c r="FHH18" s="33"/>
      <c r="FHI18" s="33"/>
      <c r="FHJ18" s="33"/>
      <c r="FHK18" s="33"/>
      <c r="FHL18" s="33"/>
      <c r="FHM18" s="33"/>
      <c r="FHN18" s="33"/>
      <c r="FHO18" s="33"/>
      <c r="FHP18" s="34"/>
      <c r="FHQ18" s="32"/>
      <c r="FHR18" s="33"/>
      <c r="FHS18" s="33"/>
      <c r="FHT18" s="33"/>
      <c r="FHU18" s="33"/>
      <c r="FHV18" s="33"/>
      <c r="FHW18" s="33"/>
      <c r="FHX18" s="33"/>
      <c r="FHY18" s="33"/>
      <c r="FHZ18" s="33"/>
      <c r="FIA18" s="33"/>
      <c r="FIB18" s="33"/>
      <c r="FIC18" s="33"/>
      <c r="FID18" s="33"/>
      <c r="FIE18" s="34"/>
      <c r="FIF18" s="32"/>
      <c r="FIG18" s="33"/>
      <c r="FIH18" s="33"/>
      <c r="FII18" s="33"/>
      <c r="FIJ18" s="33"/>
      <c r="FIK18" s="33"/>
      <c r="FIL18" s="33"/>
      <c r="FIM18" s="33"/>
      <c r="FIN18" s="33"/>
      <c r="FIO18" s="33"/>
      <c r="FIP18" s="33"/>
      <c r="FIQ18" s="33"/>
      <c r="FIR18" s="33"/>
      <c r="FIS18" s="33"/>
      <c r="FIT18" s="34"/>
      <c r="FIU18" s="32"/>
      <c r="FIV18" s="33"/>
      <c r="FIW18" s="33"/>
      <c r="FIX18" s="33"/>
      <c r="FIY18" s="33"/>
      <c r="FIZ18" s="33"/>
      <c r="FJA18" s="33"/>
      <c r="FJB18" s="33"/>
      <c r="FJC18" s="33"/>
      <c r="FJD18" s="33"/>
      <c r="FJE18" s="33"/>
      <c r="FJF18" s="33"/>
      <c r="FJG18" s="33"/>
      <c r="FJH18" s="33"/>
      <c r="FJI18" s="34"/>
      <c r="FJJ18" s="32"/>
      <c r="FJK18" s="33"/>
      <c r="FJL18" s="33"/>
      <c r="FJM18" s="33"/>
      <c r="FJN18" s="33"/>
      <c r="FJO18" s="33"/>
      <c r="FJP18" s="33"/>
      <c r="FJQ18" s="33"/>
      <c r="FJR18" s="33"/>
      <c r="FJS18" s="33"/>
      <c r="FJT18" s="33"/>
      <c r="FJU18" s="33"/>
      <c r="FJV18" s="33"/>
      <c r="FJW18" s="33"/>
      <c r="FJX18" s="34"/>
      <c r="FJY18" s="32"/>
      <c r="FJZ18" s="33"/>
      <c r="FKA18" s="33"/>
      <c r="FKB18" s="33"/>
      <c r="FKC18" s="33"/>
      <c r="FKD18" s="33"/>
      <c r="FKE18" s="33"/>
      <c r="FKF18" s="33"/>
      <c r="FKG18" s="33"/>
      <c r="FKH18" s="33"/>
      <c r="FKI18" s="33"/>
      <c r="FKJ18" s="33"/>
      <c r="FKK18" s="33"/>
      <c r="FKL18" s="33"/>
      <c r="FKM18" s="34"/>
      <c r="FKN18" s="32"/>
      <c r="FKO18" s="33"/>
      <c r="FKP18" s="33"/>
      <c r="FKQ18" s="33"/>
      <c r="FKR18" s="33"/>
      <c r="FKS18" s="33"/>
      <c r="FKT18" s="33"/>
      <c r="FKU18" s="33"/>
      <c r="FKV18" s="33"/>
      <c r="FKW18" s="33"/>
      <c r="FKX18" s="33"/>
      <c r="FKY18" s="33"/>
      <c r="FKZ18" s="33"/>
      <c r="FLA18" s="33"/>
      <c r="FLB18" s="34"/>
      <c r="FLC18" s="32"/>
      <c r="FLD18" s="33"/>
      <c r="FLE18" s="33"/>
      <c r="FLF18" s="33"/>
      <c r="FLG18" s="33"/>
      <c r="FLH18" s="33"/>
      <c r="FLI18" s="33"/>
      <c r="FLJ18" s="33"/>
      <c r="FLK18" s="33"/>
      <c r="FLL18" s="33"/>
      <c r="FLM18" s="33"/>
      <c r="FLN18" s="33"/>
      <c r="FLO18" s="33"/>
      <c r="FLP18" s="33"/>
      <c r="FLQ18" s="34"/>
      <c r="FLR18" s="32"/>
      <c r="FLS18" s="33"/>
      <c r="FLT18" s="33"/>
      <c r="FLU18" s="33"/>
      <c r="FLV18" s="33"/>
      <c r="FLW18" s="33"/>
      <c r="FLX18" s="33"/>
      <c r="FLY18" s="33"/>
      <c r="FLZ18" s="33"/>
      <c r="FMA18" s="33"/>
      <c r="FMB18" s="33"/>
      <c r="FMC18" s="33"/>
      <c r="FMD18" s="33"/>
      <c r="FME18" s="33"/>
      <c r="FMF18" s="34"/>
      <c r="FMG18" s="32"/>
      <c r="FMH18" s="33"/>
      <c r="FMI18" s="33"/>
      <c r="FMJ18" s="33"/>
      <c r="FMK18" s="33"/>
      <c r="FML18" s="33"/>
      <c r="FMM18" s="33"/>
      <c r="FMN18" s="33"/>
      <c r="FMO18" s="33"/>
      <c r="FMP18" s="33"/>
      <c r="FMQ18" s="33"/>
      <c r="FMR18" s="33"/>
      <c r="FMS18" s="33"/>
      <c r="FMT18" s="33"/>
      <c r="FMU18" s="34"/>
      <c r="FMV18" s="32"/>
      <c r="FMW18" s="33"/>
      <c r="FMX18" s="33"/>
      <c r="FMY18" s="33"/>
      <c r="FMZ18" s="33"/>
      <c r="FNA18" s="33"/>
      <c r="FNB18" s="33"/>
      <c r="FNC18" s="33"/>
      <c r="FND18" s="33"/>
      <c r="FNE18" s="33"/>
      <c r="FNF18" s="33"/>
      <c r="FNG18" s="33"/>
      <c r="FNH18" s="33"/>
      <c r="FNI18" s="33"/>
      <c r="FNJ18" s="34"/>
      <c r="FNK18" s="32"/>
      <c r="FNL18" s="33"/>
      <c r="FNM18" s="33"/>
      <c r="FNN18" s="33"/>
      <c r="FNO18" s="33"/>
      <c r="FNP18" s="33"/>
      <c r="FNQ18" s="33"/>
      <c r="FNR18" s="33"/>
      <c r="FNS18" s="33"/>
      <c r="FNT18" s="33"/>
      <c r="FNU18" s="33"/>
      <c r="FNV18" s="33"/>
      <c r="FNW18" s="33"/>
      <c r="FNX18" s="33"/>
      <c r="FNY18" s="34"/>
      <c r="FNZ18" s="32"/>
      <c r="FOA18" s="33"/>
      <c r="FOB18" s="33"/>
      <c r="FOC18" s="33"/>
      <c r="FOD18" s="33"/>
      <c r="FOE18" s="33"/>
      <c r="FOF18" s="33"/>
      <c r="FOG18" s="33"/>
      <c r="FOH18" s="33"/>
      <c r="FOI18" s="33"/>
      <c r="FOJ18" s="33"/>
      <c r="FOK18" s="33"/>
      <c r="FOL18" s="33"/>
      <c r="FOM18" s="33"/>
      <c r="FON18" s="34"/>
      <c r="FOO18" s="32"/>
      <c r="FOP18" s="33"/>
      <c r="FOQ18" s="33"/>
      <c r="FOR18" s="33"/>
      <c r="FOS18" s="33"/>
      <c r="FOT18" s="33"/>
      <c r="FOU18" s="33"/>
      <c r="FOV18" s="33"/>
      <c r="FOW18" s="33"/>
      <c r="FOX18" s="33"/>
      <c r="FOY18" s="33"/>
      <c r="FOZ18" s="33"/>
      <c r="FPA18" s="33"/>
      <c r="FPB18" s="33"/>
      <c r="FPC18" s="34"/>
      <c r="FPD18" s="32"/>
      <c r="FPE18" s="33"/>
      <c r="FPF18" s="33"/>
      <c r="FPG18" s="33"/>
      <c r="FPH18" s="33"/>
      <c r="FPI18" s="33"/>
      <c r="FPJ18" s="33"/>
      <c r="FPK18" s="33"/>
      <c r="FPL18" s="33"/>
      <c r="FPM18" s="33"/>
      <c r="FPN18" s="33"/>
      <c r="FPO18" s="33"/>
      <c r="FPP18" s="33"/>
      <c r="FPQ18" s="33"/>
      <c r="FPR18" s="34"/>
      <c r="FPS18" s="32"/>
      <c r="FPT18" s="33"/>
      <c r="FPU18" s="33"/>
      <c r="FPV18" s="33"/>
      <c r="FPW18" s="33"/>
      <c r="FPX18" s="33"/>
      <c r="FPY18" s="33"/>
      <c r="FPZ18" s="33"/>
      <c r="FQA18" s="33"/>
      <c r="FQB18" s="33"/>
      <c r="FQC18" s="33"/>
      <c r="FQD18" s="33"/>
      <c r="FQE18" s="33"/>
      <c r="FQF18" s="33"/>
      <c r="FQG18" s="34"/>
      <c r="FQH18" s="32"/>
      <c r="FQI18" s="33"/>
      <c r="FQJ18" s="33"/>
      <c r="FQK18" s="33"/>
      <c r="FQL18" s="33"/>
      <c r="FQM18" s="33"/>
      <c r="FQN18" s="33"/>
      <c r="FQO18" s="33"/>
      <c r="FQP18" s="33"/>
      <c r="FQQ18" s="33"/>
      <c r="FQR18" s="33"/>
      <c r="FQS18" s="33"/>
      <c r="FQT18" s="33"/>
      <c r="FQU18" s="33"/>
      <c r="FQV18" s="34"/>
      <c r="FQW18" s="32"/>
      <c r="FQX18" s="33"/>
      <c r="FQY18" s="33"/>
      <c r="FQZ18" s="33"/>
      <c r="FRA18" s="33"/>
      <c r="FRB18" s="33"/>
      <c r="FRC18" s="33"/>
      <c r="FRD18" s="33"/>
      <c r="FRE18" s="33"/>
      <c r="FRF18" s="33"/>
      <c r="FRG18" s="33"/>
      <c r="FRH18" s="33"/>
      <c r="FRI18" s="33"/>
      <c r="FRJ18" s="33"/>
      <c r="FRK18" s="34"/>
      <c r="FRL18" s="32"/>
      <c r="FRM18" s="33"/>
      <c r="FRN18" s="33"/>
      <c r="FRO18" s="33"/>
      <c r="FRP18" s="33"/>
      <c r="FRQ18" s="33"/>
      <c r="FRR18" s="33"/>
      <c r="FRS18" s="33"/>
      <c r="FRT18" s="33"/>
      <c r="FRU18" s="33"/>
      <c r="FRV18" s="33"/>
      <c r="FRW18" s="33"/>
      <c r="FRX18" s="33"/>
      <c r="FRY18" s="33"/>
      <c r="FRZ18" s="34"/>
      <c r="FSA18" s="32"/>
      <c r="FSB18" s="33"/>
      <c r="FSC18" s="33"/>
      <c r="FSD18" s="33"/>
      <c r="FSE18" s="33"/>
      <c r="FSF18" s="33"/>
      <c r="FSG18" s="33"/>
      <c r="FSH18" s="33"/>
      <c r="FSI18" s="33"/>
      <c r="FSJ18" s="33"/>
      <c r="FSK18" s="33"/>
      <c r="FSL18" s="33"/>
      <c r="FSM18" s="33"/>
      <c r="FSN18" s="33"/>
      <c r="FSO18" s="34"/>
      <c r="FSP18" s="32"/>
      <c r="FSQ18" s="33"/>
      <c r="FSR18" s="33"/>
      <c r="FSS18" s="33"/>
      <c r="FST18" s="33"/>
      <c r="FSU18" s="33"/>
      <c r="FSV18" s="33"/>
      <c r="FSW18" s="33"/>
      <c r="FSX18" s="33"/>
      <c r="FSY18" s="33"/>
      <c r="FSZ18" s="33"/>
      <c r="FTA18" s="33"/>
      <c r="FTB18" s="33"/>
      <c r="FTC18" s="33"/>
      <c r="FTD18" s="34"/>
      <c r="FTE18" s="32"/>
      <c r="FTF18" s="33"/>
      <c r="FTG18" s="33"/>
      <c r="FTH18" s="33"/>
      <c r="FTI18" s="33"/>
      <c r="FTJ18" s="33"/>
      <c r="FTK18" s="33"/>
      <c r="FTL18" s="33"/>
      <c r="FTM18" s="33"/>
      <c r="FTN18" s="33"/>
      <c r="FTO18" s="33"/>
      <c r="FTP18" s="33"/>
      <c r="FTQ18" s="33"/>
      <c r="FTR18" s="33"/>
      <c r="FTS18" s="34"/>
      <c r="FTT18" s="32"/>
      <c r="FTU18" s="33"/>
      <c r="FTV18" s="33"/>
      <c r="FTW18" s="33"/>
      <c r="FTX18" s="33"/>
      <c r="FTY18" s="33"/>
      <c r="FTZ18" s="33"/>
      <c r="FUA18" s="33"/>
      <c r="FUB18" s="33"/>
      <c r="FUC18" s="33"/>
      <c r="FUD18" s="33"/>
      <c r="FUE18" s="33"/>
      <c r="FUF18" s="33"/>
      <c r="FUG18" s="33"/>
      <c r="FUH18" s="34"/>
      <c r="FUI18" s="32"/>
      <c r="FUJ18" s="33"/>
      <c r="FUK18" s="33"/>
      <c r="FUL18" s="33"/>
      <c r="FUM18" s="33"/>
      <c r="FUN18" s="33"/>
      <c r="FUO18" s="33"/>
      <c r="FUP18" s="33"/>
      <c r="FUQ18" s="33"/>
      <c r="FUR18" s="33"/>
      <c r="FUS18" s="33"/>
      <c r="FUT18" s="33"/>
      <c r="FUU18" s="33"/>
      <c r="FUV18" s="33"/>
      <c r="FUW18" s="34"/>
      <c r="FUX18" s="32"/>
      <c r="FUY18" s="33"/>
      <c r="FUZ18" s="33"/>
      <c r="FVA18" s="33"/>
      <c r="FVB18" s="33"/>
      <c r="FVC18" s="33"/>
      <c r="FVD18" s="33"/>
      <c r="FVE18" s="33"/>
      <c r="FVF18" s="33"/>
      <c r="FVG18" s="33"/>
      <c r="FVH18" s="33"/>
      <c r="FVI18" s="33"/>
      <c r="FVJ18" s="33"/>
      <c r="FVK18" s="33"/>
      <c r="FVL18" s="34"/>
      <c r="FVM18" s="32"/>
      <c r="FVN18" s="33"/>
      <c r="FVO18" s="33"/>
      <c r="FVP18" s="33"/>
      <c r="FVQ18" s="33"/>
      <c r="FVR18" s="33"/>
      <c r="FVS18" s="33"/>
      <c r="FVT18" s="33"/>
      <c r="FVU18" s="33"/>
      <c r="FVV18" s="33"/>
      <c r="FVW18" s="33"/>
      <c r="FVX18" s="33"/>
      <c r="FVY18" s="33"/>
      <c r="FVZ18" s="33"/>
      <c r="FWA18" s="34"/>
      <c r="FWB18" s="32"/>
      <c r="FWC18" s="33"/>
      <c r="FWD18" s="33"/>
      <c r="FWE18" s="33"/>
      <c r="FWF18" s="33"/>
      <c r="FWG18" s="33"/>
      <c r="FWH18" s="33"/>
      <c r="FWI18" s="33"/>
      <c r="FWJ18" s="33"/>
      <c r="FWK18" s="33"/>
      <c r="FWL18" s="33"/>
      <c r="FWM18" s="33"/>
      <c r="FWN18" s="33"/>
      <c r="FWO18" s="33"/>
      <c r="FWP18" s="34"/>
      <c r="FWQ18" s="32"/>
      <c r="FWR18" s="33"/>
      <c r="FWS18" s="33"/>
      <c r="FWT18" s="33"/>
      <c r="FWU18" s="33"/>
      <c r="FWV18" s="33"/>
      <c r="FWW18" s="33"/>
      <c r="FWX18" s="33"/>
      <c r="FWY18" s="33"/>
      <c r="FWZ18" s="33"/>
      <c r="FXA18" s="33"/>
      <c r="FXB18" s="33"/>
      <c r="FXC18" s="33"/>
      <c r="FXD18" s="33"/>
      <c r="FXE18" s="34"/>
      <c r="FXF18" s="32"/>
      <c r="FXG18" s="33"/>
      <c r="FXH18" s="33"/>
      <c r="FXI18" s="33"/>
      <c r="FXJ18" s="33"/>
      <c r="FXK18" s="33"/>
      <c r="FXL18" s="33"/>
      <c r="FXM18" s="33"/>
      <c r="FXN18" s="33"/>
      <c r="FXO18" s="33"/>
      <c r="FXP18" s="33"/>
      <c r="FXQ18" s="33"/>
      <c r="FXR18" s="33"/>
      <c r="FXS18" s="33"/>
      <c r="FXT18" s="34"/>
      <c r="FXU18" s="32"/>
      <c r="FXV18" s="33"/>
      <c r="FXW18" s="33"/>
      <c r="FXX18" s="33"/>
      <c r="FXY18" s="33"/>
      <c r="FXZ18" s="33"/>
      <c r="FYA18" s="33"/>
      <c r="FYB18" s="33"/>
      <c r="FYC18" s="33"/>
      <c r="FYD18" s="33"/>
      <c r="FYE18" s="33"/>
      <c r="FYF18" s="33"/>
      <c r="FYG18" s="33"/>
      <c r="FYH18" s="33"/>
      <c r="FYI18" s="34"/>
      <c r="FYJ18" s="32"/>
      <c r="FYK18" s="33"/>
      <c r="FYL18" s="33"/>
      <c r="FYM18" s="33"/>
      <c r="FYN18" s="33"/>
      <c r="FYO18" s="33"/>
      <c r="FYP18" s="33"/>
      <c r="FYQ18" s="33"/>
      <c r="FYR18" s="33"/>
      <c r="FYS18" s="33"/>
      <c r="FYT18" s="33"/>
      <c r="FYU18" s="33"/>
      <c r="FYV18" s="33"/>
      <c r="FYW18" s="33"/>
      <c r="FYX18" s="34"/>
      <c r="FYY18" s="32"/>
      <c r="FYZ18" s="33"/>
      <c r="FZA18" s="33"/>
      <c r="FZB18" s="33"/>
      <c r="FZC18" s="33"/>
      <c r="FZD18" s="33"/>
      <c r="FZE18" s="33"/>
      <c r="FZF18" s="33"/>
      <c r="FZG18" s="33"/>
      <c r="FZH18" s="33"/>
      <c r="FZI18" s="33"/>
      <c r="FZJ18" s="33"/>
      <c r="FZK18" s="33"/>
      <c r="FZL18" s="33"/>
      <c r="FZM18" s="34"/>
      <c r="FZN18" s="32"/>
      <c r="FZO18" s="33"/>
      <c r="FZP18" s="33"/>
      <c r="FZQ18" s="33"/>
      <c r="FZR18" s="33"/>
      <c r="FZS18" s="33"/>
      <c r="FZT18" s="33"/>
      <c r="FZU18" s="33"/>
      <c r="FZV18" s="33"/>
      <c r="FZW18" s="33"/>
      <c r="FZX18" s="33"/>
      <c r="FZY18" s="33"/>
      <c r="FZZ18" s="33"/>
      <c r="GAA18" s="33"/>
      <c r="GAB18" s="34"/>
      <c r="GAC18" s="32"/>
      <c r="GAD18" s="33"/>
      <c r="GAE18" s="33"/>
      <c r="GAF18" s="33"/>
      <c r="GAG18" s="33"/>
      <c r="GAH18" s="33"/>
      <c r="GAI18" s="33"/>
      <c r="GAJ18" s="33"/>
      <c r="GAK18" s="33"/>
      <c r="GAL18" s="33"/>
      <c r="GAM18" s="33"/>
      <c r="GAN18" s="33"/>
      <c r="GAO18" s="33"/>
      <c r="GAP18" s="33"/>
      <c r="GAQ18" s="34"/>
      <c r="GAR18" s="32"/>
      <c r="GAS18" s="33"/>
      <c r="GAT18" s="33"/>
      <c r="GAU18" s="33"/>
      <c r="GAV18" s="33"/>
      <c r="GAW18" s="33"/>
      <c r="GAX18" s="33"/>
      <c r="GAY18" s="33"/>
      <c r="GAZ18" s="33"/>
      <c r="GBA18" s="33"/>
      <c r="GBB18" s="33"/>
      <c r="GBC18" s="33"/>
      <c r="GBD18" s="33"/>
      <c r="GBE18" s="33"/>
      <c r="GBF18" s="34"/>
      <c r="GBG18" s="32"/>
      <c r="GBH18" s="33"/>
      <c r="GBI18" s="33"/>
      <c r="GBJ18" s="33"/>
      <c r="GBK18" s="33"/>
      <c r="GBL18" s="33"/>
      <c r="GBM18" s="33"/>
      <c r="GBN18" s="33"/>
      <c r="GBO18" s="33"/>
      <c r="GBP18" s="33"/>
      <c r="GBQ18" s="33"/>
      <c r="GBR18" s="33"/>
      <c r="GBS18" s="33"/>
      <c r="GBT18" s="33"/>
      <c r="GBU18" s="34"/>
      <c r="GBV18" s="32"/>
      <c r="GBW18" s="33"/>
      <c r="GBX18" s="33"/>
      <c r="GBY18" s="33"/>
      <c r="GBZ18" s="33"/>
      <c r="GCA18" s="33"/>
      <c r="GCB18" s="33"/>
      <c r="GCC18" s="33"/>
      <c r="GCD18" s="33"/>
      <c r="GCE18" s="33"/>
      <c r="GCF18" s="33"/>
      <c r="GCG18" s="33"/>
      <c r="GCH18" s="33"/>
      <c r="GCI18" s="33"/>
      <c r="GCJ18" s="34"/>
      <c r="GCK18" s="32"/>
      <c r="GCL18" s="33"/>
      <c r="GCM18" s="33"/>
      <c r="GCN18" s="33"/>
      <c r="GCO18" s="33"/>
      <c r="GCP18" s="33"/>
      <c r="GCQ18" s="33"/>
      <c r="GCR18" s="33"/>
      <c r="GCS18" s="33"/>
      <c r="GCT18" s="33"/>
      <c r="GCU18" s="33"/>
      <c r="GCV18" s="33"/>
      <c r="GCW18" s="33"/>
      <c r="GCX18" s="33"/>
      <c r="GCY18" s="34"/>
      <c r="GCZ18" s="32"/>
      <c r="GDA18" s="33"/>
      <c r="GDB18" s="33"/>
      <c r="GDC18" s="33"/>
      <c r="GDD18" s="33"/>
      <c r="GDE18" s="33"/>
      <c r="GDF18" s="33"/>
      <c r="GDG18" s="33"/>
      <c r="GDH18" s="33"/>
      <c r="GDI18" s="33"/>
      <c r="GDJ18" s="33"/>
      <c r="GDK18" s="33"/>
      <c r="GDL18" s="33"/>
      <c r="GDM18" s="33"/>
      <c r="GDN18" s="34"/>
      <c r="GDO18" s="32"/>
      <c r="GDP18" s="33"/>
      <c r="GDQ18" s="33"/>
      <c r="GDR18" s="33"/>
      <c r="GDS18" s="33"/>
      <c r="GDT18" s="33"/>
      <c r="GDU18" s="33"/>
      <c r="GDV18" s="33"/>
      <c r="GDW18" s="33"/>
      <c r="GDX18" s="33"/>
      <c r="GDY18" s="33"/>
      <c r="GDZ18" s="33"/>
      <c r="GEA18" s="33"/>
      <c r="GEB18" s="33"/>
      <c r="GEC18" s="34"/>
      <c r="GED18" s="32"/>
      <c r="GEE18" s="33"/>
      <c r="GEF18" s="33"/>
      <c r="GEG18" s="33"/>
      <c r="GEH18" s="33"/>
      <c r="GEI18" s="33"/>
      <c r="GEJ18" s="33"/>
      <c r="GEK18" s="33"/>
      <c r="GEL18" s="33"/>
      <c r="GEM18" s="33"/>
      <c r="GEN18" s="33"/>
      <c r="GEO18" s="33"/>
      <c r="GEP18" s="33"/>
      <c r="GEQ18" s="33"/>
      <c r="GER18" s="34"/>
      <c r="GES18" s="32"/>
      <c r="GET18" s="33"/>
      <c r="GEU18" s="33"/>
      <c r="GEV18" s="33"/>
      <c r="GEW18" s="33"/>
      <c r="GEX18" s="33"/>
      <c r="GEY18" s="33"/>
      <c r="GEZ18" s="33"/>
      <c r="GFA18" s="33"/>
      <c r="GFB18" s="33"/>
      <c r="GFC18" s="33"/>
      <c r="GFD18" s="33"/>
      <c r="GFE18" s="33"/>
      <c r="GFF18" s="33"/>
      <c r="GFG18" s="34"/>
      <c r="GFH18" s="32"/>
      <c r="GFI18" s="33"/>
      <c r="GFJ18" s="33"/>
      <c r="GFK18" s="33"/>
      <c r="GFL18" s="33"/>
      <c r="GFM18" s="33"/>
      <c r="GFN18" s="33"/>
      <c r="GFO18" s="33"/>
      <c r="GFP18" s="33"/>
      <c r="GFQ18" s="33"/>
      <c r="GFR18" s="33"/>
      <c r="GFS18" s="33"/>
      <c r="GFT18" s="33"/>
      <c r="GFU18" s="33"/>
      <c r="GFV18" s="34"/>
      <c r="GFW18" s="32"/>
      <c r="GFX18" s="33"/>
      <c r="GFY18" s="33"/>
      <c r="GFZ18" s="33"/>
      <c r="GGA18" s="33"/>
      <c r="GGB18" s="33"/>
      <c r="GGC18" s="33"/>
      <c r="GGD18" s="33"/>
      <c r="GGE18" s="33"/>
      <c r="GGF18" s="33"/>
      <c r="GGG18" s="33"/>
      <c r="GGH18" s="33"/>
      <c r="GGI18" s="33"/>
      <c r="GGJ18" s="33"/>
      <c r="GGK18" s="34"/>
      <c r="GGL18" s="32"/>
      <c r="GGM18" s="33"/>
      <c r="GGN18" s="33"/>
      <c r="GGO18" s="33"/>
      <c r="GGP18" s="33"/>
      <c r="GGQ18" s="33"/>
      <c r="GGR18" s="33"/>
      <c r="GGS18" s="33"/>
      <c r="GGT18" s="33"/>
      <c r="GGU18" s="33"/>
      <c r="GGV18" s="33"/>
      <c r="GGW18" s="33"/>
      <c r="GGX18" s="33"/>
      <c r="GGY18" s="33"/>
      <c r="GGZ18" s="34"/>
      <c r="GHA18" s="32"/>
      <c r="GHB18" s="33"/>
      <c r="GHC18" s="33"/>
      <c r="GHD18" s="33"/>
      <c r="GHE18" s="33"/>
      <c r="GHF18" s="33"/>
      <c r="GHG18" s="33"/>
      <c r="GHH18" s="33"/>
      <c r="GHI18" s="33"/>
      <c r="GHJ18" s="33"/>
      <c r="GHK18" s="33"/>
      <c r="GHL18" s="33"/>
      <c r="GHM18" s="33"/>
      <c r="GHN18" s="33"/>
      <c r="GHO18" s="34"/>
      <c r="GHP18" s="32"/>
      <c r="GHQ18" s="33"/>
      <c r="GHR18" s="33"/>
      <c r="GHS18" s="33"/>
      <c r="GHT18" s="33"/>
      <c r="GHU18" s="33"/>
      <c r="GHV18" s="33"/>
      <c r="GHW18" s="33"/>
      <c r="GHX18" s="33"/>
      <c r="GHY18" s="33"/>
      <c r="GHZ18" s="33"/>
      <c r="GIA18" s="33"/>
      <c r="GIB18" s="33"/>
      <c r="GIC18" s="33"/>
      <c r="GID18" s="34"/>
      <c r="GIE18" s="32"/>
      <c r="GIF18" s="33"/>
      <c r="GIG18" s="33"/>
      <c r="GIH18" s="33"/>
      <c r="GII18" s="33"/>
      <c r="GIJ18" s="33"/>
      <c r="GIK18" s="33"/>
      <c r="GIL18" s="33"/>
      <c r="GIM18" s="33"/>
      <c r="GIN18" s="33"/>
      <c r="GIO18" s="33"/>
      <c r="GIP18" s="33"/>
      <c r="GIQ18" s="33"/>
      <c r="GIR18" s="33"/>
      <c r="GIS18" s="34"/>
      <c r="GIT18" s="32"/>
      <c r="GIU18" s="33"/>
      <c r="GIV18" s="33"/>
      <c r="GIW18" s="33"/>
      <c r="GIX18" s="33"/>
      <c r="GIY18" s="33"/>
      <c r="GIZ18" s="33"/>
      <c r="GJA18" s="33"/>
      <c r="GJB18" s="33"/>
      <c r="GJC18" s="33"/>
      <c r="GJD18" s="33"/>
      <c r="GJE18" s="33"/>
      <c r="GJF18" s="33"/>
      <c r="GJG18" s="33"/>
      <c r="GJH18" s="34"/>
      <c r="GJI18" s="32"/>
      <c r="GJJ18" s="33"/>
      <c r="GJK18" s="33"/>
      <c r="GJL18" s="33"/>
      <c r="GJM18" s="33"/>
      <c r="GJN18" s="33"/>
      <c r="GJO18" s="33"/>
      <c r="GJP18" s="33"/>
      <c r="GJQ18" s="33"/>
      <c r="GJR18" s="33"/>
      <c r="GJS18" s="33"/>
      <c r="GJT18" s="33"/>
      <c r="GJU18" s="33"/>
      <c r="GJV18" s="33"/>
      <c r="GJW18" s="34"/>
      <c r="GJX18" s="32"/>
      <c r="GJY18" s="33"/>
      <c r="GJZ18" s="33"/>
      <c r="GKA18" s="33"/>
      <c r="GKB18" s="33"/>
      <c r="GKC18" s="33"/>
      <c r="GKD18" s="33"/>
      <c r="GKE18" s="33"/>
      <c r="GKF18" s="33"/>
      <c r="GKG18" s="33"/>
      <c r="GKH18" s="33"/>
      <c r="GKI18" s="33"/>
      <c r="GKJ18" s="33"/>
      <c r="GKK18" s="33"/>
      <c r="GKL18" s="34"/>
      <c r="GKM18" s="32"/>
      <c r="GKN18" s="33"/>
      <c r="GKO18" s="33"/>
      <c r="GKP18" s="33"/>
      <c r="GKQ18" s="33"/>
      <c r="GKR18" s="33"/>
      <c r="GKS18" s="33"/>
      <c r="GKT18" s="33"/>
      <c r="GKU18" s="33"/>
      <c r="GKV18" s="33"/>
      <c r="GKW18" s="33"/>
      <c r="GKX18" s="33"/>
      <c r="GKY18" s="33"/>
      <c r="GKZ18" s="33"/>
      <c r="GLA18" s="34"/>
      <c r="GLB18" s="32"/>
      <c r="GLC18" s="33"/>
      <c r="GLD18" s="33"/>
      <c r="GLE18" s="33"/>
      <c r="GLF18" s="33"/>
      <c r="GLG18" s="33"/>
      <c r="GLH18" s="33"/>
      <c r="GLI18" s="33"/>
      <c r="GLJ18" s="33"/>
      <c r="GLK18" s="33"/>
      <c r="GLL18" s="33"/>
      <c r="GLM18" s="33"/>
      <c r="GLN18" s="33"/>
      <c r="GLO18" s="33"/>
      <c r="GLP18" s="34"/>
      <c r="GLQ18" s="32"/>
      <c r="GLR18" s="33"/>
      <c r="GLS18" s="33"/>
      <c r="GLT18" s="33"/>
      <c r="GLU18" s="33"/>
      <c r="GLV18" s="33"/>
      <c r="GLW18" s="33"/>
      <c r="GLX18" s="33"/>
      <c r="GLY18" s="33"/>
      <c r="GLZ18" s="33"/>
      <c r="GMA18" s="33"/>
      <c r="GMB18" s="33"/>
      <c r="GMC18" s="33"/>
      <c r="GMD18" s="33"/>
      <c r="GME18" s="34"/>
      <c r="GMF18" s="32"/>
      <c r="GMG18" s="33"/>
      <c r="GMH18" s="33"/>
      <c r="GMI18" s="33"/>
      <c r="GMJ18" s="33"/>
      <c r="GMK18" s="33"/>
      <c r="GML18" s="33"/>
      <c r="GMM18" s="33"/>
      <c r="GMN18" s="33"/>
      <c r="GMO18" s="33"/>
      <c r="GMP18" s="33"/>
      <c r="GMQ18" s="33"/>
      <c r="GMR18" s="33"/>
      <c r="GMS18" s="33"/>
      <c r="GMT18" s="34"/>
      <c r="GMU18" s="32"/>
      <c r="GMV18" s="33"/>
      <c r="GMW18" s="33"/>
      <c r="GMX18" s="33"/>
      <c r="GMY18" s="33"/>
      <c r="GMZ18" s="33"/>
      <c r="GNA18" s="33"/>
      <c r="GNB18" s="33"/>
      <c r="GNC18" s="33"/>
      <c r="GND18" s="33"/>
      <c r="GNE18" s="33"/>
      <c r="GNF18" s="33"/>
      <c r="GNG18" s="33"/>
      <c r="GNH18" s="33"/>
      <c r="GNI18" s="34"/>
      <c r="GNJ18" s="32"/>
      <c r="GNK18" s="33"/>
      <c r="GNL18" s="33"/>
      <c r="GNM18" s="33"/>
      <c r="GNN18" s="33"/>
      <c r="GNO18" s="33"/>
      <c r="GNP18" s="33"/>
      <c r="GNQ18" s="33"/>
      <c r="GNR18" s="33"/>
      <c r="GNS18" s="33"/>
      <c r="GNT18" s="33"/>
      <c r="GNU18" s="33"/>
      <c r="GNV18" s="33"/>
      <c r="GNW18" s="33"/>
      <c r="GNX18" s="34"/>
      <c r="GNY18" s="32"/>
      <c r="GNZ18" s="33"/>
      <c r="GOA18" s="33"/>
      <c r="GOB18" s="33"/>
      <c r="GOC18" s="33"/>
      <c r="GOD18" s="33"/>
      <c r="GOE18" s="33"/>
      <c r="GOF18" s="33"/>
      <c r="GOG18" s="33"/>
      <c r="GOH18" s="33"/>
      <c r="GOI18" s="33"/>
      <c r="GOJ18" s="33"/>
      <c r="GOK18" s="33"/>
      <c r="GOL18" s="33"/>
      <c r="GOM18" s="34"/>
      <c r="GON18" s="32"/>
      <c r="GOO18" s="33"/>
      <c r="GOP18" s="33"/>
      <c r="GOQ18" s="33"/>
      <c r="GOR18" s="33"/>
      <c r="GOS18" s="33"/>
      <c r="GOT18" s="33"/>
      <c r="GOU18" s="33"/>
      <c r="GOV18" s="33"/>
      <c r="GOW18" s="33"/>
      <c r="GOX18" s="33"/>
      <c r="GOY18" s="33"/>
      <c r="GOZ18" s="33"/>
      <c r="GPA18" s="33"/>
      <c r="GPB18" s="34"/>
      <c r="GPC18" s="32"/>
      <c r="GPD18" s="33"/>
      <c r="GPE18" s="33"/>
      <c r="GPF18" s="33"/>
      <c r="GPG18" s="33"/>
      <c r="GPH18" s="33"/>
      <c r="GPI18" s="33"/>
      <c r="GPJ18" s="33"/>
      <c r="GPK18" s="33"/>
      <c r="GPL18" s="33"/>
      <c r="GPM18" s="33"/>
      <c r="GPN18" s="33"/>
      <c r="GPO18" s="33"/>
      <c r="GPP18" s="33"/>
      <c r="GPQ18" s="34"/>
      <c r="GPR18" s="32"/>
      <c r="GPS18" s="33"/>
      <c r="GPT18" s="33"/>
      <c r="GPU18" s="33"/>
      <c r="GPV18" s="33"/>
      <c r="GPW18" s="33"/>
      <c r="GPX18" s="33"/>
      <c r="GPY18" s="33"/>
      <c r="GPZ18" s="33"/>
      <c r="GQA18" s="33"/>
      <c r="GQB18" s="33"/>
      <c r="GQC18" s="33"/>
      <c r="GQD18" s="33"/>
      <c r="GQE18" s="33"/>
      <c r="GQF18" s="34"/>
      <c r="GQG18" s="32"/>
      <c r="GQH18" s="33"/>
      <c r="GQI18" s="33"/>
      <c r="GQJ18" s="33"/>
      <c r="GQK18" s="33"/>
      <c r="GQL18" s="33"/>
      <c r="GQM18" s="33"/>
      <c r="GQN18" s="33"/>
      <c r="GQO18" s="33"/>
      <c r="GQP18" s="33"/>
      <c r="GQQ18" s="33"/>
      <c r="GQR18" s="33"/>
      <c r="GQS18" s="33"/>
      <c r="GQT18" s="33"/>
      <c r="GQU18" s="34"/>
      <c r="GQV18" s="32"/>
      <c r="GQW18" s="33"/>
      <c r="GQX18" s="33"/>
      <c r="GQY18" s="33"/>
      <c r="GQZ18" s="33"/>
      <c r="GRA18" s="33"/>
      <c r="GRB18" s="33"/>
      <c r="GRC18" s="33"/>
      <c r="GRD18" s="33"/>
      <c r="GRE18" s="33"/>
      <c r="GRF18" s="33"/>
      <c r="GRG18" s="33"/>
      <c r="GRH18" s="33"/>
      <c r="GRI18" s="33"/>
      <c r="GRJ18" s="34"/>
      <c r="GRK18" s="32"/>
      <c r="GRL18" s="33"/>
      <c r="GRM18" s="33"/>
      <c r="GRN18" s="33"/>
      <c r="GRO18" s="33"/>
      <c r="GRP18" s="33"/>
      <c r="GRQ18" s="33"/>
      <c r="GRR18" s="33"/>
      <c r="GRS18" s="33"/>
      <c r="GRT18" s="33"/>
      <c r="GRU18" s="33"/>
      <c r="GRV18" s="33"/>
      <c r="GRW18" s="33"/>
      <c r="GRX18" s="33"/>
      <c r="GRY18" s="34"/>
      <c r="GRZ18" s="32"/>
      <c r="GSA18" s="33"/>
      <c r="GSB18" s="33"/>
      <c r="GSC18" s="33"/>
      <c r="GSD18" s="33"/>
      <c r="GSE18" s="33"/>
      <c r="GSF18" s="33"/>
      <c r="GSG18" s="33"/>
      <c r="GSH18" s="33"/>
      <c r="GSI18" s="33"/>
      <c r="GSJ18" s="33"/>
      <c r="GSK18" s="33"/>
      <c r="GSL18" s="33"/>
      <c r="GSM18" s="33"/>
      <c r="GSN18" s="34"/>
      <c r="GSO18" s="32"/>
      <c r="GSP18" s="33"/>
      <c r="GSQ18" s="33"/>
      <c r="GSR18" s="33"/>
      <c r="GSS18" s="33"/>
      <c r="GST18" s="33"/>
      <c r="GSU18" s="33"/>
      <c r="GSV18" s="33"/>
      <c r="GSW18" s="33"/>
      <c r="GSX18" s="33"/>
      <c r="GSY18" s="33"/>
      <c r="GSZ18" s="33"/>
      <c r="GTA18" s="33"/>
      <c r="GTB18" s="33"/>
      <c r="GTC18" s="34"/>
      <c r="GTD18" s="32"/>
      <c r="GTE18" s="33"/>
      <c r="GTF18" s="33"/>
      <c r="GTG18" s="33"/>
      <c r="GTH18" s="33"/>
      <c r="GTI18" s="33"/>
      <c r="GTJ18" s="33"/>
      <c r="GTK18" s="33"/>
      <c r="GTL18" s="33"/>
      <c r="GTM18" s="33"/>
      <c r="GTN18" s="33"/>
      <c r="GTO18" s="33"/>
      <c r="GTP18" s="33"/>
      <c r="GTQ18" s="33"/>
      <c r="GTR18" s="34"/>
      <c r="GTS18" s="32"/>
      <c r="GTT18" s="33"/>
      <c r="GTU18" s="33"/>
      <c r="GTV18" s="33"/>
      <c r="GTW18" s="33"/>
      <c r="GTX18" s="33"/>
      <c r="GTY18" s="33"/>
      <c r="GTZ18" s="33"/>
      <c r="GUA18" s="33"/>
      <c r="GUB18" s="33"/>
      <c r="GUC18" s="33"/>
      <c r="GUD18" s="33"/>
      <c r="GUE18" s="33"/>
      <c r="GUF18" s="33"/>
      <c r="GUG18" s="34"/>
      <c r="GUH18" s="32"/>
      <c r="GUI18" s="33"/>
      <c r="GUJ18" s="33"/>
      <c r="GUK18" s="33"/>
      <c r="GUL18" s="33"/>
      <c r="GUM18" s="33"/>
      <c r="GUN18" s="33"/>
      <c r="GUO18" s="33"/>
      <c r="GUP18" s="33"/>
      <c r="GUQ18" s="33"/>
      <c r="GUR18" s="33"/>
      <c r="GUS18" s="33"/>
      <c r="GUT18" s="33"/>
      <c r="GUU18" s="33"/>
      <c r="GUV18" s="34"/>
      <c r="GUW18" s="32"/>
      <c r="GUX18" s="33"/>
      <c r="GUY18" s="33"/>
      <c r="GUZ18" s="33"/>
      <c r="GVA18" s="33"/>
      <c r="GVB18" s="33"/>
      <c r="GVC18" s="33"/>
      <c r="GVD18" s="33"/>
      <c r="GVE18" s="33"/>
      <c r="GVF18" s="33"/>
      <c r="GVG18" s="33"/>
      <c r="GVH18" s="33"/>
      <c r="GVI18" s="33"/>
      <c r="GVJ18" s="33"/>
      <c r="GVK18" s="34"/>
      <c r="GVL18" s="32"/>
      <c r="GVM18" s="33"/>
      <c r="GVN18" s="33"/>
      <c r="GVO18" s="33"/>
      <c r="GVP18" s="33"/>
      <c r="GVQ18" s="33"/>
      <c r="GVR18" s="33"/>
      <c r="GVS18" s="33"/>
      <c r="GVT18" s="33"/>
      <c r="GVU18" s="33"/>
      <c r="GVV18" s="33"/>
      <c r="GVW18" s="33"/>
      <c r="GVX18" s="33"/>
      <c r="GVY18" s="33"/>
      <c r="GVZ18" s="34"/>
      <c r="GWA18" s="32"/>
      <c r="GWB18" s="33"/>
      <c r="GWC18" s="33"/>
      <c r="GWD18" s="33"/>
      <c r="GWE18" s="33"/>
      <c r="GWF18" s="33"/>
      <c r="GWG18" s="33"/>
      <c r="GWH18" s="33"/>
      <c r="GWI18" s="33"/>
      <c r="GWJ18" s="33"/>
      <c r="GWK18" s="33"/>
      <c r="GWL18" s="33"/>
      <c r="GWM18" s="33"/>
      <c r="GWN18" s="33"/>
      <c r="GWO18" s="34"/>
      <c r="GWP18" s="32"/>
      <c r="GWQ18" s="33"/>
      <c r="GWR18" s="33"/>
      <c r="GWS18" s="33"/>
      <c r="GWT18" s="33"/>
      <c r="GWU18" s="33"/>
      <c r="GWV18" s="33"/>
      <c r="GWW18" s="33"/>
      <c r="GWX18" s="33"/>
      <c r="GWY18" s="33"/>
      <c r="GWZ18" s="33"/>
      <c r="GXA18" s="33"/>
      <c r="GXB18" s="33"/>
      <c r="GXC18" s="33"/>
      <c r="GXD18" s="34"/>
      <c r="GXE18" s="32"/>
      <c r="GXF18" s="33"/>
      <c r="GXG18" s="33"/>
      <c r="GXH18" s="33"/>
      <c r="GXI18" s="33"/>
      <c r="GXJ18" s="33"/>
      <c r="GXK18" s="33"/>
      <c r="GXL18" s="33"/>
      <c r="GXM18" s="33"/>
      <c r="GXN18" s="33"/>
      <c r="GXO18" s="33"/>
      <c r="GXP18" s="33"/>
      <c r="GXQ18" s="33"/>
      <c r="GXR18" s="33"/>
      <c r="GXS18" s="34"/>
      <c r="GXT18" s="32"/>
      <c r="GXU18" s="33"/>
      <c r="GXV18" s="33"/>
      <c r="GXW18" s="33"/>
      <c r="GXX18" s="33"/>
      <c r="GXY18" s="33"/>
      <c r="GXZ18" s="33"/>
      <c r="GYA18" s="33"/>
      <c r="GYB18" s="33"/>
      <c r="GYC18" s="33"/>
      <c r="GYD18" s="33"/>
      <c r="GYE18" s="33"/>
      <c r="GYF18" s="33"/>
      <c r="GYG18" s="33"/>
      <c r="GYH18" s="34"/>
      <c r="GYI18" s="32"/>
      <c r="GYJ18" s="33"/>
      <c r="GYK18" s="33"/>
      <c r="GYL18" s="33"/>
      <c r="GYM18" s="33"/>
      <c r="GYN18" s="33"/>
      <c r="GYO18" s="33"/>
      <c r="GYP18" s="33"/>
      <c r="GYQ18" s="33"/>
      <c r="GYR18" s="33"/>
      <c r="GYS18" s="33"/>
      <c r="GYT18" s="33"/>
      <c r="GYU18" s="33"/>
      <c r="GYV18" s="33"/>
      <c r="GYW18" s="34"/>
      <c r="GYX18" s="32"/>
      <c r="GYY18" s="33"/>
      <c r="GYZ18" s="33"/>
      <c r="GZA18" s="33"/>
      <c r="GZB18" s="33"/>
      <c r="GZC18" s="33"/>
      <c r="GZD18" s="33"/>
      <c r="GZE18" s="33"/>
      <c r="GZF18" s="33"/>
      <c r="GZG18" s="33"/>
      <c r="GZH18" s="33"/>
      <c r="GZI18" s="33"/>
      <c r="GZJ18" s="33"/>
      <c r="GZK18" s="33"/>
      <c r="GZL18" s="34"/>
      <c r="GZM18" s="32"/>
      <c r="GZN18" s="33"/>
      <c r="GZO18" s="33"/>
      <c r="GZP18" s="33"/>
      <c r="GZQ18" s="33"/>
      <c r="GZR18" s="33"/>
      <c r="GZS18" s="33"/>
      <c r="GZT18" s="33"/>
      <c r="GZU18" s="33"/>
      <c r="GZV18" s="33"/>
      <c r="GZW18" s="33"/>
      <c r="GZX18" s="33"/>
      <c r="GZY18" s="33"/>
      <c r="GZZ18" s="33"/>
      <c r="HAA18" s="34"/>
      <c r="HAB18" s="32"/>
      <c r="HAC18" s="33"/>
      <c r="HAD18" s="33"/>
      <c r="HAE18" s="33"/>
      <c r="HAF18" s="33"/>
      <c r="HAG18" s="33"/>
      <c r="HAH18" s="33"/>
      <c r="HAI18" s="33"/>
      <c r="HAJ18" s="33"/>
      <c r="HAK18" s="33"/>
      <c r="HAL18" s="33"/>
      <c r="HAM18" s="33"/>
      <c r="HAN18" s="33"/>
      <c r="HAO18" s="33"/>
      <c r="HAP18" s="34"/>
      <c r="HAQ18" s="32"/>
      <c r="HAR18" s="33"/>
      <c r="HAS18" s="33"/>
      <c r="HAT18" s="33"/>
      <c r="HAU18" s="33"/>
      <c r="HAV18" s="33"/>
      <c r="HAW18" s="33"/>
      <c r="HAX18" s="33"/>
      <c r="HAY18" s="33"/>
      <c r="HAZ18" s="33"/>
      <c r="HBA18" s="33"/>
      <c r="HBB18" s="33"/>
      <c r="HBC18" s="33"/>
      <c r="HBD18" s="33"/>
      <c r="HBE18" s="34"/>
      <c r="HBF18" s="32"/>
      <c r="HBG18" s="33"/>
      <c r="HBH18" s="33"/>
      <c r="HBI18" s="33"/>
      <c r="HBJ18" s="33"/>
      <c r="HBK18" s="33"/>
      <c r="HBL18" s="33"/>
      <c r="HBM18" s="33"/>
      <c r="HBN18" s="33"/>
      <c r="HBO18" s="33"/>
      <c r="HBP18" s="33"/>
      <c r="HBQ18" s="33"/>
      <c r="HBR18" s="33"/>
      <c r="HBS18" s="33"/>
      <c r="HBT18" s="34"/>
      <c r="HBU18" s="32"/>
      <c r="HBV18" s="33"/>
      <c r="HBW18" s="33"/>
      <c r="HBX18" s="33"/>
      <c r="HBY18" s="33"/>
      <c r="HBZ18" s="33"/>
      <c r="HCA18" s="33"/>
      <c r="HCB18" s="33"/>
      <c r="HCC18" s="33"/>
      <c r="HCD18" s="33"/>
      <c r="HCE18" s="33"/>
      <c r="HCF18" s="33"/>
      <c r="HCG18" s="33"/>
      <c r="HCH18" s="33"/>
      <c r="HCI18" s="34"/>
      <c r="HCJ18" s="32"/>
      <c r="HCK18" s="33"/>
      <c r="HCL18" s="33"/>
      <c r="HCM18" s="33"/>
      <c r="HCN18" s="33"/>
      <c r="HCO18" s="33"/>
      <c r="HCP18" s="33"/>
      <c r="HCQ18" s="33"/>
      <c r="HCR18" s="33"/>
      <c r="HCS18" s="33"/>
      <c r="HCT18" s="33"/>
      <c r="HCU18" s="33"/>
      <c r="HCV18" s="33"/>
      <c r="HCW18" s="33"/>
      <c r="HCX18" s="34"/>
      <c r="HCY18" s="32"/>
      <c r="HCZ18" s="33"/>
      <c r="HDA18" s="33"/>
      <c r="HDB18" s="33"/>
      <c r="HDC18" s="33"/>
      <c r="HDD18" s="33"/>
      <c r="HDE18" s="33"/>
      <c r="HDF18" s="33"/>
      <c r="HDG18" s="33"/>
      <c r="HDH18" s="33"/>
      <c r="HDI18" s="33"/>
      <c r="HDJ18" s="33"/>
      <c r="HDK18" s="33"/>
      <c r="HDL18" s="33"/>
      <c r="HDM18" s="34"/>
      <c r="HDN18" s="32"/>
      <c r="HDO18" s="33"/>
      <c r="HDP18" s="33"/>
      <c r="HDQ18" s="33"/>
      <c r="HDR18" s="33"/>
      <c r="HDS18" s="33"/>
      <c r="HDT18" s="33"/>
      <c r="HDU18" s="33"/>
      <c r="HDV18" s="33"/>
      <c r="HDW18" s="33"/>
      <c r="HDX18" s="33"/>
      <c r="HDY18" s="33"/>
      <c r="HDZ18" s="33"/>
      <c r="HEA18" s="33"/>
      <c r="HEB18" s="34"/>
      <c r="HEC18" s="32"/>
      <c r="HED18" s="33"/>
      <c r="HEE18" s="33"/>
      <c r="HEF18" s="33"/>
      <c r="HEG18" s="33"/>
      <c r="HEH18" s="33"/>
      <c r="HEI18" s="33"/>
      <c r="HEJ18" s="33"/>
      <c r="HEK18" s="33"/>
      <c r="HEL18" s="33"/>
      <c r="HEM18" s="33"/>
      <c r="HEN18" s="33"/>
      <c r="HEO18" s="33"/>
      <c r="HEP18" s="33"/>
      <c r="HEQ18" s="34"/>
      <c r="HER18" s="32"/>
      <c r="HES18" s="33"/>
      <c r="HET18" s="33"/>
      <c r="HEU18" s="33"/>
      <c r="HEV18" s="33"/>
      <c r="HEW18" s="33"/>
      <c r="HEX18" s="33"/>
      <c r="HEY18" s="33"/>
      <c r="HEZ18" s="33"/>
      <c r="HFA18" s="33"/>
      <c r="HFB18" s="33"/>
      <c r="HFC18" s="33"/>
      <c r="HFD18" s="33"/>
      <c r="HFE18" s="33"/>
      <c r="HFF18" s="34"/>
      <c r="HFG18" s="32"/>
      <c r="HFH18" s="33"/>
      <c r="HFI18" s="33"/>
      <c r="HFJ18" s="33"/>
      <c r="HFK18" s="33"/>
      <c r="HFL18" s="33"/>
      <c r="HFM18" s="33"/>
      <c r="HFN18" s="33"/>
      <c r="HFO18" s="33"/>
      <c r="HFP18" s="33"/>
      <c r="HFQ18" s="33"/>
      <c r="HFR18" s="33"/>
      <c r="HFS18" s="33"/>
      <c r="HFT18" s="33"/>
      <c r="HFU18" s="34"/>
      <c r="HFV18" s="32"/>
      <c r="HFW18" s="33"/>
      <c r="HFX18" s="33"/>
      <c r="HFY18" s="33"/>
      <c r="HFZ18" s="33"/>
      <c r="HGA18" s="33"/>
      <c r="HGB18" s="33"/>
      <c r="HGC18" s="33"/>
      <c r="HGD18" s="33"/>
      <c r="HGE18" s="33"/>
      <c r="HGF18" s="33"/>
      <c r="HGG18" s="33"/>
      <c r="HGH18" s="33"/>
      <c r="HGI18" s="33"/>
      <c r="HGJ18" s="34"/>
      <c r="HGK18" s="32"/>
      <c r="HGL18" s="33"/>
      <c r="HGM18" s="33"/>
      <c r="HGN18" s="33"/>
      <c r="HGO18" s="33"/>
      <c r="HGP18" s="33"/>
      <c r="HGQ18" s="33"/>
      <c r="HGR18" s="33"/>
      <c r="HGS18" s="33"/>
      <c r="HGT18" s="33"/>
      <c r="HGU18" s="33"/>
      <c r="HGV18" s="33"/>
      <c r="HGW18" s="33"/>
      <c r="HGX18" s="33"/>
      <c r="HGY18" s="34"/>
      <c r="HGZ18" s="32"/>
      <c r="HHA18" s="33"/>
      <c r="HHB18" s="33"/>
      <c r="HHC18" s="33"/>
      <c r="HHD18" s="33"/>
      <c r="HHE18" s="33"/>
      <c r="HHF18" s="33"/>
      <c r="HHG18" s="33"/>
      <c r="HHH18" s="33"/>
      <c r="HHI18" s="33"/>
      <c r="HHJ18" s="33"/>
      <c r="HHK18" s="33"/>
      <c r="HHL18" s="33"/>
      <c r="HHM18" s="33"/>
      <c r="HHN18" s="34"/>
      <c r="HHO18" s="32"/>
      <c r="HHP18" s="33"/>
      <c r="HHQ18" s="33"/>
      <c r="HHR18" s="33"/>
      <c r="HHS18" s="33"/>
      <c r="HHT18" s="33"/>
      <c r="HHU18" s="33"/>
      <c r="HHV18" s="33"/>
      <c r="HHW18" s="33"/>
      <c r="HHX18" s="33"/>
      <c r="HHY18" s="33"/>
      <c r="HHZ18" s="33"/>
      <c r="HIA18" s="33"/>
      <c r="HIB18" s="33"/>
      <c r="HIC18" s="34"/>
      <c r="HID18" s="32"/>
      <c r="HIE18" s="33"/>
      <c r="HIF18" s="33"/>
      <c r="HIG18" s="33"/>
      <c r="HIH18" s="33"/>
      <c r="HII18" s="33"/>
      <c r="HIJ18" s="33"/>
      <c r="HIK18" s="33"/>
      <c r="HIL18" s="33"/>
      <c r="HIM18" s="33"/>
      <c r="HIN18" s="33"/>
      <c r="HIO18" s="33"/>
      <c r="HIP18" s="33"/>
      <c r="HIQ18" s="33"/>
      <c r="HIR18" s="34"/>
      <c r="HIS18" s="32"/>
      <c r="HIT18" s="33"/>
      <c r="HIU18" s="33"/>
      <c r="HIV18" s="33"/>
      <c r="HIW18" s="33"/>
      <c r="HIX18" s="33"/>
      <c r="HIY18" s="33"/>
      <c r="HIZ18" s="33"/>
      <c r="HJA18" s="33"/>
      <c r="HJB18" s="33"/>
      <c r="HJC18" s="33"/>
      <c r="HJD18" s="33"/>
      <c r="HJE18" s="33"/>
      <c r="HJF18" s="33"/>
      <c r="HJG18" s="34"/>
      <c r="HJH18" s="32"/>
      <c r="HJI18" s="33"/>
      <c r="HJJ18" s="33"/>
      <c r="HJK18" s="33"/>
      <c r="HJL18" s="33"/>
      <c r="HJM18" s="33"/>
      <c r="HJN18" s="33"/>
      <c r="HJO18" s="33"/>
      <c r="HJP18" s="33"/>
      <c r="HJQ18" s="33"/>
      <c r="HJR18" s="33"/>
      <c r="HJS18" s="33"/>
      <c r="HJT18" s="33"/>
      <c r="HJU18" s="33"/>
      <c r="HJV18" s="34"/>
      <c r="HJW18" s="32"/>
      <c r="HJX18" s="33"/>
      <c r="HJY18" s="33"/>
      <c r="HJZ18" s="33"/>
      <c r="HKA18" s="33"/>
      <c r="HKB18" s="33"/>
      <c r="HKC18" s="33"/>
      <c r="HKD18" s="33"/>
      <c r="HKE18" s="33"/>
      <c r="HKF18" s="33"/>
      <c r="HKG18" s="33"/>
      <c r="HKH18" s="33"/>
      <c r="HKI18" s="33"/>
      <c r="HKJ18" s="33"/>
      <c r="HKK18" s="34"/>
      <c r="HKL18" s="32"/>
      <c r="HKM18" s="33"/>
      <c r="HKN18" s="33"/>
      <c r="HKO18" s="33"/>
      <c r="HKP18" s="33"/>
      <c r="HKQ18" s="33"/>
      <c r="HKR18" s="33"/>
      <c r="HKS18" s="33"/>
      <c r="HKT18" s="33"/>
      <c r="HKU18" s="33"/>
      <c r="HKV18" s="33"/>
      <c r="HKW18" s="33"/>
      <c r="HKX18" s="33"/>
      <c r="HKY18" s="33"/>
      <c r="HKZ18" s="34"/>
      <c r="HLA18" s="32"/>
      <c r="HLB18" s="33"/>
      <c r="HLC18" s="33"/>
      <c r="HLD18" s="33"/>
      <c r="HLE18" s="33"/>
      <c r="HLF18" s="33"/>
      <c r="HLG18" s="33"/>
      <c r="HLH18" s="33"/>
      <c r="HLI18" s="33"/>
      <c r="HLJ18" s="33"/>
      <c r="HLK18" s="33"/>
      <c r="HLL18" s="33"/>
      <c r="HLM18" s="33"/>
      <c r="HLN18" s="33"/>
      <c r="HLO18" s="34"/>
      <c r="HLP18" s="32"/>
      <c r="HLQ18" s="33"/>
      <c r="HLR18" s="33"/>
      <c r="HLS18" s="33"/>
      <c r="HLT18" s="33"/>
      <c r="HLU18" s="33"/>
      <c r="HLV18" s="33"/>
      <c r="HLW18" s="33"/>
      <c r="HLX18" s="33"/>
      <c r="HLY18" s="33"/>
      <c r="HLZ18" s="33"/>
      <c r="HMA18" s="33"/>
      <c r="HMB18" s="33"/>
      <c r="HMC18" s="33"/>
      <c r="HMD18" s="34"/>
      <c r="HME18" s="32"/>
      <c r="HMF18" s="33"/>
      <c r="HMG18" s="33"/>
      <c r="HMH18" s="33"/>
      <c r="HMI18" s="33"/>
      <c r="HMJ18" s="33"/>
      <c r="HMK18" s="33"/>
      <c r="HML18" s="33"/>
      <c r="HMM18" s="33"/>
      <c r="HMN18" s="33"/>
      <c r="HMO18" s="33"/>
      <c r="HMP18" s="33"/>
      <c r="HMQ18" s="33"/>
      <c r="HMR18" s="33"/>
      <c r="HMS18" s="34"/>
      <c r="HMT18" s="32"/>
      <c r="HMU18" s="33"/>
      <c r="HMV18" s="33"/>
      <c r="HMW18" s="33"/>
      <c r="HMX18" s="33"/>
      <c r="HMY18" s="33"/>
      <c r="HMZ18" s="33"/>
      <c r="HNA18" s="33"/>
      <c r="HNB18" s="33"/>
      <c r="HNC18" s="33"/>
      <c r="HND18" s="33"/>
      <c r="HNE18" s="33"/>
      <c r="HNF18" s="33"/>
      <c r="HNG18" s="33"/>
      <c r="HNH18" s="34"/>
      <c r="HNI18" s="32"/>
      <c r="HNJ18" s="33"/>
      <c r="HNK18" s="33"/>
      <c r="HNL18" s="33"/>
      <c r="HNM18" s="33"/>
      <c r="HNN18" s="33"/>
      <c r="HNO18" s="33"/>
      <c r="HNP18" s="33"/>
      <c r="HNQ18" s="33"/>
      <c r="HNR18" s="33"/>
      <c r="HNS18" s="33"/>
      <c r="HNT18" s="33"/>
      <c r="HNU18" s="33"/>
      <c r="HNV18" s="33"/>
      <c r="HNW18" s="34"/>
      <c r="HNX18" s="32"/>
      <c r="HNY18" s="33"/>
      <c r="HNZ18" s="33"/>
      <c r="HOA18" s="33"/>
      <c r="HOB18" s="33"/>
      <c r="HOC18" s="33"/>
      <c r="HOD18" s="33"/>
      <c r="HOE18" s="33"/>
      <c r="HOF18" s="33"/>
      <c r="HOG18" s="33"/>
      <c r="HOH18" s="33"/>
      <c r="HOI18" s="33"/>
      <c r="HOJ18" s="33"/>
      <c r="HOK18" s="33"/>
      <c r="HOL18" s="34"/>
      <c r="HOM18" s="32"/>
      <c r="HON18" s="33"/>
      <c r="HOO18" s="33"/>
      <c r="HOP18" s="33"/>
      <c r="HOQ18" s="33"/>
      <c r="HOR18" s="33"/>
      <c r="HOS18" s="33"/>
      <c r="HOT18" s="33"/>
      <c r="HOU18" s="33"/>
      <c r="HOV18" s="33"/>
      <c r="HOW18" s="33"/>
      <c r="HOX18" s="33"/>
      <c r="HOY18" s="33"/>
      <c r="HOZ18" s="33"/>
      <c r="HPA18" s="34"/>
      <c r="HPB18" s="32"/>
      <c r="HPC18" s="33"/>
      <c r="HPD18" s="33"/>
      <c r="HPE18" s="33"/>
      <c r="HPF18" s="33"/>
      <c r="HPG18" s="33"/>
      <c r="HPH18" s="33"/>
      <c r="HPI18" s="33"/>
      <c r="HPJ18" s="33"/>
      <c r="HPK18" s="33"/>
      <c r="HPL18" s="33"/>
      <c r="HPM18" s="33"/>
      <c r="HPN18" s="33"/>
      <c r="HPO18" s="33"/>
      <c r="HPP18" s="34"/>
      <c r="HPQ18" s="32"/>
      <c r="HPR18" s="33"/>
      <c r="HPS18" s="33"/>
      <c r="HPT18" s="33"/>
      <c r="HPU18" s="33"/>
      <c r="HPV18" s="33"/>
      <c r="HPW18" s="33"/>
      <c r="HPX18" s="33"/>
      <c r="HPY18" s="33"/>
      <c r="HPZ18" s="33"/>
      <c r="HQA18" s="33"/>
      <c r="HQB18" s="33"/>
      <c r="HQC18" s="33"/>
      <c r="HQD18" s="33"/>
      <c r="HQE18" s="34"/>
      <c r="HQF18" s="32"/>
      <c r="HQG18" s="33"/>
      <c r="HQH18" s="33"/>
      <c r="HQI18" s="33"/>
      <c r="HQJ18" s="33"/>
      <c r="HQK18" s="33"/>
      <c r="HQL18" s="33"/>
      <c r="HQM18" s="33"/>
      <c r="HQN18" s="33"/>
      <c r="HQO18" s="33"/>
      <c r="HQP18" s="33"/>
      <c r="HQQ18" s="33"/>
      <c r="HQR18" s="33"/>
      <c r="HQS18" s="33"/>
      <c r="HQT18" s="34"/>
      <c r="HQU18" s="32"/>
      <c r="HQV18" s="33"/>
      <c r="HQW18" s="33"/>
      <c r="HQX18" s="33"/>
      <c r="HQY18" s="33"/>
      <c r="HQZ18" s="33"/>
      <c r="HRA18" s="33"/>
      <c r="HRB18" s="33"/>
      <c r="HRC18" s="33"/>
      <c r="HRD18" s="33"/>
      <c r="HRE18" s="33"/>
      <c r="HRF18" s="33"/>
      <c r="HRG18" s="33"/>
      <c r="HRH18" s="33"/>
      <c r="HRI18" s="34"/>
      <c r="HRJ18" s="32"/>
      <c r="HRK18" s="33"/>
      <c r="HRL18" s="33"/>
      <c r="HRM18" s="33"/>
      <c r="HRN18" s="33"/>
      <c r="HRO18" s="33"/>
      <c r="HRP18" s="33"/>
      <c r="HRQ18" s="33"/>
      <c r="HRR18" s="33"/>
      <c r="HRS18" s="33"/>
      <c r="HRT18" s="33"/>
      <c r="HRU18" s="33"/>
      <c r="HRV18" s="33"/>
      <c r="HRW18" s="33"/>
      <c r="HRX18" s="34"/>
      <c r="HRY18" s="32"/>
      <c r="HRZ18" s="33"/>
      <c r="HSA18" s="33"/>
      <c r="HSB18" s="33"/>
      <c r="HSC18" s="33"/>
      <c r="HSD18" s="33"/>
      <c r="HSE18" s="33"/>
      <c r="HSF18" s="33"/>
      <c r="HSG18" s="33"/>
      <c r="HSH18" s="33"/>
      <c r="HSI18" s="33"/>
      <c r="HSJ18" s="33"/>
      <c r="HSK18" s="33"/>
      <c r="HSL18" s="33"/>
      <c r="HSM18" s="34"/>
      <c r="HSN18" s="32"/>
      <c r="HSO18" s="33"/>
      <c r="HSP18" s="33"/>
      <c r="HSQ18" s="33"/>
      <c r="HSR18" s="33"/>
      <c r="HSS18" s="33"/>
      <c r="HST18" s="33"/>
      <c r="HSU18" s="33"/>
      <c r="HSV18" s="33"/>
      <c r="HSW18" s="33"/>
      <c r="HSX18" s="33"/>
      <c r="HSY18" s="33"/>
      <c r="HSZ18" s="33"/>
      <c r="HTA18" s="33"/>
      <c r="HTB18" s="34"/>
      <c r="HTC18" s="32"/>
      <c r="HTD18" s="33"/>
      <c r="HTE18" s="33"/>
      <c r="HTF18" s="33"/>
      <c r="HTG18" s="33"/>
      <c r="HTH18" s="33"/>
      <c r="HTI18" s="33"/>
      <c r="HTJ18" s="33"/>
      <c r="HTK18" s="33"/>
      <c r="HTL18" s="33"/>
      <c r="HTM18" s="33"/>
      <c r="HTN18" s="33"/>
      <c r="HTO18" s="33"/>
      <c r="HTP18" s="33"/>
      <c r="HTQ18" s="34"/>
      <c r="HTR18" s="32"/>
      <c r="HTS18" s="33"/>
      <c r="HTT18" s="33"/>
      <c r="HTU18" s="33"/>
      <c r="HTV18" s="33"/>
      <c r="HTW18" s="33"/>
      <c r="HTX18" s="33"/>
      <c r="HTY18" s="33"/>
      <c r="HTZ18" s="33"/>
      <c r="HUA18" s="33"/>
      <c r="HUB18" s="33"/>
      <c r="HUC18" s="33"/>
      <c r="HUD18" s="33"/>
      <c r="HUE18" s="33"/>
      <c r="HUF18" s="34"/>
      <c r="HUG18" s="32"/>
      <c r="HUH18" s="33"/>
      <c r="HUI18" s="33"/>
      <c r="HUJ18" s="33"/>
      <c r="HUK18" s="33"/>
      <c r="HUL18" s="33"/>
      <c r="HUM18" s="33"/>
      <c r="HUN18" s="33"/>
      <c r="HUO18" s="33"/>
      <c r="HUP18" s="33"/>
      <c r="HUQ18" s="33"/>
      <c r="HUR18" s="33"/>
      <c r="HUS18" s="33"/>
      <c r="HUT18" s="33"/>
      <c r="HUU18" s="34"/>
      <c r="HUV18" s="32"/>
      <c r="HUW18" s="33"/>
      <c r="HUX18" s="33"/>
      <c r="HUY18" s="33"/>
      <c r="HUZ18" s="33"/>
      <c r="HVA18" s="33"/>
      <c r="HVB18" s="33"/>
      <c r="HVC18" s="33"/>
      <c r="HVD18" s="33"/>
      <c r="HVE18" s="33"/>
      <c r="HVF18" s="33"/>
      <c r="HVG18" s="33"/>
      <c r="HVH18" s="33"/>
      <c r="HVI18" s="33"/>
      <c r="HVJ18" s="34"/>
      <c r="HVK18" s="32"/>
      <c r="HVL18" s="33"/>
      <c r="HVM18" s="33"/>
      <c r="HVN18" s="33"/>
      <c r="HVO18" s="33"/>
      <c r="HVP18" s="33"/>
      <c r="HVQ18" s="33"/>
      <c r="HVR18" s="33"/>
      <c r="HVS18" s="33"/>
      <c r="HVT18" s="33"/>
      <c r="HVU18" s="33"/>
      <c r="HVV18" s="33"/>
      <c r="HVW18" s="33"/>
      <c r="HVX18" s="33"/>
      <c r="HVY18" s="34"/>
      <c r="HVZ18" s="32"/>
      <c r="HWA18" s="33"/>
      <c r="HWB18" s="33"/>
      <c r="HWC18" s="33"/>
      <c r="HWD18" s="33"/>
      <c r="HWE18" s="33"/>
      <c r="HWF18" s="33"/>
      <c r="HWG18" s="33"/>
      <c r="HWH18" s="33"/>
      <c r="HWI18" s="33"/>
      <c r="HWJ18" s="33"/>
      <c r="HWK18" s="33"/>
      <c r="HWL18" s="33"/>
      <c r="HWM18" s="33"/>
      <c r="HWN18" s="34"/>
      <c r="HWO18" s="32"/>
      <c r="HWP18" s="33"/>
      <c r="HWQ18" s="33"/>
      <c r="HWR18" s="33"/>
      <c r="HWS18" s="33"/>
      <c r="HWT18" s="33"/>
      <c r="HWU18" s="33"/>
      <c r="HWV18" s="33"/>
      <c r="HWW18" s="33"/>
      <c r="HWX18" s="33"/>
      <c r="HWY18" s="33"/>
      <c r="HWZ18" s="33"/>
      <c r="HXA18" s="33"/>
      <c r="HXB18" s="33"/>
      <c r="HXC18" s="34"/>
      <c r="HXD18" s="32"/>
      <c r="HXE18" s="33"/>
      <c r="HXF18" s="33"/>
      <c r="HXG18" s="33"/>
      <c r="HXH18" s="33"/>
      <c r="HXI18" s="33"/>
      <c r="HXJ18" s="33"/>
      <c r="HXK18" s="33"/>
      <c r="HXL18" s="33"/>
      <c r="HXM18" s="33"/>
      <c r="HXN18" s="33"/>
      <c r="HXO18" s="33"/>
      <c r="HXP18" s="33"/>
      <c r="HXQ18" s="33"/>
      <c r="HXR18" s="34"/>
      <c r="HXS18" s="32"/>
      <c r="HXT18" s="33"/>
      <c r="HXU18" s="33"/>
      <c r="HXV18" s="33"/>
      <c r="HXW18" s="33"/>
      <c r="HXX18" s="33"/>
      <c r="HXY18" s="33"/>
      <c r="HXZ18" s="33"/>
      <c r="HYA18" s="33"/>
      <c r="HYB18" s="33"/>
      <c r="HYC18" s="33"/>
      <c r="HYD18" s="33"/>
      <c r="HYE18" s="33"/>
      <c r="HYF18" s="33"/>
      <c r="HYG18" s="34"/>
      <c r="HYH18" s="32"/>
      <c r="HYI18" s="33"/>
      <c r="HYJ18" s="33"/>
      <c r="HYK18" s="33"/>
      <c r="HYL18" s="33"/>
      <c r="HYM18" s="33"/>
      <c r="HYN18" s="33"/>
      <c r="HYO18" s="33"/>
      <c r="HYP18" s="33"/>
      <c r="HYQ18" s="33"/>
      <c r="HYR18" s="33"/>
      <c r="HYS18" s="33"/>
      <c r="HYT18" s="33"/>
      <c r="HYU18" s="33"/>
      <c r="HYV18" s="34"/>
      <c r="HYW18" s="32"/>
      <c r="HYX18" s="33"/>
      <c r="HYY18" s="33"/>
      <c r="HYZ18" s="33"/>
      <c r="HZA18" s="33"/>
      <c r="HZB18" s="33"/>
      <c r="HZC18" s="33"/>
      <c r="HZD18" s="33"/>
      <c r="HZE18" s="33"/>
      <c r="HZF18" s="33"/>
      <c r="HZG18" s="33"/>
      <c r="HZH18" s="33"/>
      <c r="HZI18" s="33"/>
      <c r="HZJ18" s="33"/>
      <c r="HZK18" s="34"/>
      <c r="HZL18" s="32"/>
      <c r="HZM18" s="33"/>
      <c r="HZN18" s="33"/>
      <c r="HZO18" s="33"/>
      <c r="HZP18" s="33"/>
      <c r="HZQ18" s="33"/>
      <c r="HZR18" s="33"/>
      <c r="HZS18" s="33"/>
      <c r="HZT18" s="33"/>
      <c r="HZU18" s="33"/>
      <c r="HZV18" s="33"/>
      <c r="HZW18" s="33"/>
      <c r="HZX18" s="33"/>
      <c r="HZY18" s="33"/>
      <c r="HZZ18" s="34"/>
      <c r="IAA18" s="32"/>
      <c r="IAB18" s="33"/>
      <c r="IAC18" s="33"/>
      <c r="IAD18" s="33"/>
      <c r="IAE18" s="33"/>
      <c r="IAF18" s="33"/>
      <c r="IAG18" s="33"/>
      <c r="IAH18" s="33"/>
      <c r="IAI18" s="33"/>
      <c r="IAJ18" s="33"/>
      <c r="IAK18" s="33"/>
      <c r="IAL18" s="33"/>
      <c r="IAM18" s="33"/>
      <c r="IAN18" s="33"/>
      <c r="IAO18" s="34"/>
      <c r="IAP18" s="32"/>
      <c r="IAQ18" s="33"/>
      <c r="IAR18" s="33"/>
      <c r="IAS18" s="33"/>
      <c r="IAT18" s="33"/>
      <c r="IAU18" s="33"/>
      <c r="IAV18" s="33"/>
      <c r="IAW18" s="33"/>
      <c r="IAX18" s="33"/>
      <c r="IAY18" s="33"/>
      <c r="IAZ18" s="33"/>
      <c r="IBA18" s="33"/>
      <c r="IBB18" s="33"/>
      <c r="IBC18" s="33"/>
      <c r="IBD18" s="34"/>
      <c r="IBE18" s="32"/>
      <c r="IBF18" s="33"/>
      <c r="IBG18" s="33"/>
      <c r="IBH18" s="33"/>
      <c r="IBI18" s="33"/>
      <c r="IBJ18" s="33"/>
      <c r="IBK18" s="33"/>
      <c r="IBL18" s="33"/>
      <c r="IBM18" s="33"/>
      <c r="IBN18" s="33"/>
      <c r="IBO18" s="33"/>
      <c r="IBP18" s="33"/>
      <c r="IBQ18" s="33"/>
      <c r="IBR18" s="33"/>
      <c r="IBS18" s="34"/>
      <c r="IBT18" s="32"/>
      <c r="IBU18" s="33"/>
      <c r="IBV18" s="33"/>
      <c r="IBW18" s="33"/>
      <c r="IBX18" s="33"/>
      <c r="IBY18" s="33"/>
      <c r="IBZ18" s="33"/>
      <c r="ICA18" s="33"/>
      <c r="ICB18" s="33"/>
      <c r="ICC18" s="33"/>
      <c r="ICD18" s="33"/>
      <c r="ICE18" s="33"/>
      <c r="ICF18" s="33"/>
      <c r="ICG18" s="33"/>
      <c r="ICH18" s="34"/>
      <c r="ICI18" s="32"/>
      <c r="ICJ18" s="33"/>
      <c r="ICK18" s="33"/>
      <c r="ICL18" s="33"/>
      <c r="ICM18" s="33"/>
      <c r="ICN18" s="33"/>
      <c r="ICO18" s="33"/>
      <c r="ICP18" s="33"/>
      <c r="ICQ18" s="33"/>
      <c r="ICR18" s="33"/>
      <c r="ICS18" s="33"/>
      <c r="ICT18" s="33"/>
      <c r="ICU18" s="33"/>
      <c r="ICV18" s="33"/>
      <c r="ICW18" s="34"/>
      <c r="ICX18" s="32"/>
      <c r="ICY18" s="33"/>
      <c r="ICZ18" s="33"/>
      <c r="IDA18" s="33"/>
      <c r="IDB18" s="33"/>
      <c r="IDC18" s="33"/>
      <c r="IDD18" s="33"/>
      <c r="IDE18" s="33"/>
      <c r="IDF18" s="33"/>
      <c r="IDG18" s="33"/>
      <c r="IDH18" s="33"/>
      <c r="IDI18" s="33"/>
      <c r="IDJ18" s="33"/>
      <c r="IDK18" s="33"/>
      <c r="IDL18" s="34"/>
      <c r="IDM18" s="32"/>
      <c r="IDN18" s="33"/>
      <c r="IDO18" s="33"/>
      <c r="IDP18" s="33"/>
      <c r="IDQ18" s="33"/>
      <c r="IDR18" s="33"/>
      <c r="IDS18" s="33"/>
      <c r="IDT18" s="33"/>
      <c r="IDU18" s="33"/>
      <c r="IDV18" s="33"/>
      <c r="IDW18" s="33"/>
      <c r="IDX18" s="33"/>
      <c r="IDY18" s="33"/>
      <c r="IDZ18" s="33"/>
      <c r="IEA18" s="34"/>
      <c r="IEB18" s="32"/>
      <c r="IEC18" s="33"/>
      <c r="IED18" s="33"/>
      <c r="IEE18" s="33"/>
      <c r="IEF18" s="33"/>
      <c r="IEG18" s="33"/>
      <c r="IEH18" s="33"/>
      <c r="IEI18" s="33"/>
      <c r="IEJ18" s="33"/>
      <c r="IEK18" s="33"/>
      <c r="IEL18" s="33"/>
      <c r="IEM18" s="33"/>
      <c r="IEN18" s="33"/>
      <c r="IEO18" s="33"/>
      <c r="IEP18" s="34"/>
      <c r="IEQ18" s="32"/>
      <c r="IER18" s="33"/>
      <c r="IES18" s="33"/>
      <c r="IET18" s="33"/>
      <c r="IEU18" s="33"/>
      <c r="IEV18" s="33"/>
      <c r="IEW18" s="33"/>
      <c r="IEX18" s="33"/>
      <c r="IEY18" s="33"/>
      <c r="IEZ18" s="33"/>
      <c r="IFA18" s="33"/>
      <c r="IFB18" s="33"/>
      <c r="IFC18" s="33"/>
      <c r="IFD18" s="33"/>
      <c r="IFE18" s="34"/>
      <c r="IFF18" s="32"/>
      <c r="IFG18" s="33"/>
      <c r="IFH18" s="33"/>
      <c r="IFI18" s="33"/>
      <c r="IFJ18" s="33"/>
      <c r="IFK18" s="33"/>
      <c r="IFL18" s="33"/>
      <c r="IFM18" s="33"/>
      <c r="IFN18" s="33"/>
      <c r="IFO18" s="33"/>
      <c r="IFP18" s="33"/>
      <c r="IFQ18" s="33"/>
      <c r="IFR18" s="33"/>
      <c r="IFS18" s="33"/>
      <c r="IFT18" s="34"/>
      <c r="IFU18" s="32"/>
      <c r="IFV18" s="33"/>
      <c r="IFW18" s="33"/>
      <c r="IFX18" s="33"/>
      <c r="IFY18" s="33"/>
      <c r="IFZ18" s="33"/>
      <c r="IGA18" s="33"/>
      <c r="IGB18" s="33"/>
      <c r="IGC18" s="33"/>
      <c r="IGD18" s="33"/>
      <c r="IGE18" s="33"/>
      <c r="IGF18" s="33"/>
      <c r="IGG18" s="33"/>
      <c r="IGH18" s="33"/>
      <c r="IGI18" s="34"/>
      <c r="IGJ18" s="32"/>
      <c r="IGK18" s="33"/>
      <c r="IGL18" s="33"/>
      <c r="IGM18" s="33"/>
      <c r="IGN18" s="33"/>
      <c r="IGO18" s="33"/>
      <c r="IGP18" s="33"/>
      <c r="IGQ18" s="33"/>
      <c r="IGR18" s="33"/>
      <c r="IGS18" s="33"/>
      <c r="IGT18" s="33"/>
      <c r="IGU18" s="33"/>
      <c r="IGV18" s="33"/>
      <c r="IGW18" s="33"/>
      <c r="IGX18" s="34"/>
      <c r="IGY18" s="32"/>
      <c r="IGZ18" s="33"/>
      <c r="IHA18" s="33"/>
      <c r="IHB18" s="33"/>
      <c r="IHC18" s="33"/>
      <c r="IHD18" s="33"/>
      <c r="IHE18" s="33"/>
      <c r="IHF18" s="33"/>
      <c r="IHG18" s="33"/>
      <c r="IHH18" s="33"/>
      <c r="IHI18" s="33"/>
      <c r="IHJ18" s="33"/>
      <c r="IHK18" s="33"/>
      <c r="IHL18" s="33"/>
      <c r="IHM18" s="34"/>
      <c r="IHN18" s="32"/>
      <c r="IHO18" s="33"/>
      <c r="IHP18" s="33"/>
      <c r="IHQ18" s="33"/>
      <c r="IHR18" s="33"/>
      <c r="IHS18" s="33"/>
      <c r="IHT18" s="33"/>
      <c r="IHU18" s="33"/>
      <c r="IHV18" s="33"/>
      <c r="IHW18" s="33"/>
      <c r="IHX18" s="33"/>
      <c r="IHY18" s="33"/>
      <c r="IHZ18" s="33"/>
      <c r="IIA18" s="33"/>
      <c r="IIB18" s="34"/>
      <c r="IIC18" s="32"/>
      <c r="IID18" s="33"/>
      <c r="IIE18" s="33"/>
      <c r="IIF18" s="33"/>
      <c r="IIG18" s="33"/>
      <c r="IIH18" s="33"/>
      <c r="III18" s="33"/>
      <c r="IIJ18" s="33"/>
      <c r="IIK18" s="33"/>
      <c r="IIL18" s="33"/>
      <c r="IIM18" s="33"/>
      <c r="IIN18" s="33"/>
      <c r="IIO18" s="33"/>
      <c r="IIP18" s="33"/>
      <c r="IIQ18" s="34"/>
      <c r="IIR18" s="32"/>
      <c r="IIS18" s="33"/>
      <c r="IIT18" s="33"/>
      <c r="IIU18" s="33"/>
      <c r="IIV18" s="33"/>
      <c r="IIW18" s="33"/>
      <c r="IIX18" s="33"/>
      <c r="IIY18" s="33"/>
      <c r="IIZ18" s="33"/>
      <c r="IJA18" s="33"/>
      <c r="IJB18" s="33"/>
      <c r="IJC18" s="33"/>
      <c r="IJD18" s="33"/>
      <c r="IJE18" s="33"/>
      <c r="IJF18" s="34"/>
      <c r="IJG18" s="32"/>
      <c r="IJH18" s="33"/>
      <c r="IJI18" s="33"/>
      <c r="IJJ18" s="33"/>
      <c r="IJK18" s="33"/>
      <c r="IJL18" s="33"/>
      <c r="IJM18" s="33"/>
      <c r="IJN18" s="33"/>
      <c r="IJO18" s="33"/>
      <c r="IJP18" s="33"/>
      <c r="IJQ18" s="33"/>
      <c r="IJR18" s="33"/>
      <c r="IJS18" s="33"/>
      <c r="IJT18" s="33"/>
      <c r="IJU18" s="34"/>
      <c r="IJV18" s="32"/>
      <c r="IJW18" s="33"/>
      <c r="IJX18" s="33"/>
      <c r="IJY18" s="33"/>
      <c r="IJZ18" s="33"/>
      <c r="IKA18" s="33"/>
      <c r="IKB18" s="33"/>
      <c r="IKC18" s="33"/>
      <c r="IKD18" s="33"/>
      <c r="IKE18" s="33"/>
      <c r="IKF18" s="33"/>
      <c r="IKG18" s="33"/>
      <c r="IKH18" s="33"/>
      <c r="IKI18" s="33"/>
      <c r="IKJ18" s="34"/>
      <c r="IKK18" s="32"/>
      <c r="IKL18" s="33"/>
      <c r="IKM18" s="33"/>
      <c r="IKN18" s="33"/>
      <c r="IKO18" s="33"/>
      <c r="IKP18" s="33"/>
      <c r="IKQ18" s="33"/>
      <c r="IKR18" s="33"/>
      <c r="IKS18" s="33"/>
      <c r="IKT18" s="33"/>
      <c r="IKU18" s="33"/>
      <c r="IKV18" s="33"/>
      <c r="IKW18" s="33"/>
      <c r="IKX18" s="33"/>
      <c r="IKY18" s="34"/>
      <c r="IKZ18" s="32"/>
      <c r="ILA18" s="33"/>
      <c r="ILB18" s="33"/>
      <c r="ILC18" s="33"/>
      <c r="ILD18" s="33"/>
      <c r="ILE18" s="33"/>
      <c r="ILF18" s="33"/>
      <c r="ILG18" s="33"/>
      <c r="ILH18" s="33"/>
      <c r="ILI18" s="33"/>
      <c r="ILJ18" s="33"/>
      <c r="ILK18" s="33"/>
      <c r="ILL18" s="33"/>
      <c r="ILM18" s="33"/>
      <c r="ILN18" s="34"/>
      <c r="ILO18" s="32"/>
      <c r="ILP18" s="33"/>
      <c r="ILQ18" s="33"/>
      <c r="ILR18" s="33"/>
      <c r="ILS18" s="33"/>
      <c r="ILT18" s="33"/>
      <c r="ILU18" s="33"/>
      <c r="ILV18" s="33"/>
      <c r="ILW18" s="33"/>
      <c r="ILX18" s="33"/>
      <c r="ILY18" s="33"/>
      <c r="ILZ18" s="33"/>
      <c r="IMA18" s="33"/>
      <c r="IMB18" s="33"/>
      <c r="IMC18" s="34"/>
      <c r="IMD18" s="32"/>
      <c r="IME18" s="33"/>
      <c r="IMF18" s="33"/>
      <c r="IMG18" s="33"/>
      <c r="IMH18" s="33"/>
      <c r="IMI18" s="33"/>
      <c r="IMJ18" s="33"/>
      <c r="IMK18" s="33"/>
      <c r="IML18" s="33"/>
      <c r="IMM18" s="33"/>
      <c r="IMN18" s="33"/>
      <c r="IMO18" s="33"/>
      <c r="IMP18" s="33"/>
      <c r="IMQ18" s="33"/>
      <c r="IMR18" s="34"/>
      <c r="IMS18" s="32"/>
      <c r="IMT18" s="33"/>
      <c r="IMU18" s="33"/>
      <c r="IMV18" s="33"/>
      <c r="IMW18" s="33"/>
      <c r="IMX18" s="33"/>
      <c r="IMY18" s="33"/>
      <c r="IMZ18" s="33"/>
      <c r="INA18" s="33"/>
      <c r="INB18" s="33"/>
      <c r="INC18" s="33"/>
      <c r="IND18" s="33"/>
      <c r="INE18" s="33"/>
      <c r="INF18" s="33"/>
      <c r="ING18" s="34"/>
      <c r="INH18" s="32"/>
      <c r="INI18" s="33"/>
      <c r="INJ18" s="33"/>
      <c r="INK18" s="33"/>
      <c r="INL18" s="33"/>
      <c r="INM18" s="33"/>
      <c r="INN18" s="33"/>
      <c r="INO18" s="33"/>
      <c r="INP18" s="33"/>
      <c r="INQ18" s="33"/>
      <c r="INR18" s="33"/>
      <c r="INS18" s="33"/>
      <c r="INT18" s="33"/>
      <c r="INU18" s="33"/>
      <c r="INV18" s="34"/>
      <c r="INW18" s="32"/>
      <c r="INX18" s="33"/>
      <c r="INY18" s="33"/>
      <c r="INZ18" s="33"/>
      <c r="IOA18" s="33"/>
      <c r="IOB18" s="33"/>
      <c r="IOC18" s="33"/>
      <c r="IOD18" s="33"/>
      <c r="IOE18" s="33"/>
      <c r="IOF18" s="33"/>
      <c r="IOG18" s="33"/>
      <c r="IOH18" s="33"/>
      <c r="IOI18" s="33"/>
      <c r="IOJ18" s="33"/>
      <c r="IOK18" s="34"/>
      <c r="IOL18" s="32"/>
      <c r="IOM18" s="33"/>
      <c r="ION18" s="33"/>
      <c r="IOO18" s="33"/>
      <c r="IOP18" s="33"/>
      <c r="IOQ18" s="33"/>
      <c r="IOR18" s="33"/>
      <c r="IOS18" s="33"/>
      <c r="IOT18" s="33"/>
      <c r="IOU18" s="33"/>
      <c r="IOV18" s="33"/>
      <c r="IOW18" s="33"/>
      <c r="IOX18" s="33"/>
      <c r="IOY18" s="33"/>
      <c r="IOZ18" s="34"/>
      <c r="IPA18" s="32"/>
      <c r="IPB18" s="33"/>
      <c r="IPC18" s="33"/>
      <c r="IPD18" s="33"/>
      <c r="IPE18" s="33"/>
      <c r="IPF18" s="33"/>
      <c r="IPG18" s="33"/>
      <c r="IPH18" s="33"/>
      <c r="IPI18" s="33"/>
      <c r="IPJ18" s="33"/>
      <c r="IPK18" s="33"/>
      <c r="IPL18" s="33"/>
      <c r="IPM18" s="33"/>
      <c r="IPN18" s="33"/>
      <c r="IPO18" s="34"/>
      <c r="IPP18" s="32"/>
      <c r="IPQ18" s="33"/>
      <c r="IPR18" s="33"/>
      <c r="IPS18" s="33"/>
      <c r="IPT18" s="33"/>
      <c r="IPU18" s="33"/>
      <c r="IPV18" s="33"/>
      <c r="IPW18" s="33"/>
      <c r="IPX18" s="33"/>
      <c r="IPY18" s="33"/>
      <c r="IPZ18" s="33"/>
      <c r="IQA18" s="33"/>
      <c r="IQB18" s="33"/>
      <c r="IQC18" s="33"/>
      <c r="IQD18" s="34"/>
      <c r="IQE18" s="32"/>
      <c r="IQF18" s="33"/>
      <c r="IQG18" s="33"/>
      <c r="IQH18" s="33"/>
      <c r="IQI18" s="33"/>
      <c r="IQJ18" s="33"/>
      <c r="IQK18" s="33"/>
      <c r="IQL18" s="33"/>
      <c r="IQM18" s="33"/>
      <c r="IQN18" s="33"/>
      <c r="IQO18" s="33"/>
      <c r="IQP18" s="33"/>
      <c r="IQQ18" s="33"/>
      <c r="IQR18" s="33"/>
      <c r="IQS18" s="34"/>
      <c r="IQT18" s="32"/>
      <c r="IQU18" s="33"/>
      <c r="IQV18" s="33"/>
      <c r="IQW18" s="33"/>
      <c r="IQX18" s="33"/>
      <c r="IQY18" s="33"/>
      <c r="IQZ18" s="33"/>
      <c r="IRA18" s="33"/>
      <c r="IRB18" s="33"/>
      <c r="IRC18" s="33"/>
      <c r="IRD18" s="33"/>
      <c r="IRE18" s="33"/>
      <c r="IRF18" s="33"/>
      <c r="IRG18" s="33"/>
      <c r="IRH18" s="34"/>
      <c r="IRI18" s="32"/>
      <c r="IRJ18" s="33"/>
      <c r="IRK18" s="33"/>
      <c r="IRL18" s="33"/>
      <c r="IRM18" s="33"/>
      <c r="IRN18" s="33"/>
      <c r="IRO18" s="33"/>
      <c r="IRP18" s="33"/>
      <c r="IRQ18" s="33"/>
      <c r="IRR18" s="33"/>
      <c r="IRS18" s="33"/>
      <c r="IRT18" s="33"/>
      <c r="IRU18" s="33"/>
      <c r="IRV18" s="33"/>
      <c r="IRW18" s="34"/>
      <c r="IRX18" s="32"/>
      <c r="IRY18" s="33"/>
      <c r="IRZ18" s="33"/>
      <c r="ISA18" s="33"/>
      <c r="ISB18" s="33"/>
      <c r="ISC18" s="33"/>
      <c r="ISD18" s="33"/>
      <c r="ISE18" s="33"/>
      <c r="ISF18" s="33"/>
      <c r="ISG18" s="33"/>
      <c r="ISH18" s="33"/>
      <c r="ISI18" s="33"/>
      <c r="ISJ18" s="33"/>
      <c r="ISK18" s="33"/>
      <c r="ISL18" s="34"/>
      <c r="ISM18" s="32"/>
      <c r="ISN18" s="33"/>
      <c r="ISO18" s="33"/>
      <c r="ISP18" s="33"/>
      <c r="ISQ18" s="33"/>
      <c r="ISR18" s="33"/>
      <c r="ISS18" s="33"/>
      <c r="IST18" s="33"/>
      <c r="ISU18" s="33"/>
      <c r="ISV18" s="33"/>
      <c r="ISW18" s="33"/>
      <c r="ISX18" s="33"/>
      <c r="ISY18" s="33"/>
      <c r="ISZ18" s="33"/>
      <c r="ITA18" s="34"/>
      <c r="ITB18" s="32"/>
      <c r="ITC18" s="33"/>
      <c r="ITD18" s="33"/>
      <c r="ITE18" s="33"/>
      <c r="ITF18" s="33"/>
      <c r="ITG18" s="33"/>
      <c r="ITH18" s="33"/>
      <c r="ITI18" s="33"/>
      <c r="ITJ18" s="33"/>
      <c r="ITK18" s="33"/>
      <c r="ITL18" s="33"/>
      <c r="ITM18" s="33"/>
      <c r="ITN18" s="33"/>
      <c r="ITO18" s="33"/>
      <c r="ITP18" s="34"/>
      <c r="ITQ18" s="32"/>
      <c r="ITR18" s="33"/>
      <c r="ITS18" s="33"/>
      <c r="ITT18" s="33"/>
      <c r="ITU18" s="33"/>
      <c r="ITV18" s="33"/>
      <c r="ITW18" s="33"/>
      <c r="ITX18" s="33"/>
      <c r="ITY18" s="33"/>
      <c r="ITZ18" s="33"/>
      <c r="IUA18" s="33"/>
      <c r="IUB18" s="33"/>
      <c r="IUC18" s="33"/>
      <c r="IUD18" s="33"/>
      <c r="IUE18" s="34"/>
      <c r="IUF18" s="32"/>
      <c r="IUG18" s="33"/>
      <c r="IUH18" s="33"/>
      <c r="IUI18" s="33"/>
      <c r="IUJ18" s="33"/>
      <c r="IUK18" s="33"/>
      <c r="IUL18" s="33"/>
      <c r="IUM18" s="33"/>
      <c r="IUN18" s="33"/>
      <c r="IUO18" s="33"/>
      <c r="IUP18" s="33"/>
      <c r="IUQ18" s="33"/>
      <c r="IUR18" s="33"/>
      <c r="IUS18" s="33"/>
      <c r="IUT18" s="34"/>
      <c r="IUU18" s="32"/>
      <c r="IUV18" s="33"/>
      <c r="IUW18" s="33"/>
      <c r="IUX18" s="33"/>
      <c r="IUY18" s="33"/>
      <c r="IUZ18" s="33"/>
      <c r="IVA18" s="33"/>
      <c r="IVB18" s="33"/>
      <c r="IVC18" s="33"/>
      <c r="IVD18" s="33"/>
      <c r="IVE18" s="33"/>
      <c r="IVF18" s="33"/>
      <c r="IVG18" s="33"/>
      <c r="IVH18" s="33"/>
      <c r="IVI18" s="34"/>
      <c r="IVJ18" s="32"/>
      <c r="IVK18" s="33"/>
      <c r="IVL18" s="33"/>
      <c r="IVM18" s="33"/>
      <c r="IVN18" s="33"/>
      <c r="IVO18" s="33"/>
      <c r="IVP18" s="33"/>
      <c r="IVQ18" s="33"/>
      <c r="IVR18" s="33"/>
      <c r="IVS18" s="33"/>
      <c r="IVT18" s="33"/>
      <c r="IVU18" s="33"/>
      <c r="IVV18" s="33"/>
      <c r="IVW18" s="33"/>
      <c r="IVX18" s="34"/>
      <c r="IVY18" s="32"/>
      <c r="IVZ18" s="33"/>
      <c r="IWA18" s="33"/>
      <c r="IWB18" s="33"/>
      <c r="IWC18" s="33"/>
      <c r="IWD18" s="33"/>
      <c r="IWE18" s="33"/>
      <c r="IWF18" s="33"/>
      <c r="IWG18" s="33"/>
      <c r="IWH18" s="33"/>
      <c r="IWI18" s="33"/>
      <c r="IWJ18" s="33"/>
      <c r="IWK18" s="33"/>
      <c r="IWL18" s="33"/>
      <c r="IWM18" s="34"/>
      <c r="IWN18" s="32"/>
      <c r="IWO18" s="33"/>
      <c r="IWP18" s="33"/>
      <c r="IWQ18" s="33"/>
      <c r="IWR18" s="33"/>
      <c r="IWS18" s="33"/>
      <c r="IWT18" s="33"/>
      <c r="IWU18" s="33"/>
      <c r="IWV18" s="33"/>
      <c r="IWW18" s="33"/>
      <c r="IWX18" s="33"/>
      <c r="IWY18" s="33"/>
      <c r="IWZ18" s="33"/>
      <c r="IXA18" s="33"/>
      <c r="IXB18" s="34"/>
      <c r="IXC18" s="32"/>
      <c r="IXD18" s="33"/>
      <c r="IXE18" s="33"/>
      <c r="IXF18" s="33"/>
      <c r="IXG18" s="33"/>
      <c r="IXH18" s="33"/>
      <c r="IXI18" s="33"/>
      <c r="IXJ18" s="33"/>
      <c r="IXK18" s="33"/>
      <c r="IXL18" s="33"/>
      <c r="IXM18" s="33"/>
      <c r="IXN18" s="33"/>
      <c r="IXO18" s="33"/>
      <c r="IXP18" s="33"/>
      <c r="IXQ18" s="34"/>
      <c r="IXR18" s="32"/>
      <c r="IXS18" s="33"/>
      <c r="IXT18" s="33"/>
      <c r="IXU18" s="33"/>
      <c r="IXV18" s="33"/>
      <c r="IXW18" s="33"/>
      <c r="IXX18" s="33"/>
      <c r="IXY18" s="33"/>
      <c r="IXZ18" s="33"/>
      <c r="IYA18" s="33"/>
      <c r="IYB18" s="33"/>
      <c r="IYC18" s="33"/>
      <c r="IYD18" s="33"/>
      <c r="IYE18" s="33"/>
      <c r="IYF18" s="34"/>
      <c r="IYG18" s="32"/>
      <c r="IYH18" s="33"/>
      <c r="IYI18" s="33"/>
      <c r="IYJ18" s="33"/>
      <c r="IYK18" s="33"/>
      <c r="IYL18" s="33"/>
      <c r="IYM18" s="33"/>
      <c r="IYN18" s="33"/>
      <c r="IYO18" s="33"/>
      <c r="IYP18" s="33"/>
      <c r="IYQ18" s="33"/>
      <c r="IYR18" s="33"/>
      <c r="IYS18" s="33"/>
      <c r="IYT18" s="33"/>
      <c r="IYU18" s="34"/>
      <c r="IYV18" s="32"/>
      <c r="IYW18" s="33"/>
      <c r="IYX18" s="33"/>
      <c r="IYY18" s="33"/>
      <c r="IYZ18" s="33"/>
      <c r="IZA18" s="33"/>
      <c r="IZB18" s="33"/>
      <c r="IZC18" s="33"/>
      <c r="IZD18" s="33"/>
      <c r="IZE18" s="33"/>
      <c r="IZF18" s="33"/>
      <c r="IZG18" s="33"/>
      <c r="IZH18" s="33"/>
      <c r="IZI18" s="33"/>
      <c r="IZJ18" s="34"/>
      <c r="IZK18" s="32"/>
      <c r="IZL18" s="33"/>
      <c r="IZM18" s="33"/>
      <c r="IZN18" s="33"/>
      <c r="IZO18" s="33"/>
      <c r="IZP18" s="33"/>
      <c r="IZQ18" s="33"/>
      <c r="IZR18" s="33"/>
      <c r="IZS18" s="33"/>
      <c r="IZT18" s="33"/>
      <c r="IZU18" s="33"/>
      <c r="IZV18" s="33"/>
      <c r="IZW18" s="33"/>
      <c r="IZX18" s="33"/>
      <c r="IZY18" s="34"/>
      <c r="IZZ18" s="32"/>
      <c r="JAA18" s="33"/>
      <c r="JAB18" s="33"/>
      <c r="JAC18" s="33"/>
      <c r="JAD18" s="33"/>
      <c r="JAE18" s="33"/>
      <c r="JAF18" s="33"/>
      <c r="JAG18" s="33"/>
      <c r="JAH18" s="33"/>
      <c r="JAI18" s="33"/>
      <c r="JAJ18" s="33"/>
      <c r="JAK18" s="33"/>
      <c r="JAL18" s="33"/>
      <c r="JAM18" s="33"/>
      <c r="JAN18" s="34"/>
      <c r="JAO18" s="32"/>
      <c r="JAP18" s="33"/>
      <c r="JAQ18" s="33"/>
      <c r="JAR18" s="33"/>
      <c r="JAS18" s="33"/>
      <c r="JAT18" s="33"/>
      <c r="JAU18" s="33"/>
      <c r="JAV18" s="33"/>
      <c r="JAW18" s="33"/>
      <c r="JAX18" s="33"/>
      <c r="JAY18" s="33"/>
      <c r="JAZ18" s="33"/>
      <c r="JBA18" s="33"/>
      <c r="JBB18" s="33"/>
      <c r="JBC18" s="34"/>
      <c r="JBD18" s="32"/>
      <c r="JBE18" s="33"/>
      <c r="JBF18" s="33"/>
      <c r="JBG18" s="33"/>
      <c r="JBH18" s="33"/>
      <c r="JBI18" s="33"/>
      <c r="JBJ18" s="33"/>
      <c r="JBK18" s="33"/>
      <c r="JBL18" s="33"/>
      <c r="JBM18" s="33"/>
      <c r="JBN18" s="33"/>
      <c r="JBO18" s="33"/>
      <c r="JBP18" s="33"/>
      <c r="JBQ18" s="33"/>
      <c r="JBR18" s="34"/>
      <c r="JBS18" s="32"/>
      <c r="JBT18" s="33"/>
      <c r="JBU18" s="33"/>
      <c r="JBV18" s="33"/>
      <c r="JBW18" s="33"/>
      <c r="JBX18" s="33"/>
      <c r="JBY18" s="33"/>
      <c r="JBZ18" s="33"/>
      <c r="JCA18" s="33"/>
      <c r="JCB18" s="33"/>
      <c r="JCC18" s="33"/>
      <c r="JCD18" s="33"/>
      <c r="JCE18" s="33"/>
      <c r="JCF18" s="33"/>
      <c r="JCG18" s="34"/>
      <c r="JCH18" s="32"/>
      <c r="JCI18" s="33"/>
      <c r="JCJ18" s="33"/>
      <c r="JCK18" s="33"/>
      <c r="JCL18" s="33"/>
      <c r="JCM18" s="33"/>
      <c r="JCN18" s="33"/>
      <c r="JCO18" s="33"/>
      <c r="JCP18" s="33"/>
      <c r="JCQ18" s="33"/>
      <c r="JCR18" s="33"/>
      <c r="JCS18" s="33"/>
      <c r="JCT18" s="33"/>
      <c r="JCU18" s="33"/>
      <c r="JCV18" s="34"/>
      <c r="JCW18" s="32"/>
      <c r="JCX18" s="33"/>
      <c r="JCY18" s="33"/>
      <c r="JCZ18" s="33"/>
      <c r="JDA18" s="33"/>
      <c r="JDB18" s="33"/>
      <c r="JDC18" s="33"/>
      <c r="JDD18" s="33"/>
      <c r="JDE18" s="33"/>
      <c r="JDF18" s="33"/>
      <c r="JDG18" s="33"/>
      <c r="JDH18" s="33"/>
      <c r="JDI18" s="33"/>
      <c r="JDJ18" s="33"/>
      <c r="JDK18" s="34"/>
      <c r="JDL18" s="32"/>
      <c r="JDM18" s="33"/>
      <c r="JDN18" s="33"/>
      <c r="JDO18" s="33"/>
      <c r="JDP18" s="33"/>
      <c r="JDQ18" s="33"/>
      <c r="JDR18" s="33"/>
      <c r="JDS18" s="33"/>
      <c r="JDT18" s="33"/>
      <c r="JDU18" s="33"/>
      <c r="JDV18" s="33"/>
      <c r="JDW18" s="33"/>
      <c r="JDX18" s="33"/>
      <c r="JDY18" s="33"/>
      <c r="JDZ18" s="34"/>
      <c r="JEA18" s="32"/>
      <c r="JEB18" s="33"/>
      <c r="JEC18" s="33"/>
      <c r="JED18" s="33"/>
      <c r="JEE18" s="33"/>
      <c r="JEF18" s="33"/>
      <c r="JEG18" s="33"/>
      <c r="JEH18" s="33"/>
      <c r="JEI18" s="33"/>
      <c r="JEJ18" s="33"/>
      <c r="JEK18" s="33"/>
      <c r="JEL18" s="33"/>
      <c r="JEM18" s="33"/>
      <c r="JEN18" s="33"/>
      <c r="JEO18" s="34"/>
      <c r="JEP18" s="32"/>
      <c r="JEQ18" s="33"/>
      <c r="JER18" s="33"/>
      <c r="JES18" s="33"/>
      <c r="JET18" s="33"/>
      <c r="JEU18" s="33"/>
      <c r="JEV18" s="33"/>
      <c r="JEW18" s="33"/>
      <c r="JEX18" s="33"/>
      <c r="JEY18" s="33"/>
      <c r="JEZ18" s="33"/>
      <c r="JFA18" s="33"/>
      <c r="JFB18" s="33"/>
      <c r="JFC18" s="33"/>
      <c r="JFD18" s="34"/>
      <c r="JFE18" s="32"/>
      <c r="JFF18" s="33"/>
      <c r="JFG18" s="33"/>
      <c r="JFH18" s="33"/>
      <c r="JFI18" s="33"/>
      <c r="JFJ18" s="33"/>
      <c r="JFK18" s="33"/>
      <c r="JFL18" s="33"/>
      <c r="JFM18" s="33"/>
      <c r="JFN18" s="33"/>
      <c r="JFO18" s="33"/>
      <c r="JFP18" s="33"/>
      <c r="JFQ18" s="33"/>
      <c r="JFR18" s="33"/>
      <c r="JFS18" s="34"/>
      <c r="JFT18" s="32"/>
      <c r="JFU18" s="33"/>
      <c r="JFV18" s="33"/>
      <c r="JFW18" s="33"/>
      <c r="JFX18" s="33"/>
      <c r="JFY18" s="33"/>
      <c r="JFZ18" s="33"/>
      <c r="JGA18" s="33"/>
      <c r="JGB18" s="33"/>
      <c r="JGC18" s="33"/>
      <c r="JGD18" s="33"/>
      <c r="JGE18" s="33"/>
      <c r="JGF18" s="33"/>
      <c r="JGG18" s="33"/>
      <c r="JGH18" s="34"/>
      <c r="JGI18" s="32"/>
      <c r="JGJ18" s="33"/>
      <c r="JGK18" s="33"/>
      <c r="JGL18" s="33"/>
      <c r="JGM18" s="33"/>
      <c r="JGN18" s="33"/>
      <c r="JGO18" s="33"/>
      <c r="JGP18" s="33"/>
      <c r="JGQ18" s="33"/>
      <c r="JGR18" s="33"/>
      <c r="JGS18" s="33"/>
      <c r="JGT18" s="33"/>
      <c r="JGU18" s="33"/>
      <c r="JGV18" s="33"/>
      <c r="JGW18" s="34"/>
      <c r="JGX18" s="32"/>
      <c r="JGY18" s="33"/>
      <c r="JGZ18" s="33"/>
      <c r="JHA18" s="33"/>
      <c r="JHB18" s="33"/>
      <c r="JHC18" s="33"/>
      <c r="JHD18" s="33"/>
      <c r="JHE18" s="33"/>
      <c r="JHF18" s="33"/>
      <c r="JHG18" s="33"/>
      <c r="JHH18" s="33"/>
      <c r="JHI18" s="33"/>
      <c r="JHJ18" s="33"/>
      <c r="JHK18" s="33"/>
      <c r="JHL18" s="34"/>
      <c r="JHM18" s="32"/>
      <c r="JHN18" s="33"/>
      <c r="JHO18" s="33"/>
      <c r="JHP18" s="33"/>
      <c r="JHQ18" s="33"/>
      <c r="JHR18" s="33"/>
      <c r="JHS18" s="33"/>
      <c r="JHT18" s="33"/>
      <c r="JHU18" s="33"/>
      <c r="JHV18" s="33"/>
      <c r="JHW18" s="33"/>
      <c r="JHX18" s="33"/>
      <c r="JHY18" s="33"/>
      <c r="JHZ18" s="33"/>
      <c r="JIA18" s="34"/>
      <c r="JIB18" s="32"/>
      <c r="JIC18" s="33"/>
      <c r="JID18" s="33"/>
      <c r="JIE18" s="33"/>
      <c r="JIF18" s="33"/>
      <c r="JIG18" s="33"/>
      <c r="JIH18" s="33"/>
      <c r="JII18" s="33"/>
      <c r="JIJ18" s="33"/>
      <c r="JIK18" s="33"/>
      <c r="JIL18" s="33"/>
      <c r="JIM18" s="33"/>
      <c r="JIN18" s="33"/>
      <c r="JIO18" s="33"/>
      <c r="JIP18" s="34"/>
      <c r="JIQ18" s="32"/>
      <c r="JIR18" s="33"/>
      <c r="JIS18" s="33"/>
      <c r="JIT18" s="33"/>
      <c r="JIU18" s="33"/>
      <c r="JIV18" s="33"/>
      <c r="JIW18" s="33"/>
      <c r="JIX18" s="33"/>
      <c r="JIY18" s="33"/>
      <c r="JIZ18" s="33"/>
      <c r="JJA18" s="33"/>
      <c r="JJB18" s="33"/>
      <c r="JJC18" s="33"/>
      <c r="JJD18" s="33"/>
      <c r="JJE18" s="34"/>
      <c r="JJF18" s="32"/>
      <c r="JJG18" s="33"/>
      <c r="JJH18" s="33"/>
      <c r="JJI18" s="33"/>
      <c r="JJJ18" s="33"/>
      <c r="JJK18" s="33"/>
      <c r="JJL18" s="33"/>
      <c r="JJM18" s="33"/>
      <c r="JJN18" s="33"/>
      <c r="JJO18" s="33"/>
      <c r="JJP18" s="33"/>
      <c r="JJQ18" s="33"/>
      <c r="JJR18" s="33"/>
      <c r="JJS18" s="33"/>
      <c r="JJT18" s="34"/>
      <c r="JJU18" s="32"/>
      <c r="JJV18" s="33"/>
      <c r="JJW18" s="33"/>
      <c r="JJX18" s="33"/>
      <c r="JJY18" s="33"/>
      <c r="JJZ18" s="33"/>
      <c r="JKA18" s="33"/>
      <c r="JKB18" s="33"/>
      <c r="JKC18" s="33"/>
      <c r="JKD18" s="33"/>
      <c r="JKE18" s="33"/>
      <c r="JKF18" s="33"/>
      <c r="JKG18" s="33"/>
      <c r="JKH18" s="33"/>
      <c r="JKI18" s="34"/>
      <c r="JKJ18" s="32"/>
      <c r="JKK18" s="33"/>
      <c r="JKL18" s="33"/>
      <c r="JKM18" s="33"/>
      <c r="JKN18" s="33"/>
      <c r="JKO18" s="33"/>
      <c r="JKP18" s="33"/>
      <c r="JKQ18" s="33"/>
      <c r="JKR18" s="33"/>
      <c r="JKS18" s="33"/>
      <c r="JKT18" s="33"/>
      <c r="JKU18" s="33"/>
      <c r="JKV18" s="33"/>
      <c r="JKW18" s="33"/>
      <c r="JKX18" s="34"/>
      <c r="JKY18" s="32"/>
      <c r="JKZ18" s="33"/>
      <c r="JLA18" s="33"/>
      <c r="JLB18" s="33"/>
      <c r="JLC18" s="33"/>
      <c r="JLD18" s="33"/>
      <c r="JLE18" s="33"/>
      <c r="JLF18" s="33"/>
      <c r="JLG18" s="33"/>
      <c r="JLH18" s="33"/>
      <c r="JLI18" s="33"/>
      <c r="JLJ18" s="33"/>
      <c r="JLK18" s="33"/>
      <c r="JLL18" s="33"/>
      <c r="JLM18" s="34"/>
      <c r="JLN18" s="32"/>
      <c r="JLO18" s="33"/>
      <c r="JLP18" s="33"/>
      <c r="JLQ18" s="33"/>
      <c r="JLR18" s="33"/>
      <c r="JLS18" s="33"/>
      <c r="JLT18" s="33"/>
      <c r="JLU18" s="33"/>
      <c r="JLV18" s="33"/>
      <c r="JLW18" s="33"/>
      <c r="JLX18" s="33"/>
      <c r="JLY18" s="33"/>
      <c r="JLZ18" s="33"/>
      <c r="JMA18" s="33"/>
      <c r="JMB18" s="34"/>
      <c r="JMC18" s="32"/>
      <c r="JMD18" s="33"/>
      <c r="JME18" s="33"/>
      <c r="JMF18" s="33"/>
      <c r="JMG18" s="33"/>
      <c r="JMH18" s="33"/>
      <c r="JMI18" s="33"/>
      <c r="JMJ18" s="33"/>
      <c r="JMK18" s="33"/>
      <c r="JML18" s="33"/>
      <c r="JMM18" s="33"/>
      <c r="JMN18" s="33"/>
      <c r="JMO18" s="33"/>
      <c r="JMP18" s="33"/>
      <c r="JMQ18" s="34"/>
      <c r="JMR18" s="32"/>
      <c r="JMS18" s="33"/>
      <c r="JMT18" s="33"/>
      <c r="JMU18" s="33"/>
      <c r="JMV18" s="33"/>
      <c r="JMW18" s="33"/>
      <c r="JMX18" s="33"/>
      <c r="JMY18" s="33"/>
      <c r="JMZ18" s="33"/>
      <c r="JNA18" s="33"/>
      <c r="JNB18" s="33"/>
      <c r="JNC18" s="33"/>
      <c r="JND18" s="33"/>
      <c r="JNE18" s="33"/>
      <c r="JNF18" s="34"/>
      <c r="JNG18" s="32"/>
      <c r="JNH18" s="33"/>
      <c r="JNI18" s="33"/>
      <c r="JNJ18" s="33"/>
      <c r="JNK18" s="33"/>
      <c r="JNL18" s="33"/>
      <c r="JNM18" s="33"/>
      <c r="JNN18" s="33"/>
      <c r="JNO18" s="33"/>
      <c r="JNP18" s="33"/>
      <c r="JNQ18" s="33"/>
      <c r="JNR18" s="33"/>
      <c r="JNS18" s="33"/>
      <c r="JNT18" s="33"/>
      <c r="JNU18" s="34"/>
      <c r="JNV18" s="32"/>
      <c r="JNW18" s="33"/>
      <c r="JNX18" s="33"/>
      <c r="JNY18" s="33"/>
      <c r="JNZ18" s="33"/>
      <c r="JOA18" s="33"/>
      <c r="JOB18" s="33"/>
      <c r="JOC18" s="33"/>
      <c r="JOD18" s="33"/>
      <c r="JOE18" s="33"/>
      <c r="JOF18" s="33"/>
      <c r="JOG18" s="33"/>
      <c r="JOH18" s="33"/>
      <c r="JOI18" s="33"/>
      <c r="JOJ18" s="34"/>
      <c r="JOK18" s="32"/>
      <c r="JOL18" s="33"/>
      <c r="JOM18" s="33"/>
      <c r="JON18" s="33"/>
      <c r="JOO18" s="33"/>
      <c r="JOP18" s="33"/>
      <c r="JOQ18" s="33"/>
      <c r="JOR18" s="33"/>
      <c r="JOS18" s="33"/>
      <c r="JOT18" s="33"/>
      <c r="JOU18" s="33"/>
      <c r="JOV18" s="33"/>
      <c r="JOW18" s="33"/>
      <c r="JOX18" s="33"/>
      <c r="JOY18" s="34"/>
      <c r="JOZ18" s="32"/>
      <c r="JPA18" s="33"/>
      <c r="JPB18" s="33"/>
      <c r="JPC18" s="33"/>
      <c r="JPD18" s="33"/>
      <c r="JPE18" s="33"/>
      <c r="JPF18" s="33"/>
      <c r="JPG18" s="33"/>
      <c r="JPH18" s="33"/>
      <c r="JPI18" s="33"/>
      <c r="JPJ18" s="33"/>
      <c r="JPK18" s="33"/>
      <c r="JPL18" s="33"/>
      <c r="JPM18" s="33"/>
      <c r="JPN18" s="34"/>
      <c r="JPO18" s="32"/>
      <c r="JPP18" s="33"/>
      <c r="JPQ18" s="33"/>
      <c r="JPR18" s="33"/>
      <c r="JPS18" s="33"/>
      <c r="JPT18" s="33"/>
      <c r="JPU18" s="33"/>
      <c r="JPV18" s="33"/>
      <c r="JPW18" s="33"/>
      <c r="JPX18" s="33"/>
      <c r="JPY18" s="33"/>
      <c r="JPZ18" s="33"/>
      <c r="JQA18" s="33"/>
      <c r="JQB18" s="33"/>
      <c r="JQC18" s="34"/>
      <c r="JQD18" s="32"/>
      <c r="JQE18" s="33"/>
      <c r="JQF18" s="33"/>
      <c r="JQG18" s="33"/>
      <c r="JQH18" s="33"/>
      <c r="JQI18" s="33"/>
      <c r="JQJ18" s="33"/>
      <c r="JQK18" s="33"/>
      <c r="JQL18" s="33"/>
      <c r="JQM18" s="33"/>
      <c r="JQN18" s="33"/>
      <c r="JQO18" s="33"/>
      <c r="JQP18" s="33"/>
      <c r="JQQ18" s="33"/>
      <c r="JQR18" s="34"/>
      <c r="JQS18" s="32"/>
      <c r="JQT18" s="33"/>
      <c r="JQU18" s="33"/>
      <c r="JQV18" s="33"/>
      <c r="JQW18" s="33"/>
      <c r="JQX18" s="33"/>
      <c r="JQY18" s="33"/>
      <c r="JQZ18" s="33"/>
      <c r="JRA18" s="33"/>
      <c r="JRB18" s="33"/>
      <c r="JRC18" s="33"/>
      <c r="JRD18" s="33"/>
      <c r="JRE18" s="33"/>
      <c r="JRF18" s="33"/>
      <c r="JRG18" s="34"/>
      <c r="JRH18" s="32"/>
      <c r="JRI18" s="33"/>
      <c r="JRJ18" s="33"/>
      <c r="JRK18" s="33"/>
      <c r="JRL18" s="33"/>
      <c r="JRM18" s="33"/>
      <c r="JRN18" s="33"/>
      <c r="JRO18" s="33"/>
      <c r="JRP18" s="33"/>
      <c r="JRQ18" s="33"/>
      <c r="JRR18" s="33"/>
      <c r="JRS18" s="33"/>
      <c r="JRT18" s="33"/>
      <c r="JRU18" s="33"/>
      <c r="JRV18" s="34"/>
      <c r="JRW18" s="32"/>
      <c r="JRX18" s="33"/>
      <c r="JRY18" s="33"/>
      <c r="JRZ18" s="33"/>
      <c r="JSA18" s="33"/>
      <c r="JSB18" s="33"/>
      <c r="JSC18" s="33"/>
      <c r="JSD18" s="33"/>
      <c r="JSE18" s="33"/>
      <c r="JSF18" s="33"/>
      <c r="JSG18" s="33"/>
      <c r="JSH18" s="33"/>
      <c r="JSI18" s="33"/>
      <c r="JSJ18" s="33"/>
      <c r="JSK18" s="34"/>
      <c r="JSL18" s="32"/>
      <c r="JSM18" s="33"/>
      <c r="JSN18" s="33"/>
      <c r="JSO18" s="33"/>
      <c r="JSP18" s="33"/>
      <c r="JSQ18" s="33"/>
      <c r="JSR18" s="33"/>
      <c r="JSS18" s="33"/>
      <c r="JST18" s="33"/>
      <c r="JSU18" s="33"/>
      <c r="JSV18" s="33"/>
      <c r="JSW18" s="33"/>
      <c r="JSX18" s="33"/>
      <c r="JSY18" s="33"/>
      <c r="JSZ18" s="34"/>
      <c r="JTA18" s="32"/>
      <c r="JTB18" s="33"/>
      <c r="JTC18" s="33"/>
      <c r="JTD18" s="33"/>
      <c r="JTE18" s="33"/>
      <c r="JTF18" s="33"/>
      <c r="JTG18" s="33"/>
      <c r="JTH18" s="33"/>
      <c r="JTI18" s="33"/>
      <c r="JTJ18" s="33"/>
      <c r="JTK18" s="33"/>
      <c r="JTL18" s="33"/>
      <c r="JTM18" s="33"/>
      <c r="JTN18" s="33"/>
      <c r="JTO18" s="34"/>
      <c r="JTP18" s="32"/>
      <c r="JTQ18" s="33"/>
      <c r="JTR18" s="33"/>
      <c r="JTS18" s="33"/>
      <c r="JTT18" s="33"/>
      <c r="JTU18" s="33"/>
      <c r="JTV18" s="33"/>
      <c r="JTW18" s="33"/>
      <c r="JTX18" s="33"/>
      <c r="JTY18" s="33"/>
      <c r="JTZ18" s="33"/>
      <c r="JUA18" s="33"/>
      <c r="JUB18" s="33"/>
      <c r="JUC18" s="33"/>
      <c r="JUD18" s="34"/>
      <c r="JUE18" s="32"/>
      <c r="JUF18" s="33"/>
      <c r="JUG18" s="33"/>
      <c r="JUH18" s="33"/>
      <c r="JUI18" s="33"/>
      <c r="JUJ18" s="33"/>
      <c r="JUK18" s="33"/>
      <c r="JUL18" s="33"/>
      <c r="JUM18" s="33"/>
      <c r="JUN18" s="33"/>
      <c r="JUO18" s="33"/>
      <c r="JUP18" s="33"/>
      <c r="JUQ18" s="33"/>
      <c r="JUR18" s="33"/>
      <c r="JUS18" s="34"/>
      <c r="JUT18" s="32"/>
      <c r="JUU18" s="33"/>
      <c r="JUV18" s="33"/>
      <c r="JUW18" s="33"/>
      <c r="JUX18" s="33"/>
      <c r="JUY18" s="33"/>
      <c r="JUZ18" s="33"/>
      <c r="JVA18" s="33"/>
      <c r="JVB18" s="33"/>
      <c r="JVC18" s="33"/>
      <c r="JVD18" s="33"/>
      <c r="JVE18" s="33"/>
      <c r="JVF18" s="33"/>
      <c r="JVG18" s="33"/>
      <c r="JVH18" s="34"/>
      <c r="JVI18" s="32"/>
      <c r="JVJ18" s="33"/>
      <c r="JVK18" s="33"/>
      <c r="JVL18" s="33"/>
      <c r="JVM18" s="33"/>
      <c r="JVN18" s="33"/>
      <c r="JVO18" s="33"/>
      <c r="JVP18" s="33"/>
      <c r="JVQ18" s="33"/>
      <c r="JVR18" s="33"/>
      <c r="JVS18" s="33"/>
      <c r="JVT18" s="33"/>
      <c r="JVU18" s="33"/>
      <c r="JVV18" s="33"/>
      <c r="JVW18" s="34"/>
      <c r="JVX18" s="32"/>
      <c r="JVY18" s="33"/>
      <c r="JVZ18" s="33"/>
      <c r="JWA18" s="33"/>
      <c r="JWB18" s="33"/>
      <c r="JWC18" s="33"/>
      <c r="JWD18" s="33"/>
      <c r="JWE18" s="33"/>
      <c r="JWF18" s="33"/>
      <c r="JWG18" s="33"/>
      <c r="JWH18" s="33"/>
      <c r="JWI18" s="33"/>
      <c r="JWJ18" s="33"/>
      <c r="JWK18" s="33"/>
      <c r="JWL18" s="34"/>
      <c r="JWM18" s="32"/>
      <c r="JWN18" s="33"/>
      <c r="JWO18" s="33"/>
      <c r="JWP18" s="33"/>
      <c r="JWQ18" s="33"/>
      <c r="JWR18" s="33"/>
      <c r="JWS18" s="33"/>
      <c r="JWT18" s="33"/>
      <c r="JWU18" s="33"/>
      <c r="JWV18" s="33"/>
      <c r="JWW18" s="33"/>
      <c r="JWX18" s="33"/>
      <c r="JWY18" s="33"/>
      <c r="JWZ18" s="33"/>
      <c r="JXA18" s="34"/>
      <c r="JXB18" s="32"/>
      <c r="JXC18" s="33"/>
      <c r="JXD18" s="33"/>
      <c r="JXE18" s="33"/>
      <c r="JXF18" s="33"/>
      <c r="JXG18" s="33"/>
      <c r="JXH18" s="33"/>
      <c r="JXI18" s="33"/>
      <c r="JXJ18" s="33"/>
      <c r="JXK18" s="33"/>
      <c r="JXL18" s="33"/>
      <c r="JXM18" s="33"/>
      <c r="JXN18" s="33"/>
      <c r="JXO18" s="33"/>
      <c r="JXP18" s="34"/>
      <c r="JXQ18" s="32"/>
      <c r="JXR18" s="33"/>
      <c r="JXS18" s="33"/>
      <c r="JXT18" s="33"/>
      <c r="JXU18" s="33"/>
      <c r="JXV18" s="33"/>
      <c r="JXW18" s="33"/>
      <c r="JXX18" s="33"/>
      <c r="JXY18" s="33"/>
      <c r="JXZ18" s="33"/>
      <c r="JYA18" s="33"/>
      <c r="JYB18" s="33"/>
      <c r="JYC18" s="33"/>
      <c r="JYD18" s="33"/>
      <c r="JYE18" s="34"/>
      <c r="JYF18" s="32"/>
      <c r="JYG18" s="33"/>
      <c r="JYH18" s="33"/>
      <c r="JYI18" s="33"/>
      <c r="JYJ18" s="33"/>
      <c r="JYK18" s="33"/>
      <c r="JYL18" s="33"/>
      <c r="JYM18" s="33"/>
      <c r="JYN18" s="33"/>
      <c r="JYO18" s="33"/>
      <c r="JYP18" s="33"/>
      <c r="JYQ18" s="33"/>
      <c r="JYR18" s="33"/>
      <c r="JYS18" s="33"/>
      <c r="JYT18" s="34"/>
      <c r="JYU18" s="32"/>
      <c r="JYV18" s="33"/>
      <c r="JYW18" s="33"/>
      <c r="JYX18" s="33"/>
      <c r="JYY18" s="33"/>
      <c r="JYZ18" s="33"/>
      <c r="JZA18" s="33"/>
      <c r="JZB18" s="33"/>
      <c r="JZC18" s="33"/>
      <c r="JZD18" s="33"/>
      <c r="JZE18" s="33"/>
      <c r="JZF18" s="33"/>
      <c r="JZG18" s="33"/>
      <c r="JZH18" s="33"/>
      <c r="JZI18" s="34"/>
      <c r="JZJ18" s="32"/>
      <c r="JZK18" s="33"/>
      <c r="JZL18" s="33"/>
      <c r="JZM18" s="33"/>
      <c r="JZN18" s="33"/>
      <c r="JZO18" s="33"/>
      <c r="JZP18" s="33"/>
      <c r="JZQ18" s="33"/>
      <c r="JZR18" s="33"/>
      <c r="JZS18" s="33"/>
      <c r="JZT18" s="33"/>
      <c r="JZU18" s="33"/>
      <c r="JZV18" s="33"/>
      <c r="JZW18" s="33"/>
      <c r="JZX18" s="34"/>
      <c r="JZY18" s="32"/>
      <c r="JZZ18" s="33"/>
      <c r="KAA18" s="33"/>
      <c r="KAB18" s="33"/>
      <c r="KAC18" s="33"/>
      <c r="KAD18" s="33"/>
      <c r="KAE18" s="33"/>
      <c r="KAF18" s="33"/>
      <c r="KAG18" s="33"/>
      <c r="KAH18" s="33"/>
      <c r="KAI18" s="33"/>
      <c r="KAJ18" s="33"/>
      <c r="KAK18" s="33"/>
      <c r="KAL18" s="33"/>
      <c r="KAM18" s="34"/>
      <c r="KAN18" s="32"/>
      <c r="KAO18" s="33"/>
      <c r="KAP18" s="33"/>
      <c r="KAQ18" s="33"/>
      <c r="KAR18" s="33"/>
      <c r="KAS18" s="33"/>
      <c r="KAT18" s="33"/>
      <c r="KAU18" s="33"/>
      <c r="KAV18" s="33"/>
      <c r="KAW18" s="33"/>
      <c r="KAX18" s="33"/>
      <c r="KAY18" s="33"/>
      <c r="KAZ18" s="33"/>
      <c r="KBA18" s="33"/>
      <c r="KBB18" s="34"/>
      <c r="KBC18" s="32"/>
      <c r="KBD18" s="33"/>
      <c r="KBE18" s="33"/>
      <c r="KBF18" s="33"/>
      <c r="KBG18" s="33"/>
      <c r="KBH18" s="33"/>
      <c r="KBI18" s="33"/>
      <c r="KBJ18" s="33"/>
      <c r="KBK18" s="33"/>
      <c r="KBL18" s="33"/>
      <c r="KBM18" s="33"/>
      <c r="KBN18" s="33"/>
      <c r="KBO18" s="33"/>
      <c r="KBP18" s="33"/>
      <c r="KBQ18" s="34"/>
      <c r="KBR18" s="32"/>
      <c r="KBS18" s="33"/>
      <c r="KBT18" s="33"/>
      <c r="KBU18" s="33"/>
      <c r="KBV18" s="33"/>
      <c r="KBW18" s="33"/>
      <c r="KBX18" s="33"/>
      <c r="KBY18" s="33"/>
      <c r="KBZ18" s="33"/>
      <c r="KCA18" s="33"/>
      <c r="KCB18" s="33"/>
      <c r="KCC18" s="33"/>
      <c r="KCD18" s="33"/>
      <c r="KCE18" s="33"/>
      <c r="KCF18" s="34"/>
      <c r="KCG18" s="32"/>
      <c r="KCH18" s="33"/>
      <c r="KCI18" s="33"/>
      <c r="KCJ18" s="33"/>
      <c r="KCK18" s="33"/>
      <c r="KCL18" s="33"/>
      <c r="KCM18" s="33"/>
      <c r="KCN18" s="33"/>
      <c r="KCO18" s="33"/>
      <c r="KCP18" s="33"/>
      <c r="KCQ18" s="33"/>
      <c r="KCR18" s="33"/>
      <c r="KCS18" s="33"/>
      <c r="KCT18" s="33"/>
      <c r="KCU18" s="34"/>
      <c r="KCV18" s="32"/>
      <c r="KCW18" s="33"/>
      <c r="KCX18" s="33"/>
      <c r="KCY18" s="33"/>
      <c r="KCZ18" s="33"/>
      <c r="KDA18" s="33"/>
      <c r="KDB18" s="33"/>
      <c r="KDC18" s="33"/>
      <c r="KDD18" s="33"/>
      <c r="KDE18" s="33"/>
      <c r="KDF18" s="33"/>
      <c r="KDG18" s="33"/>
      <c r="KDH18" s="33"/>
      <c r="KDI18" s="33"/>
      <c r="KDJ18" s="34"/>
      <c r="KDK18" s="32"/>
      <c r="KDL18" s="33"/>
      <c r="KDM18" s="33"/>
      <c r="KDN18" s="33"/>
      <c r="KDO18" s="33"/>
      <c r="KDP18" s="33"/>
      <c r="KDQ18" s="33"/>
      <c r="KDR18" s="33"/>
      <c r="KDS18" s="33"/>
      <c r="KDT18" s="33"/>
      <c r="KDU18" s="33"/>
      <c r="KDV18" s="33"/>
      <c r="KDW18" s="33"/>
      <c r="KDX18" s="33"/>
      <c r="KDY18" s="34"/>
      <c r="KDZ18" s="32"/>
      <c r="KEA18" s="33"/>
      <c r="KEB18" s="33"/>
      <c r="KEC18" s="33"/>
      <c r="KED18" s="33"/>
      <c r="KEE18" s="33"/>
      <c r="KEF18" s="33"/>
      <c r="KEG18" s="33"/>
      <c r="KEH18" s="33"/>
      <c r="KEI18" s="33"/>
      <c r="KEJ18" s="33"/>
      <c r="KEK18" s="33"/>
      <c r="KEL18" s="33"/>
      <c r="KEM18" s="33"/>
      <c r="KEN18" s="34"/>
      <c r="KEO18" s="32"/>
      <c r="KEP18" s="33"/>
      <c r="KEQ18" s="33"/>
      <c r="KER18" s="33"/>
      <c r="KES18" s="33"/>
      <c r="KET18" s="33"/>
      <c r="KEU18" s="33"/>
      <c r="KEV18" s="33"/>
      <c r="KEW18" s="33"/>
      <c r="KEX18" s="33"/>
      <c r="KEY18" s="33"/>
      <c r="KEZ18" s="33"/>
      <c r="KFA18" s="33"/>
      <c r="KFB18" s="33"/>
      <c r="KFC18" s="34"/>
      <c r="KFD18" s="32"/>
      <c r="KFE18" s="33"/>
      <c r="KFF18" s="33"/>
      <c r="KFG18" s="33"/>
      <c r="KFH18" s="33"/>
      <c r="KFI18" s="33"/>
      <c r="KFJ18" s="33"/>
      <c r="KFK18" s="33"/>
      <c r="KFL18" s="33"/>
      <c r="KFM18" s="33"/>
      <c r="KFN18" s="33"/>
      <c r="KFO18" s="33"/>
      <c r="KFP18" s="33"/>
      <c r="KFQ18" s="33"/>
      <c r="KFR18" s="34"/>
      <c r="KFS18" s="32"/>
      <c r="KFT18" s="33"/>
      <c r="KFU18" s="33"/>
      <c r="KFV18" s="33"/>
      <c r="KFW18" s="33"/>
      <c r="KFX18" s="33"/>
      <c r="KFY18" s="33"/>
      <c r="KFZ18" s="33"/>
      <c r="KGA18" s="33"/>
      <c r="KGB18" s="33"/>
      <c r="KGC18" s="33"/>
      <c r="KGD18" s="33"/>
      <c r="KGE18" s="33"/>
      <c r="KGF18" s="33"/>
      <c r="KGG18" s="34"/>
      <c r="KGH18" s="32"/>
      <c r="KGI18" s="33"/>
      <c r="KGJ18" s="33"/>
      <c r="KGK18" s="33"/>
      <c r="KGL18" s="33"/>
      <c r="KGM18" s="33"/>
      <c r="KGN18" s="33"/>
      <c r="KGO18" s="33"/>
      <c r="KGP18" s="33"/>
      <c r="KGQ18" s="33"/>
      <c r="KGR18" s="33"/>
      <c r="KGS18" s="33"/>
      <c r="KGT18" s="33"/>
      <c r="KGU18" s="33"/>
      <c r="KGV18" s="34"/>
      <c r="KGW18" s="32"/>
      <c r="KGX18" s="33"/>
      <c r="KGY18" s="33"/>
      <c r="KGZ18" s="33"/>
      <c r="KHA18" s="33"/>
      <c r="KHB18" s="33"/>
      <c r="KHC18" s="33"/>
      <c r="KHD18" s="33"/>
      <c r="KHE18" s="33"/>
      <c r="KHF18" s="33"/>
      <c r="KHG18" s="33"/>
      <c r="KHH18" s="33"/>
      <c r="KHI18" s="33"/>
      <c r="KHJ18" s="33"/>
      <c r="KHK18" s="34"/>
      <c r="KHL18" s="32"/>
      <c r="KHM18" s="33"/>
      <c r="KHN18" s="33"/>
      <c r="KHO18" s="33"/>
      <c r="KHP18" s="33"/>
      <c r="KHQ18" s="33"/>
      <c r="KHR18" s="33"/>
      <c r="KHS18" s="33"/>
      <c r="KHT18" s="33"/>
      <c r="KHU18" s="33"/>
      <c r="KHV18" s="33"/>
      <c r="KHW18" s="33"/>
      <c r="KHX18" s="33"/>
      <c r="KHY18" s="33"/>
      <c r="KHZ18" s="34"/>
      <c r="KIA18" s="32"/>
      <c r="KIB18" s="33"/>
      <c r="KIC18" s="33"/>
      <c r="KID18" s="33"/>
      <c r="KIE18" s="33"/>
      <c r="KIF18" s="33"/>
      <c r="KIG18" s="33"/>
      <c r="KIH18" s="33"/>
      <c r="KII18" s="33"/>
      <c r="KIJ18" s="33"/>
      <c r="KIK18" s="33"/>
      <c r="KIL18" s="33"/>
      <c r="KIM18" s="33"/>
      <c r="KIN18" s="33"/>
      <c r="KIO18" s="34"/>
      <c r="KIP18" s="32"/>
      <c r="KIQ18" s="33"/>
      <c r="KIR18" s="33"/>
      <c r="KIS18" s="33"/>
      <c r="KIT18" s="33"/>
      <c r="KIU18" s="33"/>
      <c r="KIV18" s="33"/>
      <c r="KIW18" s="33"/>
      <c r="KIX18" s="33"/>
      <c r="KIY18" s="33"/>
      <c r="KIZ18" s="33"/>
      <c r="KJA18" s="33"/>
      <c r="KJB18" s="33"/>
      <c r="KJC18" s="33"/>
      <c r="KJD18" s="34"/>
      <c r="KJE18" s="32"/>
      <c r="KJF18" s="33"/>
      <c r="KJG18" s="33"/>
      <c r="KJH18" s="33"/>
      <c r="KJI18" s="33"/>
      <c r="KJJ18" s="33"/>
      <c r="KJK18" s="33"/>
      <c r="KJL18" s="33"/>
      <c r="KJM18" s="33"/>
      <c r="KJN18" s="33"/>
      <c r="KJO18" s="33"/>
      <c r="KJP18" s="33"/>
      <c r="KJQ18" s="33"/>
      <c r="KJR18" s="33"/>
      <c r="KJS18" s="34"/>
      <c r="KJT18" s="32"/>
      <c r="KJU18" s="33"/>
      <c r="KJV18" s="33"/>
      <c r="KJW18" s="33"/>
      <c r="KJX18" s="33"/>
      <c r="KJY18" s="33"/>
      <c r="KJZ18" s="33"/>
      <c r="KKA18" s="33"/>
      <c r="KKB18" s="33"/>
      <c r="KKC18" s="33"/>
      <c r="KKD18" s="33"/>
      <c r="KKE18" s="33"/>
      <c r="KKF18" s="33"/>
      <c r="KKG18" s="33"/>
      <c r="KKH18" s="34"/>
      <c r="KKI18" s="32"/>
      <c r="KKJ18" s="33"/>
      <c r="KKK18" s="33"/>
      <c r="KKL18" s="33"/>
      <c r="KKM18" s="33"/>
      <c r="KKN18" s="33"/>
      <c r="KKO18" s="33"/>
      <c r="KKP18" s="33"/>
      <c r="KKQ18" s="33"/>
      <c r="KKR18" s="33"/>
      <c r="KKS18" s="33"/>
      <c r="KKT18" s="33"/>
      <c r="KKU18" s="33"/>
      <c r="KKV18" s="33"/>
      <c r="KKW18" s="34"/>
      <c r="KKX18" s="32"/>
      <c r="KKY18" s="33"/>
      <c r="KKZ18" s="33"/>
      <c r="KLA18" s="33"/>
      <c r="KLB18" s="33"/>
      <c r="KLC18" s="33"/>
      <c r="KLD18" s="33"/>
      <c r="KLE18" s="33"/>
      <c r="KLF18" s="33"/>
      <c r="KLG18" s="33"/>
      <c r="KLH18" s="33"/>
      <c r="KLI18" s="33"/>
      <c r="KLJ18" s="33"/>
      <c r="KLK18" s="33"/>
      <c r="KLL18" s="34"/>
      <c r="KLM18" s="32"/>
      <c r="KLN18" s="33"/>
      <c r="KLO18" s="33"/>
      <c r="KLP18" s="33"/>
      <c r="KLQ18" s="33"/>
      <c r="KLR18" s="33"/>
      <c r="KLS18" s="33"/>
      <c r="KLT18" s="33"/>
      <c r="KLU18" s="33"/>
      <c r="KLV18" s="33"/>
      <c r="KLW18" s="33"/>
      <c r="KLX18" s="33"/>
      <c r="KLY18" s="33"/>
      <c r="KLZ18" s="33"/>
      <c r="KMA18" s="34"/>
      <c r="KMB18" s="32"/>
      <c r="KMC18" s="33"/>
      <c r="KMD18" s="33"/>
      <c r="KME18" s="33"/>
      <c r="KMF18" s="33"/>
      <c r="KMG18" s="33"/>
      <c r="KMH18" s="33"/>
      <c r="KMI18" s="33"/>
      <c r="KMJ18" s="33"/>
      <c r="KMK18" s="33"/>
      <c r="KML18" s="33"/>
      <c r="KMM18" s="33"/>
      <c r="KMN18" s="33"/>
      <c r="KMO18" s="33"/>
      <c r="KMP18" s="34"/>
      <c r="KMQ18" s="32"/>
      <c r="KMR18" s="33"/>
      <c r="KMS18" s="33"/>
      <c r="KMT18" s="33"/>
      <c r="KMU18" s="33"/>
      <c r="KMV18" s="33"/>
      <c r="KMW18" s="33"/>
      <c r="KMX18" s="33"/>
      <c r="KMY18" s="33"/>
      <c r="KMZ18" s="33"/>
      <c r="KNA18" s="33"/>
      <c r="KNB18" s="33"/>
      <c r="KNC18" s="33"/>
      <c r="KND18" s="33"/>
      <c r="KNE18" s="34"/>
      <c r="KNF18" s="32"/>
      <c r="KNG18" s="33"/>
      <c r="KNH18" s="33"/>
      <c r="KNI18" s="33"/>
      <c r="KNJ18" s="33"/>
      <c r="KNK18" s="33"/>
      <c r="KNL18" s="33"/>
      <c r="KNM18" s="33"/>
      <c r="KNN18" s="33"/>
      <c r="KNO18" s="33"/>
      <c r="KNP18" s="33"/>
      <c r="KNQ18" s="33"/>
      <c r="KNR18" s="33"/>
      <c r="KNS18" s="33"/>
      <c r="KNT18" s="34"/>
      <c r="KNU18" s="32"/>
      <c r="KNV18" s="33"/>
      <c r="KNW18" s="33"/>
      <c r="KNX18" s="33"/>
      <c r="KNY18" s="33"/>
      <c r="KNZ18" s="33"/>
      <c r="KOA18" s="33"/>
      <c r="KOB18" s="33"/>
      <c r="KOC18" s="33"/>
      <c r="KOD18" s="33"/>
      <c r="KOE18" s="33"/>
      <c r="KOF18" s="33"/>
      <c r="KOG18" s="33"/>
      <c r="KOH18" s="33"/>
      <c r="KOI18" s="34"/>
      <c r="KOJ18" s="32"/>
      <c r="KOK18" s="33"/>
      <c r="KOL18" s="33"/>
      <c r="KOM18" s="33"/>
      <c r="KON18" s="33"/>
      <c r="KOO18" s="33"/>
      <c r="KOP18" s="33"/>
      <c r="KOQ18" s="33"/>
      <c r="KOR18" s="33"/>
      <c r="KOS18" s="33"/>
      <c r="KOT18" s="33"/>
      <c r="KOU18" s="33"/>
      <c r="KOV18" s="33"/>
      <c r="KOW18" s="33"/>
      <c r="KOX18" s="34"/>
      <c r="KOY18" s="32"/>
      <c r="KOZ18" s="33"/>
      <c r="KPA18" s="33"/>
      <c r="KPB18" s="33"/>
      <c r="KPC18" s="33"/>
      <c r="KPD18" s="33"/>
      <c r="KPE18" s="33"/>
      <c r="KPF18" s="33"/>
      <c r="KPG18" s="33"/>
      <c r="KPH18" s="33"/>
      <c r="KPI18" s="33"/>
      <c r="KPJ18" s="33"/>
      <c r="KPK18" s="33"/>
      <c r="KPL18" s="33"/>
      <c r="KPM18" s="34"/>
      <c r="KPN18" s="32"/>
      <c r="KPO18" s="33"/>
      <c r="KPP18" s="33"/>
      <c r="KPQ18" s="33"/>
      <c r="KPR18" s="33"/>
      <c r="KPS18" s="33"/>
      <c r="KPT18" s="33"/>
      <c r="KPU18" s="33"/>
      <c r="KPV18" s="33"/>
      <c r="KPW18" s="33"/>
      <c r="KPX18" s="33"/>
      <c r="KPY18" s="33"/>
      <c r="KPZ18" s="33"/>
      <c r="KQA18" s="33"/>
      <c r="KQB18" s="34"/>
      <c r="KQC18" s="32"/>
      <c r="KQD18" s="33"/>
      <c r="KQE18" s="33"/>
      <c r="KQF18" s="33"/>
      <c r="KQG18" s="33"/>
      <c r="KQH18" s="33"/>
      <c r="KQI18" s="33"/>
      <c r="KQJ18" s="33"/>
      <c r="KQK18" s="33"/>
      <c r="KQL18" s="33"/>
      <c r="KQM18" s="33"/>
      <c r="KQN18" s="33"/>
      <c r="KQO18" s="33"/>
      <c r="KQP18" s="33"/>
      <c r="KQQ18" s="34"/>
      <c r="KQR18" s="32"/>
      <c r="KQS18" s="33"/>
      <c r="KQT18" s="33"/>
      <c r="KQU18" s="33"/>
      <c r="KQV18" s="33"/>
      <c r="KQW18" s="33"/>
      <c r="KQX18" s="33"/>
      <c r="KQY18" s="33"/>
      <c r="KQZ18" s="33"/>
      <c r="KRA18" s="33"/>
      <c r="KRB18" s="33"/>
      <c r="KRC18" s="33"/>
      <c r="KRD18" s="33"/>
      <c r="KRE18" s="33"/>
      <c r="KRF18" s="34"/>
      <c r="KRG18" s="32"/>
      <c r="KRH18" s="33"/>
      <c r="KRI18" s="33"/>
      <c r="KRJ18" s="33"/>
      <c r="KRK18" s="33"/>
      <c r="KRL18" s="33"/>
      <c r="KRM18" s="33"/>
      <c r="KRN18" s="33"/>
      <c r="KRO18" s="33"/>
      <c r="KRP18" s="33"/>
      <c r="KRQ18" s="33"/>
      <c r="KRR18" s="33"/>
      <c r="KRS18" s="33"/>
      <c r="KRT18" s="33"/>
      <c r="KRU18" s="34"/>
      <c r="KRV18" s="32"/>
      <c r="KRW18" s="33"/>
      <c r="KRX18" s="33"/>
      <c r="KRY18" s="33"/>
      <c r="KRZ18" s="33"/>
      <c r="KSA18" s="33"/>
      <c r="KSB18" s="33"/>
      <c r="KSC18" s="33"/>
      <c r="KSD18" s="33"/>
      <c r="KSE18" s="33"/>
      <c r="KSF18" s="33"/>
      <c r="KSG18" s="33"/>
      <c r="KSH18" s="33"/>
      <c r="KSI18" s="33"/>
      <c r="KSJ18" s="34"/>
      <c r="KSK18" s="32"/>
      <c r="KSL18" s="33"/>
      <c r="KSM18" s="33"/>
      <c r="KSN18" s="33"/>
      <c r="KSO18" s="33"/>
      <c r="KSP18" s="33"/>
      <c r="KSQ18" s="33"/>
      <c r="KSR18" s="33"/>
      <c r="KSS18" s="33"/>
      <c r="KST18" s="33"/>
      <c r="KSU18" s="33"/>
      <c r="KSV18" s="33"/>
      <c r="KSW18" s="33"/>
      <c r="KSX18" s="33"/>
      <c r="KSY18" s="34"/>
      <c r="KSZ18" s="32"/>
      <c r="KTA18" s="33"/>
      <c r="KTB18" s="33"/>
      <c r="KTC18" s="33"/>
      <c r="KTD18" s="33"/>
      <c r="KTE18" s="33"/>
      <c r="KTF18" s="33"/>
      <c r="KTG18" s="33"/>
      <c r="KTH18" s="33"/>
      <c r="KTI18" s="33"/>
      <c r="KTJ18" s="33"/>
      <c r="KTK18" s="33"/>
      <c r="KTL18" s="33"/>
      <c r="KTM18" s="33"/>
      <c r="KTN18" s="34"/>
      <c r="KTO18" s="32"/>
      <c r="KTP18" s="33"/>
      <c r="KTQ18" s="33"/>
      <c r="KTR18" s="33"/>
      <c r="KTS18" s="33"/>
      <c r="KTT18" s="33"/>
      <c r="KTU18" s="33"/>
      <c r="KTV18" s="33"/>
      <c r="KTW18" s="33"/>
      <c r="KTX18" s="33"/>
      <c r="KTY18" s="33"/>
      <c r="KTZ18" s="33"/>
      <c r="KUA18" s="33"/>
      <c r="KUB18" s="33"/>
      <c r="KUC18" s="34"/>
      <c r="KUD18" s="32"/>
      <c r="KUE18" s="33"/>
      <c r="KUF18" s="33"/>
      <c r="KUG18" s="33"/>
      <c r="KUH18" s="33"/>
      <c r="KUI18" s="33"/>
      <c r="KUJ18" s="33"/>
      <c r="KUK18" s="33"/>
      <c r="KUL18" s="33"/>
      <c r="KUM18" s="33"/>
      <c r="KUN18" s="33"/>
      <c r="KUO18" s="33"/>
      <c r="KUP18" s="33"/>
      <c r="KUQ18" s="33"/>
      <c r="KUR18" s="34"/>
      <c r="KUS18" s="32"/>
      <c r="KUT18" s="33"/>
      <c r="KUU18" s="33"/>
      <c r="KUV18" s="33"/>
      <c r="KUW18" s="33"/>
      <c r="KUX18" s="33"/>
      <c r="KUY18" s="33"/>
      <c r="KUZ18" s="33"/>
      <c r="KVA18" s="33"/>
      <c r="KVB18" s="33"/>
      <c r="KVC18" s="33"/>
      <c r="KVD18" s="33"/>
      <c r="KVE18" s="33"/>
      <c r="KVF18" s="33"/>
      <c r="KVG18" s="34"/>
      <c r="KVH18" s="32"/>
      <c r="KVI18" s="33"/>
      <c r="KVJ18" s="33"/>
      <c r="KVK18" s="33"/>
      <c r="KVL18" s="33"/>
      <c r="KVM18" s="33"/>
      <c r="KVN18" s="33"/>
      <c r="KVO18" s="33"/>
      <c r="KVP18" s="33"/>
      <c r="KVQ18" s="33"/>
      <c r="KVR18" s="33"/>
      <c r="KVS18" s="33"/>
      <c r="KVT18" s="33"/>
      <c r="KVU18" s="33"/>
      <c r="KVV18" s="34"/>
      <c r="KVW18" s="32"/>
      <c r="KVX18" s="33"/>
      <c r="KVY18" s="33"/>
      <c r="KVZ18" s="33"/>
      <c r="KWA18" s="33"/>
      <c r="KWB18" s="33"/>
      <c r="KWC18" s="33"/>
      <c r="KWD18" s="33"/>
      <c r="KWE18" s="33"/>
      <c r="KWF18" s="33"/>
      <c r="KWG18" s="33"/>
      <c r="KWH18" s="33"/>
      <c r="KWI18" s="33"/>
      <c r="KWJ18" s="33"/>
      <c r="KWK18" s="34"/>
      <c r="KWL18" s="32"/>
      <c r="KWM18" s="33"/>
      <c r="KWN18" s="33"/>
      <c r="KWO18" s="33"/>
      <c r="KWP18" s="33"/>
      <c r="KWQ18" s="33"/>
      <c r="KWR18" s="33"/>
      <c r="KWS18" s="33"/>
      <c r="KWT18" s="33"/>
      <c r="KWU18" s="33"/>
      <c r="KWV18" s="33"/>
      <c r="KWW18" s="33"/>
      <c r="KWX18" s="33"/>
      <c r="KWY18" s="33"/>
      <c r="KWZ18" s="34"/>
      <c r="KXA18" s="32"/>
      <c r="KXB18" s="33"/>
      <c r="KXC18" s="33"/>
      <c r="KXD18" s="33"/>
      <c r="KXE18" s="33"/>
      <c r="KXF18" s="33"/>
      <c r="KXG18" s="33"/>
      <c r="KXH18" s="33"/>
      <c r="KXI18" s="33"/>
      <c r="KXJ18" s="33"/>
      <c r="KXK18" s="33"/>
      <c r="KXL18" s="33"/>
      <c r="KXM18" s="33"/>
      <c r="KXN18" s="33"/>
      <c r="KXO18" s="34"/>
      <c r="KXP18" s="32"/>
      <c r="KXQ18" s="33"/>
      <c r="KXR18" s="33"/>
      <c r="KXS18" s="33"/>
      <c r="KXT18" s="33"/>
      <c r="KXU18" s="33"/>
      <c r="KXV18" s="33"/>
      <c r="KXW18" s="33"/>
      <c r="KXX18" s="33"/>
      <c r="KXY18" s="33"/>
      <c r="KXZ18" s="33"/>
      <c r="KYA18" s="33"/>
      <c r="KYB18" s="33"/>
      <c r="KYC18" s="33"/>
      <c r="KYD18" s="34"/>
      <c r="KYE18" s="32"/>
      <c r="KYF18" s="33"/>
      <c r="KYG18" s="33"/>
      <c r="KYH18" s="33"/>
      <c r="KYI18" s="33"/>
      <c r="KYJ18" s="33"/>
      <c r="KYK18" s="33"/>
      <c r="KYL18" s="33"/>
      <c r="KYM18" s="33"/>
      <c r="KYN18" s="33"/>
      <c r="KYO18" s="33"/>
      <c r="KYP18" s="33"/>
      <c r="KYQ18" s="33"/>
      <c r="KYR18" s="33"/>
      <c r="KYS18" s="34"/>
      <c r="KYT18" s="32"/>
      <c r="KYU18" s="33"/>
      <c r="KYV18" s="33"/>
      <c r="KYW18" s="33"/>
      <c r="KYX18" s="33"/>
      <c r="KYY18" s="33"/>
      <c r="KYZ18" s="33"/>
      <c r="KZA18" s="33"/>
      <c r="KZB18" s="33"/>
      <c r="KZC18" s="33"/>
      <c r="KZD18" s="33"/>
      <c r="KZE18" s="33"/>
      <c r="KZF18" s="33"/>
      <c r="KZG18" s="33"/>
      <c r="KZH18" s="34"/>
      <c r="KZI18" s="32"/>
      <c r="KZJ18" s="33"/>
      <c r="KZK18" s="33"/>
      <c r="KZL18" s="33"/>
      <c r="KZM18" s="33"/>
      <c r="KZN18" s="33"/>
      <c r="KZO18" s="33"/>
      <c r="KZP18" s="33"/>
      <c r="KZQ18" s="33"/>
      <c r="KZR18" s="33"/>
      <c r="KZS18" s="33"/>
      <c r="KZT18" s="33"/>
      <c r="KZU18" s="33"/>
      <c r="KZV18" s="33"/>
      <c r="KZW18" s="34"/>
      <c r="KZX18" s="32"/>
      <c r="KZY18" s="33"/>
      <c r="KZZ18" s="33"/>
      <c r="LAA18" s="33"/>
      <c r="LAB18" s="33"/>
      <c r="LAC18" s="33"/>
      <c r="LAD18" s="33"/>
      <c r="LAE18" s="33"/>
      <c r="LAF18" s="33"/>
      <c r="LAG18" s="33"/>
      <c r="LAH18" s="33"/>
      <c r="LAI18" s="33"/>
      <c r="LAJ18" s="33"/>
      <c r="LAK18" s="33"/>
      <c r="LAL18" s="34"/>
      <c r="LAM18" s="32"/>
      <c r="LAN18" s="33"/>
      <c r="LAO18" s="33"/>
      <c r="LAP18" s="33"/>
      <c r="LAQ18" s="33"/>
      <c r="LAR18" s="33"/>
      <c r="LAS18" s="33"/>
      <c r="LAT18" s="33"/>
      <c r="LAU18" s="33"/>
      <c r="LAV18" s="33"/>
      <c r="LAW18" s="33"/>
      <c r="LAX18" s="33"/>
      <c r="LAY18" s="33"/>
      <c r="LAZ18" s="33"/>
      <c r="LBA18" s="34"/>
      <c r="LBB18" s="32"/>
      <c r="LBC18" s="33"/>
      <c r="LBD18" s="33"/>
      <c r="LBE18" s="33"/>
      <c r="LBF18" s="33"/>
      <c r="LBG18" s="33"/>
      <c r="LBH18" s="33"/>
      <c r="LBI18" s="33"/>
      <c r="LBJ18" s="33"/>
      <c r="LBK18" s="33"/>
      <c r="LBL18" s="33"/>
      <c r="LBM18" s="33"/>
      <c r="LBN18" s="33"/>
      <c r="LBO18" s="33"/>
      <c r="LBP18" s="34"/>
      <c r="LBQ18" s="32"/>
      <c r="LBR18" s="33"/>
      <c r="LBS18" s="33"/>
      <c r="LBT18" s="33"/>
      <c r="LBU18" s="33"/>
      <c r="LBV18" s="33"/>
      <c r="LBW18" s="33"/>
      <c r="LBX18" s="33"/>
      <c r="LBY18" s="33"/>
      <c r="LBZ18" s="33"/>
      <c r="LCA18" s="33"/>
      <c r="LCB18" s="33"/>
      <c r="LCC18" s="33"/>
      <c r="LCD18" s="33"/>
      <c r="LCE18" s="34"/>
      <c r="LCF18" s="32"/>
      <c r="LCG18" s="33"/>
      <c r="LCH18" s="33"/>
      <c r="LCI18" s="33"/>
      <c r="LCJ18" s="33"/>
      <c r="LCK18" s="33"/>
      <c r="LCL18" s="33"/>
      <c r="LCM18" s="33"/>
      <c r="LCN18" s="33"/>
      <c r="LCO18" s="33"/>
      <c r="LCP18" s="33"/>
      <c r="LCQ18" s="33"/>
      <c r="LCR18" s="33"/>
      <c r="LCS18" s="33"/>
      <c r="LCT18" s="34"/>
      <c r="LCU18" s="32"/>
      <c r="LCV18" s="33"/>
      <c r="LCW18" s="33"/>
      <c r="LCX18" s="33"/>
      <c r="LCY18" s="33"/>
      <c r="LCZ18" s="33"/>
      <c r="LDA18" s="33"/>
      <c r="LDB18" s="33"/>
      <c r="LDC18" s="33"/>
      <c r="LDD18" s="33"/>
      <c r="LDE18" s="33"/>
      <c r="LDF18" s="33"/>
      <c r="LDG18" s="33"/>
      <c r="LDH18" s="33"/>
      <c r="LDI18" s="34"/>
      <c r="LDJ18" s="32"/>
      <c r="LDK18" s="33"/>
      <c r="LDL18" s="33"/>
      <c r="LDM18" s="33"/>
      <c r="LDN18" s="33"/>
      <c r="LDO18" s="33"/>
      <c r="LDP18" s="33"/>
      <c r="LDQ18" s="33"/>
      <c r="LDR18" s="33"/>
      <c r="LDS18" s="33"/>
      <c r="LDT18" s="33"/>
      <c r="LDU18" s="33"/>
      <c r="LDV18" s="33"/>
      <c r="LDW18" s="33"/>
      <c r="LDX18" s="34"/>
      <c r="LDY18" s="32"/>
      <c r="LDZ18" s="33"/>
      <c r="LEA18" s="33"/>
      <c r="LEB18" s="33"/>
      <c r="LEC18" s="33"/>
      <c r="LED18" s="33"/>
      <c r="LEE18" s="33"/>
      <c r="LEF18" s="33"/>
      <c r="LEG18" s="33"/>
      <c r="LEH18" s="33"/>
      <c r="LEI18" s="33"/>
      <c r="LEJ18" s="33"/>
      <c r="LEK18" s="33"/>
      <c r="LEL18" s="33"/>
      <c r="LEM18" s="34"/>
      <c r="LEN18" s="32"/>
      <c r="LEO18" s="33"/>
      <c r="LEP18" s="33"/>
      <c r="LEQ18" s="33"/>
      <c r="LER18" s="33"/>
      <c r="LES18" s="33"/>
      <c r="LET18" s="33"/>
      <c r="LEU18" s="33"/>
      <c r="LEV18" s="33"/>
      <c r="LEW18" s="33"/>
      <c r="LEX18" s="33"/>
      <c r="LEY18" s="33"/>
      <c r="LEZ18" s="33"/>
      <c r="LFA18" s="33"/>
      <c r="LFB18" s="34"/>
      <c r="LFC18" s="32"/>
      <c r="LFD18" s="33"/>
      <c r="LFE18" s="33"/>
      <c r="LFF18" s="33"/>
      <c r="LFG18" s="33"/>
      <c r="LFH18" s="33"/>
      <c r="LFI18" s="33"/>
      <c r="LFJ18" s="33"/>
      <c r="LFK18" s="33"/>
      <c r="LFL18" s="33"/>
      <c r="LFM18" s="33"/>
      <c r="LFN18" s="33"/>
      <c r="LFO18" s="33"/>
      <c r="LFP18" s="33"/>
      <c r="LFQ18" s="34"/>
      <c r="LFR18" s="32"/>
      <c r="LFS18" s="33"/>
      <c r="LFT18" s="33"/>
      <c r="LFU18" s="33"/>
      <c r="LFV18" s="33"/>
      <c r="LFW18" s="33"/>
      <c r="LFX18" s="33"/>
      <c r="LFY18" s="33"/>
      <c r="LFZ18" s="33"/>
      <c r="LGA18" s="33"/>
      <c r="LGB18" s="33"/>
      <c r="LGC18" s="33"/>
      <c r="LGD18" s="33"/>
      <c r="LGE18" s="33"/>
      <c r="LGF18" s="34"/>
      <c r="LGG18" s="32"/>
      <c r="LGH18" s="33"/>
      <c r="LGI18" s="33"/>
      <c r="LGJ18" s="33"/>
      <c r="LGK18" s="33"/>
      <c r="LGL18" s="33"/>
      <c r="LGM18" s="33"/>
      <c r="LGN18" s="33"/>
      <c r="LGO18" s="33"/>
      <c r="LGP18" s="33"/>
      <c r="LGQ18" s="33"/>
      <c r="LGR18" s="33"/>
      <c r="LGS18" s="33"/>
      <c r="LGT18" s="33"/>
      <c r="LGU18" s="34"/>
      <c r="LGV18" s="32"/>
      <c r="LGW18" s="33"/>
      <c r="LGX18" s="33"/>
      <c r="LGY18" s="33"/>
      <c r="LGZ18" s="33"/>
      <c r="LHA18" s="33"/>
      <c r="LHB18" s="33"/>
      <c r="LHC18" s="33"/>
      <c r="LHD18" s="33"/>
      <c r="LHE18" s="33"/>
      <c r="LHF18" s="33"/>
      <c r="LHG18" s="33"/>
      <c r="LHH18" s="33"/>
      <c r="LHI18" s="33"/>
      <c r="LHJ18" s="34"/>
      <c r="LHK18" s="32"/>
      <c r="LHL18" s="33"/>
      <c r="LHM18" s="33"/>
      <c r="LHN18" s="33"/>
      <c r="LHO18" s="33"/>
      <c r="LHP18" s="33"/>
      <c r="LHQ18" s="33"/>
      <c r="LHR18" s="33"/>
      <c r="LHS18" s="33"/>
      <c r="LHT18" s="33"/>
      <c r="LHU18" s="33"/>
      <c r="LHV18" s="33"/>
      <c r="LHW18" s="33"/>
      <c r="LHX18" s="33"/>
      <c r="LHY18" s="34"/>
      <c r="LHZ18" s="32"/>
      <c r="LIA18" s="33"/>
      <c r="LIB18" s="33"/>
      <c r="LIC18" s="33"/>
      <c r="LID18" s="33"/>
      <c r="LIE18" s="33"/>
      <c r="LIF18" s="33"/>
      <c r="LIG18" s="33"/>
      <c r="LIH18" s="33"/>
      <c r="LII18" s="33"/>
      <c r="LIJ18" s="33"/>
      <c r="LIK18" s="33"/>
      <c r="LIL18" s="33"/>
      <c r="LIM18" s="33"/>
      <c r="LIN18" s="34"/>
      <c r="LIO18" s="32"/>
      <c r="LIP18" s="33"/>
      <c r="LIQ18" s="33"/>
      <c r="LIR18" s="33"/>
      <c r="LIS18" s="33"/>
      <c r="LIT18" s="33"/>
      <c r="LIU18" s="33"/>
      <c r="LIV18" s="33"/>
      <c r="LIW18" s="33"/>
      <c r="LIX18" s="33"/>
      <c r="LIY18" s="33"/>
      <c r="LIZ18" s="33"/>
      <c r="LJA18" s="33"/>
      <c r="LJB18" s="33"/>
      <c r="LJC18" s="34"/>
      <c r="LJD18" s="32"/>
      <c r="LJE18" s="33"/>
      <c r="LJF18" s="33"/>
      <c r="LJG18" s="33"/>
      <c r="LJH18" s="33"/>
      <c r="LJI18" s="33"/>
      <c r="LJJ18" s="33"/>
      <c r="LJK18" s="33"/>
      <c r="LJL18" s="33"/>
      <c r="LJM18" s="33"/>
      <c r="LJN18" s="33"/>
      <c r="LJO18" s="33"/>
      <c r="LJP18" s="33"/>
      <c r="LJQ18" s="33"/>
      <c r="LJR18" s="34"/>
      <c r="LJS18" s="32"/>
      <c r="LJT18" s="33"/>
      <c r="LJU18" s="33"/>
      <c r="LJV18" s="33"/>
      <c r="LJW18" s="33"/>
      <c r="LJX18" s="33"/>
      <c r="LJY18" s="33"/>
      <c r="LJZ18" s="33"/>
      <c r="LKA18" s="33"/>
      <c r="LKB18" s="33"/>
      <c r="LKC18" s="33"/>
      <c r="LKD18" s="33"/>
      <c r="LKE18" s="33"/>
      <c r="LKF18" s="33"/>
      <c r="LKG18" s="34"/>
      <c r="LKH18" s="32"/>
      <c r="LKI18" s="33"/>
      <c r="LKJ18" s="33"/>
      <c r="LKK18" s="33"/>
      <c r="LKL18" s="33"/>
      <c r="LKM18" s="33"/>
      <c r="LKN18" s="33"/>
      <c r="LKO18" s="33"/>
      <c r="LKP18" s="33"/>
      <c r="LKQ18" s="33"/>
      <c r="LKR18" s="33"/>
      <c r="LKS18" s="33"/>
      <c r="LKT18" s="33"/>
      <c r="LKU18" s="33"/>
      <c r="LKV18" s="34"/>
      <c r="LKW18" s="32"/>
      <c r="LKX18" s="33"/>
      <c r="LKY18" s="33"/>
      <c r="LKZ18" s="33"/>
      <c r="LLA18" s="33"/>
      <c r="LLB18" s="33"/>
      <c r="LLC18" s="33"/>
      <c r="LLD18" s="33"/>
      <c r="LLE18" s="33"/>
      <c r="LLF18" s="33"/>
      <c r="LLG18" s="33"/>
      <c r="LLH18" s="33"/>
      <c r="LLI18" s="33"/>
      <c r="LLJ18" s="33"/>
      <c r="LLK18" s="34"/>
      <c r="LLL18" s="32"/>
      <c r="LLM18" s="33"/>
      <c r="LLN18" s="33"/>
      <c r="LLO18" s="33"/>
      <c r="LLP18" s="33"/>
      <c r="LLQ18" s="33"/>
      <c r="LLR18" s="33"/>
      <c r="LLS18" s="33"/>
      <c r="LLT18" s="33"/>
      <c r="LLU18" s="33"/>
      <c r="LLV18" s="33"/>
      <c r="LLW18" s="33"/>
      <c r="LLX18" s="33"/>
      <c r="LLY18" s="33"/>
      <c r="LLZ18" s="34"/>
      <c r="LMA18" s="32"/>
      <c r="LMB18" s="33"/>
      <c r="LMC18" s="33"/>
      <c r="LMD18" s="33"/>
      <c r="LME18" s="33"/>
      <c r="LMF18" s="33"/>
      <c r="LMG18" s="33"/>
      <c r="LMH18" s="33"/>
      <c r="LMI18" s="33"/>
      <c r="LMJ18" s="33"/>
      <c r="LMK18" s="33"/>
      <c r="LML18" s="33"/>
      <c r="LMM18" s="33"/>
      <c r="LMN18" s="33"/>
      <c r="LMO18" s="34"/>
      <c r="LMP18" s="32"/>
      <c r="LMQ18" s="33"/>
      <c r="LMR18" s="33"/>
      <c r="LMS18" s="33"/>
      <c r="LMT18" s="33"/>
      <c r="LMU18" s="33"/>
      <c r="LMV18" s="33"/>
      <c r="LMW18" s="33"/>
      <c r="LMX18" s="33"/>
      <c r="LMY18" s="33"/>
      <c r="LMZ18" s="33"/>
      <c r="LNA18" s="33"/>
      <c r="LNB18" s="33"/>
      <c r="LNC18" s="33"/>
      <c r="LND18" s="34"/>
      <c r="LNE18" s="32"/>
      <c r="LNF18" s="33"/>
      <c r="LNG18" s="33"/>
      <c r="LNH18" s="33"/>
      <c r="LNI18" s="33"/>
      <c r="LNJ18" s="33"/>
      <c r="LNK18" s="33"/>
      <c r="LNL18" s="33"/>
      <c r="LNM18" s="33"/>
      <c r="LNN18" s="33"/>
      <c r="LNO18" s="33"/>
      <c r="LNP18" s="33"/>
      <c r="LNQ18" s="33"/>
      <c r="LNR18" s="33"/>
      <c r="LNS18" s="34"/>
      <c r="LNT18" s="32"/>
      <c r="LNU18" s="33"/>
      <c r="LNV18" s="33"/>
      <c r="LNW18" s="33"/>
      <c r="LNX18" s="33"/>
      <c r="LNY18" s="33"/>
      <c r="LNZ18" s="33"/>
      <c r="LOA18" s="33"/>
      <c r="LOB18" s="33"/>
      <c r="LOC18" s="33"/>
      <c r="LOD18" s="33"/>
      <c r="LOE18" s="33"/>
      <c r="LOF18" s="33"/>
      <c r="LOG18" s="33"/>
      <c r="LOH18" s="34"/>
      <c r="LOI18" s="32"/>
      <c r="LOJ18" s="33"/>
      <c r="LOK18" s="33"/>
      <c r="LOL18" s="33"/>
      <c r="LOM18" s="33"/>
      <c r="LON18" s="33"/>
      <c r="LOO18" s="33"/>
      <c r="LOP18" s="33"/>
      <c r="LOQ18" s="33"/>
      <c r="LOR18" s="33"/>
      <c r="LOS18" s="33"/>
      <c r="LOT18" s="33"/>
      <c r="LOU18" s="33"/>
      <c r="LOV18" s="33"/>
      <c r="LOW18" s="34"/>
      <c r="LOX18" s="32"/>
      <c r="LOY18" s="33"/>
      <c r="LOZ18" s="33"/>
      <c r="LPA18" s="33"/>
      <c r="LPB18" s="33"/>
      <c r="LPC18" s="33"/>
      <c r="LPD18" s="33"/>
      <c r="LPE18" s="33"/>
      <c r="LPF18" s="33"/>
      <c r="LPG18" s="33"/>
      <c r="LPH18" s="33"/>
      <c r="LPI18" s="33"/>
      <c r="LPJ18" s="33"/>
      <c r="LPK18" s="33"/>
      <c r="LPL18" s="34"/>
      <c r="LPM18" s="32"/>
      <c r="LPN18" s="33"/>
      <c r="LPO18" s="33"/>
      <c r="LPP18" s="33"/>
      <c r="LPQ18" s="33"/>
      <c r="LPR18" s="33"/>
      <c r="LPS18" s="33"/>
      <c r="LPT18" s="33"/>
      <c r="LPU18" s="33"/>
      <c r="LPV18" s="33"/>
      <c r="LPW18" s="33"/>
      <c r="LPX18" s="33"/>
      <c r="LPY18" s="33"/>
      <c r="LPZ18" s="33"/>
      <c r="LQA18" s="34"/>
      <c r="LQB18" s="32"/>
      <c r="LQC18" s="33"/>
      <c r="LQD18" s="33"/>
      <c r="LQE18" s="33"/>
      <c r="LQF18" s="33"/>
      <c r="LQG18" s="33"/>
      <c r="LQH18" s="33"/>
      <c r="LQI18" s="33"/>
      <c r="LQJ18" s="33"/>
      <c r="LQK18" s="33"/>
      <c r="LQL18" s="33"/>
      <c r="LQM18" s="33"/>
      <c r="LQN18" s="33"/>
      <c r="LQO18" s="33"/>
      <c r="LQP18" s="34"/>
      <c r="LQQ18" s="32"/>
      <c r="LQR18" s="33"/>
      <c r="LQS18" s="33"/>
      <c r="LQT18" s="33"/>
      <c r="LQU18" s="33"/>
      <c r="LQV18" s="33"/>
      <c r="LQW18" s="33"/>
      <c r="LQX18" s="33"/>
      <c r="LQY18" s="33"/>
      <c r="LQZ18" s="33"/>
      <c r="LRA18" s="33"/>
      <c r="LRB18" s="33"/>
      <c r="LRC18" s="33"/>
      <c r="LRD18" s="33"/>
      <c r="LRE18" s="34"/>
      <c r="LRF18" s="32"/>
      <c r="LRG18" s="33"/>
      <c r="LRH18" s="33"/>
      <c r="LRI18" s="33"/>
      <c r="LRJ18" s="33"/>
      <c r="LRK18" s="33"/>
      <c r="LRL18" s="33"/>
      <c r="LRM18" s="33"/>
      <c r="LRN18" s="33"/>
      <c r="LRO18" s="33"/>
      <c r="LRP18" s="33"/>
      <c r="LRQ18" s="33"/>
      <c r="LRR18" s="33"/>
      <c r="LRS18" s="33"/>
      <c r="LRT18" s="34"/>
      <c r="LRU18" s="32"/>
      <c r="LRV18" s="33"/>
      <c r="LRW18" s="33"/>
      <c r="LRX18" s="33"/>
      <c r="LRY18" s="33"/>
      <c r="LRZ18" s="33"/>
      <c r="LSA18" s="33"/>
      <c r="LSB18" s="33"/>
      <c r="LSC18" s="33"/>
      <c r="LSD18" s="33"/>
      <c r="LSE18" s="33"/>
      <c r="LSF18" s="33"/>
      <c r="LSG18" s="33"/>
      <c r="LSH18" s="33"/>
      <c r="LSI18" s="34"/>
      <c r="LSJ18" s="32"/>
      <c r="LSK18" s="33"/>
      <c r="LSL18" s="33"/>
      <c r="LSM18" s="33"/>
      <c r="LSN18" s="33"/>
      <c r="LSO18" s="33"/>
      <c r="LSP18" s="33"/>
      <c r="LSQ18" s="33"/>
      <c r="LSR18" s="33"/>
      <c r="LSS18" s="33"/>
      <c r="LST18" s="33"/>
      <c r="LSU18" s="33"/>
      <c r="LSV18" s="33"/>
      <c r="LSW18" s="33"/>
      <c r="LSX18" s="34"/>
      <c r="LSY18" s="32"/>
      <c r="LSZ18" s="33"/>
      <c r="LTA18" s="33"/>
      <c r="LTB18" s="33"/>
      <c r="LTC18" s="33"/>
      <c r="LTD18" s="33"/>
      <c r="LTE18" s="33"/>
      <c r="LTF18" s="33"/>
      <c r="LTG18" s="33"/>
      <c r="LTH18" s="33"/>
      <c r="LTI18" s="33"/>
      <c r="LTJ18" s="33"/>
      <c r="LTK18" s="33"/>
      <c r="LTL18" s="33"/>
      <c r="LTM18" s="34"/>
      <c r="LTN18" s="32"/>
      <c r="LTO18" s="33"/>
      <c r="LTP18" s="33"/>
      <c r="LTQ18" s="33"/>
      <c r="LTR18" s="33"/>
      <c r="LTS18" s="33"/>
      <c r="LTT18" s="33"/>
      <c r="LTU18" s="33"/>
      <c r="LTV18" s="33"/>
      <c r="LTW18" s="33"/>
      <c r="LTX18" s="33"/>
      <c r="LTY18" s="33"/>
      <c r="LTZ18" s="33"/>
      <c r="LUA18" s="33"/>
      <c r="LUB18" s="34"/>
      <c r="LUC18" s="32"/>
      <c r="LUD18" s="33"/>
      <c r="LUE18" s="33"/>
      <c r="LUF18" s="33"/>
      <c r="LUG18" s="33"/>
      <c r="LUH18" s="33"/>
      <c r="LUI18" s="33"/>
      <c r="LUJ18" s="33"/>
      <c r="LUK18" s="33"/>
      <c r="LUL18" s="33"/>
      <c r="LUM18" s="33"/>
      <c r="LUN18" s="33"/>
      <c r="LUO18" s="33"/>
      <c r="LUP18" s="33"/>
      <c r="LUQ18" s="34"/>
      <c r="LUR18" s="32"/>
      <c r="LUS18" s="33"/>
      <c r="LUT18" s="33"/>
      <c r="LUU18" s="33"/>
      <c r="LUV18" s="33"/>
      <c r="LUW18" s="33"/>
      <c r="LUX18" s="33"/>
      <c r="LUY18" s="33"/>
      <c r="LUZ18" s="33"/>
      <c r="LVA18" s="33"/>
      <c r="LVB18" s="33"/>
      <c r="LVC18" s="33"/>
      <c r="LVD18" s="33"/>
      <c r="LVE18" s="33"/>
      <c r="LVF18" s="34"/>
      <c r="LVG18" s="32"/>
      <c r="LVH18" s="33"/>
      <c r="LVI18" s="33"/>
      <c r="LVJ18" s="33"/>
      <c r="LVK18" s="33"/>
      <c r="LVL18" s="33"/>
      <c r="LVM18" s="33"/>
      <c r="LVN18" s="33"/>
      <c r="LVO18" s="33"/>
      <c r="LVP18" s="33"/>
      <c r="LVQ18" s="33"/>
      <c r="LVR18" s="33"/>
      <c r="LVS18" s="33"/>
      <c r="LVT18" s="33"/>
      <c r="LVU18" s="34"/>
      <c r="LVV18" s="32"/>
      <c r="LVW18" s="33"/>
      <c r="LVX18" s="33"/>
      <c r="LVY18" s="33"/>
      <c r="LVZ18" s="33"/>
      <c r="LWA18" s="33"/>
      <c r="LWB18" s="33"/>
      <c r="LWC18" s="33"/>
      <c r="LWD18" s="33"/>
      <c r="LWE18" s="33"/>
      <c r="LWF18" s="33"/>
      <c r="LWG18" s="33"/>
      <c r="LWH18" s="33"/>
      <c r="LWI18" s="33"/>
      <c r="LWJ18" s="34"/>
      <c r="LWK18" s="32"/>
      <c r="LWL18" s="33"/>
      <c r="LWM18" s="33"/>
      <c r="LWN18" s="33"/>
      <c r="LWO18" s="33"/>
      <c r="LWP18" s="33"/>
      <c r="LWQ18" s="33"/>
      <c r="LWR18" s="33"/>
      <c r="LWS18" s="33"/>
      <c r="LWT18" s="33"/>
      <c r="LWU18" s="33"/>
      <c r="LWV18" s="33"/>
      <c r="LWW18" s="33"/>
      <c r="LWX18" s="33"/>
      <c r="LWY18" s="34"/>
      <c r="LWZ18" s="32"/>
      <c r="LXA18" s="33"/>
      <c r="LXB18" s="33"/>
      <c r="LXC18" s="33"/>
      <c r="LXD18" s="33"/>
      <c r="LXE18" s="33"/>
      <c r="LXF18" s="33"/>
      <c r="LXG18" s="33"/>
      <c r="LXH18" s="33"/>
      <c r="LXI18" s="33"/>
      <c r="LXJ18" s="33"/>
      <c r="LXK18" s="33"/>
      <c r="LXL18" s="33"/>
      <c r="LXM18" s="33"/>
      <c r="LXN18" s="34"/>
      <c r="LXO18" s="32"/>
      <c r="LXP18" s="33"/>
      <c r="LXQ18" s="33"/>
      <c r="LXR18" s="33"/>
      <c r="LXS18" s="33"/>
      <c r="LXT18" s="33"/>
      <c r="LXU18" s="33"/>
      <c r="LXV18" s="33"/>
      <c r="LXW18" s="33"/>
      <c r="LXX18" s="33"/>
      <c r="LXY18" s="33"/>
      <c r="LXZ18" s="33"/>
      <c r="LYA18" s="33"/>
      <c r="LYB18" s="33"/>
      <c r="LYC18" s="34"/>
      <c r="LYD18" s="32"/>
      <c r="LYE18" s="33"/>
      <c r="LYF18" s="33"/>
      <c r="LYG18" s="33"/>
      <c r="LYH18" s="33"/>
      <c r="LYI18" s="33"/>
      <c r="LYJ18" s="33"/>
      <c r="LYK18" s="33"/>
      <c r="LYL18" s="33"/>
      <c r="LYM18" s="33"/>
      <c r="LYN18" s="33"/>
      <c r="LYO18" s="33"/>
      <c r="LYP18" s="33"/>
      <c r="LYQ18" s="33"/>
      <c r="LYR18" s="34"/>
      <c r="LYS18" s="32"/>
      <c r="LYT18" s="33"/>
      <c r="LYU18" s="33"/>
      <c r="LYV18" s="33"/>
      <c r="LYW18" s="33"/>
      <c r="LYX18" s="33"/>
      <c r="LYY18" s="33"/>
      <c r="LYZ18" s="33"/>
      <c r="LZA18" s="33"/>
      <c r="LZB18" s="33"/>
      <c r="LZC18" s="33"/>
      <c r="LZD18" s="33"/>
      <c r="LZE18" s="33"/>
      <c r="LZF18" s="33"/>
      <c r="LZG18" s="34"/>
      <c r="LZH18" s="32"/>
      <c r="LZI18" s="33"/>
      <c r="LZJ18" s="33"/>
      <c r="LZK18" s="33"/>
      <c r="LZL18" s="33"/>
      <c r="LZM18" s="33"/>
      <c r="LZN18" s="33"/>
      <c r="LZO18" s="33"/>
      <c r="LZP18" s="33"/>
      <c r="LZQ18" s="33"/>
      <c r="LZR18" s="33"/>
      <c r="LZS18" s="33"/>
      <c r="LZT18" s="33"/>
      <c r="LZU18" s="33"/>
      <c r="LZV18" s="34"/>
      <c r="LZW18" s="32"/>
      <c r="LZX18" s="33"/>
      <c r="LZY18" s="33"/>
      <c r="LZZ18" s="33"/>
      <c r="MAA18" s="33"/>
      <c r="MAB18" s="33"/>
      <c r="MAC18" s="33"/>
      <c r="MAD18" s="33"/>
      <c r="MAE18" s="33"/>
      <c r="MAF18" s="33"/>
      <c r="MAG18" s="33"/>
      <c r="MAH18" s="33"/>
      <c r="MAI18" s="33"/>
      <c r="MAJ18" s="33"/>
      <c r="MAK18" s="34"/>
      <c r="MAL18" s="32"/>
      <c r="MAM18" s="33"/>
      <c r="MAN18" s="33"/>
      <c r="MAO18" s="33"/>
      <c r="MAP18" s="33"/>
      <c r="MAQ18" s="33"/>
      <c r="MAR18" s="33"/>
      <c r="MAS18" s="33"/>
      <c r="MAT18" s="33"/>
      <c r="MAU18" s="33"/>
      <c r="MAV18" s="33"/>
      <c r="MAW18" s="33"/>
      <c r="MAX18" s="33"/>
      <c r="MAY18" s="33"/>
      <c r="MAZ18" s="34"/>
      <c r="MBA18" s="32"/>
      <c r="MBB18" s="33"/>
      <c r="MBC18" s="33"/>
      <c r="MBD18" s="33"/>
      <c r="MBE18" s="33"/>
      <c r="MBF18" s="33"/>
      <c r="MBG18" s="33"/>
      <c r="MBH18" s="33"/>
      <c r="MBI18" s="33"/>
      <c r="MBJ18" s="33"/>
      <c r="MBK18" s="33"/>
      <c r="MBL18" s="33"/>
      <c r="MBM18" s="33"/>
      <c r="MBN18" s="33"/>
      <c r="MBO18" s="34"/>
      <c r="MBP18" s="32"/>
      <c r="MBQ18" s="33"/>
      <c r="MBR18" s="33"/>
      <c r="MBS18" s="33"/>
      <c r="MBT18" s="33"/>
      <c r="MBU18" s="33"/>
      <c r="MBV18" s="33"/>
      <c r="MBW18" s="33"/>
      <c r="MBX18" s="33"/>
      <c r="MBY18" s="33"/>
      <c r="MBZ18" s="33"/>
      <c r="MCA18" s="33"/>
      <c r="MCB18" s="33"/>
      <c r="MCC18" s="33"/>
      <c r="MCD18" s="34"/>
      <c r="MCE18" s="32"/>
      <c r="MCF18" s="33"/>
      <c r="MCG18" s="33"/>
      <c r="MCH18" s="33"/>
      <c r="MCI18" s="33"/>
      <c r="MCJ18" s="33"/>
      <c r="MCK18" s="33"/>
      <c r="MCL18" s="33"/>
      <c r="MCM18" s="33"/>
      <c r="MCN18" s="33"/>
      <c r="MCO18" s="33"/>
      <c r="MCP18" s="33"/>
      <c r="MCQ18" s="33"/>
      <c r="MCR18" s="33"/>
      <c r="MCS18" s="34"/>
      <c r="MCT18" s="32"/>
      <c r="MCU18" s="33"/>
      <c r="MCV18" s="33"/>
      <c r="MCW18" s="33"/>
      <c r="MCX18" s="33"/>
      <c r="MCY18" s="33"/>
      <c r="MCZ18" s="33"/>
      <c r="MDA18" s="33"/>
      <c r="MDB18" s="33"/>
      <c r="MDC18" s="33"/>
      <c r="MDD18" s="33"/>
      <c r="MDE18" s="33"/>
      <c r="MDF18" s="33"/>
      <c r="MDG18" s="33"/>
      <c r="MDH18" s="34"/>
      <c r="MDI18" s="32"/>
      <c r="MDJ18" s="33"/>
      <c r="MDK18" s="33"/>
      <c r="MDL18" s="33"/>
      <c r="MDM18" s="33"/>
      <c r="MDN18" s="33"/>
      <c r="MDO18" s="33"/>
      <c r="MDP18" s="33"/>
      <c r="MDQ18" s="33"/>
      <c r="MDR18" s="33"/>
      <c r="MDS18" s="33"/>
      <c r="MDT18" s="33"/>
      <c r="MDU18" s="33"/>
      <c r="MDV18" s="33"/>
      <c r="MDW18" s="34"/>
      <c r="MDX18" s="32"/>
      <c r="MDY18" s="33"/>
      <c r="MDZ18" s="33"/>
      <c r="MEA18" s="33"/>
      <c r="MEB18" s="33"/>
      <c r="MEC18" s="33"/>
      <c r="MED18" s="33"/>
      <c r="MEE18" s="33"/>
      <c r="MEF18" s="33"/>
      <c r="MEG18" s="33"/>
      <c r="MEH18" s="33"/>
      <c r="MEI18" s="33"/>
      <c r="MEJ18" s="33"/>
      <c r="MEK18" s="33"/>
      <c r="MEL18" s="34"/>
      <c r="MEM18" s="32"/>
      <c r="MEN18" s="33"/>
      <c r="MEO18" s="33"/>
      <c r="MEP18" s="33"/>
      <c r="MEQ18" s="33"/>
      <c r="MER18" s="33"/>
      <c r="MES18" s="33"/>
      <c r="MET18" s="33"/>
      <c r="MEU18" s="33"/>
      <c r="MEV18" s="33"/>
      <c r="MEW18" s="33"/>
      <c r="MEX18" s="33"/>
      <c r="MEY18" s="33"/>
      <c r="MEZ18" s="33"/>
      <c r="MFA18" s="34"/>
      <c r="MFB18" s="32"/>
      <c r="MFC18" s="33"/>
      <c r="MFD18" s="33"/>
      <c r="MFE18" s="33"/>
      <c r="MFF18" s="33"/>
      <c r="MFG18" s="33"/>
      <c r="MFH18" s="33"/>
      <c r="MFI18" s="33"/>
      <c r="MFJ18" s="33"/>
      <c r="MFK18" s="33"/>
      <c r="MFL18" s="33"/>
      <c r="MFM18" s="33"/>
      <c r="MFN18" s="33"/>
      <c r="MFO18" s="33"/>
      <c r="MFP18" s="34"/>
      <c r="MFQ18" s="32"/>
      <c r="MFR18" s="33"/>
      <c r="MFS18" s="33"/>
      <c r="MFT18" s="33"/>
      <c r="MFU18" s="33"/>
      <c r="MFV18" s="33"/>
      <c r="MFW18" s="33"/>
      <c r="MFX18" s="33"/>
      <c r="MFY18" s="33"/>
      <c r="MFZ18" s="33"/>
      <c r="MGA18" s="33"/>
      <c r="MGB18" s="33"/>
      <c r="MGC18" s="33"/>
      <c r="MGD18" s="33"/>
      <c r="MGE18" s="34"/>
      <c r="MGF18" s="32"/>
      <c r="MGG18" s="33"/>
      <c r="MGH18" s="33"/>
      <c r="MGI18" s="33"/>
      <c r="MGJ18" s="33"/>
      <c r="MGK18" s="33"/>
      <c r="MGL18" s="33"/>
      <c r="MGM18" s="33"/>
      <c r="MGN18" s="33"/>
      <c r="MGO18" s="33"/>
      <c r="MGP18" s="33"/>
      <c r="MGQ18" s="33"/>
      <c r="MGR18" s="33"/>
      <c r="MGS18" s="33"/>
      <c r="MGT18" s="34"/>
      <c r="MGU18" s="32"/>
      <c r="MGV18" s="33"/>
      <c r="MGW18" s="33"/>
      <c r="MGX18" s="33"/>
      <c r="MGY18" s="33"/>
      <c r="MGZ18" s="33"/>
      <c r="MHA18" s="33"/>
      <c r="MHB18" s="33"/>
      <c r="MHC18" s="33"/>
      <c r="MHD18" s="33"/>
      <c r="MHE18" s="33"/>
      <c r="MHF18" s="33"/>
      <c r="MHG18" s="33"/>
      <c r="MHH18" s="33"/>
      <c r="MHI18" s="34"/>
      <c r="MHJ18" s="32"/>
      <c r="MHK18" s="33"/>
      <c r="MHL18" s="33"/>
      <c r="MHM18" s="33"/>
      <c r="MHN18" s="33"/>
      <c r="MHO18" s="33"/>
      <c r="MHP18" s="33"/>
      <c r="MHQ18" s="33"/>
      <c r="MHR18" s="33"/>
      <c r="MHS18" s="33"/>
      <c r="MHT18" s="33"/>
      <c r="MHU18" s="33"/>
      <c r="MHV18" s="33"/>
      <c r="MHW18" s="33"/>
      <c r="MHX18" s="34"/>
      <c r="MHY18" s="32"/>
      <c r="MHZ18" s="33"/>
      <c r="MIA18" s="33"/>
      <c r="MIB18" s="33"/>
      <c r="MIC18" s="33"/>
      <c r="MID18" s="33"/>
      <c r="MIE18" s="33"/>
      <c r="MIF18" s="33"/>
      <c r="MIG18" s="33"/>
      <c r="MIH18" s="33"/>
      <c r="MII18" s="33"/>
      <c r="MIJ18" s="33"/>
      <c r="MIK18" s="33"/>
      <c r="MIL18" s="33"/>
      <c r="MIM18" s="34"/>
      <c r="MIN18" s="32"/>
      <c r="MIO18" s="33"/>
      <c r="MIP18" s="33"/>
      <c r="MIQ18" s="33"/>
      <c r="MIR18" s="33"/>
      <c r="MIS18" s="33"/>
      <c r="MIT18" s="33"/>
      <c r="MIU18" s="33"/>
      <c r="MIV18" s="33"/>
      <c r="MIW18" s="33"/>
      <c r="MIX18" s="33"/>
      <c r="MIY18" s="33"/>
      <c r="MIZ18" s="33"/>
      <c r="MJA18" s="33"/>
      <c r="MJB18" s="34"/>
      <c r="MJC18" s="32"/>
      <c r="MJD18" s="33"/>
      <c r="MJE18" s="33"/>
      <c r="MJF18" s="33"/>
      <c r="MJG18" s="33"/>
      <c r="MJH18" s="33"/>
      <c r="MJI18" s="33"/>
      <c r="MJJ18" s="33"/>
      <c r="MJK18" s="33"/>
      <c r="MJL18" s="33"/>
      <c r="MJM18" s="33"/>
      <c r="MJN18" s="33"/>
      <c r="MJO18" s="33"/>
      <c r="MJP18" s="33"/>
      <c r="MJQ18" s="34"/>
      <c r="MJR18" s="32"/>
      <c r="MJS18" s="33"/>
      <c r="MJT18" s="33"/>
      <c r="MJU18" s="33"/>
      <c r="MJV18" s="33"/>
      <c r="MJW18" s="33"/>
      <c r="MJX18" s="33"/>
      <c r="MJY18" s="33"/>
      <c r="MJZ18" s="33"/>
      <c r="MKA18" s="33"/>
      <c r="MKB18" s="33"/>
      <c r="MKC18" s="33"/>
      <c r="MKD18" s="33"/>
      <c r="MKE18" s="33"/>
      <c r="MKF18" s="34"/>
      <c r="MKG18" s="32"/>
      <c r="MKH18" s="33"/>
      <c r="MKI18" s="33"/>
      <c r="MKJ18" s="33"/>
      <c r="MKK18" s="33"/>
      <c r="MKL18" s="33"/>
      <c r="MKM18" s="33"/>
      <c r="MKN18" s="33"/>
      <c r="MKO18" s="33"/>
      <c r="MKP18" s="33"/>
      <c r="MKQ18" s="33"/>
      <c r="MKR18" s="33"/>
      <c r="MKS18" s="33"/>
      <c r="MKT18" s="33"/>
      <c r="MKU18" s="34"/>
      <c r="MKV18" s="32"/>
      <c r="MKW18" s="33"/>
      <c r="MKX18" s="33"/>
      <c r="MKY18" s="33"/>
      <c r="MKZ18" s="33"/>
      <c r="MLA18" s="33"/>
      <c r="MLB18" s="33"/>
      <c r="MLC18" s="33"/>
      <c r="MLD18" s="33"/>
      <c r="MLE18" s="33"/>
      <c r="MLF18" s="33"/>
      <c r="MLG18" s="33"/>
      <c r="MLH18" s="33"/>
      <c r="MLI18" s="33"/>
      <c r="MLJ18" s="34"/>
      <c r="MLK18" s="32"/>
      <c r="MLL18" s="33"/>
      <c r="MLM18" s="33"/>
      <c r="MLN18" s="33"/>
      <c r="MLO18" s="33"/>
      <c r="MLP18" s="33"/>
      <c r="MLQ18" s="33"/>
      <c r="MLR18" s="33"/>
      <c r="MLS18" s="33"/>
      <c r="MLT18" s="33"/>
      <c r="MLU18" s="33"/>
      <c r="MLV18" s="33"/>
      <c r="MLW18" s="33"/>
      <c r="MLX18" s="33"/>
      <c r="MLY18" s="34"/>
      <c r="MLZ18" s="32"/>
      <c r="MMA18" s="33"/>
      <c r="MMB18" s="33"/>
      <c r="MMC18" s="33"/>
      <c r="MMD18" s="33"/>
      <c r="MME18" s="33"/>
      <c r="MMF18" s="33"/>
      <c r="MMG18" s="33"/>
      <c r="MMH18" s="33"/>
      <c r="MMI18" s="33"/>
      <c r="MMJ18" s="33"/>
      <c r="MMK18" s="33"/>
      <c r="MML18" s="33"/>
      <c r="MMM18" s="33"/>
      <c r="MMN18" s="34"/>
      <c r="MMO18" s="32"/>
      <c r="MMP18" s="33"/>
      <c r="MMQ18" s="33"/>
      <c r="MMR18" s="33"/>
      <c r="MMS18" s="33"/>
      <c r="MMT18" s="33"/>
      <c r="MMU18" s="33"/>
      <c r="MMV18" s="33"/>
      <c r="MMW18" s="33"/>
      <c r="MMX18" s="33"/>
      <c r="MMY18" s="33"/>
      <c r="MMZ18" s="33"/>
      <c r="MNA18" s="33"/>
      <c r="MNB18" s="33"/>
      <c r="MNC18" s="34"/>
      <c r="MND18" s="32"/>
      <c r="MNE18" s="33"/>
      <c r="MNF18" s="33"/>
      <c r="MNG18" s="33"/>
      <c r="MNH18" s="33"/>
      <c r="MNI18" s="33"/>
      <c r="MNJ18" s="33"/>
      <c r="MNK18" s="33"/>
      <c r="MNL18" s="33"/>
      <c r="MNM18" s="33"/>
      <c r="MNN18" s="33"/>
      <c r="MNO18" s="33"/>
      <c r="MNP18" s="33"/>
      <c r="MNQ18" s="33"/>
      <c r="MNR18" s="34"/>
      <c r="MNS18" s="32"/>
      <c r="MNT18" s="33"/>
      <c r="MNU18" s="33"/>
      <c r="MNV18" s="33"/>
      <c r="MNW18" s="33"/>
      <c r="MNX18" s="33"/>
      <c r="MNY18" s="33"/>
      <c r="MNZ18" s="33"/>
      <c r="MOA18" s="33"/>
      <c r="MOB18" s="33"/>
      <c r="MOC18" s="33"/>
      <c r="MOD18" s="33"/>
      <c r="MOE18" s="33"/>
      <c r="MOF18" s="33"/>
      <c r="MOG18" s="34"/>
      <c r="MOH18" s="32"/>
      <c r="MOI18" s="33"/>
      <c r="MOJ18" s="33"/>
      <c r="MOK18" s="33"/>
      <c r="MOL18" s="33"/>
      <c r="MOM18" s="33"/>
      <c r="MON18" s="33"/>
      <c r="MOO18" s="33"/>
      <c r="MOP18" s="33"/>
      <c r="MOQ18" s="33"/>
      <c r="MOR18" s="33"/>
      <c r="MOS18" s="33"/>
      <c r="MOT18" s="33"/>
      <c r="MOU18" s="33"/>
      <c r="MOV18" s="34"/>
      <c r="MOW18" s="32"/>
      <c r="MOX18" s="33"/>
      <c r="MOY18" s="33"/>
      <c r="MOZ18" s="33"/>
      <c r="MPA18" s="33"/>
      <c r="MPB18" s="33"/>
      <c r="MPC18" s="33"/>
      <c r="MPD18" s="33"/>
      <c r="MPE18" s="33"/>
      <c r="MPF18" s="33"/>
      <c r="MPG18" s="33"/>
      <c r="MPH18" s="33"/>
      <c r="MPI18" s="33"/>
      <c r="MPJ18" s="33"/>
      <c r="MPK18" s="34"/>
      <c r="MPL18" s="32"/>
      <c r="MPM18" s="33"/>
      <c r="MPN18" s="33"/>
      <c r="MPO18" s="33"/>
      <c r="MPP18" s="33"/>
      <c r="MPQ18" s="33"/>
      <c r="MPR18" s="33"/>
      <c r="MPS18" s="33"/>
      <c r="MPT18" s="33"/>
      <c r="MPU18" s="33"/>
      <c r="MPV18" s="33"/>
      <c r="MPW18" s="33"/>
      <c r="MPX18" s="33"/>
      <c r="MPY18" s="33"/>
      <c r="MPZ18" s="34"/>
      <c r="MQA18" s="32"/>
      <c r="MQB18" s="33"/>
      <c r="MQC18" s="33"/>
      <c r="MQD18" s="33"/>
      <c r="MQE18" s="33"/>
      <c r="MQF18" s="33"/>
      <c r="MQG18" s="33"/>
      <c r="MQH18" s="33"/>
      <c r="MQI18" s="33"/>
      <c r="MQJ18" s="33"/>
      <c r="MQK18" s="33"/>
      <c r="MQL18" s="33"/>
      <c r="MQM18" s="33"/>
      <c r="MQN18" s="33"/>
      <c r="MQO18" s="34"/>
      <c r="MQP18" s="32"/>
      <c r="MQQ18" s="33"/>
      <c r="MQR18" s="33"/>
      <c r="MQS18" s="33"/>
      <c r="MQT18" s="33"/>
      <c r="MQU18" s="33"/>
      <c r="MQV18" s="33"/>
      <c r="MQW18" s="33"/>
      <c r="MQX18" s="33"/>
      <c r="MQY18" s="33"/>
      <c r="MQZ18" s="33"/>
      <c r="MRA18" s="33"/>
      <c r="MRB18" s="33"/>
      <c r="MRC18" s="33"/>
      <c r="MRD18" s="34"/>
      <c r="MRE18" s="32"/>
      <c r="MRF18" s="33"/>
      <c r="MRG18" s="33"/>
      <c r="MRH18" s="33"/>
      <c r="MRI18" s="33"/>
      <c r="MRJ18" s="33"/>
      <c r="MRK18" s="33"/>
      <c r="MRL18" s="33"/>
      <c r="MRM18" s="33"/>
      <c r="MRN18" s="33"/>
      <c r="MRO18" s="33"/>
      <c r="MRP18" s="33"/>
      <c r="MRQ18" s="33"/>
      <c r="MRR18" s="33"/>
      <c r="MRS18" s="34"/>
      <c r="MRT18" s="32"/>
      <c r="MRU18" s="33"/>
      <c r="MRV18" s="33"/>
      <c r="MRW18" s="33"/>
      <c r="MRX18" s="33"/>
      <c r="MRY18" s="33"/>
      <c r="MRZ18" s="33"/>
      <c r="MSA18" s="33"/>
      <c r="MSB18" s="33"/>
      <c r="MSC18" s="33"/>
      <c r="MSD18" s="33"/>
      <c r="MSE18" s="33"/>
      <c r="MSF18" s="33"/>
      <c r="MSG18" s="33"/>
      <c r="MSH18" s="34"/>
      <c r="MSI18" s="32"/>
      <c r="MSJ18" s="33"/>
      <c r="MSK18" s="33"/>
      <c r="MSL18" s="33"/>
      <c r="MSM18" s="33"/>
      <c r="MSN18" s="33"/>
      <c r="MSO18" s="33"/>
      <c r="MSP18" s="33"/>
      <c r="MSQ18" s="33"/>
      <c r="MSR18" s="33"/>
      <c r="MSS18" s="33"/>
      <c r="MST18" s="33"/>
      <c r="MSU18" s="33"/>
      <c r="MSV18" s="33"/>
      <c r="MSW18" s="34"/>
      <c r="MSX18" s="32"/>
      <c r="MSY18" s="33"/>
      <c r="MSZ18" s="33"/>
      <c r="MTA18" s="33"/>
      <c r="MTB18" s="33"/>
      <c r="MTC18" s="33"/>
      <c r="MTD18" s="33"/>
      <c r="MTE18" s="33"/>
      <c r="MTF18" s="33"/>
      <c r="MTG18" s="33"/>
      <c r="MTH18" s="33"/>
      <c r="MTI18" s="33"/>
      <c r="MTJ18" s="33"/>
      <c r="MTK18" s="33"/>
      <c r="MTL18" s="34"/>
      <c r="MTM18" s="32"/>
      <c r="MTN18" s="33"/>
      <c r="MTO18" s="33"/>
      <c r="MTP18" s="33"/>
      <c r="MTQ18" s="33"/>
      <c r="MTR18" s="33"/>
      <c r="MTS18" s="33"/>
      <c r="MTT18" s="33"/>
      <c r="MTU18" s="33"/>
      <c r="MTV18" s="33"/>
      <c r="MTW18" s="33"/>
      <c r="MTX18" s="33"/>
      <c r="MTY18" s="33"/>
      <c r="MTZ18" s="33"/>
      <c r="MUA18" s="34"/>
      <c r="MUB18" s="32"/>
      <c r="MUC18" s="33"/>
      <c r="MUD18" s="33"/>
      <c r="MUE18" s="33"/>
      <c r="MUF18" s="33"/>
      <c r="MUG18" s="33"/>
      <c r="MUH18" s="33"/>
      <c r="MUI18" s="33"/>
      <c r="MUJ18" s="33"/>
      <c r="MUK18" s="33"/>
      <c r="MUL18" s="33"/>
      <c r="MUM18" s="33"/>
      <c r="MUN18" s="33"/>
      <c r="MUO18" s="33"/>
      <c r="MUP18" s="34"/>
      <c r="MUQ18" s="32"/>
      <c r="MUR18" s="33"/>
      <c r="MUS18" s="33"/>
      <c r="MUT18" s="33"/>
      <c r="MUU18" s="33"/>
      <c r="MUV18" s="33"/>
      <c r="MUW18" s="33"/>
      <c r="MUX18" s="33"/>
      <c r="MUY18" s="33"/>
      <c r="MUZ18" s="33"/>
      <c r="MVA18" s="33"/>
      <c r="MVB18" s="33"/>
      <c r="MVC18" s="33"/>
      <c r="MVD18" s="33"/>
      <c r="MVE18" s="34"/>
      <c r="MVF18" s="32"/>
      <c r="MVG18" s="33"/>
      <c r="MVH18" s="33"/>
      <c r="MVI18" s="33"/>
      <c r="MVJ18" s="33"/>
      <c r="MVK18" s="33"/>
      <c r="MVL18" s="33"/>
      <c r="MVM18" s="33"/>
      <c r="MVN18" s="33"/>
      <c r="MVO18" s="33"/>
      <c r="MVP18" s="33"/>
      <c r="MVQ18" s="33"/>
      <c r="MVR18" s="33"/>
      <c r="MVS18" s="33"/>
      <c r="MVT18" s="34"/>
      <c r="MVU18" s="32"/>
      <c r="MVV18" s="33"/>
      <c r="MVW18" s="33"/>
      <c r="MVX18" s="33"/>
      <c r="MVY18" s="33"/>
      <c r="MVZ18" s="33"/>
      <c r="MWA18" s="33"/>
      <c r="MWB18" s="33"/>
      <c r="MWC18" s="33"/>
      <c r="MWD18" s="33"/>
      <c r="MWE18" s="33"/>
      <c r="MWF18" s="33"/>
      <c r="MWG18" s="33"/>
      <c r="MWH18" s="33"/>
      <c r="MWI18" s="34"/>
      <c r="MWJ18" s="32"/>
      <c r="MWK18" s="33"/>
      <c r="MWL18" s="33"/>
      <c r="MWM18" s="33"/>
      <c r="MWN18" s="33"/>
      <c r="MWO18" s="33"/>
      <c r="MWP18" s="33"/>
      <c r="MWQ18" s="33"/>
      <c r="MWR18" s="33"/>
      <c r="MWS18" s="33"/>
      <c r="MWT18" s="33"/>
      <c r="MWU18" s="33"/>
      <c r="MWV18" s="33"/>
      <c r="MWW18" s="33"/>
      <c r="MWX18" s="34"/>
      <c r="MWY18" s="32"/>
      <c r="MWZ18" s="33"/>
      <c r="MXA18" s="33"/>
      <c r="MXB18" s="33"/>
      <c r="MXC18" s="33"/>
      <c r="MXD18" s="33"/>
      <c r="MXE18" s="33"/>
      <c r="MXF18" s="33"/>
      <c r="MXG18" s="33"/>
      <c r="MXH18" s="33"/>
      <c r="MXI18" s="33"/>
      <c r="MXJ18" s="33"/>
      <c r="MXK18" s="33"/>
      <c r="MXL18" s="33"/>
      <c r="MXM18" s="34"/>
      <c r="MXN18" s="32"/>
      <c r="MXO18" s="33"/>
      <c r="MXP18" s="33"/>
      <c r="MXQ18" s="33"/>
      <c r="MXR18" s="33"/>
      <c r="MXS18" s="33"/>
      <c r="MXT18" s="33"/>
      <c r="MXU18" s="33"/>
      <c r="MXV18" s="33"/>
      <c r="MXW18" s="33"/>
      <c r="MXX18" s="33"/>
      <c r="MXY18" s="33"/>
      <c r="MXZ18" s="33"/>
      <c r="MYA18" s="33"/>
      <c r="MYB18" s="34"/>
      <c r="MYC18" s="32"/>
      <c r="MYD18" s="33"/>
      <c r="MYE18" s="33"/>
      <c r="MYF18" s="33"/>
      <c r="MYG18" s="33"/>
      <c r="MYH18" s="33"/>
      <c r="MYI18" s="33"/>
      <c r="MYJ18" s="33"/>
      <c r="MYK18" s="33"/>
      <c r="MYL18" s="33"/>
      <c r="MYM18" s="33"/>
      <c r="MYN18" s="33"/>
      <c r="MYO18" s="33"/>
      <c r="MYP18" s="33"/>
      <c r="MYQ18" s="34"/>
      <c r="MYR18" s="32"/>
      <c r="MYS18" s="33"/>
      <c r="MYT18" s="33"/>
      <c r="MYU18" s="33"/>
      <c r="MYV18" s="33"/>
      <c r="MYW18" s="33"/>
      <c r="MYX18" s="33"/>
      <c r="MYY18" s="33"/>
      <c r="MYZ18" s="33"/>
      <c r="MZA18" s="33"/>
      <c r="MZB18" s="33"/>
      <c r="MZC18" s="33"/>
      <c r="MZD18" s="33"/>
      <c r="MZE18" s="33"/>
      <c r="MZF18" s="34"/>
      <c r="MZG18" s="32"/>
      <c r="MZH18" s="33"/>
      <c r="MZI18" s="33"/>
      <c r="MZJ18" s="33"/>
      <c r="MZK18" s="33"/>
      <c r="MZL18" s="33"/>
      <c r="MZM18" s="33"/>
      <c r="MZN18" s="33"/>
      <c r="MZO18" s="33"/>
      <c r="MZP18" s="33"/>
      <c r="MZQ18" s="33"/>
      <c r="MZR18" s="33"/>
      <c r="MZS18" s="33"/>
      <c r="MZT18" s="33"/>
      <c r="MZU18" s="34"/>
      <c r="MZV18" s="32"/>
      <c r="MZW18" s="33"/>
      <c r="MZX18" s="33"/>
      <c r="MZY18" s="33"/>
      <c r="MZZ18" s="33"/>
      <c r="NAA18" s="33"/>
      <c r="NAB18" s="33"/>
      <c r="NAC18" s="33"/>
      <c r="NAD18" s="33"/>
      <c r="NAE18" s="33"/>
      <c r="NAF18" s="33"/>
      <c r="NAG18" s="33"/>
      <c r="NAH18" s="33"/>
      <c r="NAI18" s="33"/>
      <c r="NAJ18" s="34"/>
      <c r="NAK18" s="32"/>
      <c r="NAL18" s="33"/>
      <c r="NAM18" s="33"/>
      <c r="NAN18" s="33"/>
      <c r="NAO18" s="33"/>
      <c r="NAP18" s="33"/>
      <c r="NAQ18" s="33"/>
      <c r="NAR18" s="33"/>
      <c r="NAS18" s="33"/>
      <c r="NAT18" s="33"/>
      <c r="NAU18" s="33"/>
      <c r="NAV18" s="33"/>
      <c r="NAW18" s="33"/>
      <c r="NAX18" s="33"/>
      <c r="NAY18" s="34"/>
      <c r="NAZ18" s="32"/>
      <c r="NBA18" s="33"/>
      <c r="NBB18" s="33"/>
      <c r="NBC18" s="33"/>
      <c r="NBD18" s="33"/>
      <c r="NBE18" s="33"/>
      <c r="NBF18" s="33"/>
      <c r="NBG18" s="33"/>
      <c r="NBH18" s="33"/>
      <c r="NBI18" s="33"/>
      <c r="NBJ18" s="33"/>
      <c r="NBK18" s="33"/>
      <c r="NBL18" s="33"/>
      <c r="NBM18" s="33"/>
      <c r="NBN18" s="34"/>
      <c r="NBO18" s="32"/>
      <c r="NBP18" s="33"/>
      <c r="NBQ18" s="33"/>
      <c r="NBR18" s="33"/>
      <c r="NBS18" s="33"/>
      <c r="NBT18" s="33"/>
      <c r="NBU18" s="33"/>
      <c r="NBV18" s="33"/>
      <c r="NBW18" s="33"/>
      <c r="NBX18" s="33"/>
      <c r="NBY18" s="33"/>
      <c r="NBZ18" s="33"/>
      <c r="NCA18" s="33"/>
      <c r="NCB18" s="33"/>
      <c r="NCC18" s="34"/>
      <c r="NCD18" s="32"/>
      <c r="NCE18" s="33"/>
      <c r="NCF18" s="33"/>
      <c r="NCG18" s="33"/>
      <c r="NCH18" s="33"/>
      <c r="NCI18" s="33"/>
      <c r="NCJ18" s="33"/>
      <c r="NCK18" s="33"/>
      <c r="NCL18" s="33"/>
      <c r="NCM18" s="33"/>
      <c r="NCN18" s="33"/>
      <c r="NCO18" s="33"/>
      <c r="NCP18" s="33"/>
      <c r="NCQ18" s="33"/>
      <c r="NCR18" s="34"/>
      <c r="NCS18" s="32"/>
      <c r="NCT18" s="33"/>
      <c r="NCU18" s="33"/>
      <c r="NCV18" s="33"/>
      <c r="NCW18" s="33"/>
      <c r="NCX18" s="33"/>
      <c r="NCY18" s="33"/>
      <c r="NCZ18" s="33"/>
      <c r="NDA18" s="33"/>
      <c r="NDB18" s="33"/>
      <c r="NDC18" s="33"/>
      <c r="NDD18" s="33"/>
      <c r="NDE18" s="33"/>
      <c r="NDF18" s="33"/>
      <c r="NDG18" s="34"/>
      <c r="NDH18" s="32"/>
      <c r="NDI18" s="33"/>
      <c r="NDJ18" s="33"/>
      <c r="NDK18" s="33"/>
      <c r="NDL18" s="33"/>
      <c r="NDM18" s="33"/>
      <c r="NDN18" s="33"/>
      <c r="NDO18" s="33"/>
      <c r="NDP18" s="33"/>
      <c r="NDQ18" s="33"/>
      <c r="NDR18" s="33"/>
      <c r="NDS18" s="33"/>
      <c r="NDT18" s="33"/>
      <c r="NDU18" s="33"/>
      <c r="NDV18" s="34"/>
      <c r="NDW18" s="32"/>
      <c r="NDX18" s="33"/>
      <c r="NDY18" s="33"/>
      <c r="NDZ18" s="33"/>
      <c r="NEA18" s="33"/>
      <c r="NEB18" s="33"/>
      <c r="NEC18" s="33"/>
      <c r="NED18" s="33"/>
      <c r="NEE18" s="33"/>
      <c r="NEF18" s="33"/>
      <c r="NEG18" s="33"/>
      <c r="NEH18" s="33"/>
      <c r="NEI18" s="33"/>
      <c r="NEJ18" s="33"/>
      <c r="NEK18" s="34"/>
      <c r="NEL18" s="32"/>
      <c r="NEM18" s="33"/>
      <c r="NEN18" s="33"/>
      <c r="NEO18" s="33"/>
      <c r="NEP18" s="33"/>
      <c r="NEQ18" s="33"/>
      <c r="NER18" s="33"/>
      <c r="NES18" s="33"/>
      <c r="NET18" s="33"/>
      <c r="NEU18" s="33"/>
      <c r="NEV18" s="33"/>
      <c r="NEW18" s="33"/>
      <c r="NEX18" s="33"/>
      <c r="NEY18" s="33"/>
      <c r="NEZ18" s="34"/>
      <c r="NFA18" s="32"/>
      <c r="NFB18" s="33"/>
      <c r="NFC18" s="33"/>
      <c r="NFD18" s="33"/>
      <c r="NFE18" s="33"/>
      <c r="NFF18" s="33"/>
      <c r="NFG18" s="33"/>
      <c r="NFH18" s="33"/>
      <c r="NFI18" s="33"/>
      <c r="NFJ18" s="33"/>
      <c r="NFK18" s="33"/>
      <c r="NFL18" s="33"/>
      <c r="NFM18" s="33"/>
      <c r="NFN18" s="33"/>
      <c r="NFO18" s="34"/>
      <c r="NFP18" s="32"/>
      <c r="NFQ18" s="33"/>
      <c r="NFR18" s="33"/>
      <c r="NFS18" s="33"/>
      <c r="NFT18" s="33"/>
      <c r="NFU18" s="33"/>
      <c r="NFV18" s="33"/>
      <c r="NFW18" s="33"/>
      <c r="NFX18" s="33"/>
      <c r="NFY18" s="33"/>
      <c r="NFZ18" s="33"/>
      <c r="NGA18" s="33"/>
      <c r="NGB18" s="33"/>
      <c r="NGC18" s="33"/>
      <c r="NGD18" s="34"/>
      <c r="NGE18" s="32"/>
      <c r="NGF18" s="33"/>
      <c r="NGG18" s="33"/>
      <c r="NGH18" s="33"/>
      <c r="NGI18" s="33"/>
      <c r="NGJ18" s="33"/>
      <c r="NGK18" s="33"/>
      <c r="NGL18" s="33"/>
      <c r="NGM18" s="33"/>
      <c r="NGN18" s="33"/>
      <c r="NGO18" s="33"/>
      <c r="NGP18" s="33"/>
      <c r="NGQ18" s="33"/>
      <c r="NGR18" s="33"/>
      <c r="NGS18" s="34"/>
      <c r="NGT18" s="32"/>
      <c r="NGU18" s="33"/>
      <c r="NGV18" s="33"/>
      <c r="NGW18" s="33"/>
      <c r="NGX18" s="33"/>
      <c r="NGY18" s="33"/>
      <c r="NGZ18" s="33"/>
      <c r="NHA18" s="33"/>
      <c r="NHB18" s="33"/>
      <c r="NHC18" s="33"/>
      <c r="NHD18" s="33"/>
      <c r="NHE18" s="33"/>
      <c r="NHF18" s="33"/>
      <c r="NHG18" s="33"/>
      <c r="NHH18" s="34"/>
      <c r="NHI18" s="32"/>
      <c r="NHJ18" s="33"/>
      <c r="NHK18" s="33"/>
      <c r="NHL18" s="33"/>
      <c r="NHM18" s="33"/>
      <c r="NHN18" s="33"/>
      <c r="NHO18" s="33"/>
      <c r="NHP18" s="33"/>
      <c r="NHQ18" s="33"/>
      <c r="NHR18" s="33"/>
      <c r="NHS18" s="33"/>
      <c r="NHT18" s="33"/>
      <c r="NHU18" s="33"/>
      <c r="NHV18" s="33"/>
      <c r="NHW18" s="34"/>
      <c r="NHX18" s="32"/>
      <c r="NHY18" s="33"/>
      <c r="NHZ18" s="33"/>
      <c r="NIA18" s="33"/>
      <c r="NIB18" s="33"/>
      <c r="NIC18" s="33"/>
      <c r="NID18" s="33"/>
      <c r="NIE18" s="33"/>
      <c r="NIF18" s="33"/>
      <c r="NIG18" s="33"/>
      <c r="NIH18" s="33"/>
      <c r="NII18" s="33"/>
      <c r="NIJ18" s="33"/>
      <c r="NIK18" s="33"/>
      <c r="NIL18" s="34"/>
      <c r="NIM18" s="32"/>
      <c r="NIN18" s="33"/>
      <c r="NIO18" s="33"/>
      <c r="NIP18" s="33"/>
      <c r="NIQ18" s="33"/>
      <c r="NIR18" s="33"/>
      <c r="NIS18" s="33"/>
      <c r="NIT18" s="33"/>
      <c r="NIU18" s="33"/>
      <c r="NIV18" s="33"/>
      <c r="NIW18" s="33"/>
      <c r="NIX18" s="33"/>
      <c r="NIY18" s="33"/>
      <c r="NIZ18" s="33"/>
      <c r="NJA18" s="34"/>
      <c r="NJB18" s="32"/>
      <c r="NJC18" s="33"/>
      <c r="NJD18" s="33"/>
      <c r="NJE18" s="33"/>
      <c r="NJF18" s="33"/>
      <c r="NJG18" s="33"/>
      <c r="NJH18" s="33"/>
      <c r="NJI18" s="33"/>
      <c r="NJJ18" s="33"/>
      <c r="NJK18" s="33"/>
      <c r="NJL18" s="33"/>
      <c r="NJM18" s="33"/>
      <c r="NJN18" s="33"/>
      <c r="NJO18" s="33"/>
      <c r="NJP18" s="34"/>
      <c r="NJQ18" s="32"/>
      <c r="NJR18" s="33"/>
      <c r="NJS18" s="33"/>
      <c r="NJT18" s="33"/>
      <c r="NJU18" s="33"/>
      <c r="NJV18" s="33"/>
      <c r="NJW18" s="33"/>
      <c r="NJX18" s="33"/>
      <c r="NJY18" s="33"/>
      <c r="NJZ18" s="33"/>
      <c r="NKA18" s="33"/>
      <c r="NKB18" s="33"/>
      <c r="NKC18" s="33"/>
      <c r="NKD18" s="33"/>
      <c r="NKE18" s="34"/>
      <c r="NKF18" s="32"/>
      <c r="NKG18" s="33"/>
      <c r="NKH18" s="33"/>
      <c r="NKI18" s="33"/>
      <c r="NKJ18" s="33"/>
      <c r="NKK18" s="33"/>
      <c r="NKL18" s="33"/>
      <c r="NKM18" s="33"/>
      <c r="NKN18" s="33"/>
      <c r="NKO18" s="33"/>
      <c r="NKP18" s="33"/>
      <c r="NKQ18" s="33"/>
      <c r="NKR18" s="33"/>
      <c r="NKS18" s="33"/>
      <c r="NKT18" s="34"/>
      <c r="NKU18" s="32"/>
      <c r="NKV18" s="33"/>
      <c r="NKW18" s="33"/>
      <c r="NKX18" s="33"/>
      <c r="NKY18" s="33"/>
      <c r="NKZ18" s="33"/>
      <c r="NLA18" s="33"/>
      <c r="NLB18" s="33"/>
      <c r="NLC18" s="33"/>
      <c r="NLD18" s="33"/>
      <c r="NLE18" s="33"/>
      <c r="NLF18" s="33"/>
      <c r="NLG18" s="33"/>
      <c r="NLH18" s="33"/>
      <c r="NLI18" s="34"/>
      <c r="NLJ18" s="32"/>
      <c r="NLK18" s="33"/>
      <c r="NLL18" s="33"/>
      <c r="NLM18" s="33"/>
      <c r="NLN18" s="33"/>
      <c r="NLO18" s="33"/>
      <c r="NLP18" s="33"/>
      <c r="NLQ18" s="33"/>
      <c r="NLR18" s="33"/>
      <c r="NLS18" s="33"/>
      <c r="NLT18" s="33"/>
      <c r="NLU18" s="33"/>
      <c r="NLV18" s="33"/>
      <c r="NLW18" s="33"/>
      <c r="NLX18" s="34"/>
      <c r="NLY18" s="32"/>
      <c r="NLZ18" s="33"/>
      <c r="NMA18" s="33"/>
      <c r="NMB18" s="33"/>
      <c r="NMC18" s="33"/>
      <c r="NMD18" s="33"/>
      <c r="NME18" s="33"/>
      <c r="NMF18" s="33"/>
      <c r="NMG18" s="33"/>
      <c r="NMH18" s="33"/>
      <c r="NMI18" s="33"/>
      <c r="NMJ18" s="33"/>
      <c r="NMK18" s="33"/>
      <c r="NML18" s="33"/>
      <c r="NMM18" s="34"/>
      <c r="NMN18" s="32"/>
      <c r="NMO18" s="33"/>
      <c r="NMP18" s="33"/>
      <c r="NMQ18" s="33"/>
      <c r="NMR18" s="33"/>
      <c r="NMS18" s="33"/>
      <c r="NMT18" s="33"/>
      <c r="NMU18" s="33"/>
      <c r="NMV18" s="33"/>
      <c r="NMW18" s="33"/>
      <c r="NMX18" s="33"/>
      <c r="NMY18" s="33"/>
      <c r="NMZ18" s="33"/>
      <c r="NNA18" s="33"/>
      <c r="NNB18" s="34"/>
      <c r="NNC18" s="32"/>
      <c r="NND18" s="33"/>
      <c r="NNE18" s="33"/>
      <c r="NNF18" s="33"/>
      <c r="NNG18" s="33"/>
      <c r="NNH18" s="33"/>
      <c r="NNI18" s="33"/>
      <c r="NNJ18" s="33"/>
      <c r="NNK18" s="33"/>
      <c r="NNL18" s="33"/>
      <c r="NNM18" s="33"/>
      <c r="NNN18" s="33"/>
      <c r="NNO18" s="33"/>
      <c r="NNP18" s="33"/>
      <c r="NNQ18" s="34"/>
      <c r="NNR18" s="32"/>
      <c r="NNS18" s="33"/>
      <c r="NNT18" s="33"/>
      <c r="NNU18" s="33"/>
      <c r="NNV18" s="33"/>
      <c r="NNW18" s="33"/>
      <c r="NNX18" s="33"/>
      <c r="NNY18" s="33"/>
      <c r="NNZ18" s="33"/>
      <c r="NOA18" s="33"/>
      <c r="NOB18" s="33"/>
      <c r="NOC18" s="33"/>
      <c r="NOD18" s="33"/>
      <c r="NOE18" s="33"/>
      <c r="NOF18" s="34"/>
      <c r="NOG18" s="32"/>
      <c r="NOH18" s="33"/>
      <c r="NOI18" s="33"/>
      <c r="NOJ18" s="33"/>
      <c r="NOK18" s="33"/>
      <c r="NOL18" s="33"/>
      <c r="NOM18" s="33"/>
      <c r="NON18" s="33"/>
      <c r="NOO18" s="33"/>
      <c r="NOP18" s="33"/>
      <c r="NOQ18" s="33"/>
      <c r="NOR18" s="33"/>
      <c r="NOS18" s="33"/>
      <c r="NOT18" s="33"/>
      <c r="NOU18" s="34"/>
      <c r="NOV18" s="32"/>
      <c r="NOW18" s="33"/>
      <c r="NOX18" s="33"/>
      <c r="NOY18" s="33"/>
      <c r="NOZ18" s="33"/>
      <c r="NPA18" s="33"/>
      <c r="NPB18" s="33"/>
      <c r="NPC18" s="33"/>
      <c r="NPD18" s="33"/>
      <c r="NPE18" s="33"/>
      <c r="NPF18" s="33"/>
      <c r="NPG18" s="33"/>
      <c r="NPH18" s="33"/>
      <c r="NPI18" s="33"/>
      <c r="NPJ18" s="34"/>
      <c r="NPK18" s="32"/>
      <c r="NPL18" s="33"/>
      <c r="NPM18" s="33"/>
      <c r="NPN18" s="33"/>
      <c r="NPO18" s="33"/>
      <c r="NPP18" s="33"/>
      <c r="NPQ18" s="33"/>
      <c r="NPR18" s="33"/>
      <c r="NPS18" s="33"/>
      <c r="NPT18" s="33"/>
      <c r="NPU18" s="33"/>
      <c r="NPV18" s="33"/>
      <c r="NPW18" s="33"/>
      <c r="NPX18" s="33"/>
      <c r="NPY18" s="34"/>
      <c r="NPZ18" s="32"/>
      <c r="NQA18" s="33"/>
      <c r="NQB18" s="33"/>
      <c r="NQC18" s="33"/>
      <c r="NQD18" s="33"/>
      <c r="NQE18" s="33"/>
      <c r="NQF18" s="33"/>
      <c r="NQG18" s="33"/>
      <c r="NQH18" s="33"/>
      <c r="NQI18" s="33"/>
      <c r="NQJ18" s="33"/>
      <c r="NQK18" s="33"/>
      <c r="NQL18" s="33"/>
      <c r="NQM18" s="33"/>
      <c r="NQN18" s="34"/>
      <c r="NQO18" s="32"/>
      <c r="NQP18" s="33"/>
      <c r="NQQ18" s="33"/>
      <c r="NQR18" s="33"/>
      <c r="NQS18" s="33"/>
      <c r="NQT18" s="33"/>
      <c r="NQU18" s="33"/>
      <c r="NQV18" s="33"/>
      <c r="NQW18" s="33"/>
      <c r="NQX18" s="33"/>
      <c r="NQY18" s="33"/>
      <c r="NQZ18" s="33"/>
      <c r="NRA18" s="33"/>
      <c r="NRB18" s="33"/>
      <c r="NRC18" s="34"/>
      <c r="NRD18" s="32"/>
      <c r="NRE18" s="33"/>
      <c r="NRF18" s="33"/>
      <c r="NRG18" s="33"/>
      <c r="NRH18" s="33"/>
      <c r="NRI18" s="33"/>
      <c r="NRJ18" s="33"/>
      <c r="NRK18" s="33"/>
      <c r="NRL18" s="33"/>
      <c r="NRM18" s="33"/>
      <c r="NRN18" s="33"/>
      <c r="NRO18" s="33"/>
      <c r="NRP18" s="33"/>
      <c r="NRQ18" s="33"/>
      <c r="NRR18" s="34"/>
      <c r="NRS18" s="32"/>
      <c r="NRT18" s="33"/>
      <c r="NRU18" s="33"/>
      <c r="NRV18" s="33"/>
      <c r="NRW18" s="33"/>
      <c r="NRX18" s="33"/>
      <c r="NRY18" s="33"/>
      <c r="NRZ18" s="33"/>
      <c r="NSA18" s="33"/>
      <c r="NSB18" s="33"/>
      <c r="NSC18" s="33"/>
      <c r="NSD18" s="33"/>
      <c r="NSE18" s="33"/>
      <c r="NSF18" s="33"/>
      <c r="NSG18" s="34"/>
      <c r="NSH18" s="32"/>
      <c r="NSI18" s="33"/>
      <c r="NSJ18" s="33"/>
      <c r="NSK18" s="33"/>
      <c r="NSL18" s="33"/>
      <c r="NSM18" s="33"/>
      <c r="NSN18" s="33"/>
      <c r="NSO18" s="33"/>
      <c r="NSP18" s="33"/>
      <c r="NSQ18" s="33"/>
      <c r="NSR18" s="33"/>
      <c r="NSS18" s="33"/>
      <c r="NST18" s="33"/>
      <c r="NSU18" s="33"/>
      <c r="NSV18" s="34"/>
      <c r="NSW18" s="32"/>
      <c r="NSX18" s="33"/>
      <c r="NSY18" s="33"/>
      <c r="NSZ18" s="33"/>
      <c r="NTA18" s="33"/>
      <c r="NTB18" s="33"/>
      <c r="NTC18" s="33"/>
      <c r="NTD18" s="33"/>
      <c r="NTE18" s="33"/>
      <c r="NTF18" s="33"/>
      <c r="NTG18" s="33"/>
      <c r="NTH18" s="33"/>
      <c r="NTI18" s="33"/>
      <c r="NTJ18" s="33"/>
      <c r="NTK18" s="34"/>
      <c r="NTL18" s="32"/>
      <c r="NTM18" s="33"/>
      <c r="NTN18" s="33"/>
      <c r="NTO18" s="33"/>
      <c r="NTP18" s="33"/>
      <c r="NTQ18" s="33"/>
      <c r="NTR18" s="33"/>
      <c r="NTS18" s="33"/>
      <c r="NTT18" s="33"/>
      <c r="NTU18" s="33"/>
      <c r="NTV18" s="33"/>
      <c r="NTW18" s="33"/>
      <c r="NTX18" s="33"/>
      <c r="NTY18" s="33"/>
      <c r="NTZ18" s="34"/>
      <c r="NUA18" s="32"/>
      <c r="NUB18" s="33"/>
      <c r="NUC18" s="33"/>
      <c r="NUD18" s="33"/>
      <c r="NUE18" s="33"/>
      <c r="NUF18" s="33"/>
      <c r="NUG18" s="33"/>
      <c r="NUH18" s="33"/>
      <c r="NUI18" s="33"/>
      <c r="NUJ18" s="33"/>
      <c r="NUK18" s="33"/>
      <c r="NUL18" s="33"/>
      <c r="NUM18" s="33"/>
      <c r="NUN18" s="33"/>
      <c r="NUO18" s="34"/>
      <c r="NUP18" s="32"/>
      <c r="NUQ18" s="33"/>
      <c r="NUR18" s="33"/>
      <c r="NUS18" s="33"/>
      <c r="NUT18" s="33"/>
      <c r="NUU18" s="33"/>
      <c r="NUV18" s="33"/>
      <c r="NUW18" s="33"/>
      <c r="NUX18" s="33"/>
      <c r="NUY18" s="33"/>
      <c r="NUZ18" s="33"/>
      <c r="NVA18" s="33"/>
      <c r="NVB18" s="33"/>
      <c r="NVC18" s="33"/>
      <c r="NVD18" s="34"/>
      <c r="NVE18" s="32"/>
      <c r="NVF18" s="33"/>
      <c r="NVG18" s="33"/>
      <c r="NVH18" s="33"/>
      <c r="NVI18" s="33"/>
      <c r="NVJ18" s="33"/>
      <c r="NVK18" s="33"/>
      <c r="NVL18" s="33"/>
      <c r="NVM18" s="33"/>
      <c r="NVN18" s="33"/>
      <c r="NVO18" s="33"/>
      <c r="NVP18" s="33"/>
      <c r="NVQ18" s="33"/>
      <c r="NVR18" s="33"/>
      <c r="NVS18" s="34"/>
      <c r="NVT18" s="32"/>
      <c r="NVU18" s="33"/>
      <c r="NVV18" s="33"/>
      <c r="NVW18" s="33"/>
      <c r="NVX18" s="33"/>
      <c r="NVY18" s="33"/>
      <c r="NVZ18" s="33"/>
      <c r="NWA18" s="33"/>
      <c r="NWB18" s="33"/>
      <c r="NWC18" s="33"/>
      <c r="NWD18" s="33"/>
      <c r="NWE18" s="33"/>
      <c r="NWF18" s="33"/>
      <c r="NWG18" s="33"/>
      <c r="NWH18" s="34"/>
      <c r="NWI18" s="32"/>
      <c r="NWJ18" s="33"/>
      <c r="NWK18" s="33"/>
      <c r="NWL18" s="33"/>
      <c r="NWM18" s="33"/>
      <c r="NWN18" s="33"/>
      <c r="NWO18" s="33"/>
      <c r="NWP18" s="33"/>
      <c r="NWQ18" s="33"/>
      <c r="NWR18" s="33"/>
      <c r="NWS18" s="33"/>
      <c r="NWT18" s="33"/>
      <c r="NWU18" s="33"/>
      <c r="NWV18" s="33"/>
      <c r="NWW18" s="34"/>
      <c r="NWX18" s="32"/>
      <c r="NWY18" s="33"/>
      <c r="NWZ18" s="33"/>
      <c r="NXA18" s="33"/>
      <c r="NXB18" s="33"/>
      <c r="NXC18" s="33"/>
      <c r="NXD18" s="33"/>
      <c r="NXE18" s="33"/>
      <c r="NXF18" s="33"/>
      <c r="NXG18" s="33"/>
      <c r="NXH18" s="33"/>
      <c r="NXI18" s="33"/>
      <c r="NXJ18" s="33"/>
      <c r="NXK18" s="33"/>
      <c r="NXL18" s="34"/>
      <c r="NXM18" s="32"/>
      <c r="NXN18" s="33"/>
      <c r="NXO18" s="33"/>
      <c r="NXP18" s="33"/>
      <c r="NXQ18" s="33"/>
      <c r="NXR18" s="33"/>
      <c r="NXS18" s="33"/>
      <c r="NXT18" s="33"/>
      <c r="NXU18" s="33"/>
      <c r="NXV18" s="33"/>
      <c r="NXW18" s="33"/>
      <c r="NXX18" s="33"/>
      <c r="NXY18" s="33"/>
      <c r="NXZ18" s="33"/>
      <c r="NYA18" s="34"/>
      <c r="NYB18" s="32"/>
      <c r="NYC18" s="33"/>
      <c r="NYD18" s="33"/>
      <c r="NYE18" s="33"/>
      <c r="NYF18" s="33"/>
      <c r="NYG18" s="33"/>
      <c r="NYH18" s="33"/>
      <c r="NYI18" s="33"/>
      <c r="NYJ18" s="33"/>
      <c r="NYK18" s="33"/>
      <c r="NYL18" s="33"/>
      <c r="NYM18" s="33"/>
      <c r="NYN18" s="33"/>
      <c r="NYO18" s="33"/>
      <c r="NYP18" s="34"/>
      <c r="NYQ18" s="32"/>
      <c r="NYR18" s="33"/>
      <c r="NYS18" s="33"/>
      <c r="NYT18" s="33"/>
      <c r="NYU18" s="33"/>
      <c r="NYV18" s="33"/>
      <c r="NYW18" s="33"/>
      <c r="NYX18" s="33"/>
      <c r="NYY18" s="33"/>
      <c r="NYZ18" s="33"/>
      <c r="NZA18" s="33"/>
      <c r="NZB18" s="33"/>
      <c r="NZC18" s="33"/>
      <c r="NZD18" s="33"/>
      <c r="NZE18" s="34"/>
      <c r="NZF18" s="32"/>
      <c r="NZG18" s="33"/>
      <c r="NZH18" s="33"/>
      <c r="NZI18" s="33"/>
      <c r="NZJ18" s="33"/>
      <c r="NZK18" s="33"/>
      <c r="NZL18" s="33"/>
      <c r="NZM18" s="33"/>
      <c r="NZN18" s="33"/>
      <c r="NZO18" s="33"/>
      <c r="NZP18" s="33"/>
      <c r="NZQ18" s="33"/>
      <c r="NZR18" s="33"/>
      <c r="NZS18" s="33"/>
      <c r="NZT18" s="34"/>
      <c r="NZU18" s="32"/>
      <c r="NZV18" s="33"/>
      <c r="NZW18" s="33"/>
      <c r="NZX18" s="33"/>
      <c r="NZY18" s="33"/>
      <c r="NZZ18" s="33"/>
      <c r="OAA18" s="33"/>
      <c r="OAB18" s="33"/>
      <c r="OAC18" s="33"/>
      <c r="OAD18" s="33"/>
      <c r="OAE18" s="33"/>
      <c r="OAF18" s="33"/>
      <c r="OAG18" s="33"/>
      <c r="OAH18" s="33"/>
      <c r="OAI18" s="34"/>
      <c r="OAJ18" s="32"/>
      <c r="OAK18" s="33"/>
      <c r="OAL18" s="33"/>
      <c r="OAM18" s="33"/>
      <c r="OAN18" s="33"/>
      <c r="OAO18" s="33"/>
      <c r="OAP18" s="33"/>
      <c r="OAQ18" s="33"/>
      <c r="OAR18" s="33"/>
      <c r="OAS18" s="33"/>
      <c r="OAT18" s="33"/>
      <c r="OAU18" s="33"/>
      <c r="OAV18" s="33"/>
      <c r="OAW18" s="33"/>
      <c r="OAX18" s="34"/>
      <c r="OAY18" s="32"/>
      <c r="OAZ18" s="33"/>
      <c r="OBA18" s="33"/>
      <c r="OBB18" s="33"/>
      <c r="OBC18" s="33"/>
      <c r="OBD18" s="33"/>
      <c r="OBE18" s="33"/>
      <c r="OBF18" s="33"/>
      <c r="OBG18" s="33"/>
      <c r="OBH18" s="33"/>
      <c r="OBI18" s="33"/>
      <c r="OBJ18" s="33"/>
      <c r="OBK18" s="33"/>
      <c r="OBL18" s="33"/>
      <c r="OBM18" s="34"/>
      <c r="OBN18" s="32"/>
      <c r="OBO18" s="33"/>
      <c r="OBP18" s="33"/>
      <c r="OBQ18" s="33"/>
      <c r="OBR18" s="33"/>
      <c r="OBS18" s="33"/>
      <c r="OBT18" s="33"/>
      <c r="OBU18" s="33"/>
      <c r="OBV18" s="33"/>
      <c r="OBW18" s="33"/>
      <c r="OBX18" s="33"/>
      <c r="OBY18" s="33"/>
      <c r="OBZ18" s="33"/>
      <c r="OCA18" s="33"/>
      <c r="OCB18" s="34"/>
      <c r="OCC18" s="32"/>
      <c r="OCD18" s="33"/>
      <c r="OCE18" s="33"/>
      <c r="OCF18" s="33"/>
      <c r="OCG18" s="33"/>
      <c r="OCH18" s="33"/>
      <c r="OCI18" s="33"/>
      <c r="OCJ18" s="33"/>
      <c r="OCK18" s="33"/>
      <c r="OCL18" s="33"/>
      <c r="OCM18" s="33"/>
      <c r="OCN18" s="33"/>
      <c r="OCO18" s="33"/>
      <c r="OCP18" s="33"/>
      <c r="OCQ18" s="34"/>
      <c r="OCR18" s="32"/>
      <c r="OCS18" s="33"/>
      <c r="OCT18" s="33"/>
      <c r="OCU18" s="33"/>
      <c r="OCV18" s="33"/>
      <c r="OCW18" s="33"/>
      <c r="OCX18" s="33"/>
      <c r="OCY18" s="33"/>
      <c r="OCZ18" s="33"/>
      <c r="ODA18" s="33"/>
      <c r="ODB18" s="33"/>
      <c r="ODC18" s="33"/>
      <c r="ODD18" s="33"/>
      <c r="ODE18" s="33"/>
      <c r="ODF18" s="34"/>
      <c r="ODG18" s="32"/>
      <c r="ODH18" s="33"/>
      <c r="ODI18" s="33"/>
      <c r="ODJ18" s="33"/>
      <c r="ODK18" s="33"/>
      <c r="ODL18" s="33"/>
      <c r="ODM18" s="33"/>
      <c r="ODN18" s="33"/>
      <c r="ODO18" s="33"/>
      <c r="ODP18" s="33"/>
      <c r="ODQ18" s="33"/>
      <c r="ODR18" s="33"/>
      <c r="ODS18" s="33"/>
      <c r="ODT18" s="33"/>
      <c r="ODU18" s="34"/>
      <c r="ODV18" s="32"/>
      <c r="ODW18" s="33"/>
      <c r="ODX18" s="33"/>
      <c r="ODY18" s="33"/>
      <c r="ODZ18" s="33"/>
      <c r="OEA18" s="33"/>
      <c r="OEB18" s="33"/>
      <c r="OEC18" s="33"/>
      <c r="OED18" s="33"/>
      <c r="OEE18" s="33"/>
      <c r="OEF18" s="33"/>
      <c r="OEG18" s="33"/>
      <c r="OEH18" s="33"/>
      <c r="OEI18" s="33"/>
      <c r="OEJ18" s="34"/>
      <c r="OEK18" s="32"/>
      <c r="OEL18" s="33"/>
      <c r="OEM18" s="33"/>
      <c r="OEN18" s="33"/>
      <c r="OEO18" s="33"/>
      <c r="OEP18" s="33"/>
      <c r="OEQ18" s="33"/>
      <c r="OER18" s="33"/>
      <c r="OES18" s="33"/>
      <c r="OET18" s="33"/>
      <c r="OEU18" s="33"/>
      <c r="OEV18" s="33"/>
      <c r="OEW18" s="33"/>
      <c r="OEX18" s="33"/>
      <c r="OEY18" s="34"/>
      <c r="OEZ18" s="32"/>
      <c r="OFA18" s="33"/>
      <c r="OFB18" s="33"/>
      <c r="OFC18" s="33"/>
      <c r="OFD18" s="33"/>
      <c r="OFE18" s="33"/>
      <c r="OFF18" s="33"/>
      <c r="OFG18" s="33"/>
      <c r="OFH18" s="33"/>
      <c r="OFI18" s="33"/>
      <c r="OFJ18" s="33"/>
      <c r="OFK18" s="33"/>
      <c r="OFL18" s="33"/>
      <c r="OFM18" s="33"/>
      <c r="OFN18" s="34"/>
      <c r="OFO18" s="32"/>
      <c r="OFP18" s="33"/>
      <c r="OFQ18" s="33"/>
      <c r="OFR18" s="33"/>
      <c r="OFS18" s="33"/>
      <c r="OFT18" s="33"/>
      <c r="OFU18" s="33"/>
      <c r="OFV18" s="33"/>
      <c r="OFW18" s="33"/>
      <c r="OFX18" s="33"/>
      <c r="OFY18" s="33"/>
      <c r="OFZ18" s="33"/>
      <c r="OGA18" s="33"/>
      <c r="OGB18" s="33"/>
      <c r="OGC18" s="34"/>
      <c r="OGD18" s="32"/>
      <c r="OGE18" s="33"/>
      <c r="OGF18" s="33"/>
      <c r="OGG18" s="33"/>
      <c r="OGH18" s="33"/>
      <c r="OGI18" s="33"/>
      <c r="OGJ18" s="33"/>
      <c r="OGK18" s="33"/>
      <c r="OGL18" s="33"/>
      <c r="OGM18" s="33"/>
      <c r="OGN18" s="33"/>
      <c r="OGO18" s="33"/>
      <c r="OGP18" s="33"/>
      <c r="OGQ18" s="33"/>
      <c r="OGR18" s="34"/>
      <c r="OGS18" s="32"/>
      <c r="OGT18" s="33"/>
      <c r="OGU18" s="33"/>
      <c r="OGV18" s="33"/>
      <c r="OGW18" s="33"/>
      <c r="OGX18" s="33"/>
      <c r="OGY18" s="33"/>
      <c r="OGZ18" s="33"/>
      <c r="OHA18" s="33"/>
      <c r="OHB18" s="33"/>
      <c r="OHC18" s="33"/>
      <c r="OHD18" s="33"/>
      <c r="OHE18" s="33"/>
      <c r="OHF18" s="33"/>
      <c r="OHG18" s="34"/>
      <c r="OHH18" s="32"/>
      <c r="OHI18" s="33"/>
      <c r="OHJ18" s="33"/>
      <c r="OHK18" s="33"/>
      <c r="OHL18" s="33"/>
      <c r="OHM18" s="33"/>
      <c r="OHN18" s="33"/>
      <c r="OHO18" s="33"/>
      <c r="OHP18" s="33"/>
      <c r="OHQ18" s="33"/>
      <c r="OHR18" s="33"/>
      <c r="OHS18" s="33"/>
      <c r="OHT18" s="33"/>
      <c r="OHU18" s="33"/>
      <c r="OHV18" s="34"/>
      <c r="OHW18" s="32"/>
      <c r="OHX18" s="33"/>
      <c r="OHY18" s="33"/>
      <c r="OHZ18" s="33"/>
      <c r="OIA18" s="33"/>
      <c r="OIB18" s="33"/>
      <c r="OIC18" s="33"/>
      <c r="OID18" s="33"/>
      <c r="OIE18" s="33"/>
      <c r="OIF18" s="33"/>
      <c r="OIG18" s="33"/>
      <c r="OIH18" s="33"/>
      <c r="OII18" s="33"/>
      <c r="OIJ18" s="33"/>
      <c r="OIK18" s="34"/>
      <c r="OIL18" s="32"/>
      <c r="OIM18" s="33"/>
      <c r="OIN18" s="33"/>
      <c r="OIO18" s="33"/>
      <c r="OIP18" s="33"/>
      <c r="OIQ18" s="33"/>
      <c r="OIR18" s="33"/>
      <c r="OIS18" s="33"/>
      <c r="OIT18" s="33"/>
      <c r="OIU18" s="33"/>
      <c r="OIV18" s="33"/>
      <c r="OIW18" s="33"/>
      <c r="OIX18" s="33"/>
      <c r="OIY18" s="33"/>
      <c r="OIZ18" s="34"/>
      <c r="OJA18" s="32"/>
      <c r="OJB18" s="33"/>
      <c r="OJC18" s="33"/>
      <c r="OJD18" s="33"/>
      <c r="OJE18" s="33"/>
      <c r="OJF18" s="33"/>
      <c r="OJG18" s="33"/>
      <c r="OJH18" s="33"/>
      <c r="OJI18" s="33"/>
      <c r="OJJ18" s="33"/>
      <c r="OJK18" s="33"/>
      <c r="OJL18" s="33"/>
      <c r="OJM18" s="33"/>
      <c r="OJN18" s="33"/>
      <c r="OJO18" s="34"/>
      <c r="OJP18" s="32"/>
      <c r="OJQ18" s="33"/>
      <c r="OJR18" s="33"/>
      <c r="OJS18" s="33"/>
      <c r="OJT18" s="33"/>
      <c r="OJU18" s="33"/>
      <c r="OJV18" s="33"/>
      <c r="OJW18" s="33"/>
      <c r="OJX18" s="33"/>
      <c r="OJY18" s="33"/>
      <c r="OJZ18" s="33"/>
      <c r="OKA18" s="33"/>
      <c r="OKB18" s="33"/>
      <c r="OKC18" s="33"/>
      <c r="OKD18" s="34"/>
      <c r="OKE18" s="32"/>
      <c r="OKF18" s="33"/>
      <c r="OKG18" s="33"/>
      <c r="OKH18" s="33"/>
      <c r="OKI18" s="33"/>
      <c r="OKJ18" s="33"/>
      <c r="OKK18" s="33"/>
      <c r="OKL18" s="33"/>
      <c r="OKM18" s="33"/>
      <c r="OKN18" s="33"/>
      <c r="OKO18" s="33"/>
      <c r="OKP18" s="33"/>
      <c r="OKQ18" s="33"/>
      <c r="OKR18" s="33"/>
      <c r="OKS18" s="34"/>
      <c r="OKT18" s="32"/>
      <c r="OKU18" s="33"/>
      <c r="OKV18" s="33"/>
      <c r="OKW18" s="33"/>
      <c r="OKX18" s="33"/>
      <c r="OKY18" s="33"/>
      <c r="OKZ18" s="33"/>
      <c r="OLA18" s="33"/>
      <c r="OLB18" s="33"/>
      <c r="OLC18" s="33"/>
      <c r="OLD18" s="33"/>
      <c r="OLE18" s="33"/>
      <c r="OLF18" s="33"/>
      <c r="OLG18" s="33"/>
      <c r="OLH18" s="34"/>
      <c r="OLI18" s="32"/>
      <c r="OLJ18" s="33"/>
      <c r="OLK18" s="33"/>
      <c r="OLL18" s="33"/>
      <c r="OLM18" s="33"/>
      <c r="OLN18" s="33"/>
      <c r="OLO18" s="33"/>
      <c r="OLP18" s="33"/>
      <c r="OLQ18" s="33"/>
      <c r="OLR18" s="33"/>
      <c r="OLS18" s="33"/>
      <c r="OLT18" s="33"/>
      <c r="OLU18" s="33"/>
      <c r="OLV18" s="33"/>
      <c r="OLW18" s="34"/>
      <c r="OLX18" s="32"/>
      <c r="OLY18" s="33"/>
      <c r="OLZ18" s="33"/>
      <c r="OMA18" s="33"/>
      <c r="OMB18" s="33"/>
      <c r="OMC18" s="33"/>
      <c r="OMD18" s="33"/>
      <c r="OME18" s="33"/>
      <c r="OMF18" s="33"/>
      <c r="OMG18" s="33"/>
      <c r="OMH18" s="33"/>
      <c r="OMI18" s="33"/>
      <c r="OMJ18" s="33"/>
      <c r="OMK18" s="33"/>
      <c r="OML18" s="34"/>
      <c r="OMM18" s="32"/>
      <c r="OMN18" s="33"/>
      <c r="OMO18" s="33"/>
      <c r="OMP18" s="33"/>
      <c r="OMQ18" s="33"/>
      <c r="OMR18" s="33"/>
      <c r="OMS18" s="33"/>
      <c r="OMT18" s="33"/>
      <c r="OMU18" s="33"/>
      <c r="OMV18" s="33"/>
      <c r="OMW18" s="33"/>
      <c r="OMX18" s="33"/>
      <c r="OMY18" s="33"/>
      <c r="OMZ18" s="33"/>
      <c r="ONA18" s="34"/>
      <c r="ONB18" s="32"/>
      <c r="ONC18" s="33"/>
      <c r="OND18" s="33"/>
      <c r="ONE18" s="33"/>
      <c r="ONF18" s="33"/>
      <c r="ONG18" s="33"/>
      <c r="ONH18" s="33"/>
      <c r="ONI18" s="33"/>
      <c r="ONJ18" s="33"/>
      <c r="ONK18" s="33"/>
      <c r="ONL18" s="33"/>
      <c r="ONM18" s="33"/>
      <c r="ONN18" s="33"/>
      <c r="ONO18" s="33"/>
      <c r="ONP18" s="34"/>
      <c r="ONQ18" s="32"/>
      <c r="ONR18" s="33"/>
      <c r="ONS18" s="33"/>
      <c r="ONT18" s="33"/>
      <c r="ONU18" s="33"/>
      <c r="ONV18" s="33"/>
      <c r="ONW18" s="33"/>
      <c r="ONX18" s="33"/>
      <c r="ONY18" s="33"/>
      <c r="ONZ18" s="33"/>
      <c r="OOA18" s="33"/>
      <c r="OOB18" s="33"/>
      <c r="OOC18" s="33"/>
      <c r="OOD18" s="33"/>
      <c r="OOE18" s="34"/>
      <c r="OOF18" s="32"/>
      <c r="OOG18" s="33"/>
      <c r="OOH18" s="33"/>
      <c r="OOI18" s="33"/>
      <c r="OOJ18" s="33"/>
      <c r="OOK18" s="33"/>
      <c r="OOL18" s="33"/>
      <c r="OOM18" s="33"/>
      <c r="OON18" s="33"/>
      <c r="OOO18" s="33"/>
      <c r="OOP18" s="33"/>
      <c r="OOQ18" s="33"/>
      <c r="OOR18" s="33"/>
      <c r="OOS18" s="33"/>
      <c r="OOT18" s="34"/>
      <c r="OOU18" s="32"/>
      <c r="OOV18" s="33"/>
      <c r="OOW18" s="33"/>
      <c r="OOX18" s="33"/>
      <c r="OOY18" s="33"/>
      <c r="OOZ18" s="33"/>
      <c r="OPA18" s="33"/>
      <c r="OPB18" s="33"/>
      <c r="OPC18" s="33"/>
      <c r="OPD18" s="33"/>
      <c r="OPE18" s="33"/>
      <c r="OPF18" s="33"/>
      <c r="OPG18" s="33"/>
      <c r="OPH18" s="33"/>
      <c r="OPI18" s="34"/>
      <c r="OPJ18" s="32"/>
      <c r="OPK18" s="33"/>
      <c r="OPL18" s="33"/>
      <c r="OPM18" s="33"/>
      <c r="OPN18" s="33"/>
      <c r="OPO18" s="33"/>
      <c r="OPP18" s="33"/>
      <c r="OPQ18" s="33"/>
      <c r="OPR18" s="33"/>
      <c r="OPS18" s="33"/>
      <c r="OPT18" s="33"/>
      <c r="OPU18" s="33"/>
      <c r="OPV18" s="33"/>
      <c r="OPW18" s="33"/>
      <c r="OPX18" s="34"/>
      <c r="OPY18" s="32"/>
      <c r="OPZ18" s="33"/>
      <c r="OQA18" s="33"/>
      <c r="OQB18" s="33"/>
      <c r="OQC18" s="33"/>
      <c r="OQD18" s="33"/>
      <c r="OQE18" s="33"/>
      <c r="OQF18" s="33"/>
      <c r="OQG18" s="33"/>
      <c r="OQH18" s="33"/>
      <c r="OQI18" s="33"/>
      <c r="OQJ18" s="33"/>
      <c r="OQK18" s="33"/>
      <c r="OQL18" s="33"/>
      <c r="OQM18" s="34"/>
      <c r="OQN18" s="32"/>
      <c r="OQO18" s="33"/>
      <c r="OQP18" s="33"/>
      <c r="OQQ18" s="33"/>
      <c r="OQR18" s="33"/>
      <c r="OQS18" s="33"/>
      <c r="OQT18" s="33"/>
      <c r="OQU18" s="33"/>
      <c r="OQV18" s="33"/>
      <c r="OQW18" s="33"/>
      <c r="OQX18" s="33"/>
      <c r="OQY18" s="33"/>
      <c r="OQZ18" s="33"/>
      <c r="ORA18" s="33"/>
      <c r="ORB18" s="34"/>
      <c r="ORC18" s="32"/>
      <c r="ORD18" s="33"/>
      <c r="ORE18" s="33"/>
      <c r="ORF18" s="33"/>
      <c r="ORG18" s="33"/>
      <c r="ORH18" s="33"/>
      <c r="ORI18" s="33"/>
      <c r="ORJ18" s="33"/>
      <c r="ORK18" s="33"/>
      <c r="ORL18" s="33"/>
      <c r="ORM18" s="33"/>
      <c r="ORN18" s="33"/>
      <c r="ORO18" s="33"/>
      <c r="ORP18" s="33"/>
      <c r="ORQ18" s="34"/>
      <c r="ORR18" s="32"/>
      <c r="ORS18" s="33"/>
      <c r="ORT18" s="33"/>
      <c r="ORU18" s="33"/>
      <c r="ORV18" s="33"/>
      <c r="ORW18" s="33"/>
      <c r="ORX18" s="33"/>
      <c r="ORY18" s="33"/>
      <c r="ORZ18" s="33"/>
      <c r="OSA18" s="33"/>
      <c r="OSB18" s="33"/>
      <c r="OSC18" s="33"/>
      <c r="OSD18" s="33"/>
      <c r="OSE18" s="33"/>
      <c r="OSF18" s="34"/>
      <c r="OSG18" s="32"/>
      <c r="OSH18" s="33"/>
      <c r="OSI18" s="33"/>
      <c r="OSJ18" s="33"/>
      <c r="OSK18" s="33"/>
      <c r="OSL18" s="33"/>
      <c r="OSM18" s="33"/>
      <c r="OSN18" s="33"/>
      <c r="OSO18" s="33"/>
      <c r="OSP18" s="33"/>
      <c r="OSQ18" s="33"/>
      <c r="OSR18" s="33"/>
      <c r="OSS18" s="33"/>
      <c r="OST18" s="33"/>
      <c r="OSU18" s="34"/>
      <c r="OSV18" s="32"/>
      <c r="OSW18" s="33"/>
      <c r="OSX18" s="33"/>
      <c r="OSY18" s="33"/>
      <c r="OSZ18" s="33"/>
      <c r="OTA18" s="33"/>
      <c r="OTB18" s="33"/>
      <c r="OTC18" s="33"/>
      <c r="OTD18" s="33"/>
      <c r="OTE18" s="33"/>
      <c r="OTF18" s="33"/>
      <c r="OTG18" s="33"/>
      <c r="OTH18" s="33"/>
      <c r="OTI18" s="33"/>
      <c r="OTJ18" s="34"/>
      <c r="OTK18" s="32"/>
      <c r="OTL18" s="33"/>
      <c r="OTM18" s="33"/>
      <c r="OTN18" s="33"/>
      <c r="OTO18" s="33"/>
      <c r="OTP18" s="33"/>
      <c r="OTQ18" s="33"/>
      <c r="OTR18" s="33"/>
      <c r="OTS18" s="33"/>
      <c r="OTT18" s="33"/>
      <c r="OTU18" s="33"/>
      <c r="OTV18" s="33"/>
      <c r="OTW18" s="33"/>
      <c r="OTX18" s="33"/>
      <c r="OTY18" s="34"/>
      <c r="OTZ18" s="32"/>
      <c r="OUA18" s="33"/>
      <c r="OUB18" s="33"/>
      <c r="OUC18" s="33"/>
      <c r="OUD18" s="33"/>
      <c r="OUE18" s="33"/>
      <c r="OUF18" s="33"/>
      <c r="OUG18" s="33"/>
      <c r="OUH18" s="33"/>
      <c r="OUI18" s="33"/>
      <c r="OUJ18" s="33"/>
      <c r="OUK18" s="33"/>
      <c r="OUL18" s="33"/>
      <c r="OUM18" s="33"/>
      <c r="OUN18" s="34"/>
      <c r="OUO18" s="32"/>
      <c r="OUP18" s="33"/>
      <c r="OUQ18" s="33"/>
      <c r="OUR18" s="33"/>
      <c r="OUS18" s="33"/>
      <c r="OUT18" s="33"/>
      <c r="OUU18" s="33"/>
      <c r="OUV18" s="33"/>
      <c r="OUW18" s="33"/>
      <c r="OUX18" s="33"/>
      <c r="OUY18" s="33"/>
      <c r="OUZ18" s="33"/>
      <c r="OVA18" s="33"/>
      <c r="OVB18" s="33"/>
      <c r="OVC18" s="34"/>
      <c r="OVD18" s="32"/>
      <c r="OVE18" s="33"/>
      <c r="OVF18" s="33"/>
      <c r="OVG18" s="33"/>
      <c r="OVH18" s="33"/>
      <c r="OVI18" s="33"/>
      <c r="OVJ18" s="33"/>
      <c r="OVK18" s="33"/>
      <c r="OVL18" s="33"/>
      <c r="OVM18" s="33"/>
      <c r="OVN18" s="33"/>
      <c r="OVO18" s="33"/>
      <c r="OVP18" s="33"/>
      <c r="OVQ18" s="33"/>
      <c r="OVR18" s="34"/>
      <c r="OVS18" s="32"/>
      <c r="OVT18" s="33"/>
      <c r="OVU18" s="33"/>
      <c r="OVV18" s="33"/>
      <c r="OVW18" s="33"/>
      <c r="OVX18" s="33"/>
      <c r="OVY18" s="33"/>
      <c r="OVZ18" s="33"/>
      <c r="OWA18" s="33"/>
      <c r="OWB18" s="33"/>
      <c r="OWC18" s="33"/>
      <c r="OWD18" s="33"/>
      <c r="OWE18" s="33"/>
      <c r="OWF18" s="33"/>
      <c r="OWG18" s="34"/>
      <c r="OWH18" s="32"/>
      <c r="OWI18" s="33"/>
      <c r="OWJ18" s="33"/>
      <c r="OWK18" s="33"/>
      <c r="OWL18" s="33"/>
      <c r="OWM18" s="33"/>
      <c r="OWN18" s="33"/>
      <c r="OWO18" s="33"/>
      <c r="OWP18" s="33"/>
      <c r="OWQ18" s="33"/>
      <c r="OWR18" s="33"/>
      <c r="OWS18" s="33"/>
      <c r="OWT18" s="33"/>
      <c r="OWU18" s="33"/>
      <c r="OWV18" s="34"/>
      <c r="OWW18" s="32"/>
      <c r="OWX18" s="33"/>
      <c r="OWY18" s="33"/>
      <c r="OWZ18" s="33"/>
      <c r="OXA18" s="33"/>
      <c r="OXB18" s="33"/>
      <c r="OXC18" s="33"/>
      <c r="OXD18" s="33"/>
      <c r="OXE18" s="33"/>
      <c r="OXF18" s="33"/>
      <c r="OXG18" s="33"/>
      <c r="OXH18" s="33"/>
      <c r="OXI18" s="33"/>
      <c r="OXJ18" s="33"/>
      <c r="OXK18" s="34"/>
      <c r="OXL18" s="32"/>
      <c r="OXM18" s="33"/>
      <c r="OXN18" s="33"/>
      <c r="OXO18" s="33"/>
      <c r="OXP18" s="33"/>
      <c r="OXQ18" s="33"/>
      <c r="OXR18" s="33"/>
      <c r="OXS18" s="33"/>
      <c r="OXT18" s="33"/>
      <c r="OXU18" s="33"/>
      <c r="OXV18" s="33"/>
      <c r="OXW18" s="33"/>
      <c r="OXX18" s="33"/>
      <c r="OXY18" s="33"/>
      <c r="OXZ18" s="34"/>
      <c r="OYA18" s="32"/>
      <c r="OYB18" s="33"/>
      <c r="OYC18" s="33"/>
      <c r="OYD18" s="33"/>
      <c r="OYE18" s="33"/>
      <c r="OYF18" s="33"/>
      <c r="OYG18" s="33"/>
      <c r="OYH18" s="33"/>
      <c r="OYI18" s="33"/>
      <c r="OYJ18" s="33"/>
      <c r="OYK18" s="33"/>
      <c r="OYL18" s="33"/>
      <c r="OYM18" s="33"/>
      <c r="OYN18" s="33"/>
      <c r="OYO18" s="34"/>
      <c r="OYP18" s="32"/>
      <c r="OYQ18" s="33"/>
      <c r="OYR18" s="33"/>
      <c r="OYS18" s="33"/>
      <c r="OYT18" s="33"/>
      <c r="OYU18" s="33"/>
      <c r="OYV18" s="33"/>
      <c r="OYW18" s="33"/>
      <c r="OYX18" s="33"/>
      <c r="OYY18" s="33"/>
      <c r="OYZ18" s="33"/>
      <c r="OZA18" s="33"/>
      <c r="OZB18" s="33"/>
      <c r="OZC18" s="33"/>
      <c r="OZD18" s="34"/>
      <c r="OZE18" s="32"/>
      <c r="OZF18" s="33"/>
      <c r="OZG18" s="33"/>
      <c r="OZH18" s="33"/>
      <c r="OZI18" s="33"/>
      <c r="OZJ18" s="33"/>
      <c r="OZK18" s="33"/>
      <c r="OZL18" s="33"/>
      <c r="OZM18" s="33"/>
      <c r="OZN18" s="33"/>
      <c r="OZO18" s="33"/>
      <c r="OZP18" s="33"/>
      <c r="OZQ18" s="33"/>
      <c r="OZR18" s="33"/>
      <c r="OZS18" s="34"/>
      <c r="OZT18" s="32"/>
      <c r="OZU18" s="33"/>
      <c r="OZV18" s="33"/>
      <c r="OZW18" s="33"/>
      <c r="OZX18" s="33"/>
      <c r="OZY18" s="33"/>
      <c r="OZZ18" s="33"/>
      <c r="PAA18" s="33"/>
      <c r="PAB18" s="33"/>
      <c r="PAC18" s="33"/>
      <c r="PAD18" s="33"/>
      <c r="PAE18" s="33"/>
      <c r="PAF18" s="33"/>
      <c r="PAG18" s="33"/>
      <c r="PAH18" s="34"/>
      <c r="PAI18" s="32"/>
      <c r="PAJ18" s="33"/>
      <c r="PAK18" s="33"/>
      <c r="PAL18" s="33"/>
      <c r="PAM18" s="33"/>
      <c r="PAN18" s="33"/>
      <c r="PAO18" s="33"/>
      <c r="PAP18" s="33"/>
      <c r="PAQ18" s="33"/>
      <c r="PAR18" s="33"/>
      <c r="PAS18" s="33"/>
      <c r="PAT18" s="33"/>
      <c r="PAU18" s="33"/>
      <c r="PAV18" s="33"/>
      <c r="PAW18" s="34"/>
      <c r="PAX18" s="32"/>
      <c r="PAY18" s="33"/>
      <c r="PAZ18" s="33"/>
      <c r="PBA18" s="33"/>
      <c r="PBB18" s="33"/>
      <c r="PBC18" s="33"/>
      <c r="PBD18" s="33"/>
      <c r="PBE18" s="33"/>
      <c r="PBF18" s="33"/>
      <c r="PBG18" s="33"/>
      <c r="PBH18" s="33"/>
      <c r="PBI18" s="33"/>
      <c r="PBJ18" s="33"/>
      <c r="PBK18" s="33"/>
      <c r="PBL18" s="34"/>
      <c r="PBM18" s="32"/>
      <c r="PBN18" s="33"/>
      <c r="PBO18" s="33"/>
      <c r="PBP18" s="33"/>
      <c r="PBQ18" s="33"/>
      <c r="PBR18" s="33"/>
      <c r="PBS18" s="33"/>
      <c r="PBT18" s="33"/>
      <c r="PBU18" s="33"/>
      <c r="PBV18" s="33"/>
      <c r="PBW18" s="33"/>
      <c r="PBX18" s="33"/>
      <c r="PBY18" s="33"/>
      <c r="PBZ18" s="33"/>
      <c r="PCA18" s="34"/>
      <c r="PCB18" s="32"/>
      <c r="PCC18" s="33"/>
      <c r="PCD18" s="33"/>
      <c r="PCE18" s="33"/>
      <c r="PCF18" s="33"/>
      <c r="PCG18" s="33"/>
      <c r="PCH18" s="33"/>
      <c r="PCI18" s="33"/>
      <c r="PCJ18" s="33"/>
      <c r="PCK18" s="33"/>
      <c r="PCL18" s="33"/>
      <c r="PCM18" s="33"/>
      <c r="PCN18" s="33"/>
      <c r="PCO18" s="33"/>
      <c r="PCP18" s="34"/>
      <c r="PCQ18" s="32"/>
      <c r="PCR18" s="33"/>
      <c r="PCS18" s="33"/>
      <c r="PCT18" s="33"/>
      <c r="PCU18" s="33"/>
      <c r="PCV18" s="33"/>
      <c r="PCW18" s="33"/>
      <c r="PCX18" s="33"/>
      <c r="PCY18" s="33"/>
      <c r="PCZ18" s="33"/>
      <c r="PDA18" s="33"/>
      <c r="PDB18" s="33"/>
      <c r="PDC18" s="33"/>
      <c r="PDD18" s="33"/>
      <c r="PDE18" s="34"/>
      <c r="PDF18" s="32"/>
      <c r="PDG18" s="33"/>
      <c r="PDH18" s="33"/>
      <c r="PDI18" s="33"/>
      <c r="PDJ18" s="33"/>
      <c r="PDK18" s="33"/>
      <c r="PDL18" s="33"/>
      <c r="PDM18" s="33"/>
      <c r="PDN18" s="33"/>
      <c r="PDO18" s="33"/>
      <c r="PDP18" s="33"/>
      <c r="PDQ18" s="33"/>
      <c r="PDR18" s="33"/>
      <c r="PDS18" s="33"/>
      <c r="PDT18" s="34"/>
      <c r="PDU18" s="32"/>
      <c r="PDV18" s="33"/>
      <c r="PDW18" s="33"/>
      <c r="PDX18" s="33"/>
      <c r="PDY18" s="33"/>
      <c r="PDZ18" s="33"/>
      <c r="PEA18" s="33"/>
      <c r="PEB18" s="33"/>
      <c r="PEC18" s="33"/>
      <c r="PED18" s="33"/>
      <c r="PEE18" s="33"/>
      <c r="PEF18" s="33"/>
      <c r="PEG18" s="33"/>
      <c r="PEH18" s="33"/>
      <c r="PEI18" s="34"/>
      <c r="PEJ18" s="32"/>
      <c r="PEK18" s="33"/>
      <c r="PEL18" s="33"/>
      <c r="PEM18" s="33"/>
      <c r="PEN18" s="33"/>
      <c r="PEO18" s="33"/>
      <c r="PEP18" s="33"/>
      <c r="PEQ18" s="33"/>
      <c r="PER18" s="33"/>
      <c r="PES18" s="33"/>
      <c r="PET18" s="33"/>
      <c r="PEU18" s="33"/>
      <c r="PEV18" s="33"/>
      <c r="PEW18" s="33"/>
      <c r="PEX18" s="34"/>
      <c r="PEY18" s="32"/>
      <c r="PEZ18" s="33"/>
      <c r="PFA18" s="33"/>
      <c r="PFB18" s="33"/>
      <c r="PFC18" s="33"/>
      <c r="PFD18" s="33"/>
      <c r="PFE18" s="33"/>
      <c r="PFF18" s="33"/>
      <c r="PFG18" s="33"/>
      <c r="PFH18" s="33"/>
      <c r="PFI18" s="33"/>
      <c r="PFJ18" s="33"/>
      <c r="PFK18" s="33"/>
      <c r="PFL18" s="33"/>
      <c r="PFM18" s="34"/>
      <c r="PFN18" s="32"/>
      <c r="PFO18" s="33"/>
      <c r="PFP18" s="33"/>
      <c r="PFQ18" s="33"/>
      <c r="PFR18" s="33"/>
      <c r="PFS18" s="33"/>
      <c r="PFT18" s="33"/>
      <c r="PFU18" s="33"/>
      <c r="PFV18" s="33"/>
      <c r="PFW18" s="33"/>
      <c r="PFX18" s="33"/>
      <c r="PFY18" s="33"/>
      <c r="PFZ18" s="33"/>
      <c r="PGA18" s="33"/>
      <c r="PGB18" s="34"/>
      <c r="PGC18" s="32"/>
      <c r="PGD18" s="33"/>
      <c r="PGE18" s="33"/>
      <c r="PGF18" s="33"/>
      <c r="PGG18" s="33"/>
      <c r="PGH18" s="33"/>
      <c r="PGI18" s="33"/>
      <c r="PGJ18" s="33"/>
      <c r="PGK18" s="33"/>
      <c r="PGL18" s="33"/>
      <c r="PGM18" s="33"/>
      <c r="PGN18" s="33"/>
      <c r="PGO18" s="33"/>
      <c r="PGP18" s="33"/>
      <c r="PGQ18" s="34"/>
      <c r="PGR18" s="32"/>
      <c r="PGS18" s="33"/>
      <c r="PGT18" s="33"/>
      <c r="PGU18" s="33"/>
      <c r="PGV18" s="33"/>
      <c r="PGW18" s="33"/>
      <c r="PGX18" s="33"/>
      <c r="PGY18" s="33"/>
      <c r="PGZ18" s="33"/>
      <c r="PHA18" s="33"/>
      <c r="PHB18" s="33"/>
      <c r="PHC18" s="33"/>
      <c r="PHD18" s="33"/>
      <c r="PHE18" s="33"/>
      <c r="PHF18" s="34"/>
      <c r="PHG18" s="32"/>
      <c r="PHH18" s="33"/>
      <c r="PHI18" s="33"/>
      <c r="PHJ18" s="33"/>
      <c r="PHK18" s="33"/>
      <c r="PHL18" s="33"/>
      <c r="PHM18" s="33"/>
      <c r="PHN18" s="33"/>
      <c r="PHO18" s="33"/>
      <c r="PHP18" s="33"/>
      <c r="PHQ18" s="33"/>
      <c r="PHR18" s="33"/>
      <c r="PHS18" s="33"/>
      <c r="PHT18" s="33"/>
      <c r="PHU18" s="34"/>
      <c r="PHV18" s="32"/>
      <c r="PHW18" s="33"/>
      <c r="PHX18" s="33"/>
      <c r="PHY18" s="33"/>
      <c r="PHZ18" s="33"/>
      <c r="PIA18" s="33"/>
      <c r="PIB18" s="33"/>
      <c r="PIC18" s="33"/>
      <c r="PID18" s="33"/>
      <c r="PIE18" s="33"/>
      <c r="PIF18" s="33"/>
      <c r="PIG18" s="33"/>
      <c r="PIH18" s="33"/>
      <c r="PII18" s="33"/>
      <c r="PIJ18" s="34"/>
      <c r="PIK18" s="32"/>
      <c r="PIL18" s="33"/>
      <c r="PIM18" s="33"/>
      <c r="PIN18" s="33"/>
      <c r="PIO18" s="33"/>
      <c r="PIP18" s="33"/>
      <c r="PIQ18" s="33"/>
      <c r="PIR18" s="33"/>
      <c r="PIS18" s="33"/>
      <c r="PIT18" s="33"/>
      <c r="PIU18" s="33"/>
      <c r="PIV18" s="33"/>
      <c r="PIW18" s="33"/>
      <c r="PIX18" s="33"/>
      <c r="PIY18" s="34"/>
      <c r="PIZ18" s="32"/>
      <c r="PJA18" s="33"/>
      <c r="PJB18" s="33"/>
      <c r="PJC18" s="33"/>
      <c r="PJD18" s="33"/>
      <c r="PJE18" s="33"/>
      <c r="PJF18" s="33"/>
      <c r="PJG18" s="33"/>
      <c r="PJH18" s="33"/>
      <c r="PJI18" s="33"/>
      <c r="PJJ18" s="33"/>
      <c r="PJK18" s="33"/>
      <c r="PJL18" s="33"/>
      <c r="PJM18" s="33"/>
      <c r="PJN18" s="34"/>
      <c r="PJO18" s="32"/>
      <c r="PJP18" s="33"/>
      <c r="PJQ18" s="33"/>
      <c r="PJR18" s="33"/>
      <c r="PJS18" s="33"/>
      <c r="PJT18" s="33"/>
      <c r="PJU18" s="33"/>
      <c r="PJV18" s="33"/>
      <c r="PJW18" s="33"/>
      <c r="PJX18" s="33"/>
      <c r="PJY18" s="33"/>
      <c r="PJZ18" s="33"/>
      <c r="PKA18" s="33"/>
      <c r="PKB18" s="33"/>
      <c r="PKC18" s="34"/>
      <c r="PKD18" s="32"/>
      <c r="PKE18" s="33"/>
      <c r="PKF18" s="33"/>
      <c r="PKG18" s="33"/>
      <c r="PKH18" s="33"/>
      <c r="PKI18" s="33"/>
      <c r="PKJ18" s="33"/>
      <c r="PKK18" s="33"/>
      <c r="PKL18" s="33"/>
      <c r="PKM18" s="33"/>
      <c r="PKN18" s="33"/>
      <c r="PKO18" s="33"/>
      <c r="PKP18" s="33"/>
      <c r="PKQ18" s="33"/>
      <c r="PKR18" s="34"/>
      <c r="PKS18" s="32"/>
      <c r="PKT18" s="33"/>
      <c r="PKU18" s="33"/>
      <c r="PKV18" s="33"/>
      <c r="PKW18" s="33"/>
      <c r="PKX18" s="33"/>
      <c r="PKY18" s="33"/>
      <c r="PKZ18" s="33"/>
      <c r="PLA18" s="33"/>
      <c r="PLB18" s="33"/>
      <c r="PLC18" s="33"/>
      <c r="PLD18" s="33"/>
      <c r="PLE18" s="33"/>
      <c r="PLF18" s="33"/>
      <c r="PLG18" s="34"/>
      <c r="PLH18" s="32"/>
      <c r="PLI18" s="33"/>
      <c r="PLJ18" s="33"/>
      <c r="PLK18" s="33"/>
      <c r="PLL18" s="33"/>
      <c r="PLM18" s="33"/>
      <c r="PLN18" s="33"/>
      <c r="PLO18" s="33"/>
      <c r="PLP18" s="33"/>
      <c r="PLQ18" s="33"/>
      <c r="PLR18" s="33"/>
      <c r="PLS18" s="33"/>
      <c r="PLT18" s="33"/>
      <c r="PLU18" s="33"/>
      <c r="PLV18" s="34"/>
      <c r="PLW18" s="32"/>
      <c r="PLX18" s="33"/>
      <c r="PLY18" s="33"/>
      <c r="PLZ18" s="33"/>
      <c r="PMA18" s="33"/>
      <c r="PMB18" s="33"/>
      <c r="PMC18" s="33"/>
      <c r="PMD18" s="33"/>
      <c r="PME18" s="33"/>
      <c r="PMF18" s="33"/>
      <c r="PMG18" s="33"/>
      <c r="PMH18" s="33"/>
      <c r="PMI18" s="33"/>
      <c r="PMJ18" s="33"/>
      <c r="PMK18" s="34"/>
      <c r="PML18" s="32"/>
      <c r="PMM18" s="33"/>
      <c r="PMN18" s="33"/>
      <c r="PMO18" s="33"/>
      <c r="PMP18" s="33"/>
      <c r="PMQ18" s="33"/>
      <c r="PMR18" s="33"/>
      <c r="PMS18" s="33"/>
      <c r="PMT18" s="33"/>
      <c r="PMU18" s="33"/>
      <c r="PMV18" s="33"/>
      <c r="PMW18" s="33"/>
      <c r="PMX18" s="33"/>
      <c r="PMY18" s="33"/>
      <c r="PMZ18" s="34"/>
      <c r="PNA18" s="32"/>
      <c r="PNB18" s="33"/>
      <c r="PNC18" s="33"/>
      <c r="PND18" s="33"/>
      <c r="PNE18" s="33"/>
      <c r="PNF18" s="33"/>
      <c r="PNG18" s="33"/>
      <c r="PNH18" s="33"/>
      <c r="PNI18" s="33"/>
      <c r="PNJ18" s="33"/>
      <c r="PNK18" s="33"/>
      <c r="PNL18" s="33"/>
      <c r="PNM18" s="33"/>
      <c r="PNN18" s="33"/>
      <c r="PNO18" s="34"/>
      <c r="PNP18" s="32"/>
      <c r="PNQ18" s="33"/>
      <c r="PNR18" s="33"/>
      <c r="PNS18" s="33"/>
      <c r="PNT18" s="33"/>
      <c r="PNU18" s="33"/>
      <c r="PNV18" s="33"/>
      <c r="PNW18" s="33"/>
      <c r="PNX18" s="33"/>
      <c r="PNY18" s="33"/>
      <c r="PNZ18" s="33"/>
      <c r="POA18" s="33"/>
      <c r="POB18" s="33"/>
      <c r="POC18" s="33"/>
      <c r="POD18" s="34"/>
      <c r="POE18" s="32"/>
      <c r="POF18" s="33"/>
      <c r="POG18" s="33"/>
      <c r="POH18" s="33"/>
      <c r="POI18" s="33"/>
      <c r="POJ18" s="33"/>
      <c r="POK18" s="33"/>
      <c r="POL18" s="33"/>
      <c r="POM18" s="33"/>
      <c r="PON18" s="33"/>
      <c r="POO18" s="33"/>
      <c r="POP18" s="33"/>
      <c r="POQ18" s="33"/>
      <c r="POR18" s="33"/>
      <c r="POS18" s="34"/>
      <c r="POT18" s="32"/>
      <c r="POU18" s="33"/>
      <c r="POV18" s="33"/>
      <c r="POW18" s="33"/>
      <c r="POX18" s="33"/>
      <c r="POY18" s="33"/>
      <c r="POZ18" s="33"/>
      <c r="PPA18" s="33"/>
      <c r="PPB18" s="33"/>
      <c r="PPC18" s="33"/>
      <c r="PPD18" s="33"/>
      <c r="PPE18" s="33"/>
      <c r="PPF18" s="33"/>
      <c r="PPG18" s="33"/>
      <c r="PPH18" s="34"/>
      <c r="PPI18" s="32"/>
      <c r="PPJ18" s="33"/>
      <c r="PPK18" s="33"/>
      <c r="PPL18" s="33"/>
      <c r="PPM18" s="33"/>
      <c r="PPN18" s="33"/>
      <c r="PPO18" s="33"/>
      <c r="PPP18" s="33"/>
      <c r="PPQ18" s="33"/>
      <c r="PPR18" s="33"/>
      <c r="PPS18" s="33"/>
      <c r="PPT18" s="33"/>
      <c r="PPU18" s="33"/>
      <c r="PPV18" s="33"/>
      <c r="PPW18" s="34"/>
      <c r="PPX18" s="32"/>
      <c r="PPY18" s="33"/>
      <c r="PPZ18" s="33"/>
      <c r="PQA18" s="33"/>
      <c r="PQB18" s="33"/>
      <c r="PQC18" s="33"/>
      <c r="PQD18" s="33"/>
      <c r="PQE18" s="33"/>
      <c r="PQF18" s="33"/>
      <c r="PQG18" s="33"/>
      <c r="PQH18" s="33"/>
      <c r="PQI18" s="33"/>
      <c r="PQJ18" s="33"/>
      <c r="PQK18" s="33"/>
      <c r="PQL18" s="34"/>
      <c r="PQM18" s="32"/>
      <c r="PQN18" s="33"/>
      <c r="PQO18" s="33"/>
      <c r="PQP18" s="33"/>
      <c r="PQQ18" s="33"/>
      <c r="PQR18" s="33"/>
      <c r="PQS18" s="33"/>
      <c r="PQT18" s="33"/>
      <c r="PQU18" s="33"/>
      <c r="PQV18" s="33"/>
      <c r="PQW18" s="33"/>
      <c r="PQX18" s="33"/>
      <c r="PQY18" s="33"/>
      <c r="PQZ18" s="33"/>
      <c r="PRA18" s="34"/>
      <c r="PRB18" s="32"/>
      <c r="PRC18" s="33"/>
      <c r="PRD18" s="33"/>
      <c r="PRE18" s="33"/>
      <c r="PRF18" s="33"/>
      <c r="PRG18" s="33"/>
      <c r="PRH18" s="33"/>
      <c r="PRI18" s="33"/>
      <c r="PRJ18" s="33"/>
      <c r="PRK18" s="33"/>
      <c r="PRL18" s="33"/>
      <c r="PRM18" s="33"/>
      <c r="PRN18" s="33"/>
      <c r="PRO18" s="33"/>
      <c r="PRP18" s="34"/>
      <c r="PRQ18" s="32"/>
      <c r="PRR18" s="33"/>
      <c r="PRS18" s="33"/>
      <c r="PRT18" s="33"/>
      <c r="PRU18" s="33"/>
      <c r="PRV18" s="33"/>
      <c r="PRW18" s="33"/>
      <c r="PRX18" s="33"/>
      <c r="PRY18" s="33"/>
      <c r="PRZ18" s="33"/>
      <c r="PSA18" s="33"/>
      <c r="PSB18" s="33"/>
      <c r="PSC18" s="33"/>
      <c r="PSD18" s="33"/>
      <c r="PSE18" s="34"/>
      <c r="PSF18" s="32"/>
      <c r="PSG18" s="33"/>
      <c r="PSH18" s="33"/>
      <c r="PSI18" s="33"/>
      <c r="PSJ18" s="33"/>
      <c r="PSK18" s="33"/>
      <c r="PSL18" s="33"/>
      <c r="PSM18" s="33"/>
      <c r="PSN18" s="33"/>
      <c r="PSO18" s="33"/>
      <c r="PSP18" s="33"/>
      <c r="PSQ18" s="33"/>
      <c r="PSR18" s="33"/>
      <c r="PSS18" s="33"/>
      <c r="PST18" s="34"/>
      <c r="PSU18" s="32"/>
      <c r="PSV18" s="33"/>
      <c r="PSW18" s="33"/>
      <c r="PSX18" s="33"/>
      <c r="PSY18" s="33"/>
      <c r="PSZ18" s="33"/>
      <c r="PTA18" s="33"/>
      <c r="PTB18" s="33"/>
      <c r="PTC18" s="33"/>
      <c r="PTD18" s="33"/>
      <c r="PTE18" s="33"/>
      <c r="PTF18" s="33"/>
      <c r="PTG18" s="33"/>
      <c r="PTH18" s="33"/>
      <c r="PTI18" s="34"/>
      <c r="PTJ18" s="32"/>
      <c r="PTK18" s="33"/>
      <c r="PTL18" s="33"/>
      <c r="PTM18" s="33"/>
      <c r="PTN18" s="33"/>
      <c r="PTO18" s="33"/>
      <c r="PTP18" s="33"/>
      <c r="PTQ18" s="33"/>
      <c r="PTR18" s="33"/>
      <c r="PTS18" s="33"/>
      <c r="PTT18" s="33"/>
      <c r="PTU18" s="33"/>
      <c r="PTV18" s="33"/>
      <c r="PTW18" s="33"/>
      <c r="PTX18" s="34"/>
      <c r="PTY18" s="32"/>
      <c r="PTZ18" s="33"/>
      <c r="PUA18" s="33"/>
      <c r="PUB18" s="33"/>
      <c r="PUC18" s="33"/>
      <c r="PUD18" s="33"/>
      <c r="PUE18" s="33"/>
      <c r="PUF18" s="33"/>
      <c r="PUG18" s="33"/>
      <c r="PUH18" s="33"/>
      <c r="PUI18" s="33"/>
      <c r="PUJ18" s="33"/>
      <c r="PUK18" s="33"/>
      <c r="PUL18" s="33"/>
      <c r="PUM18" s="34"/>
      <c r="PUN18" s="32"/>
      <c r="PUO18" s="33"/>
      <c r="PUP18" s="33"/>
      <c r="PUQ18" s="33"/>
      <c r="PUR18" s="33"/>
      <c r="PUS18" s="33"/>
      <c r="PUT18" s="33"/>
      <c r="PUU18" s="33"/>
      <c r="PUV18" s="33"/>
      <c r="PUW18" s="33"/>
      <c r="PUX18" s="33"/>
      <c r="PUY18" s="33"/>
      <c r="PUZ18" s="33"/>
      <c r="PVA18" s="33"/>
      <c r="PVB18" s="34"/>
      <c r="PVC18" s="32"/>
      <c r="PVD18" s="33"/>
      <c r="PVE18" s="33"/>
      <c r="PVF18" s="33"/>
      <c r="PVG18" s="33"/>
      <c r="PVH18" s="33"/>
      <c r="PVI18" s="33"/>
      <c r="PVJ18" s="33"/>
      <c r="PVK18" s="33"/>
      <c r="PVL18" s="33"/>
      <c r="PVM18" s="33"/>
      <c r="PVN18" s="33"/>
      <c r="PVO18" s="33"/>
      <c r="PVP18" s="33"/>
      <c r="PVQ18" s="34"/>
      <c r="PVR18" s="32"/>
      <c r="PVS18" s="33"/>
      <c r="PVT18" s="33"/>
      <c r="PVU18" s="33"/>
      <c r="PVV18" s="33"/>
      <c r="PVW18" s="33"/>
      <c r="PVX18" s="33"/>
      <c r="PVY18" s="33"/>
      <c r="PVZ18" s="33"/>
      <c r="PWA18" s="33"/>
      <c r="PWB18" s="33"/>
      <c r="PWC18" s="33"/>
      <c r="PWD18" s="33"/>
      <c r="PWE18" s="33"/>
      <c r="PWF18" s="34"/>
      <c r="PWG18" s="32"/>
      <c r="PWH18" s="33"/>
      <c r="PWI18" s="33"/>
      <c r="PWJ18" s="33"/>
      <c r="PWK18" s="33"/>
      <c r="PWL18" s="33"/>
      <c r="PWM18" s="33"/>
      <c r="PWN18" s="33"/>
      <c r="PWO18" s="33"/>
      <c r="PWP18" s="33"/>
      <c r="PWQ18" s="33"/>
      <c r="PWR18" s="33"/>
      <c r="PWS18" s="33"/>
      <c r="PWT18" s="33"/>
      <c r="PWU18" s="34"/>
      <c r="PWV18" s="32"/>
      <c r="PWW18" s="33"/>
      <c r="PWX18" s="33"/>
      <c r="PWY18" s="33"/>
      <c r="PWZ18" s="33"/>
      <c r="PXA18" s="33"/>
      <c r="PXB18" s="33"/>
      <c r="PXC18" s="33"/>
      <c r="PXD18" s="33"/>
      <c r="PXE18" s="33"/>
      <c r="PXF18" s="33"/>
      <c r="PXG18" s="33"/>
      <c r="PXH18" s="33"/>
      <c r="PXI18" s="33"/>
      <c r="PXJ18" s="34"/>
      <c r="PXK18" s="32"/>
      <c r="PXL18" s="33"/>
      <c r="PXM18" s="33"/>
      <c r="PXN18" s="33"/>
      <c r="PXO18" s="33"/>
      <c r="PXP18" s="33"/>
      <c r="PXQ18" s="33"/>
      <c r="PXR18" s="33"/>
      <c r="PXS18" s="33"/>
      <c r="PXT18" s="33"/>
      <c r="PXU18" s="33"/>
      <c r="PXV18" s="33"/>
      <c r="PXW18" s="33"/>
      <c r="PXX18" s="33"/>
      <c r="PXY18" s="34"/>
      <c r="PXZ18" s="32"/>
      <c r="PYA18" s="33"/>
      <c r="PYB18" s="33"/>
      <c r="PYC18" s="33"/>
      <c r="PYD18" s="33"/>
      <c r="PYE18" s="33"/>
      <c r="PYF18" s="33"/>
      <c r="PYG18" s="33"/>
      <c r="PYH18" s="33"/>
      <c r="PYI18" s="33"/>
      <c r="PYJ18" s="33"/>
      <c r="PYK18" s="33"/>
      <c r="PYL18" s="33"/>
      <c r="PYM18" s="33"/>
      <c r="PYN18" s="34"/>
      <c r="PYO18" s="32"/>
      <c r="PYP18" s="33"/>
      <c r="PYQ18" s="33"/>
      <c r="PYR18" s="33"/>
      <c r="PYS18" s="33"/>
      <c r="PYT18" s="33"/>
      <c r="PYU18" s="33"/>
      <c r="PYV18" s="33"/>
      <c r="PYW18" s="33"/>
      <c r="PYX18" s="33"/>
      <c r="PYY18" s="33"/>
      <c r="PYZ18" s="33"/>
      <c r="PZA18" s="33"/>
      <c r="PZB18" s="33"/>
      <c r="PZC18" s="34"/>
      <c r="PZD18" s="32"/>
      <c r="PZE18" s="33"/>
      <c r="PZF18" s="33"/>
      <c r="PZG18" s="33"/>
      <c r="PZH18" s="33"/>
      <c r="PZI18" s="33"/>
      <c r="PZJ18" s="33"/>
      <c r="PZK18" s="33"/>
      <c r="PZL18" s="33"/>
      <c r="PZM18" s="33"/>
      <c r="PZN18" s="33"/>
      <c r="PZO18" s="33"/>
      <c r="PZP18" s="33"/>
      <c r="PZQ18" s="33"/>
      <c r="PZR18" s="34"/>
      <c r="PZS18" s="32"/>
      <c r="PZT18" s="33"/>
      <c r="PZU18" s="33"/>
      <c r="PZV18" s="33"/>
      <c r="PZW18" s="33"/>
      <c r="PZX18" s="33"/>
      <c r="PZY18" s="33"/>
      <c r="PZZ18" s="33"/>
      <c r="QAA18" s="33"/>
      <c r="QAB18" s="33"/>
      <c r="QAC18" s="33"/>
      <c r="QAD18" s="33"/>
      <c r="QAE18" s="33"/>
      <c r="QAF18" s="33"/>
      <c r="QAG18" s="34"/>
      <c r="QAH18" s="32"/>
      <c r="QAI18" s="33"/>
      <c r="QAJ18" s="33"/>
      <c r="QAK18" s="33"/>
      <c r="QAL18" s="33"/>
      <c r="QAM18" s="33"/>
      <c r="QAN18" s="33"/>
      <c r="QAO18" s="33"/>
      <c r="QAP18" s="33"/>
      <c r="QAQ18" s="33"/>
      <c r="QAR18" s="33"/>
      <c r="QAS18" s="33"/>
      <c r="QAT18" s="33"/>
      <c r="QAU18" s="33"/>
      <c r="QAV18" s="34"/>
      <c r="QAW18" s="32"/>
      <c r="QAX18" s="33"/>
      <c r="QAY18" s="33"/>
      <c r="QAZ18" s="33"/>
      <c r="QBA18" s="33"/>
      <c r="QBB18" s="33"/>
      <c r="QBC18" s="33"/>
      <c r="QBD18" s="33"/>
      <c r="QBE18" s="33"/>
      <c r="QBF18" s="33"/>
      <c r="QBG18" s="33"/>
      <c r="QBH18" s="33"/>
      <c r="QBI18" s="33"/>
      <c r="QBJ18" s="33"/>
      <c r="QBK18" s="34"/>
      <c r="QBL18" s="32"/>
      <c r="QBM18" s="33"/>
      <c r="QBN18" s="33"/>
      <c r="QBO18" s="33"/>
      <c r="QBP18" s="33"/>
      <c r="QBQ18" s="33"/>
      <c r="QBR18" s="33"/>
      <c r="QBS18" s="33"/>
      <c r="QBT18" s="33"/>
      <c r="QBU18" s="33"/>
      <c r="QBV18" s="33"/>
      <c r="QBW18" s="33"/>
      <c r="QBX18" s="33"/>
      <c r="QBY18" s="33"/>
      <c r="QBZ18" s="34"/>
      <c r="QCA18" s="32"/>
      <c r="QCB18" s="33"/>
      <c r="QCC18" s="33"/>
      <c r="QCD18" s="33"/>
      <c r="QCE18" s="33"/>
      <c r="QCF18" s="33"/>
      <c r="QCG18" s="33"/>
      <c r="QCH18" s="33"/>
      <c r="QCI18" s="33"/>
      <c r="QCJ18" s="33"/>
      <c r="QCK18" s="33"/>
      <c r="QCL18" s="33"/>
      <c r="QCM18" s="33"/>
      <c r="QCN18" s="33"/>
      <c r="QCO18" s="34"/>
      <c r="QCP18" s="32"/>
      <c r="QCQ18" s="33"/>
      <c r="QCR18" s="33"/>
      <c r="QCS18" s="33"/>
      <c r="QCT18" s="33"/>
      <c r="QCU18" s="33"/>
      <c r="QCV18" s="33"/>
      <c r="QCW18" s="33"/>
      <c r="QCX18" s="33"/>
      <c r="QCY18" s="33"/>
      <c r="QCZ18" s="33"/>
      <c r="QDA18" s="33"/>
      <c r="QDB18" s="33"/>
      <c r="QDC18" s="33"/>
      <c r="QDD18" s="34"/>
      <c r="QDE18" s="32"/>
      <c r="QDF18" s="33"/>
      <c r="QDG18" s="33"/>
      <c r="QDH18" s="33"/>
      <c r="QDI18" s="33"/>
      <c r="QDJ18" s="33"/>
      <c r="QDK18" s="33"/>
      <c r="QDL18" s="33"/>
      <c r="QDM18" s="33"/>
      <c r="QDN18" s="33"/>
      <c r="QDO18" s="33"/>
      <c r="QDP18" s="33"/>
      <c r="QDQ18" s="33"/>
      <c r="QDR18" s="33"/>
      <c r="QDS18" s="34"/>
      <c r="QDT18" s="32"/>
      <c r="QDU18" s="33"/>
      <c r="QDV18" s="33"/>
      <c r="QDW18" s="33"/>
      <c r="QDX18" s="33"/>
      <c r="QDY18" s="33"/>
      <c r="QDZ18" s="33"/>
      <c r="QEA18" s="33"/>
      <c r="QEB18" s="33"/>
      <c r="QEC18" s="33"/>
      <c r="QED18" s="33"/>
      <c r="QEE18" s="33"/>
      <c r="QEF18" s="33"/>
      <c r="QEG18" s="33"/>
      <c r="QEH18" s="34"/>
      <c r="QEI18" s="32"/>
      <c r="QEJ18" s="33"/>
      <c r="QEK18" s="33"/>
      <c r="QEL18" s="33"/>
      <c r="QEM18" s="33"/>
      <c r="QEN18" s="33"/>
      <c r="QEO18" s="33"/>
      <c r="QEP18" s="33"/>
      <c r="QEQ18" s="33"/>
      <c r="QER18" s="33"/>
      <c r="QES18" s="33"/>
      <c r="QET18" s="33"/>
      <c r="QEU18" s="33"/>
      <c r="QEV18" s="33"/>
      <c r="QEW18" s="34"/>
      <c r="QEX18" s="32"/>
      <c r="QEY18" s="33"/>
      <c r="QEZ18" s="33"/>
      <c r="QFA18" s="33"/>
      <c r="QFB18" s="33"/>
      <c r="QFC18" s="33"/>
      <c r="QFD18" s="33"/>
      <c r="QFE18" s="33"/>
      <c r="QFF18" s="33"/>
      <c r="QFG18" s="33"/>
      <c r="QFH18" s="33"/>
      <c r="QFI18" s="33"/>
      <c r="QFJ18" s="33"/>
      <c r="QFK18" s="33"/>
      <c r="QFL18" s="34"/>
      <c r="QFM18" s="32"/>
      <c r="QFN18" s="33"/>
      <c r="QFO18" s="33"/>
      <c r="QFP18" s="33"/>
      <c r="QFQ18" s="33"/>
      <c r="QFR18" s="33"/>
      <c r="QFS18" s="33"/>
      <c r="QFT18" s="33"/>
      <c r="QFU18" s="33"/>
      <c r="QFV18" s="33"/>
      <c r="QFW18" s="33"/>
      <c r="QFX18" s="33"/>
      <c r="QFY18" s="33"/>
      <c r="QFZ18" s="33"/>
      <c r="QGA18" s="34"/>
      <c r="QGB18" s="32"/>
      <c r="QGC18" s="33"/>
      <c r="QGD18" s="33"/>
      <c r="QGE18" s="33"/>
      <c r="QGF18" s="33"/>
      <c r="QGG18" s="33"/>
      <c r="QGH18" s="33"/>
      <c r="QGI18" s="33"/>
      <c r="QGJ18" s="33"/>
      <c r="QGK18" s="33"/>
      <c r="QGL18" s="33"/>
      <c r="QGM18" s="33"/>
      <c r="QGN18" s="33"/>
      <c r="QGO18" s="33"/>
      <c r="QGP18" s="34"/>
      <c r="QGQ18" s="32"/>
      <c r="QGR18" s="33"/>
      <c r="QGS18" s="33"/>
      <c r="QGT18" s="33"/>
      <c r="QGU18" s="33"/>
      <c r="QGV18" s="33"/>
      <c r="QGW18" s="33"/>
      <c r="QGX18" s="33"/>
      <c r="QGY18" s="33"/>
      <c r="QGZ18" s="33"/>
      <c r="QHA18" s="33"/>
      <c r="QHB18" s="33"/>
      <c r="QHC18" s="33"/>
      <c r="QHD18" s="33"/>
      <c r="QHE18" s="34"/>
      <c r="QHF18" s="32"/>
      <c r="QHG18" s="33"/>
      <c r="QHH18" s="33"/>
      <c r="QHI18" s="33"/>
      <c r="QHJ18" s="33"/>
      <c r="QHK18" s="33"/>
      <c r="QHL18" s="33"/>
      <c r="QHM18" s="33"/>
      <c r="QHN18" s="33"/>
      <c r="QHO18" s="33"/>
      <c r="QHP18" s="33"/>
      <c r="QHQ18" s="33"/>
      <c r="QHR18" s="33"/>
      <c r="QHS18" s="33"/>
      <c r="QHT18" s="34"/>
      <c r="QHU18" s="32"/>
      <c r="QHV18" s="33"/>
      <c r="QHW18" s="33"/>
      <c r="QHX18" s="33"/>
      <c r="QHY18" s="33"/>
      <c r="QHZ18" s="33"/>
      <c r="QIA18" s="33"/>
      <c r="QIB18" s="33"/>
      <c r="QIC18" s="33"/>
      <c r="QID18" s="33"/>
      <c r="QIE18" s="33"/>
      <c r="QIF18" s="33"/>
      <c r="QIG18" s="33"/>
      <c r="QIH18" s="33"/>
      <c r="QII18" s="34"/>
      <c r="QIJ18" s="32"/>
      <c r="QIK18" s="33"/>
      <c r="QIL18" s="33"/>
      <c r="QIM18" s="33"/>
      <c r="QIN18" s="33"/>
      <c r="QIO18" s="33"/>
      <c r="QIP18" s="33"/>
      <c r="QIQ18" s="33"/>
      <c r="QIR18" s="33"/>
      <c r="QIS18" s="33"/>
      <c r="QIT18" s="33"/>
      <c r="QIU18" s="33"/>
      <c r="QIV18" s="33"/>
      <c r="QIW18" s="33"/>
      <c r="QIX18" s="34"/>
      <c r="QIY18" s="32"/>
      <c r="QIZ18" s="33"/>
      <c r="QJA18" s="33"/>
      <c r="QJB18" s="33"/>
      <c r="QJC18" s="33"/>
      <c r="QJD18" s="33"/>
      <c r="QJE18" s="33"/>
      <c r="QJF18" s="33"/>
      <c r="QJG18" s="33"/>
      <c r="QJH18" s="33"/>
      <c r="QJI18" s="33"/>
      <c r="QJJ18" s="33"/>
      <c r="QJK18" s="33"/>
      <c r="QJL18" s="33"/>
      <c r="QJM18" s="34"/>
      <c r="QJN18" s="32"/>
      <c r="QJO18" s="33"/>
      <c r="QJP18" s="33"/>
      <c r="QJQ18" s="33"/>
      <c r="QJR18" s="33"/>
      <c r="QJS18" s="33"/>
      <c r="QJT18" s="33"/>
      <c r="QJU18" s="33"/>
      <c r="QJV18" s="33"/>
      <c r="QJW18" s="33"/>
      <c r="QJX18" s="33"/>
      <c r="QJY18" s="33"/>
      <c r="QJZ18" s="33"/>
      <c r="QKA18" s="33"/>
      <c r="QKB18" s="34"/>
      <c r="QKC18" s="32"/>
      <c r="QKD18" s="33"/>
      <c r="QKE18" s="33"/>
      <c r="QKF18" s="33"/>
      <c r="QKG18" s="33"/>
      <c r="QKH18" s="33"/>
      <c r="QKI18" s="33"/>
      <c r="QKJ18" s="33"/>
      <c r="QKK18" s="33"/>
      <c r="QKL18" s="33"/>
      <c r="QKM18" s="33"/>
      <c r="QKN18" s="33"/>
      <c r="QKO18" s="33"/>
      <c r="QKP18" s="33"/>
      <c r="QKQ18" s="34"/>
      <c r="QKR18" s="32"/>
      <c r="QKS18" s="33"/>
      <c r="QKT18" s="33"/>
      <c r="QKU18" s="33"/>
      <c r="QKV18" s="33"/>
      <c r="QKW18" s="33"/>
      <c r="QKX18" s="33"/>
      <c r="QKY18" s="33"/>
      <c r="QKZ18" s="33"/>
      <c r="QLA18" s="33"/>
      <c r="QLB18" s="33"/>
      <c r="QLC18" s="33"/>
      <c r="QLD18" s="33"/>
      <c r="QLE18" s="33"/>
      <c r="QLF18" s="34"/>
      <c r="QLG18" s="32"/>
      <c r="QLH18" s="33"/>
      <c r="QLI18" s="33"/>
      <c r="QLJ18" s="33"/>
      <c r="QLK18" s="33"/>
      <c r="QLL18" s="33"/>
      <c r="QLM18" s="33"/>
      <c r="QLN18" s="33"/>
      <c r="QLO18" s="33"/>
      <c r="QLP18" s="33"/>
      <c r="QLQ18" s="33"/>
      <c r="QLR18" s="33"/>
      <c r="QLS18" s="33"/>
      <c r="QLT18" s="33"/>
      <c r="QLU18" s="34"/>
      <c r="QLV18" s="32"/>
      <c r="QLW18" s="33"/>
      <c r="QLX18" s="33"/>
      <c r="QLY18" s="33"/>
      <c r="QLZ18" s="33"/>
      <c r="QMA18" s="33"/>
      <c r="QMB18" s="33"/>
      <c r="QMC18" s="33"/>
      <c r="QMD18" s="33"/>
      <c r="QME18" s="33"/>
      <c r="QMF18" s="33"/>
      <c r="QMG18" s="33"/>
      <c r="QMH18" s="33"/>
      <c r="QMI18" s="33"/>
      <c r="QMJ18" s="34"/>
      <c r="QMK18" s="32"/>
      <c r="QML18" s="33"/>
      <c r="QMM18" s="33"/>
      <c r="QMN18" s="33"/>
      <c r="QMO18" s="33"/>
      <c r="QMP18" s="33"/>
      <c r="QMQ18" s="33"/>
      <c r="QMR18" s="33"/>
      <c r="QMS18" s="33"/>
      <c r="QMT18" s="33"/>
      <c r="QMU18" s="33"/>
      <c r="QMV18" s="33"/>
      <c r="QMW18" s="33"/>
      <c r="QMX18" s="33"/>
      <c r="QMY18" s="34"/>
      <c r="QMZ18" s="32"/>
      <c r="QNA18" s="33"/>
      <c r="QNB18" s="33"/>
      <c r="QNC18" s="33"/>
      <c r="QND18" s="33"/>
      <c r="QNE18" s="33"/>
      <c r="QNF18" s="33"/>
      <c r="QNG18" s="33"/>
      <c r="QNH18" s="33"/>
      <c r="QNI18" s="33"/>
      <c r="QNJ18" s="33"/>
      <c r="QNK18" s="33"/>
      <c r="QNL18" s="33"/>
      <c r="QNM18" s="33"/>
      <c r="QNN18" s="34"/>
      <c r="QNO18" s="32"/>
      <c r="QNP18" s="33"/>
      <c r="QNQ18" s="33"/>
      <c r="QNR18" s="33"/>
      <c r="QNS18" s="33"/>
      <c r="QNT18" s="33"/>
      <c r="QNU18" s="33"/>
      <c r="QNV18" s="33"/>
      <c r="QNW18" s="33"/>
      <c r="QNX18" s="33"/>
      <c r="QNY18" s="33"/>
      <c r="QNZ18" s="33"/>
      <c r="QOA18" s="33"/>
      <c r="QOB18" s="33"/>
      <c r="QOC18" s="34"/>
      <c r="QOD18" s="32"/>
      <c r="QOE18" s="33"/>
      <c r="QOF18" s="33"/>
      <c r="QOG18" s="33"/>
      <c r="QOH18" s="33"/>
      <c r="QOI18" s="33"/>
      <c r="QOJ18" s="33"/>
      <c r="QOK18" s="33"/>
      <c r="QOL18" s="33"/>
      <c r="QOM18" s="33"/>
      <c r="QON18" s="33"/>
      <c r="QOO18" s="33"/>
      <c r="QOP18" s="33"/>
      <c r="QOQ18" s="33"/>
      <c r="QOR18" s="34"/>
      <c r="QOS18" s="32"/>
      <c r="QOT18" s="33"/>
      <c r="QOU18" s="33"/>
      <c r="QOV18" s="33"/>
      <c r="QOW18" s="33"/>
      <c r="QOX18" s="33"/>
      <c r="QOY18" s="33"/>
      <c r="QOZ18" s="33"/>
      <c r="QPA18" s="33"/>
      <c r="QPB18" s="33"/>
      <c r="QPC18" s="33"/>
      <c r="QPD18" s="33"/>
      <c r="QPE18" s="33"/>
      <c r="QPF18" s="33"/>
      <c r="QPG18" s="34"/>
      <c r="QPH18" s="32"/>
      <c r="QPI18" s="33"/>
      <c r="QPJ18" s="33"/>
      <c r="QPK18" s="33"/>
      <c r="QPL18" s="33"/>
      <c r="QPM18" s="33"/>
      <c r="QPN18" s="33"/>
      <c r="QPO18" s="33"/>
      <c r="QPP18" s="33"/>
      <c r="QPQ18" s="33"/>
      <c r="QPR18" s="33"/>
      <c r="QPS18" s="33"/>
      <c r="QPT18" s="33"/>
      <c r="QPU18" s="33"/>
      <c r="QPV18" s="34"/>
      <c r="QPW18" s="32"/>
      <c r="QPX18" s="33"/>
      <c r="QPY18" s="33"/>
      <c r="QPZ18" s="33"/>
      <c r="QQA18" s="33"/>
      <c r="QQB18" s="33"/>
      <c r="QQC18" s="33"/>
      <c r="QQD18" s="33"/>
      <c r="QQE18" s="33"/>
      <c r="QQF18" s="33"/>
      <c r="QQG18" s="33"/>
      <c r="QQH18" s="33"/>
      <c r="QQI18" s="33"/>
      <c r="QQJ18" s="33"/>
      <c r="QQK18" s="34"/>
      <c r="QQL18" s="32"/>
      <c r="QQM18" s="33"/>
      <c r="QQN18" s="33"/>
      <c r="QQO18" s="33"/>
      <c r="QQP18" s="33"/>
      <c r="QQQ18" s="33"/>
      <c r="QQR18" s="33"/>
      <c r="QQS18" s="33"/>
      <c r="QQT18" s="33"/>
      <c r="QQU18" s="33"/>
      <c r="QQV18" s="33"/>
      <c r="QQW18" s="33"/>
      <c r="QQX18" s="33"/>
      <c r="QQY18" s="33"/>
      <c r="QQZ18" s="34"/>
      <c r="QRA18" s="32"/>
      <c r="QRB18" s="33"/>
      <c r="QRC18" s="33"/>
      <c r="QRD18" s="33"/>
      <c r="QRE18" s="33"/>
      <c r="QRF18" s="33"/>
      <c r="QRG18" s="33"/>
      <c r="QRH18" s="33"/>
      <c r="QRI18" s="33"/>
      <c r="QRJ18" s="33"/>
      <c r="QRK18" s="33"/>
      <c r="QRL18" s="33"/>
      <c r="QRM18" s="33"/>
      <c r="QRN18" s="33"/>
      <c r="QRO18" s="34"/>
      <c r="QRP18" s="32"/>
      <c r="QRQ18" s="33"/>
      <c r="QRR18" s="33"/>
      <c r="QRS18" s="33"/>
      <c r="QRT18" s="33"/>
      <c r="QRU18" s="33"/>
      <c r="QRV18" s="33"/>
      <c r="QRW18" s="33"/>
      <c r="QRX18" s="33"/>
      <c r="QRY18" s="33"/>
      <c r="QRZ18" s="33"/>
      <c r="QSA18" s="33"/>
      <c r="QSB18" s="33"/>
      <c r="QSC18" s="33"/>
      <c r="QSD18" s="34"/>
      <c r="QSE18" s="32"/>
      <c r="QSF18" s="33"/>
      <c r="QSG18" s="33"/>
      <c r="QSH18" s="33"/>
      <c r="QSI18" s="33"/>
      <c r="QSJ18" s="33"/>
      <c r="QSK18" s="33"/>
      <c r="QSL18" s="33"/>
      <c r="QSM18" s="33"/>
      <c r="QSN18" s="33"/>
      <c r="QSO18" s="33"/>
      <c r="QSP18" s="33"/>
      <c r="QSQ18" s="33"/>
      <c r="QSR18" s="33"/>
      <c r="QSS18" s="34"/>
      <c r="QST18" s="32"/>
      <c r="QSU18" s="33"/>
      <c r="QSV18" s="33"/>
      <c r="QSW18" s="33"/>
      <c r="QSX18" s="33"/>
      <c r="QSY18" s="33"/>
      <c r="QSZ18" s="33"/>
      <c r="QTA18" s="33"/>
      <c r="QTB18" s="33"/>
      <c r="QTC18" s="33"/>
      <c r="QTD18" s="33"/>
      <c r="QTE18" s="33"/>
      <c r="QTF18" s="33"/>
      <c r="QTG18" s="33"/>
      <c r="QTH18" s="34"/>
      <c r="QTI18" s="32"/>
      <c r="QTJ18" s="33"/>
      <c r="QTK18" s="33"/>
      <c r="QTL18" s="33"/>
      <c r="QTM18" s="33"/>
      <c r="QTN18" s="33"/>
      <c r="QTO18" s="33"/>
      <c r="QTP18" s="33"/>
      <c r="QTQ18" s="33"/>
      <c r="QTR18" s="33"/>
      <c r="QTS18" s="33"/>
      <c r="QTT18" s="33"/>
      <c r="QTU18" s="33"/>
      <c r="QTV18" s="33"/>
      <c r="QTW18" s="34"/>
      <c r="QTX18" s="32"/>
      <c r="QTY18" s="33"/>
      <c r="QTZ18" s="33"/>
      <c r="QUA18" s="33"/>
      <c r="QUB18" s="33"/>
      <c r="QUC18" s="33"/>
      <c r="QUD18" s="33"/>
      <c r="QUE18" s="33"/>
      <c r="QUF18" s="33"/>
      <c r="QUG18" s="33"/>
      <c r="QUH18" s="33"/>
      <c r="QUI18" s="33"/>
      <c r="QUJ18" s="33"/>
      <c r="QUK18" s="33"/>
      <c r="QUL18" s="34"/>
      <c r="QUM18" s="32"/>
      <c r="QUN18" s="33"/>
      <c r="QUO18" s="33"/>
      <c r="QUP18" s="33"/>
      <c r="QUQ18" s="33"/>
      <c r="QUR18" s="33"/>
      <c r="QUS18" s="33"/>
      <c r="QUT18" s="33"/>
      <c r="QUU18" s="33"/>
      <c r="QUV18" s="33"/>
      <c r="QUW18" s="33"/>
      <c r="QUX18" s="33"/>
      <c r="QUY18" s="33"/>
      <c r="QUZ18" s="33"/>
      <c r="QVA18" s="34"/>
      <c r="QVB18" s="32"/>
      <c r="QVC18" s="33"/>
      <c r="QVD18" s="33"/>
      <c r="QVE18" s="33"/>
      <c r="QVF18" s="33"/>
      <c r="QVG18" s="33"/>
      <c r="QVH18" s="33"/>
      <c r="QVI18" s="33"/>
      <c r="QVJ18" s="33"/>
      <c r="QVK18" s="33"/>
      <c r="QVL18" s="33"/>
      <c r="QVM18" s="33"/>
      <c r="QVN18" s="33"/>
      <c r="QVO18" s="33"/>
      <c r="QVP18" s="34"/>
      <c r="QVQ18" s="32"/>
      <c r="QVR18" s="33"/>
      <c r="QVS18" s="33"/>
      <c r="QVT18" s="33"/>
      <c r="QVU18" s="33"/>
      <c r="QVV18" s="33"/>
      <c r="QVW18" s="33"/>
      <c r="QVX18" s="33"/>
      <c r="QVY18" s="33"/>
      <c r="QVZ18" s="33"/>
      <c r="QWA18" s="33"/>
      <c r="QWB18" s="33"/>
      <c r="QWC18" s="33"/>
      <c r="QWD18" s="33"/>
      <c r="QWE18" s="34"/>
      <c r="QWF18" s="32"/>
      <c r="QWG18" s="33"/>
      <c r="QWH18" s="33"/>
      <c r="QWI18" s="33"/>
      <c r="QWJ18" s="33"/>
      <c r="QWK18" s="33"/>
      <c r="QWL18" s="33"/>
      <c r="QWM18" s="33"/>
      <c r="QWN18" s="33"/>
      <c r="QWO18" s="33"/>
      <c r="QWP18" s="33"/>
      <c r="QWQ18" s="33"/>
      <c r="QWR18" s="33"/>
      <c r="QWS18" s="33"/>
      <c r="QWT18" s="34"/>
      <c r="QWU18" s="32"/>
      <c r="QWV18" s="33"/>
      <c r="QWW18" s="33"/>
      <c r="QWX18" s="33"/>
      <c r="QWY18" s="33"/>
      <c r="QWZ18" s="33"/>
      <c r="QXA18" s="33"/>
      <c r="QXB18" s="33"/>
      <c r="QXC18" s="33"/>
      <c r="QXD18" s="33"/>
      <c r="QXE18" s="33"/>
      <c r="QXF18" s="33"/>
      <c r="QXG18" s="33"/>
      <c r="QXH18" s="33"/>
      <c r="QXI18" s="34"/>
      <c r="QXJ18" s="32"/>
      <c r="QXK18" s="33"/>
      <c r="QXL18" s="33"/>
      <c r="QXM18" s="33"/>
      <c r="QXN18" s="33"/>
      <c r="QXO18" s="33"/>
      <c r="QXP18" s="33"/>
      <c r="QXQ18" s="33"/>
      <c r="QXR18" s="33"/>
      <c r="QXS18" s="33"/>
      <c r="QXT18" s="33"/>
      <c r="QXU18" s="33"/>
      <c r="QXV18" s="33"/>
      <c r="QXW18" s="33"/>
      <c r="QXX18" s="34"/>
      <c r="QXY18" s="32"/>
      <c r="QXZ18" s="33"/>
      <c r="QYA18" s="33"/>
      <c r="QYB18" s="33"/>
      <c r="QYC18" s="33"/>
      <c r="QYD18" s="33"/>
      <c r="QYE18" s="33"/>
      <c r="QYF18" s="33"/>
      <c r="QYG18" s="33"/>
      <c r="QYH18" s="33"/>
      <c r="QYI18" s="33"/>
      <c r="QYJ18" s="33"/>
      <c r="QYK18" s="33"/>
      <c r="QYL18" s="33"/>
      <c r="QYM18" s="34"/>
      <c r="QYN18" s="32"/>
      <c r="QYO18" s="33"/>
      <c r="QYP18" s="33"/>
      <c r="QYQ18" s="33"/>
      <c r="QYR18" s="33"/>
      <c r="QYS18" s="33"/>
      <c r="QYT18" s="33"/>
      <c r="QYU18" s="33"/>
      <c r="QYV18" s="33"/>
      <c r="QYW18" s="33"/>
      <c r="QYX18" s="33"/>
      <c r="QYY18" s="33"/>
      <c r="QYZ18" s="33"/>
      <c r="QZA18" s="33"/>
      <c r="QZB18" s="34"/>
      <c r="QZC18" s="32"/>
      <c r="QZD18" s="33"/>
      <c r="QZE18" s="33"/>
      <c r="QZF18" s="33"/>
      <c r="QZG18" s="33"/>
      <c r="QZH18" s="33"/>
      <c r="QZI18" s="33"/>
      <c r="QZJ18" s="33"/>
      <c r="QZK18" s="33"/>
      <c r="QZL18" s="33"/>
      <c r="QZM18" s="33"/>
      <c r="QZN18" s="33"/>
      <c r="QZO18" s="33"/>
      <c r="QZP18" s="33"/>
      <c r="QZQ18" s="34"/>
      <c r="QZR18" s="32"/>
      <c r="QZS18" s="33"/>
      <c r="QZT18" s="33"/>
      <c r="QZU18" s="33"/>
      <c r="QZV18" s="33"/>
      <c r="QZW18" s="33"/>
      <c r="QZX18" s="33"/>
      <c r="QZY18" s="33"/>
      <c r="QZZ18" s="33"/>
      <c r="RAA18" s="33"/>
      <c r="RAB18" s="33"/>
      <c r="RAC18" s="33"/>
      <c r="RAD18" s="33"/>
      <c r="RAE18" s="33"/>
      <c r="RAF18" s="34"/>
      <c r="RAG18" s="32"/>
      <c r="RAH18" s="33"/>
      <c r="RAI18" s="33"/>
      <c r="RAJ18" s="33"/>
      <c r="RAK18" s="33"/>
      <c r="RAL18" s="33"/>
      <c r="RAM18" s="33"/>
      <c r="RAN18" s="33"/>
      <c r="RAO18" s="33"/>
      <c r="RAP18" s="33"/>
      <c r="RAQ18" s="33"/>
      <c r="RAR18" s="33"/>
      <c r="RAS18" s="33"/>
      <c r="RAT18" s="33"/>
      <c r="RAU18" s="34"/>
      <c r="RAV18" s="32"/>
      <c r="RAW18" s="33"/>
      <c r="RAX18" s="33"/>
      <c r="RAY18" s="33"/>
      <c r="RAZ18" s="33"/>
      <c r="RBA18" s="33"/>
      <c r="RBB18" s="33"/>
      <c r="RBC18" s="33"/>
      <c r="RBD18" s="33"/>
      <c r="RBE18" s="33"/>
      <c r="RBF18" s="33"/>
      <c r="RBG18" s="33"/>
      <c r="RBH18" s="33"/>
      <c r="RBI18" s="33"/>
      <c r="RBJ18" s="34"/>
      <c r="RBK18" s="32"/>
      <c r="RBL18" s="33"/>
      <c r="RBM18" s="33"/>
      <c r="RBN18" s="33"/>
      <c r="RBO18" s="33"/>
      <c r="RBP18" s="33"/>
      <c r="RBQ18" s="33"/>
      <c r="RBR18" s="33"/>
      <c r="RBS18" s="33"/>
      <c r="RBT18" s="33"/>
      <c r="RBU18" s="33"/>
      <c r="RBV18" s="33"/>
      <c r="RBW18" s="33"/>
      <c r="RBX18" s="33"/>
      <c r="RBY18" s="34"/>
      <c r="RBZ18" s="32"/>
      <c r="RCA18" s="33"/>
      <c r="RCB18" s="33"/>
      <c r="RCC18" s="33"/>
      <c r="RCD18" s="33"/>
      <c r="RCE18" s="33"/>
      <c r="RCF18" s="33"/>
      <c r="RCG18" s="33"/>
      <c r="RCH18" s="33"/>
      <c r="RCI18" s="33"/>
      <c r="RCJ18" s="33"/>
      <c r="RCK18" s="33"/>
      <c r="RCL18" s="33"/>
      <c r="RCM18" s="33"/>
      <c r="RCN18" s="34"/>
      <c r="RCO18" s="32"/>
      <c r="RCP18" s="33"/>
      <c r="RCQ18" s="33"/>
      <c r="RCR18" s="33"/>
      <c r="RCS18" s="33"/>
      <c r="RCT18" s="33"/>
      <c r="RCU18" s="33"/>
      <c r="RCV18" s="33"/>
      <c r="RCW18" s="33"/>
      <c r="RCX18" s="33"/>
      <c r="RCY18" s="33"/>
      <c r="RCZ18" s="33"/>
      <c r="RDA18" s="33"/>
      <c r="RDB18" s="33"/>
      <c r="RDC18" s="34"/>
      <c r="RDD18" s="32"/>
      <c r="RDE18" s="33"/>
      <c r="RDF18" s="33"/>
      <c r="RDG18" s="33"/>
      <c r="RDH18" s="33"/>
      <c r="RDI18" s="33"/>
      <c r="RDJ18" s="33"/>
      <c r="RDK18" s="33"/>
      <c r="RDL18" s="33"/>
      <c r="RDM18" s="33"/>
      <c r="RDN18" s="33"/>
      <c r="RDO18" s="33"/>
      <c r="RDP18" s="33"/>
      <c r="RDQ18" s="33"/>
      <c r="RDR18" s="34"/>
      <c r="RDS18" s="32"/>
      <c r="RDT18" s="33"/>
      <c r="RDU18" s="33"/>
      <c r="RDV18" s="33"/>
      <c r="RDW18" s="33"/>
      <c r="RDX18" s="33"/>
      <c r="RDY18" s="33"/>
      <c r="RDZ18" s="33"/>
      <c r="REA18" s="33"/>
      <c r="REB18" s="33"/>
      <c r="REC18" s="33"/>
      <c r="RED18" s="33"/>
      <c r="REE18" s="33"/>
      <c r="REF18" s="33"/>
      <c r="REG18" s="34"/>
      <c r="REH18" s="32"/>
      <c r="REI18" s="33"/>
      <c r="REJ18" s="33"/>
      <c r="REK18" s="33"/>
      <c r="REL18" s="33"/>
      <c r="REM18" s="33"/>
      <c r="REN18" s="33"/>
      <c r="REO18" s="33"/>
      <c r="REP18" s="33"/>
      <c r="REQ18" s="33"/>
      <c r="RER18" s="33"/>
      <c r="RES18" s="33"/>
      <c r="RET18" s="33"/>
      <c r="REU18" s="33"/>
      <c r="REV18" s="34"/>
      <c r="REW18" s="32"/>
      <c r="REX18" s="33"/>
      <c r="REY18" s="33"/>
      <c r="REZ18" s="33"/>
      <c r="RFA18" s="33"/>
      <c r="RFB18" s="33"/>
      <c r="RFC18" s="33"/>
      <c r="RFD18" s="33"/>
      <c r="RFE18" s="33"/>
      <c r="RFF18" s="33"/>
      <c r="RFG18" s="33"/>
      <c r="RFH18" s="33"/>
      <c r="RFI18" s="33"/>
      <c r="RFJ18" s="33"/>
      <c r="RFK18" s="34"/>
      <c r="RFL18" s="32"/>
      <c r="RFM18" s="33"/>
      <c r="RFN18" s="33"/>
      <c r="RFO18" s="33"/>
      <c r="RFP18" s="33"/>
      <c r="RFQ18" s="33"/>
      <c r="RFR18" s="33"/>
      <c r="RFS18" s="33"/>
      <c r="RFT18" s="33"/>
      <c r="RFU18" s="33"/>
      <c r="RFV18" s="33"/>
      <c r="RFW18" s="33"/>
      <c r="RFX18" s="33"/>
      <c r="RFY18" s="33"/>
      <c r="RFZ18" s="34"/>
      <c r="RGA18" s="32"/>
      <c r="RGB18" s="33"/>
      <c r="RGC18" s="33"/>
      <c r="RGD18" s="33"/>
      <c r="RGE18" s="33"/>
      <c r="RGF18" s="33"/>
      <c r="RGG18" s="33"/>
      <c r="RGH18" s="33"/>
      <c r="RGI18" s="33"/>
      <c r="RGJ18" s="33"/>
      <c r="RGK18" s="33"/>
      <c r="RGL18" s="33"/>
      <c r="RGM18" s="33"/>
      <c r="RGN18" s="33"/>
      <c r="RGO18" s="34"/>
      <c r="RGP18" s="32"/>
      <c r="RGQ18" s="33"/>
      <c r="RGR18" s="33"/>
      <c r="RGS18" s="33"/>
      <c r="RGT18" s="33"/>
      <c r="RGU18" s="33"/>
      <c r="RGV18" s="33"/>
      <c r="RGW18" s="33"/>
      <c r="RGX18" s="33"/>
      <c r="RGY18" s="33"/>
      <c r="RGZ18" s="33"/>
      <c r="RHA18" s="33"/>
      <c r="RHB18" s="33"/>
      <c r="RHC18" s="33"/>
      <c r="RHD18" s="34"/>
      <c r="RHE18" s="32"/>
      <c r="RHF18" s="33"/>
      <c r="RHG18" s="33"/>
      <c r="RHH18" s="33"/>
      <c r="RHI18" s="33"/>
      <c r="RHJ18" s="33"/>
      <c r="RHK18" s="33"/>
      <c r="RHL18" s="33"/>
      <c r="RHM18" s="33"/>
      <c r="RHN18" s="33"/>
      <c r="RHO18" s="33"/>
      <c r="RHP18" s="33"/>
      <c r="RHQ18" s="33"/>
      <c r="RHR18" s="33"/>
      <c r="RHS18" s="34"/>
      <c r="RHT18" s="32"/>
      <c r="RHU18" s="33"/>
      <c r="RHV18" s="33"/>
      <c r="RHW18" s="33"/>
      <c r="RHX18" s="33"/>
      <c r="RHY18" s="33"/>
      <c r="RHZ18" s="33"/>
      <c r="RIA18" s="33"/>
      <c r="RIB18" s="33"/>
      <c r="RIC18" s="33"/>
      <c r="RID18" s="33"/>
      <c r="RIE18" s="33"/>
      <c r="RIF18" s="33"/>
      <c r="RIG18" s="33"/>
      <c r="RIH18" s="34"/>
      <c r="RII18" s="32"/>
      <c r="RIJ18" s="33"/>
      <c r="RIK18" s="33"/>
      <c r="RIL18" s="33"/>
      <c r="RIM18" s="33"/>
      <c r="RIN18" s="33"/>
      <c r="RIO18" s="33"/>
      <c r="RIP18" s="33"/>
      <c r="RIQ18" s="33"/>
      <c r="RIR18" s="33"/>
      <c r="RIS18" s="33"/>
      <c r="RIT18" s="33"/>
      <c r="RIU18" s="33"/>
      <c r="RIV18" s="33"/>
      <c r="RIW18" s="34"/>
      <c r="RIX18" s="32"/>
      <c r="RIY18" s="33"/>
      <c r="RIZ18" s="33"/>
      <c r="RJA18" s="33"/>
      <c r="RJB18" s="33"/>
      <c r="RJC18" s="33"/>
      <c r="RJD18" s="33"/>
      <c r="RJE18" s="33"/>
      <c r="RJF18" s="33"/>
      <c r="RJG18" s="33"/>
      <c r="RJH18" s="33"/>
      <c r="RJI18" s="33"/>
      <c r="RJJ18" s="33"/>
      <c r="RJK18" s="33"/>
      <c r="RJL18" s="34"/>
      <c r="RJM18" s="32"/>
      <c r="RJN18" s="33"/>
      <c r="RJO18" s="33"/>
      <c r="RJP18" s="33"/>
      <c r="RJQ18" s="33"/>
      <c r="RJR18" s="33"/>
      <c r="RJS18" s="33"/>
      <c r="RJT18" s="33"/>
      <c r="RJU18" s="33"/>
      <c r="RJV18" s="33"/>
      <c r="RJW18" s="33"/>
      <c r="RJX18" s="33"/>
      <c r="RJY18" s="33"/>
      <c r="RJZ18" s="33"/>
      <c r="RKA18" s="34"/>
      <c r="RKB18" s="32"/>
      <c r="RKC18" s="33"/>
      <c r="RKD18" s="33"/>
      <c r="RKE18" s="33"/>
      <c r="RKF18" s="33"/>
      <c r="RKG18" s="33"/>
      <c r="RKH18" s="33"/>
      <c r="RKI18" s="33"/>
      <c r="RKJ18" s="33"/>
      <c r="RKK18" s="33"/>
      <c r="RKL18" s="33"/>
      <c r="RKM18" s="33"/>
      <c r="RKN18" s="33"/>
      <c r="RKO18" s="33"/>
      <c r="RKP18" s="34"/>
      <c r="RKQ18" s="32"/>
      <c r="RKR18" s="33"/>
      <c r="RKS18" s="33"/>
      <c r="RKT18" s="33"/>
      <c r="RKU18" s="33"/>
      <c r="RKV18" s="33"/>
      <c r="RKW18" s="33"/>
      <c r="RKX18" s="33"/>
      <c r="RKY18" s="33"/>
      <c r="RKZ18" s="33"/>
      <c r="RLA18" s="33"/>
      <c r="RLB18" s="33"/>
      <c r="RLC18" s="33"/>
      <c r="RLD18" s="33"/>
      <c r="RLE18" s="34"/>
      <c r="RLF18" s="32"/>
      <c r="RLG18" s="33"/>
      <c r="RLH18" s="33"/>
      <c r="RLI18" s="33"/>
      <c r="RLJ18" s="33"/>
      <c r="RLK18" s="33"/>
      <c r="RLL18" s="33"/>
      <c r="RLM18" s="33"/>
      <c r="RLN18" s="33"/>
      <c r="RLO18" s="33"/>
      <c r="RLP18" s="33"/>
      <c r="RLQ18" s="33"/>
      <c r="RLR18" s="33"/>
      <c r="RLS18" s="33"/>
      <c r="RLT18" s="34"/>
      <c r="RLU18" s="32"/>
      <c r="RLV18" s="33"/>
      <c r="RLW18" s="33"/>
      <c r="RLX18" s="33"/>
      <c r="RLY18" s="33"/>
      <c r="RLZ18" s="33"/>
      <c r="RMA18" s="33"/>
      <c r="RMB18" s="33"/>
      <c r="RMC18" s="33"/>
      <c r="RMD18" s="33"/>
      <c r="RME18" s="33"/>
      <c r="RMF18" s="33"/>
      <c r="RMG18" s="33"/>
      <c r="RMH18" s="33"/>
      <c r="RMI18" s="34"/>
      <c r="RMJ18" s="32"/>
      <c r="RMK18" s="33"/>
      <c r="RML18" s="33"/>
      <c r="RMM18" s="33"/>
      <c r="RMN18" s="33"/>
      <c r="RMO18" s="33"/>
      <c r="RMP18" s="33"/>
      <c r="RMQ18" s="33"/>
      <c r="RMR18" s="33"/>
      <c r="RMS18" s="33"/>
      <c r="RMT18" s="33"/>
      <c r="RMU18" s="33"/>
      <c r="RMV18" s="33"/>
      <c r="RMW18" s="33"/>
      <c r="RMX18" s="34"/>
      <c r="RMY18" s="32"/>
      <c r="RMZ18" s="33"/>
      <c r="RNA18" s="33"/>
      <c r="RNB18" s="33"/>
      <c r="RNC18" s="33"/>
      <c r="RND18" s="33"/>
      <c r="RNE18" s="33"/>
      <c r="RNF18" s="33"/>
      <c r="RNG18" s="33"/>
      <c r="RNH18" s="33"/>
      <c r="RNI18" s="33"/>
      <c r="RNJ18" s="33"/>
      <c r="RNK18" s="33"/>
      <c r="RNL18" s="33"/>
      <c r="RNM18" s="34"/>
      <c r="RNN18" s="32"/>
      <c r="RNO18" s="33"/>
      <c r="RNP18" s="33"/>
      <c r="RNQ18" s="33"/>
      <c r="RNR18" s="33"/>
      <c r="RNS18" s="33"/>
      <c r="RNT18" s="33"/>
      <c r="RNU18" s="33"/>
      <c r="RNV18" s="33"/>
      <c r="RNW18" s="33"/>
      <c r="RNX18" s="33"/>
      <c r="RNY18" s="33"/>
      <c r="RNZ18" s="33"/>
      <c r="ROA18" s="33"/>
      <c r="ROB18" s="34"/>
      <c r="ROC18" s="32"/>
      <c r="ROD18" s="33"/>
      <c r="ROE18" s="33"/>
      <c r="ROF18" s="33"/>
      <c r="ROG18" s="33"/>
      <c r="ROH18" s="33"/>
      <c r="ROI18" s="33"/>
      <c r="ROJ18" s="33"/>
      <c r="ROK18" s="33"/>
      <c r="ROL18" s="33"/>
      <c r="ROM18" s="33"/>
      <c r="RON18" s="33"/>
      <c r="ROO18" s="33"/>
      <c r="ROP18" s="33"/>
      <c r="ROQ18" s="34"/>
      <c r="ROR18" s="32"/>
      <c r="ROS18" s="33"/>
      <c r="ROT18" s="33"/>
      <c r="ROU18" s="33"/>
      <c r="ROV18" s="33"/>
      <c r="ROW18" s="33"/>
      <c r="ROX18" s="33"/>
      <c r="ROY18" s="33"/>
      <c r="ROZ18" s="33"/>
      <c r="RPA18" s="33"/>
      <c r="RPB18" s="33"/>
      <c r="RPC18" s="33"/>
      <c r="RPD18" s="33"/>
      <c r="RPE18" s="33"/>
      <c r="RPF18" s="34"/>
      <c r="RPG18" s="32"/>
      <c r="RPH18" s="33"/>
      <c r="RPI18" s="33"/>
      <c r="RPJ18" s="33"/>
      <c r="RPK18" s="33"/>
      <c r="RPL18" s="33"/>
      <c r="RPM18" s="33"/>
      <c r="RPN18" s="33"/>
      <c r="RPO18" s="33"/>
      <c r="RPP18" s="33"/>
      <c r="RPQ18" s="33"/>
      <c r="RPR18" s="33"/>
      <c r="RPS18" s="33"/>
      <c r="RPT18" s="33"/>
      <c r="RPU18" s="34"/>
      <c r="RPV18" s="32"/>
      <c r="RPW18" s="33"/>
      <c r="RPX18" s="33"/>
      <c r="RPY18" s="33"/>
      <c r="RPZ18" s="33"/>
      <c r="RQA18" s="33"/>
      <c r="RQB18" s="33"/>
      <c r="RQC18" s="33"/>
      <c r="RQD18" s="33"/>
      <c r="RQE18" s="33"/>
      <c r="RQF18" s="33"/>
      <c r="RQG18" s="33"/>
      <c r="RQH18" s="33"/>
      <c r="RQI18" s="33"/>
      <c r="RQJ18" s="34"/>
      <c r="RQK18" s="32"/>
      <c r="RQL18" s="33"/>
      <c r="RQM18" s="33"/>
      <c r="RQN18" s="33"/>
      <c r="RQO18" s="33"/>
      <c r="RQP18" s="33"/>
      <c r="RQQ18" s="33"/>
      <c r="RQR18" s="33"/>
      <c r="RQS18" s="33"/>
      <c r="RQT18" s="33"/>
      <c r="RQU18" s="33"/>
      <c r="RQV18" s="33"/>
      <c r="RQW18" s="33"/>
      <c r="RQX18" s="33"/>
      <c r="RQY18" s="34"/>
      <c r="RQZ18" s="32"/>
      <c r="RRA18" s="33"/>
      <c r="RRB18" s="33"/>
      <c r="RRC18" s="33"/>
      <c r="RRD18" s="33"/>
      <c r="RRE18" s="33"/>
      <c r="RRF18" s="33"/>
      <c r="RRG18" s="33"/>
      <c r="RRH18" s="33"/>
      <c r="RRI18" s="33"/>
      <c r="RRJ18" s="33"/>
      <c r="RRK18" s="33"/>
      <c r="RRL18" s="33"/>
      <c r="RRM18" s="33"/>
      <c r="RRN18" s="34"/>
      <c r="RRO18" s="32"/>
      <c r="RRP18" s="33"/>
      <c r="RRQ18" s="33"/>
      <c r="RRR18" s="33"/>
      <c r="RRS18" s="33"/>
      <c r="RRT18" s="33"/>
      <c r="RRU18" s="33"/>
      <c r="RRV18" s="33"/>
      <c r="RRW18" s="33"/>
      <c r="RRX18" s="33"/>
      <c r="RRY18" s="33"/>
      <c r="RRZ18" s="33"/>
      <c r="RSA18" s="33"/>
      <c r="RSB18" s="33"/>
      <c r="RSC18" s="34"/>
      <c r="RSD18" s="32"/>
      <c r="RSE18" s="33"/>
      <c r="RSF18" s="33"/>
      <c r="RSG18" s="33"/>
      <c r="RSH18" s="33"/>
      <c r="RSI18" s="33"/>
      <c r="RSJ18" s="33"/>
      <c r="RSK18" s="33"/>
      <c r="RSL18" s="33"/>
      <c r="RSM18" s="33"/>
      <c r="RSN18" s="33"/>
      <c r="RSO18" s="33"/>
      <c r="RSP18" s="33"/>
      <c r="RSQ18" s="33"/>
      <c r="RSR18" s="34"/>
      <c r="RSS18" s="32"/>
      <c r="RST18" s="33"/>
      <c r="RSU18" s="33"/>
      <c r="RSV18" s="33"/>
      <c r="RSW18" s="33"/>
      <c r="RSX18" s="33"/>
      <c r="RSY18" s="33"/>
      <c r="RSZ18" s="33"/>
      <c r="RTA18" s="33"/>
      <c r="RTB18" s="33"/>
      <c r="RTC18" s="33"/>
      <c r="RTD18" s="33"/>
      <c r="RTE18" s="33"/>
      <c r="RTF18" s="33"/>
      <c r="RTG18" s="34"/>
      <c r="RTH18" s="32"/>
      <c r="RTI18" s="33"/>
      <c r="RTJ18" s="33"/>
      <c r="RTK18" s="33"/>
      <c r="RTL18" s="33"/>
      <c r="RTM18" s="33"/>
      <c r="RTN18" s="33"/>
      <c r="RTO18" s="33"/>
      <c r="RTP18" s="33"/>
      <c r="RTQ18" s="33"/>
      <c r="RTR18" s="33"/>
      <c r="RTS18" s="33"/>
      <c r="RTT18" s="33"/>
      <c r="RTU18" s="33"/>
      <c r="RTV18" s="34"/>
      <c r="RTW18" s="32"/>
      <c r="RTX18" s="33"/>
      <c r="RTY18" s="33"/>
      <c r="RTZ18" s="33"/>
      <c r="RUA18" s="33"/>
      <c r="RUB18" s="33"/>
      <c r="RUC18" s="33"/>
      <c r="RUD18" s="33"/>
      <c r="RUE18" s="33"/>
      <c r="RUF18" s="33"/>
      <c r="RUG18" s="33"/>
      <c r="RUH18" s="33"/>
      <c r="RUI18" s="33"/>
      <c r="RUJ18" s="33"/>
      <c r="RUK18" s="34"/>
      <c r="RUL18" s="32"/>
      <c r="RUM18" s="33"/>
      <c r="RUN18" s="33"/>
      <c r="RUO18" s="33"/>
      <c r="RUP18" s="33"/>
      <c r="RUQ18" s="33"/>
      <c r="RUR18" s="33"/>
      <c r="RUS18" s="33"/>
      <c r="RUT18" s="33"/>
      <c r="RUU18" s="33"/>
      <c r="RUV18" s="33"/>
      <c r="RUW18" s="33"/>
      <c r="RUX18" s="33"/>
      <c r="RUY18" s="33"/>
      <c r="RUZ18" s="34"/>
      <c r="RVA18" s="32"/>
      <c r="RVB18" s="33"/>
      <c r="RVC18" s="33"/>
      <c r="RVD18" s="33"/>
      <c r="RVE18" s="33"/>
      <c r="RVF18" s="33"/>
      <c r="RVG18" s="33"/>
      <c r="RVH18" s="33"/>
      <c r="RVI18" s="33"/>
      <c r="RVJ18" s="33"/>
      <c r="RVK18" s="33"/>
      <c r="RVL18" s="33"/>
      <c r="RVM18" s="33"/>
      <c r="RVN18" s="33"/>
      <c r="RVO18" s="34"/>
      <c r="RVP18" s="32"/>
      <c r="RVQ18" s="33"/>
      <c r="RVR18" s="33"/>
      <c r="RVS18" s="33"/>
      <c r="RVT18" s="33"/>
      <c r="RVU18" s="33"/>
      <c r="RVV18" s="33"/>
      <c r="RVW18" s="33"/>
      <c r="RVX18" s="33"/>
      <c r="RVY18" s="33"/>
      <c r="RVZ18" s="33"/>
      <c r="RWA18" s="33"/>
      <c r="RWB18" s="33"/>
      <c r="RWC18" s="33"/>
      <c r="RWD18" s="34"/>
      <c r="RWE18" s="32"/>
      <c r="RWF18" s="33"/>
      <c r="RWG18" s="33"/>
      <c r="RWH18" s="33"/>
      <c r="RWI18" s="33"/>
      <c r="RWJ18" s="33"/>
      <c r="RWK18" s="33"/>
      <c r="RWL18" s="33"/>
      <c r="RWM18" s="33"/>
      <c r="RWN18" s="33"/>
      <c r="RWO18" s="33"/>
      <c r="RWP18" s="33"/>
      <c r="RWQ18" s="33"/>
      <c r="RWR18" s="33"/>
      <c r="RWS18" s="34"/>
      <c r="RWT18" s="32"/>
      <c r="RWU18" s="33"/>
      <c r="RWV18" s="33"/>
      <c r="RWW18" s="33"/>
      <c r="RWX18" s="33"/>
      <c r="RWY18" s="33"/>
      <c r="RWZ18" s="33"/>
      <c r="RXA18" s="33"/>
      <c r="RXB18" s="33"/>
      <c r="RXC18" s="33"/>
      <c r="RXD18" s="33"/>
      <c r="RXE18" s="33"/>
      <c r="RXF18" s="33"/>
      <c r="RXG18" s="33"/>
      <c r="RXH18" s="34"/>
      <c r="RXI18" s="32"/>
      <c r="RXJ18" s="33"/>
      <c r="RXK18" s="33"/>
      <c r="RXL18" s="33"/>
      <c r="RXM18" s="33"/>
      <c r="RXN18" s="33"/>
      <c r="RXO18" s="33"/>
      <c r="RXP18" s="33"/>
      <c r="RXQ18" s="33"/>
      <c r="RXR18" s="33"/>
      <c r="RXS18" s="33"/>
      <c r="RXT18" s="33"/>
      <c r="RXU18" s="33"/>
      <c r="RXV18" s="33"/>
      <c r="RXW18" s="34"/>
      <c r="RXX18" s="32"/>
      <c r="RXY18" s="33"/>
      <c r="RXZ18" s="33"/>
      <c r="RYA18" s="33"/>
      <c r="RYB18" s="33"/>
      <c r="RYC18" s="33"/>
      <c r="RYD18" s="33"/>
      <c r="RYE18" s="33"/>
      <c r="RYF18" s="33"/>
      <c r="RYG18" s="33"/>
      <c r="RYH18" s="33"/>
      <c r="RYI18" s="33"/>
      <c r="RYJ18" s="33"/>
      <c r="RYK18" s="33"/>
      <c r="RYL18" s="34"/>
      <c r="RYM18" s="32"/>
      <c r="RYN18" s="33"/>
      <c r="RYO18" s="33"/>
      <c r="RYP18" s="33"/>
      <c r="RYQ18" s="33"/>
      <c r="RYR18" s="33"/>
      <c r="RYS18" s="33"/>
      <c r="RYT18" s="33"/>
      <c r="RYU18" s="33"/>
      <c r="RYV18" s="33"/>
      <c r="RYW18" s="33"/>
      <c r="RYX18" s="33"/>
      <c r="RYY18" s="33"/>
      <c r="RYZ18" s="33"/>
      <c r="RZA18" s="34"/>
      <c r="RZB18" s="32"/>
      <c r="RZC18" s="33"/>
      <c r="RZD18" s="33"/>
      <c r="RZE18" s="33"/>
      <c r="RZF18" s="33"/>
      <c r="RZG18" s="33"/>
      <c r="RZH18" s="33"/>
      <c r="RZI18" s="33"/>
      <c r="RZJ18" s="33"/>
      <c r="RZK18" s="33"/>
      <c r="RZL18" s="33"/>
      <c r="RZM18" s="33"/>
      <c r="RZN18" s="33"/>
      <c r="RZO18" s="33"/>
      <c r="RZP18" s="34"/>
      <c r="RZQ18" s="32"/>
      <c r="RZR18" s="33"/>
      <c r="RZS18" s="33"/>
      <c r="RZT18" s="33"/>
      <c r="RZU18" s="33"/>
      <c r="RZV18" s="33"/>
      <c r="RZW18" s="33"/>
      <c r="RZX18" s="33"/>
      <c r="RZY18" s="33"/>
      <c r="RZZ18" s="33"/>
      <c r="SAA18" s="33"/>
      <c r="SAB18" s="33"/>
      <c r="SAC18" s="33"/>
      <c r="SAD18" s="33"/>
      <c r="SAE18" s="34"/>
      <c r="SAF18" s="32"/>
      <c r="SAG18" s="33"/>
      <c r="SAH18" s="33"/>
      <c r="SAI18" s="33"/>
      <c r="SAJ18" s="33"/>
      <c r="SAK18" s="33"/>
      <c r="SAL18" s="33"/>
      <c r="SAM18" s="33"/>
      <c r="SAN18" s="33"/>
      <c r="SAO18" s="33"/>
      <c r="SAP18" s="33"/>
      <c r="SAQ18" s="33"/>
      <c r="SAR18" s="33"/>
      <c r="SAS18" s="33"/>
      <c r="SAT18" s="34"/>
      <c r="SAU18" s="32"/>
      <c r="SAV18" s="33"/>
      <c r="SAW18" s="33"/>
      <c r="SAX18" s="33"/>
      <c r="SAY18" s="33"/>
      <c r="SAZ18" s="33"/>
      <c r="SBA18" s="33"/>
      <c r="SBB18" s="33"/>
      <c r="SBC18" s="33"/>
      <c r="SBD18" s="33"/>
      <c r="SBE18" s="33"/>
      <c r="SBF18" s="33"/>
      <c r="SBG18" s="33"/>
      <c r="SBH18" s="33"/>
      <c r="SBI18" s="34"/>
      <c r="SBJ18" s="32"/>
      <c r="SBK18" s="33"/>
      <c r="SBL18" s="33"/>
      <c r="SBM18" s="33"/>
      <c r="SBN18" s="33"/>
      <c r="SBO18" s="33"/>
      <c r="SBP18" s="33"/>
      <c r="SBQ18" s="33"/>
      <c r="SBR18" s="33"/>
      <c r="SBS18" s="33"/>
      <c r="SBT18" s="33"/>
      <c r="SBU18" s="33"/>
      <c r="SBV18" s="33"/>
      <c r="SBW18" s="33"/>
      <c r="SBX18" s="34"/>
      <c r="SBY18" s="32"/>
      <c r="SBZ18" s="33"/>
      <c r="SCA18" s="33"/>
      <c r="SCB18" s="33"/>
      <c r="SCC18" s="33"/>
      <c r="SCD18" s="33"/>
      <c r="SCE18" s="33"/>
      <c r="SCF18" s="33"/>
      <c r="SCG18" s="33"/>
      <c r="SCH18" s="33"/>
      <c r="SCI18" s="33"/>
      <c r="SCJ18" s="33"/>
      <c r="SCK18" s="33"/>
      <c r="SCL18" s="33"/>
      <c r="SCM18" s="34"/>
      <c r="SCN18" s="32"/>
      <c r="SCO18" s="33"/>
      <c r="SCP18" s="33"/>
      <c r="SCQ18" s="33"/>
      <c r="SCR18" s="33"/>
      <c r="SCS18" s="33"/>
      <c r="SCT18" s="33"/>
      <c r="SCU18" s="33"/>
      <c r="SCV18" s="33"/>
      <c r="SCW18" s="33"/>
      <c r="SCX18" s="33"/>
      <c r="SCY18" s="33"/>
      <c r="SCZ18" s="33"/>
      <c r="SDA18" s="33"/>
      <c r="SDB18" s="34"/>
      <c r="SDC18" s="32"/>
      <c r="SDD18" s="33"/>
      <c r="SDE18" s="33"/>
      <c r="SDF18" s="33"/>
      <c r="SDG18" s="33"/>
      <c r="SDH18" s="33"/>
      <c r="SDI18" s="33"/>
      <c r="SDJ18" s="33"/>
      <c r="SDK18" s="33"/>
      <c r="SDL18" s="33"/>
      <c r="SDM18" s="33"/>
      <c r="SDN18" s="33"/>
      <c r="SDO18" s="33"/>
      <c r="SDP18" s="33"/>
      <c r="SDQ18" s="34"/>
      <c r="SDR18" s="32"/>
      <c r="SDS18" s="33"/>
      <c r="SDT18" s="33"/>
      <c r="SDU18" s="33"/>
      <c r="SDV18" s="33"/>
      <c r="SDW18" s="33"/>
      <c r="SDX18" s="33"/>
      <c r="SDY18" s="33"/>
      <c r="SDZ18" s="33"/>
      <c r="SEA18" s="33"/>
      <c r="SEB18" s="33"/>
      <c r="SEC18" s="33"/>
      <c r="SED18" s="33"/>
      <c r="SEE18" s="33"/>
      <c r="SEF18" s="34"/>
      <c r="SEG18" s="32"/>
      <c r="SEH18" s="33"/>
      <c r="SEI18" s="33"/>
      <c r="SEJ18" s="33"/>
      <c r="SEK18" s="33"/>
      <c r="SEL18" s="33"/>
      <c r="SEM18" s="33"/>
      <c r="SEN18" s="33"/>
      <c r="SEO18" s="33"/>
      <c r="SEP18" s="33"/>
      <c r="SEQ18" s="33"/>
      <c r="SER18" s="33"/>
      <c r="SES18" s="33"/>
      <c r="SET18" s="33"/>
      <c r="SEU18" s="34"/>
      <c r="SEV18" s="32"/>
      <c r="SEW18" s="33"/>
      <c r="SEX18" s="33"/>
      <c r="SEY18" s="33"/>
      <c r="SEZ18" s="33"/>
      <c r="SFA18" s="33"/>
      <c r="SFB18" s="33"/>
      <c r="SFC18" s="33"/>
      <c r="SFD18" s="33"/>
      <c r="SFE18" s="33"/>
      <c r="SFF18" s="33"/>
      <c r="SFG18" s="33"/>
      <c r="SFH18" s="33"/>
      <c r="SFI18" s="33"/>
      <c r="SFJ18" s="34"/>
      <c r="SFK18" s="32"/>
      <c r="SFL18" s="33"/>
      <c r="SFM18" s="33"/>
      <c r="SFN18" s="33"/>
      <c r="SFO18" s="33"/>
      <c r="SFP18" s="33"/>
      <c r="SFQ18" s="33"/>
      <c r="SFR18" s="33"/>
      <c r="SFS18" s="33"/>
      <c r="SFT18" s="33"/>
      <c r="SFU18" s="33"/>
      <c r="SFV18" s="33"/>
      <c r="SFW18" s="33"/>
      <c r="SFX18" s="33"/>
      <c r="SFY18" s="34"/>
      <c r="SFZ18" s="32"/>
      <c r="SGA18" s="33"/>
      <c r="SGB18" s="33"/>
      <c r="SGC18" s="33"/>
      <c r="SGD18" s="33"/>
      <c r="SGE18" s="33"/>
      <c r="SGF18" s="33"/>
      <c r="SGG18" s="33"/>
      <c r="SGH18" s="33"/>
      <c r="SGI18" s="33"/>
      <c r="SGJ18" s="33"/>
      <c r="SGK18" s="33"/>
      <c r="SGL18" s="33"/>
      <c r="SGM18" s="33"/>
      <c r="SGN18" s="34"/>
      <c r="SGO18" s="32"/>
      <c r="SGP18" s="33"/>
      <c r="SGQ18" s="33"/>
      <c r="SGR18" s="33"/>
      <c r="SGS18" s="33"/>
      <c r="SGT18" s="33"/>
      <c r="SGU18" s="33"/>
      <c r="SGV18" s="33"/>
      <c r="SGW18" s="33"/>
      <c r="SGX18" s="33"/>
      <c r="SGY18" s="33"/>
      <c r="SGZ18" s="33"/>
      <c r="SHA18" s="33"/>
      <c r="SHB18" s="33"/>
      <c r="SHC18" s="34"/>
      <c r="SHD18" s="32"/>
      <c r="SHE18" s="33"/>
      <c r="SHF18" s="33"/>
      <c r="SHG18" s="33"/>
      <c r="SHH18" s="33"/>
      <c r="SHI18" s="33"/>
      <c r="SHJ18" s="33"/>
      <c r="SHK18" s="33"/>
      <c r="SHL18" s="33"/>
      <c r="SHM18" s="33"/>
      <c r="SHN18" s="33"/>
      <c r="SHO18" s="33"/>
      <c r="SHP18" s="33"/>
      <c r="SHQ18" s="33"/>
      <c r="SHR18" s="34"/>
      <c r="SHS18" s="32"/>
      <c r="SHT18" s="33"/>
      <c r="SHU18" s="33"/>
      <c r="SHV18" s="33"/>
      <c r="SHW18" s="33"/>
      <c r="SHX18" s="33"/>
      <c r="SHY18" s="33"/>
      <c r="SHZ18" s="33"/>
      <c r="SIA18" s="33"/>
      <c r="SIB18" s="33"/>
      <c r="SIC18" s="33"/>
      <c r="SID18" s="33"/>
      <c r="SIE18" s="33"/>
      <c r="SIF18" s="33"/>
      <c r="SIG18" s="34"/>
      <c r="SIH18" s="32"/>
      <c r="SII18" s="33"/>
      <c r="SIJ18" s="33"/>
      <c r="SIK18" s="33"/>
      <c r="SIL18" s="33"/>
      <c r="SIM18" s="33"/>
      <c r="SIN18" s="33"/>
      <c r="SIO18" s="33"/>
      <c r="SIP18" s="33"/>
      <c r="SIQ18" s="33"/>
      <c r="SIR18" s="33"/>
      <c r="SIS18" s="33"/>
      <c r="SIT18" s="33"/>
      <c r="SIU18" s="33"/>
      <c r="SIV18" s="34"/>
      <c r="SIW18" s="32"/>
      <c r="SIX18" s="33"/>
      <c r="SIY18" s="33"/>
      <c r="SIZ18" s="33"/>
      <c r="SJA18" s="33"/>
      <c r="SJB18" s="33"/>
      <c r="SJC18" s="33"/>
      <c r="SJD18" s="33"/>
      <c r="SJE18" s="33"/>
      <c r="SJF18" s="33"/>
      <c r="SJG18" s="33"/>
      <c r="SJH18" s="33"/>
      <c r="SJI18" s="33"/>
      <c r="SJJ18" s="33"/>
      <c r="SJK18" s="34"/>
      <c r="SJL18" s="32"/>
      <c r="SJM18" s="33"/>
      <c r="SJN18" s="33"/>
      <c r="SJO18" s="33"/>
      <c r="SJP18" s="33"/>
      <c r="SJQ18" s="33"/>
      <c r="SJR18" s="33"/>
      <c r="SJS18" s="33"/>
      <c r="SJT18" s="33"/>
      <c r="SJU18" s="33"/>
      <c r="SJV18" s="33"/>
      <c r="SJW18" s="33"/>
      <c r="SJX18" s="33"/>
      <c r="SJY18" s="33"/>
      <c r="SJZ18" s="34"/>
      <c r="SKA18" s="32"/>
      <c r="SKB18" s="33"/>
      <c r="SKC18" s="33"/>
      <c r="SKD18" s="33"/>
      <c r="SKE18" s="33"/>
      <c r="SKF18" s="33"/>
      <c r="SKG18" s="33"/>
      <c r="SKH18" s="33"/>
      <c r="SKI18" s="33"/>
      <c r="SKJ18" s="33"/>
      <c r="SKK18" s="33"/>
      <c r="SKL18" s="33"/>
      <c r="SKM18" s="33"/>
      <c r="SKN18" s="33"/>
      <c r="SKO18" s="34"/>
      <c r="SKP18" s="32"/>
      <c r="SKQ18" s="33"/>
      <c r="SKR18" s="33"/>
      <c r="SKS18" s="33"/>
      <c r="SKT18" s="33"/>
      <c r="SKU18" s="33"/>
      <c r="SKV18" s="33"/>
      <c r="SKW18" s="33"/>
      <c r="SKX18" s="33"/>
      <c r="SKY18" s="33"/>
      <c r="SKZ18" s="33"/>
      <c r="SLA18" s="33"/>
      <c r="SLB18" s="33"/>
      <c r="SLC18" s="33"/>
      <c r="SLD18" s="34"/>
      <c r="SLE18" s="32"/>
      <c r="SLF18" s="33"/>
      <c r="SLG18" s="33"/>
      <c r="SLH18" s="33"/>
      <c r="SLI18" s="33"/>
      <c r="SLJ18" s="33"/>
      <c r="SLK18" s="33"/>
      <c r="SLL18" s="33"/>
      <c r="SLM18" s="33"/>
      <c r="SLN18" s="33"/>
      <c r="SLO18" s="33"/>
      <c r="SLP18" s="33"/>
      <c r="SLQ18" s="33"/>
      <c r="SLR18" s="33"/>
      <c r="SLS18" s="34"/>
      <c r="SLT18" s="32"/>
      <c r="SLU18" s="33"/>
      <c r="SLV18" s="33"/>
      <c r="SLW18" s="33"/>
      <c r="SLX18" s="33"/>
      <c r="SLY18" s="33"/>
      <c r="SLZ18" s="33"/>
      <c r="SMA18" s="33"/>
      <c r="SMB18" s="33"/>
      <c r="SMC18" s="33"/>
      <c r="SMD18" s="33"/>
      <c r="SME18" s="33"/>
      <c r="SMF18" s="33"/>
      <c r="SMG18" s="33"/>
      <c r="SMH18" s="34"/>
      <c r="SMI18" s="32"/>
      <c r="SMJ18" s="33"/>
      <c r="SMK18" s="33"/>
      <c r="SML18" s="33"/>
      <c r="SMM18" s="33"/>
      <c r="SMN18" s="33"/>
      <c r="SMO18" s="33"/>
      <c r="SMP18" s="33"/>
      <c r="SMQ18" s="33"/>
      <c r="SMR18" s="33"/>
      <c r="SMS18" s="33"/>
      <c r="SMT18" s="33"/>
      <c r="SMU18" s="33"/>
      <c r="SMV18" s="33"/>
      <c r="SMW18" s="34"/>
      <c r="SMX18" s="32"/>
      <c r="SMY18" s="33"/>
      <c r="SMZ18" s="33"/>
      <c r="SNA18" s="33"/>
      <c r="SNB18" s="33"/>
      <c r="SNC18" s="33"/>
      <c r="SND18" s="33"/>
      <c r="SNE18" s="33"/>
      <c r="SNF18" s="33"/>
      <c r="SNG18" s="33"/>
      <c r="SNH18" s="33"/>
      <c r="SNI18" s="33"/>
      <c r="SNJ18" s="33"/>
      <c r="SNK18" s="33"/>
      <c r="SNL18" s="34"/>
      <c r="SNM18" s="32"/>
      <c r="SNN18" s="33"/>
      <c r="SNO18" s="33"/>
      <c r="SNP18" s="33"/>
      <c r="SNQ18" s="33"/>
      <c r="SNR18" s="33"/>
      <c r="SNS18" s="33"/>
      <c r="SNT18" s="33"/>
      <c r="SNU18" s="33"/>
      <c r="SNV18" s="33"/>
      <c r="SNW18" s="33"/>
      <c r="SNX18" s="33"/>
      <c r="SNY18" s="33"/>
      <c r="SNZ18" s="33"/>
      <c r="SOA18" s="34"/>
      <c r="SOB18" s="32"/>
      <c r="SOC18" s="33"/>
      <c r="SOD18" s="33"/>
      <c r="SOE18" s="33"/>
      <c r="SOF18" s="33"/>
      <c r="SOG18" s="33"/>
      <c r="SOH18" s="33"/>
      <c r="SOI18" s="33"/>
      <c r="SOJ18" s="33"/>
      <c r="SOK18" s="33"/>
      <c r="SOL18" s="33"/>
      <c r="SOM18" s="33"/>
      <c r="SON18" s="33"/>
      <c r="SOO18" s="33"/>
      <c r="SOP18" s="34"/>
      <c r="SOQ18" s="32"/>
      <c r="SOR18" s="33"/>
      <c r="SOS18" s="33"/>
      <c r="SOT18" s="33"/>
      <c r="SOU18" s="33"/>
      <c r="SOV18" s="33"/>
      <c r="SOW18" s="33"/>
      <c r="SOX18" s="33"/>
      <c r="SOY18" s="33"/>
      <c r="SOZ18" s="33"/>
      <c r="SPA18" s="33"/>
      <c r="SPB18" s="33"/>
      <c r="SPC18" s="33"/>
      <c r="SPD18" s="33"/>
      <c r="SPE18" s="34"/>
      <c r="SPF18" s="32"/>
      <c r="SPG18" s="33"/>
      <c r="SPH18" s="33"/>
      <c r="SPI18" s="33"/>
      <c r="SPJ18" s="33"/>
      <c r="SPK18" s="33"/>
      <c r="SPL18" s="33"/>
      <c r="SPM18" s="33"/>
      <c r="SPN18" s="33"/>
      <c r="SPO18" s="33"/>
      <c r="SPP18" s="33"/>
      <c r="SPQ18" s="33"/>
      <c r="SPR18" s="33"/>
      <c r="SPS18" s="33"/>
      <c r="SPT18" s="34"/>
      <c r="SPU18" s="32"/>
      <c r="SPV18" s="33"/>
      <c r="SPW18" s="33"/>
      <c r="SPX18" s="33"/>
      <c r="SPY18" s="33"/>
      <c r="SPZ18" s="33"/>
      <c r="SQA18" s="33"/>
      <c r="SQB18" s="33"/>
      <c r="SQC18" s="33"/>
      <c r="SQD18" s="33"/>
      <c r="SQE18" s="33"/>
      <c r="SQF18" s="33"/>
      <c r="SQG18" s="33"/>
      <c r="SQH18" s="33"/>
      <c r="SQI18" s="34"/>
      <c r="SQJ18" s="32"/>
      <c r="SQK18" s="33"/>
      <c r="SQL18" s="33"/>
      <c r="SQM18" s="33"/>
      <c r="SQN18" s="33"/>
      <c r="SQO18" s="33"/>
      <c r="SQP18" s="33"/>
      <c r="SQQ18" s="33"/>
      <c r="SQR18" s="33"/>
      <c r="SQS18" s="33"/>
      <c r="SQT18" s="33"/>
      <c r="SQU18" s="33"/>
      <c r="SQV18" s="33"/>
      <c r="SQW18" s="33"/>
      <c r="SQX18" s="34"/>
      <c r="SQY18" s="32"/>
      <c r="SQZ18" s="33"/>
      <c r="SRA18" s="33"/>
      <c r="SRB18" s="33"/>
      <c r="SRC18" s="33"/>
      <c r="SRD18" s="33"/>
      <c r="SRE18" s="33"/>
      <c r="SRF18" s="33"/>
      <c r="SRG18" s="33"/>
      <c r="SRH18" s="33"/>
      <c r="SRI18" s="33"/>
      <c r="SRJ18" s="33"/>
      <c r="SRK18" s="33"/>
      <c r="SRL18" s="33"/>
      <c r="SRM18" s="34"/>
      <c r="SRN18" s="32"/>
      <c r="SRO18" s="33"/>
      <c r="SRP18" s="33"/>
      <c r="SRQ18" s="33"/>
      <c r="SRR18" s="33"/>
      <c r="SRS18" s="33"/>
      <c r="SRT18" s="33"/>
      <c r="SRU18" s="33"/>
      <c r="SRV18" s="33"/>
      <c r="SRW18" s="33"/>
      <c r="SRX18" s="33"/>
      <c r="SRY18" s="33"/>
      <c r="SRZ18" s="33"/>
      <c r="SSA18" s="33"/>
      <c r="SSB18" s="34"/>
      <c r="SSC18" s="32"/>
      <c r="SSD18" s="33"/>
      <c r="SSE18" s="33"/>
      <c r="SSF18" s="33"/>
      <c r="SSG18" s="33"/>
      <c r="SSH18" s="33"/>
      <c r="SSI18" s="33"/>
      <c r="SSJ18" s="33"/>
      <c r="SSK18" s="33"/>
      <c r="SSL18" s="33"/>
      <c r="SSM18" s="33"/>
      <c r="SSN18" s="33"/>
      <c r="SSO18" s="33"/>
      <c r="SSP18" s="33"/>
      <c r="SSQ18" s="34"/>
      <c r="SSR18" s="32"/>
      <c r="SSS18" s="33"/>
      <c r="SST18" s="33"/>
      <c r="SSU18" s="33"/>
      <c r="SSV18" s="33"/>
      <c r="SSW18" s="33"/>
      <c r="SSX18" s="33"/>
      <c r="SSY18" s="33"/>
      <c r="SSZ18" s="33"/>
      <c r="STA18" s="33"/>
      <c r="STB18" s="33"/>
      <c r="STC18" s="33"/>
      <c r="STD18" s="33"/>
      <c r="STE18" s="33"/>
      <c r="STF18" s="34"/>
      <c r="STG18" s="32"/>
      <c r="STH18" s="33"/>
      <c r="STI18" s="33"/>
      <c r="STJ18" s="33"/>
      <c r="STK18" s="33"/>
      <c r="STL18" s="33"/>
      <c r="STM18" s="33"/>
      <c r="STN18" s="33"/>
      <c r="STO18" s="33"/>
      <c r="STP18" s="33"/>
      <c r="STQ18" s="33"/>
      <c r="STR18" s="33"/>
      <c r="STS18" s="33"/>
      <c r="STT18" s="33"/>
      <c r="STU18" s="34"/>
      <c r="STV18" s="32"/>
      <c r="STW18" s="33"/>
      <c r="STX18" s="33"/>
      <c r="STY18" s="33"/>
      <c r="STZ18" s="33"/>
      <c r="SUA18" s="33"/>
      <c r="SUB18" s="33"/>
      <c r="SUC18" s="33"/>
      <c r="SUD18" s="33"/>
      <c r="SUE18" s="33"/>
      <c r="SUF18" s="33"/>
      <c r="SUG18" s="33"/>
      <c r="SUH18" s="33"/>
      <c r="SUI18" s="33"/>
      <c r="SUJ18" s="34"/>
      <c r="SUK18" s="32"/>
      <c r="SUL18" s="33"/>
      <c r="SUM18" s="33"/>
      <c r="SUN18" s="33"/>
      <c r="SUO18" s="33"/>
      <c r="SUP18" s="33"/>
      <c r="SUQ18" s="33"/>
      <c r="SUR18" s="33"/>
      <c r="SUS18" s="33"/>
      <c r="SUT18" s="33"/>
      <c r="SUU18" s="33"/>
      <c r="SUV18" s="33"/>
      <c r="SUW18" s="33"/>
      <c r="SUX18" s="33"/>
      <c r="SUY18" s="34"/>
      <c r="SUZ18" s="32"/>
      <c r="SVA18" s="33"/>
      <c r="SVB18" s="33"/>
      <c r="SVC18" s="33"/>
      <c r="SVD18" s="33"/>
      <c r="SVE18" s="33"/>
      <c r="SVF18" s="33"/>
      <c r="SVG18" s="33"/>
      <c r="SVH18" s="33"/>
      <c r="SVI18" s="33"/>
      <c r="SVJ18" s="33"/>
      <c r="SVK18" s="33"/>
      <c r="SVL18" s="33"/>
      <c r="SVM18" s="33"/>
      <c r="SVN18" s="34"/>
      <c r="SVO18" s="32"/>
      <c r="SVP18" s="33"/>
      <c r="SVQ18" s="33"/>
      <c r="SVR18" s="33"/>
      <c r="SVS18" s="33"/>
      <c r="SVT18" s="33"/>
      <c r="SVU18" s="33"/>
      <c r="SVV18" s="33"/>
      <c r="SVW18" s="33"/>
      <c r="SVX18" s="33"/>
      <c r="SVY18" s="33"/>
      <c r="SVZ18" s="33"/>
      <c r="SWA18" s="33"/>
      <c r="SWB18" s="33"/>
      <c r="SWC18" s="34"/>
      <c r="SWD18" s="32"/>
      <c r="SWE18" s="33"/>
      <c r="SWF18" s="33"/>
      <c r="SWG18" s="33"/>
      <c r="SWH18" s="33"/>
      <c r="SWI18" s="33"/>
      <c r="SWJ18" s="33"/>
      <c r="SWK18" s="33"/>
      <c r="SWL18" s="33"/>
      <c r="SWM18" s="33"/>
      <c r="SWN18" s="33"/>
      <c r="SWO18" s="33"/>
      <c r="SWP18" s="33"/>
      <c r="SWQ18" s="33"/>
      <c r="SWR18" s="34"/>
      <c r="SWS18" s="32"/>
      <c r="SWT18" s="33"/>
      <c r="SWU18" s="33"/>
      <c r="SWV18" s="33"/>
      <c r="SWW18" s="33"/>
      <c r="SWX18" s="33"/>
      <c r="SWY18" s="33"/>
      <c r="SWZ18" s="33"/>
      <c r="SXA18" s="33"/>
      <c r="SXB18" s="33"/>
      <c r="SXC18" s="33"/>
      <c r="SXD18" s="33"/>
      <c r="SXE18" s="33"/>
      <c r="SXF18" s="33"/>
      <c r="SXG18" s="34"/>
      <c r="SXH18" s="32"/>
      <c r="SXI18" s="33"/>
      <c r="SXJ18" s="33"/>
      <c r="SXK18" s="33"/>
      <c r="SXL18" s="33"/>
      <c r="SXM18" s="33"/>
      <c r="SXN18" s="33"/>
      <c r="SXO18" s="33"/>
      <c r="SXP18" s="33"/>
      <c r="SXQ18" s="33"/>
      <c r="SXR18" s="33"/>
      <c r="SXS18" s="33"/>
      <c r="SXT18" s="33"/>
      <c r="SXU18" s="33"/>
      <c r="SXV18" s="34"/>
      <c r="SXW18" s="32"/>
      <c r="SXX18" s="33"/>
      <c r="SXY18" s="33"/>
      <c r="SXZ18" s="33"/>
      <c r="SYA18" s="33"/>
      <c r="SYB18" s="33"/>
      <c r="SYC18" s="33"/>
      <c r="SYD18" s="33"/>
      <c r="SYE18" s="33"/>
      <c r="SYF18" s="33"/>
      <c r="SYG18" s="33"/>
      <c r="SYH18" s="33"/>
      <c r="SYI18" s="33"/>
      <c r="SYJ18" s="33"/>
      <c r="SYK18" s="34"/>
      <c r="SYL18" s="32"/>
      <c r="SYM18" s="33"/>
      <c r="SYN18" s="33"/>
      <c r="SYO18" s="33"/>
      <c r="SYP18" s="33"/>
      <c r="SYQ18" s="33"/>
      <c r="SYR18" s="33"/>
      <c r="SYS18" s="33"/>
      <c r="SYT18" s="33"/>
      <c r="SYU18" s="33"/>
      <c r="SYV18" s="33"/>
      <c r="SYW18" s="33"/>
      <c r="SYX18" s="33"/>
      <c r="SYY18" s="33"/>
      <c r="SYZ18" s="34"/>
      <c r="SZA18" s="32"/>
      <c r="SZB18" s="33"/>
      <c r="SZC18" s="33"/>
      <c r="SZD18" s="33"/>
      <c r="SZE18" s="33"/>
      <c r="SZF18" s="33"/>
      <c r="SZG18" s="33"/>
      <c r="SZH18" s="33"/>
      <c r="SZI18" s="33"/>
      <c r="SZJ18" s="33"/>
      <c r="SZK18" s="33"/>
      <c r="SZL18" s="33"/>
      <c r="SZM18" s="33"/>
      <c r="SZN18" s="33"/>
      <c r="SZO18" s="34"/>
      <c r="SZP18" s="32"/>
      <c r="SZQ18" s="33"/>
      <c r="SZR18" s="33"/>
      <c r="SZS18" s="33"/>
      <c r="SZT18" s="33"/>
      <c r="SZU18" s="33"/>
      <c r="SZV18" s="33"/>
      <c r="SZW18" s="33"/>
      <c r="SZX18" s="33"/>
      <c r="SZY18" s="33"/>
      <c r="SZZ18" s="33"/>
      <c r="TAA18" s="33"/>
      <c r="TAB18" s="33"/>
      <c r="TAC18" s="33"/>
      <c r="TAD18" s="34"/>
      <c r="TAE18" s="32"/>
      <c r="TAF18" s="33"/>
      <c r="TAG18" s="33"/>
      <c r="TAH18" s="33"/>
      <c r="TAI18" s="33"/>
      <c r="TAJ18" s="33"/>
      <c r="TAK18" s="33"/>
      <c r="TAL18" s="33"/>
      <c r="TAM18" s="33"/>
      <c r="TAN18" s="33"/>
      <c r="TAO18" s="33"/>
      <c r="TAP18" s="33"/>
      <c r="TAQ18" s="33"/>
      <c r="TAR18" s="33"/>
      <c r="TAS18" s="34"/>
      <c r="TAT18" s="32"/>
      <c r="TAU18" s="33"/>
      <c r="TAV18" s="33"/>
      <c r="TAW18" s="33"/>
      <c r="TAX18" s="33"/>
      <c r="TAY18" s="33"/>
      <c r="TAZ18" s="33"/>
      <c r="TBA18" s="33"/>
      <c r="TBB18" s="33"/>
      <c r="TBC18" s="33"/>
      <c r="TBD18" s="33"/>
      <c r="TBE18" s="33"/>
      <c r="TBF18" s="33"/>
      <c r="TBG18" s="33"/>
      <c r="TBH18" s="34"/>
      <c r="TBI18" s="32"/>
      <c r="TBJ18" s="33"/>
      <c r="TBK18" s="33"/>
      <c r="TBL18" s="33"/>
      <c r="TBM18" s="33"/>
      <c r="TBN18" s="33"/>
      <c r="TBO18" s="33"/>
      <c r="TBP18" s="33"/>
      <c r="TBQ18" s="33"/>
      <c r="TBR18" s="33"/>
      <c r="TBS18" s="33"/>
      <c r="TBT18" s="33"/>
      <c r="TBU18" s="33"/>
      <c r="TBV18" s="33"/>
      <c r="TBW18" s="34"/>
      <c r="TBX18" s="32"/>
      <c r="TBY18" s="33"/>
      <c r="TBZ18" s="33"/>
      <c r="TCA18" s="33"/>
      <c r="TCB18" s="33"/>
      <c r="TCC18" s="33"/>
      <c r="TCD18" s="33"/>
      <c r="TCE18" s="33"/>
      <c r="TCF18" s="33"/>
      <c r="TCG18" s="33"/>
      <c r="TCH18" s="33"/>
      <c r="TCI18" s="33"/>
      <c r="TCJ18" s="33"/>
      <c r="TCK18" s="33"/>
      <c r="TCL18" s="34"/>
      <c r="TCM18" s="32"/>
      <c r="TCN18" s="33"/>
      <c r="TCO18" s="33"/>
      <c r="TCP18" s="33"/>
      <c r="TCQ18" s="33"/>
      <c r="TCR18" s="33"/>
      <c r="TCS18" s="33"/>
      <c r="TCT18" s="33"/>
      <c r="TCU18" s="33"/>
      <c r="TCV18" s="33"/>
      <c r="TCW18" s="33"/>
      <c r="TCX18" s="33"/>
      <c r="TCY18" s="33"/>
      <c r="TCZ18" s="33"/>
      <c r="TDA18" s="34"/>
      <c r="TDB18" s="32"/>
      <c r="TDC18" s="33"/>
      <c r="TDD18" s="33"/>
      <c r="TDE18" s="33"/>
      <c r="TDF18" s="33"/>
      <c r="TDG18" s="33"/>
      <c r="TDH18" s="33"/>
      <c r="TDI18" s="33"/>
      <c r="TDJ18" s="33"/>
      <c r="TDK18" s="33"/>
      <c r="TDL18" s="33"/>
      <c r="TDM18" s="33"/>
      <c r="TDN18" s="33"/>
      <c r="TDO18" s="33"/>
      <c r="TDP18" s="34"/>
      <c r="TDQ18" s="32"/>
      <c r="TDR18" s="33"/>
      <c r="TDS18" s="33"/>
      <c r="TDT18" s="33"/>
      <c r="TDU18" s="33"/>
      <c r="TDV18" s="33"/>
      <c r="TDW18" s="33"/>
      <c r="TDX18" s="33"/>
      <c r="TDY18" s="33"/>
      <c r="TDZ18" s="33"/>
      <c r="TEA18" s="33"/>
      <c r="TEB18" s="33"/>
      <c r="TEC18" s="33"/>
      <c r="TED18" s="33"/>
      <c r="TEE18" s="34"/>
      <c r="TEF18" s="32"/>
      <c r="TEG18" s="33"/>
      <c r="TEH18" s="33"/>
      <c r="TEI18" s="33"/>
      <c r="TEJ18" s="33"/>
      <c r="TEK18" s="33"/>
      <c r="TEL18" s="33"/>
      <c r="TEM18" s="33"/>
      <c r="TEN18" s="33"/>
      <c r="TEO18" s="33"/>
      <c r="TEP18" s="33"/>
      <c r="TEQ18" s="33"/>
      <c r="TER18" s="33"/>
      <c r="TES18" s="33"/>
      <c r="TET18" s="34"/>
      <c r="TEU18" s="32"/>
      <c r="TEV18" s="33"/>
      <c r="TEW18" s="33"/>
      <c r="TEX18" s="33"/>
      <c r="TEY18" s="33"/>
      <c r="TEZ18" s="33"/>
      <c r="TFA18" s="33"/>
      <c r="TFB18" s="33"/>
      <c r="TFC18" s="33"/>
      <c r="TFD18" s="33"/>
      <c r="TFE18" s="33"/>
      <c r="TFF18" s="33"/>
      <c r="TFG18" s="33"/>
      <c r="TFH18" s="33"/>
      <c r="TFI18" s="34"/>
      <c r="TFJ18" s="32"/>
      <c r="TFK18" s="33"/>
      <c r="TFL18" s="33"/>
      <c r="TFM18" s="33"/>
      <c r="TFN18" s="33"/>
      <c r="TFO18" s="33"/>
      <c r="TFP18" s="33"/>
      <c r="TFQ18" s="33"/>
      <c r="TFR18" s="33"/>
      <c r="TFS18" s="33"/>
      <c r="TFT18" s="33"/>
      <c r="TFU18" s="33"/>
      <c r="TFV18" s="33"/>
      <c r="TFW18" s="33"/>
      <c r="TFX18" s="34"/>
      <c r="TFY18" s="32"/>
      <c r="TFZ18" s="33"/>
      <c r="TGA18" s="33"/>
      <c r="TGB18" s="33"/>
      <c r="TGC18" s="33"/>
      <c r="TGD18" s="33"/>
      <c r="TGE18" s="33"/>
      <c r="TGF18" s="33"/>
      <c r="TGG18" s="33"/>
      <c r="TGH18" s="33"/>
      <c r="TGI18" s="33"/>
      <c r="TGJ18" s="33"/>
      <c r="TGK18" s="33"/>
      <c r="TGL18" s="33"/>
      <c r="TGM18" s="34"/>
      <c r="TGN18" s="32"/>
      <c r="TGO18" s="33"/>
      <c r="TGP18" s="33"/>
      <c r="TGQ18" s="33"/>
      <c r="TGR18" s="33"/>
      <c r="TGS18" s="33"/>
      <c r="TGT18" s="33"/>
      <c r="TGU18" s="33"/>
      <c r="TGV18" s="33"/>
      <c r="TGW18" s="33"/>
      <c r="TGX18" s="33"/>
      <c r="TGY18" s="33"/>
      <c r="TGZ18" s="33"/>
      <c r="THA18" s="33"/>
      <c r="THB18" s="34"/>
      <c r="THC18" s="32"/>
      <c r="THD18" s="33"/>
      <c r="THE18" s="33"/>
      <c r="THF18" s="33"/>
      <c r="THG18" s="33"/>
      <c r="THH18" s="33"/>
      <c r="THI18" s="33"/>
      <c r="THJ18" s="33"/>
      <c r="THK18" s="33"/>
      <c r="THL18" s="33"/>
      <c r="THM18" s="33"/>
      <c r="THN18" s="33"/>
      <c r="THO18" s="33"/>
      <c r="THP18" s="33"/>
      <c r="THQ18" s="34"/>
      <c r="THR18" s="32"/>
      <c r="THS18" s="33"/>
      <c r="THT18" s="33"/>
      <c r="THU18" s="33"/>
      <c r="THV18" s="33"/>
      <c r="THW18" s="33"/>
      <c r="THX18" s="33"/>
      <c r="THY18" s="33"/>
      <c r="THZ18" s="33"/>
      <c r="TIA18" s="33"/>
      <c r="TIB18" s="33"/>
      <c r="TIC18" s="33"/>
      <c r="TID18" s="33"/>
      <c r="TIE18" s="33"/>
      <c r="TIF18" s="34"/>
      <c r="TIG18" s="32"/>
      <c r="TIH18" s="33"/>
      <c r="TII18" s="33"/>
      <c r="TIJ18" s="33"/>
      <c r="TIK18" s="33"/>
      <c r="TIL18" s="33"/>
      <c r="TIM18" s="33"/>
      <c r="TIN18" s="33"/>
      <c r="TIO18" s="33"/>
      <c r="TIP18" s="33"/>
      <c r="TIQ18" s="33"/>
      <c r="TIR18" s="33"/>
      <c r="TIS18" s="33"/>
      <c r="TIT18" s="33"/>
      <c r="TIU18" s="34"/>
      <c r="TIV18" s="32"/>
      <c r="TIW18" s="33"/>
      <c r="TIX18" s="33"/>
      <c r="TIY18" s="33"/>
      <c r="TIZ18" s="33"/>
      <c r="TJA18" s="33"/>
      <c r="TJB18" s="33"/>
      <c r="TJC18" s="33"/>
      <c r="TJD18" s="33"/>
      <c r="TJE18" s="33"/>
      <c r="TJF18" s="33"/>
      <c r="TJG18" s="33"/>
      <c r="TJH18" s="33"/>
      <c r="TJI18" s="33"/>
      <c r="TJJ18" s="34"/>
      <c r="TJK18" s="32"/>
      <c r="TJL18" s="33"/>
      <c r="TJM18" s="33"/>
      <c r="TJN18" s="33"/>
      <c r="TJO18" s="33"/>
      <c r="TJP18" s="33"/>
      <c r="TJQ18" s="33"/>
      <c r="TJR18" s="33"/>
      <c r="TJS18" s="33"/>
      <c r="TJT18" s="33"/>
      <c r="TJU18" s="33"/>
      <c r="TJV18" s="33"/>
      <c r="TJW18" s="33"/>
      <c r="TJX18" s="33"/>
      <c r="TJY18" s="34"/>
      <c r="TJZ18" s="32"/>
      <c r="TKA18" s="33"/>
      <c r="TKB18" s="33"/>
      <c r="TKC18" s="33"/>
      <c r="TKD18" s="33"/>
      <c r="TKE18" s="33"/>
      <c r="TKF18" s="33"/>
      <c r="TKG18" s="33"/>
      <c r="TKH18" s="33"/>
      <c r="TKI18" s="33"/>
      <c r="TKJ18" s="33"/>
      <c r="TKK18" s="33"/>
      <c r="TKL18" s="33"/>
      <c r="TKM18" s="33"/>
      <c r="TKN18" s="34"/>
      <c r="TKO18" s="32"/>
      <c r="TKP18" s="33"/>
      <c r="TKQ18" s="33"/>
      <c r="TKR18" s="33"/>
      <c r="TKS18" s="33"/>
      <c r="TKT18" s="33"/>
      <c r="TKU18" s="33"/>
      <c r="TKV18" s="33"/>
      <c r="TKW18" s="33"/>
      <c r="TKX18" s="33"/>
      <c r="TKY18" s="33"/>
      <c r="TKZ18" s="33"/>
      <c r="TLA18" s="33"/>
      <c r="TLB18" s="33"/>
      <c r="TLC18" s="34"/>
      <c r="TLD18" s="32"/>
      <c r="TLE18" s="33"/>
      <c r="TLF18" s="33"/>
      <c r="TLG18" s="33"/>
      <c r="TLH18" s="33"/>
      <c r="TLI18" s="33"/>
      <c r="TLJ18" s="33"/>
      <c r="TLK18" s="33"/>
      <c r="TLL18" s="33"/>
      <c r="TLM18" s="33"/>
      <c r="TLN18" s="33"/>
      <c r="TLO18" s="33"/>
      <c r="TLP18" s="33"/>
      <c r="TLQ18" s="33"/>
      <c r="TLR18" s="34"/>
      <c r="TLS18" s="32"/>
      <c r="TLT18" s="33"/>
      <c r="TLU18" s="33"/>
      <c r="TLV18" s="33"/>
      <c r="TLW18" s="33"/>
      <c r="TLX18" s="33"/>
      <c r="TLY18" s="33"/>
      <c r="TLZ18" s="33"/>
      <c r="TMA18" s="33"/>
      <c r="TMB18" s="33"/>
      <c r="TMC18" s="33"/>
      <c r="TMD18" s="33"/>
      <c r="TME18" s="33"/>
      <c r="TMF18" s="33"/>
      <c r="TMG18" s="34"/>
      <c r="TMH18" s="32"/>
      <c r="TMI18" s="33"/>
      <c r="TMJ18" s="33"/>
      <c r="TMK18" s="33"/>
      <c r="TML18" s="33"/>
      <c r="TMM18" s="33"/>
      <c r="TMN18" s="33"/>
      <c r="TMO18" s="33"/>
      <c r="TMP18" s="33"/>
      <c r="TMQ18" s="33"/>
      <c r="TMR18" s="33"/>
      <c r="TMS18" s="33"/>
      <c r="TMT18" s="33"/>
      <c r="TMU18" s="33"/>
      <c r="TMV18" s="34"/>
      <c r="TMW18" s="32"/>
      <c r="TMX18" s="33"/>
      <c r="TMY18" s="33"/>
      <c r="TMZ18" s="33"/>
      <c r="TNA18" s="33"/>
      <c r="TNB18" s="33"/>
      <c r="TNC18" s="33"/>
      <c r="TND18" s="33"/>
      <c r="TNE18" s="33"/>
      <c r="TNF18" s="33"/>
      <c r="TNG18" s="33"/>
      <c r="TNH18" s="33"/>
      <c r="TNI18" s="33"/>
      <c r="TNJ18" s="33"/>
      <c r="TNK18" s="34"/>
      <c r="TNL18" s="32"/>
      <c r="TNM18" s="33"/>
      <c r="TNN18" s="33"/>
      <c r="TNO18" s="33"/>
      <c r="TNP18" s="33"/>
      <c r="TNQ18" s="33"/>
      <c r="TNR18" s="33"/>
      <c r="TNS18" s="33"/>
      <c r="TNT18" s="33"/>
      <c r="TNU18" s="33"/>
      <c r="TNV18" s="33"/>
      <c r="TNW18" s="33"/>
      <c r="TNX18" s="33"/>
      <c r="TNY18" s="33"/>
      <c r="TNZ18" s="34"/>
      <c r="TOA18" s="32"/>
      <c r="TOB18" s="33"/>
      <c r="TOC18" s="33"/>
      <c r="TOD18" s="33"/>
      <c r="TOE18" s="33"/>
      <c r="TOF18" s="33"/>
      <c r="TOG18" s="33"/>
      <c r="TOH18" s="33"/>
      <c r="TOI18" s="33"/>
      <c r="TOJ18" s="33"/>
      <c r="TOK18" s="33"/>
      <c r="TOL18" s="33"/>
      <c r="TOM18" s="33"/>
      <c r="TON18" s="33"/>
      <c r="TOO18" s="34"/>
      <c r="TOP18" s="32"/>
      <c r="TOQ18" s="33"/>
      <c r="TOR18" s="33"/>
      <c r="TOS18" s="33"/>
      <c r="TOT18" s="33"/>
      <c r="TOU18" s="33"/>
      <c r="TOV18" s="33"/>
      <c r="TOW18" s="33"/>
      <c r="TOX18" s="33"/>
      <c r="TOY18" s="33"/>
      <c r="TOZ18" s="33"/>
      <c r="TPA18" s="33"/>
      <c r="TPB18" s="33"/>
      <c r="TPC18" s="33"/>
      <c r="TPD18" s="34"/>
      <c r="TPE18" s="32"/>
      <c r="TPF18" s="33"/>
      <c r="TPG18" s="33"/>
      <c r="TPH18" s="33"/>
      <c r="TPI18" s="33"/>
      <c r="TPJ18" s="33"/>
      <c r="TPK18" s="33"/>
      <c r="TPL18" s="33"/>
      <c r="TPM18" s="33"/>
      <c r="TPN18" s="33"/>
      <c r="TPO18" s="33"/>
      <c r="TPP18" s="33"/>
      <c r="TPQ18" s="33"/>
      <c r="TPR18" s="33"/>
      <c r="TPS18" s="34"/>
      <c r="TPT18" s="32"/>
      <c r="TPU18" s="33"/>
      <c r="TPV18" s="33"/>
      <c r="TPW18" s="33"/>
      <c r="TPX18" s="33"/>
      <c r="TPY18" s="33"/>
      <c r="TPZ18" s="33"/>
      <c r="TQA18" s="33"/>
      <c r="TQB18" s="33"/>
      <c r="TQC18" s="33"/>
      <c r="TQD18" s="33"/>
      <c r="TQE18" s="33"/>
      <c r="TQF18" s="33"/>
      <c r="TQG18" s="33"/>
      <c r="TQH18" s="34"/>
      <c r="TQI18" s="32"/>
      <c r="TQJ18" s="33"/>
      <c r="TQK18" s="33"/>
      <c r="TQL18" s="33"/>
      <c r="TQM18" s="33"/>
      <c r="TQN18" s="33"/>
      <c r="TQO18" s="33"/>
      <c r="TQP18" s="33"/>
      <c r="TQQ18" s="33"/>
      <c r="TQR18" s="33"/>
      <c r="TQS18" s="33"/>
      <c r="TQT18" s="33"/>
      <c r="TQU18" s="33"/>
      <c r="TQV18" s="33"/>
      <c r="TQW18" s="34"/>
      <c r="TQX18" s="32"/>
      <c r="TQY18" s="33"/>
      <c r="TQZ18" s="33"/>
      <c r="TRA18" s="33"/>
      <c r="TRB18" s="33"/>
      <c r="TRC18" s="33"/>
      <c r="TRD18" s="33"/>
      <c r="TRE18" s="33"/>
      <c r="TRF18" s="33"/>
      <c r="TRG18" s="33"/>
      <c r="TRH18" s="33"/>
      <c r="TRI18" s="33"/>
      <c r="TRJ18" s="33"/>
      <c r="TRK18" s="33"/>
      <c r="TRL18" s="34"/>
      <c r="TRM18" s="32"/>
      <c r="TRN18" s="33"/>
      <c r="TRO18" s="33"/>
      <c r="TRP18" s="33"/>
      <c r="TRQ18" s="33"/>
      <c r="TRR18" s="33"/>
      <c r="TRS18" s="33"/>
      <c r="TRT18" s="33"/>
      <c r="TRU18" s="33"/>
      <c r="TRV18" s="33"/>
      <c r="TRW18" s="33"/>
      <c r="TRX18" s="33"/>
      <c r="TRY18" s="33"/>
      <c r="TRZ18" s="33"/>
      <c r="TSA18" s="34"/>
      <c r="TSB18" s="32"/>
      <c r="TSC18" s="33"/>
      <c r="TSD18" s="33"/>
      <c r="TSE18" s="33"/>
      <c r="TSF18" s="33"/>
      <c r="TSG18" s="33"/>
      <c r="TSH18" s="33"/>
      <c r="TSI18" s="33"/>
      <c r="TSJ18" s="33"/>
      <c r="TSK18" s="33"/>
      <c r="TSL18" s="33"/>
      <c r="TSM18" s="33"/>
      <c r="TSN18" s="33"/>
      <c r="TSO18" s="33"/>
      <c r="TSP18" s="34"/>
      <c r="TSQ18" s="32"/>
      <c r="TSR18" s="33"/>
      <c r="TSS18" s="33"/>
      <c r="TST18" s="33"/>
      <c r="TSU18" s="33"/>
      <c r="TSV18" s="33"/>
      <c r="TSW18" s="33"/>
      <c r="TSX18" s="33"/>
      <c r="TSY18" s="33"/>
      <c r="TSZ18" s="33"/>
      <c r="TTA18" s="33"/>
      <c r="TTB18" s="33"/>
      <c r="TTC18" s="33"/>
      <c r="TTD18" s="33"/>
      <c r="TTE18" s="34"/>
      <c r="TTF18" s="32"/>
      <c r="TTG18" s="33"/>
      <c r="TTH18" s="33"/>
      <c r="TTI18" s="33"/>
      <c r="TTJ18" s="33"/>
      <c r="TTK18" s="33"/>
      <c r="TTL18" s="33"/>
      <c r="TTM18" s="33"/>
      <c r="TTN18" s="33"/>
      <c r="TTO18" s="33"/>
      <c r="TTP18" s="33"/>
      <c r="TTQ18" s="33"/>
      <c r="TTR18" s="33"/>
      <c r="TTS18" s="33"/>
      <c r="TTT18" s="34"/>
      <c r="TTU18" s="32"/>
      <c r="TTV18" s="33"/>
      <c r="TTW18" s="33"/>
      <c r="TTX18" s="33"/>
      <c r="TTY18" s="33"/>
      <c r="TTZ18" s="33"/>
      <c r="TUA18" s="33"/>
      <c r="TUB18" s="33"/>
      <c r="TUC18" s="33"/>
      <c r="TUD18" s="33"/>
      <c r="TUE18" s="33"/>
      <c r="TUF18" s="33"/>
      <c r="TUG18" s="33"/>
      <c r="TUH18" s="33"/>
      <c r="TUI18" s="34"/>
      <c r="TUJ18" s="32"/>
      <c r="TUK18" s="33"/>
      <c r="TUL18" s="33"/>
      <c r="TUM18" s="33"/>
      <c r="TUN18" s="33"/>
      <c r="TUO18" s="33"/>
      <c r="TUP18" s="33"/>
      <c r="TUQ18" s="33"/>
      <c r="TUR18" s="33"/>
      <c r="TUS18" s="33"/>
      <c r="TUT18" s="33"/>
      <c r="TUU18" s="33"/>
      <c r="TUV18" s="33"/>
      <c r="TUW18" s="33"/>
      <c r="TUX18" s="34"/>
      <c r="TUY18" s="32"/>
      <c r="TUZ18" s="33"/>
      <c r="TVA18" s="33"/>
      <c r="TVB18" s="33"/>
      <c r="TVC18" s="33"/>
      <c r="TVD18" s="33"/>
      <c r="TVE18" s="33"/>
      <c r="TVF18" s="33"/>
      <c r="TVG18" s="33"/>
      <c r="TVH18" s="33"/>
      <c r="TVI18" s="33"/>
      <c r="TVJ18" s="33"/>
      <c r="TVK18" s="33"/>
      <c r="TVL18" s="33"/>
      <c r="TVM18" s="34"/>
      <c r="TVN18" s="32"/>
      <c r="TVO18" s="33"/>
      <c r="TVP18" s="33"/>
      <c r="TVQ18" s="33"/>
      <c r="TVR18" s="33"/>
      <c r="TVS18" s="33"/>
      <c r="TVT18" s="33"/>
      <c r="TVU18" s="33"/>
      <c r="TVV18" s="33"/>
      <c r="TVW18" s="33"/>
      <c r="TVX18" s="33"/>
      <c r="TVY18" s="33"/>
      <c r="TVZ18" s="33"/>
      <c r="TWA18" s="33"/>
      <c r="TWB18" s="34"/>
      <c r="TWC18" s="32"/>
      <c r="TWD18" s="33"/>
      <c r="TWE18" s="33"/>
      <c r="TWF18" s="33"/>
      <c r="TWG18" s="33"/>
      <c r="TWH18" s="33"/>
      <c r="TWI18" s="33"/>
      <c r="TWJ18" s="33"/>
      <c r="TWK18" s="33"/>
      <c r="TWL18" s="33"/>
      <c r="TWM18" s="33"/>
      <c r="TWN18" s="33"/>
      <c r="TWO18" s="33"/>
      <c r="TWP18" s="33"/>
      <c r="TWQ18" s="34"/>
      <c r="TWR18" s="32"/>
      <c r="TWS18" s="33"/>
      <c r="TWT18" s="33"/>
      <c r="TWU18" s="33"/>
      <c r="TWV18" s="33"/>
      <c r="TWW18" s="33"/>
      <c r="TWX18" s="33"/>
      <c r="TWY18" s="33"/>
      <c r="TWZ18" s="33"/>
      <c r="TXA18" s="33"/>
      <c r="TXB18" s="33"/>
      <c r="TXC18" s="33"/>
      <c r="TXD18" s="33"/>
      <c r="TXE18" s="33"/>
      <c r="TXF18" s="34"/>
      <c r="TXG18" s="32"/>
      <c r="TXH18" s="33"/>
      <c r="TXI18" s="33"/>
      <c r="TXJ18" s="33"/>
      <c r="TXK18" s="33"/>
      <c r="TXL18" s="33"/>
      <c r="TXM18" s="33"/>
      <c r="TXN18" s="33"/>
      <c r="TXO18" s="33"/>
      <c r="TXP18" s="33"/>
      <c r="TXQ18" s="33"/>
      <c r="TXR18" s="33"/>
      <c r="TXS18" s="33"/>
      <c r="TXT18" s="33"/>
      <c r="TXU18" s="34"/>
      <c r="TXV18" s="32"/>
      <c r="TXW18" s="33"/>
      <c r="TXX18" s="33"/>
      <c r="TXY18" s="33"/>
      <c r="TXZ18" s="33"/>
      <c r="TYA18" s="33"/>
      <c r="TYB18" s="33"/>
      <c r="TYC18" s="33"/>
      <c r="TYD18" s="33"/>
      <c r="TYE18" s="33"/>
      <c r="TYF18" s="33"/>
      <c r="TYG18" s="33"/>
      <c r="TYH18" s="33"/>
      <c r="TYI18" s="33"/>
      <c r="TYJ18" s="34"/>
      <c r="TYK18" s="32"/>
      <c r="TYL18" s="33"/>
      <c r="TYM18" s="33"/>
      <c r="TYN18" s="33"/>
      <c r="TYO18" s="33"/>
      <c r="TYP18" s="33"/>
      <c r="TYQ18" s="33"/>
      <c r="TYR18" s="33"/>
      <c r="TYS18" s="33"/>
      <c r="TYT18" s="33"/>
      <c r="TYU18" s="33"/>
      <c r="TYV18" s="33"/>
      <c r="TYW18" s="33"/>
      <c r="TYX18" s="33"/>
      <c r="TYY18" s="34"/>
      <c r="TYZ18" s="32"/>
      <c r="TZA18" s="33"/>
      <c r="TZB18" s="33"/>
      <c r="TZC18" s="33"/>
      <c r="TZD18" s="33"/>
      <c r="TZE18" s="33"/>
      <c r="TZF18" s="33"/>
      <c r="TZG18" s="33"/>
      <c r="TZH18" s="33"/>
      <c r="TZI18" s="33"/>
      <c r="TZJ18" s="33"/>
      <c r="TZK18" s="33"/>
      <c r="TZL18" s="33"/>
      <c r="TZM18" s="33"/>
      <c r="TZN18" s="34"/>
      <c r="TZO18" s="32"/>
      <c r="TZP18" s="33"/>
      <c r="TZQ18" s="33"/>
      <c r="TZR18" s="33"/>
      <c r="TZS18" s="33"/>
      <c r="TZT18" s="33"/>
      <c r="TZU18" s="33"/>
      <c r="TZV18" s="33"/>
      <c r="TZW18" s="33"/>
      <c r="TZX18" s="33"/>
      <c r="TZY18" s="33"/>
      <c r="TZZ18" s="33"/>
      <c r="UAA18" s="33"/>
      <c r="UAB18" s="33"/>
      <c r="UAC18" s="34"/>
      <c r="UAD18" s="32"/>
      <c r="UAE18" s="33"/>
      <c r="UAF18" s="33"/>
      <c r="UAG18" s="33"/>
      <c r="UAH18" s="33"/>
      <c r="UAI18" s="33"/>
      <c r="UAJ18" s="33"/>
      <c r="UAK18" s="33"/>
      <c r="UAL18" s="33"/>
      <c r="UAM18" s="33"/>
      <c r="UAN18" s="33"/>
      <c r="UAO18" s="33"/>
      <c r="UAP18" s="33"/>
      <c r="UAQ18" s="33"/>
      <c r="UAR18" s="34"/>
      <c r="UAS18" s="32"/>
      <c r="UAT18" s="33"/>
      <c r="UAU18" s="33"/>
      <c r="UAV18" s="33"/>
      <c r="UAW18" s="33"/>
      <c r="UAX18" s="33"/>
      <c r="UAY18" s="33"/>
      <c r="UAZ18" s="33"/>
      <c r="UBA18" s="33"/>
      <c r="UBB18" s="33"/>
      <c r="UBC18" s="33"/>
      <c r="UBD18" s="33"/>
      <c r="UBE18" s="33"/>
      <c r="UBF18" s="33"/>
      <c r="UBG18" s="34"/>
      <c r="UBH18" s="32"/>
      <c r="UBI18" s="33"/>
      <c r="UBJ18" s="33"/>
      <c r="UBK18" s="33"/>
      <c r="UBL18" s="33"/>
      <c r="UBM18" s="33"/>
      <c r="UBN18" s="33"/>
      <c r="UBO18" s="33"/>
      <c r="UBP18" s="33"/>
      <c r="UBQ18" s="33"/>
      <c r="UBR18" s="33"/>
      <c r="UBS18" s="33"/>
      <c r="UBT18" s="33"/>
      <c r="UBU18" s="33"/>
      <c r="UBV18" s="34"/>
      <c r="UBW18" s="32"/>
      <c r="UBX18" s="33"/>
      <c r="UBY18" s="33"/>
      <c r="UBZ18" s="33"/>
      <c r="UCA18" s="33"/>
      <c r="UCB18" s="33"/>
      <c r="UCC18" s="33"/>
      <c r="UCD18" s="33"/>
      <c r="UCE18" s="33"/>
      <c r="UCF18" s="33"/>
      <c r="UCG18" s="33"/>
      <c r="UCH18" s="33"/>
      <c r="UCI18" s="33"/>
      <c r="UCJ18" s="33"/>
      <c r="UCK18" s="34"/>
      <c r="UCL18" s="32"/>
      <c r="UCM18" s="33"/>
      <c r="UCN18" s="33"/>
      <c r="UCO18" s="33"/>
      <c r="UCP18" s="33"/>
      <c r="UCQ18" s="33"/>
      <c r="UCR18" s="33"/>
      <c r="UCS18" s="33"/>
      <c r="UCT18" s="33"/>
      <c r="UCU18" s="33"/>
      <c r="UCV18" s="33"/>
      <c r="UCW18" s="33"/>
      <c r="UCX18" s="33"/>
      <c r="UCY18" s="33"/>
      <c r="UCZ18" s="34"/>
      <c r="UDA18" s="32"/>
      <c r="UDB18" s="33"/>
      <c r="UDC18" s="33"/>
      <c r="UDD18" s="33"/>
      <c r="UDE18" s="33"/>
      <c r="UDF18" s="33"/>
      <c r="UDG18" s="33"/>
      <c r="UDH18" s="33"/>
      <c r="UDI18" s="33"/>
      <c r="UDJ18" s="33"/>
      <c r="UDK18" s="33"/>
      <c r="UDL18" s="33"/>
      <c r="UDM18" s="33"/>
      <c r="UDN18" s="33"/>
      <c r="UDO18" s="34"/>
      <c r="UDP18" s="32"/>
      <c r="UDQ18" s="33"/>
      <c r="UDR18" s="33"/>
      <c r="UDS18" s="33"/>
      <c r="UDT18" s="33"/>
      <c r="UDU18" s="33"/>
      <c r="UDV18" s="33"/>
      <c r="UDW18" s="33"/>
      <c r="UDX18" s="33"/>
      <c r="UDY18" s="33"/>
      <c r="UDZ18" s="33"/>
      <c r="UEA18" s="33"/>
      <c r="UEB18" s="33"/>
      <c r="UEC18" s="33"/>
      <c r="UED18" s="34"/>
      <c r="UEE18" s="32"/>
      <c r="UEF18" s="33"/>
      <c r="UEG18" s="33"/>
      <c r="UEH18" s="33"/>
      <c r="UEI18" s="33"/>
      <c r="UEJ18" s="33"/>
      <c r="UEK18" s="33"/>
      <c r="UEL18" s="33"/>
      <c r="UEM18" s="33"/>
      <c r="UEN18" s="33"/>
      <c r="UEO18" s="33"/>
      <c r="UEP18" s="33"/>
      <c r="UEQ18" s="33"/>
      <c r="UER18" s="33"/>
      <c r="UES18" s="34"/>
      <c r="UET18" s="32"/>
      <c r="UEU18" s="33"/>
      <c r="UEV18" s="33"/>
      <c r="UEW18" s="33"/>
      <c r="UEX18" s="33"/>
      <c r="UEY18" s="33"/>
      <c r="UEZ18" s="33"/>
      <c r="UFA18" s="33"/>
      <c r="UFB18" s="33"/>
      <c r="UFC18" s="33"/>
      <c r="UFD18" s="33"/>
      <c r="UFE18" s="33"/>
      <c r="UFF18" s="33"/>
      <c r="UFG18" s="33"/>
      <c r="UFH18" s="34"/>
      <c r="UFI18" s="32"/>
      <c r="UFJ18" s="33"/>
      <c r="UFK18" s="33"/>
      <c r="UFL18" s="33"/>
      <c r="UFM18" s="33"/>
      <c r="UFN18" s="33"/>
      <c r="UFO18" s="33"/>
      <c r="UFP18" s="33"/>
      <c r="UFQ18" s="33"/>
      <c r="UFR18" s="33"/>
      <c r="UFS18" s="33"/>
      <c r="UFT18" s="33"/>
      <c r="UFU18" s="33"/>
      <c r="UFV18" s="33"/>
      <c r="UFW18" s="34"/>
      <c r="UFX18" s="32"/>
      <c r="UFY18" s="33"/>
      <c r="UFZ18" s="33"/>
      <c r="UGA18" s="33"/>
      <c r="UGB18" s="33"/>
      <c r="UGC18" s="33"/>
      <c r="UGD18" s="33"/>
      <c r="UGE18" s="33"/>
      <c r="UGF18" s="33"/>
      <c r="UGG18" s="33"/>
      <c r="UGH18" s="33"/>
      <c r="UGI18" s="33"/>
      <c r="UGJ18" s="33"/>
      <c r="UGK18" s="33"/>
      <c r="UGL18" s="34"/>
      <c r="UGM18" s="32"/>
      <c r="UGN18" s="33"/>
      <c r="UGO18" s="33"/>
      <c r="UGP18" s="33"/>
      <c r="UGQ18" s="33"/>
      <c r="UGR18" s="33"/>
      <c r="UGS18" s="33"/>
      <c r="UGT18" s="33"/>
      <c r="UGU18" s="33"/>
      <c r="UGV18" s="33"/>
      <c r="UGW18" s="33"/>
      <c r="UGX18" s="33"/>
      <c r="UGY18" s="33"/>
      <c r="UGZ18" s="33"/>
      <c r="UHA18" s="34"/>
      <c r="UHB18" s="32"/>
      <c r="UHC18" s="33"/>
      <c r="UHD18" s="33"/>
      <c r="UHE18" s="33"/>
      <c r="UHF18" s="33"/>
      <c r="UHG18" s="33"/>
      <c r="UHH18" s="33"/>
      <c r="UHI18" s="33"/>
      <c r="UHJ18" s="33"/>
      <c r="UHK18" s="33"/>
      <c r="UHL18" s="33"/>
      <c r="UHM18" s="33"/>
      <c r="UHN18" s="33"/>
      <c r="UHO18" s="33"/>
      <c r="UHP18" s="34"/>
      <c r="UHQ18" s="32"/>
      <c r="UHR18" s="33"/>
      <c r="UHS18" s="33"/>
      <c r="UHT18" s="33"/>
      <c r="UHU18" s="33"/>
      <c r="UHV18" s="33"/>
      <c r="UHW18" s="33"/>
      <c r="UHX18" s="33"/>
      <c r="UHY18" s="33"/>
      <c r="UHZ18" s="33"/>
      <c r="UIA18" s="33"/>
      <c r="UIB18" s="33"/>
      <c r="UIC18" s="33"/>
      <c r="UID18" s="33"/>
      <c r="UIE18" s="34"/>
      <c r="UIF18" s="32"/>
      <c r="UIG18" s="33"/>
      <c r="UIH18" s="33"/>
      <c r="UII18" s="33"/>
      <c r="UIJ18" s="33"/>
      <c r="UIK18" s="33"/>
      <c r="UIL18" s="33"/>
      <c r="UIM18" s="33"/>
      <c r="UIN18" s="33"/>
      <c r="UIO18" s="33"/>
      <c r="UIP18" s="33"/>
      <c r="UIQ18" s="33"/>
      <c r="UIR18" s="33"/>
      <c r="UIS18" s="33"/>
      <c r="UIT18" s="34"/>
      <c r="UIU18" s="32"/>
      <c r="UIV18" s="33"/>
      <c r="UIW18" s="33"/>
      <c r="UIX18" s="33"/>
      <c r="UIY18" s="33"/>
      <c r="UIZ18" s="33"/>
      <c r="UJA18" s="33"/>
      <c r="UJB18" s="33"/>
      <c r="UJC18" s="33"/>
      <c r="UJD18" s="33"/>
      <c r="UJE18" s="33"/>
      <c r="UJF18" s="33"/>
      <c r="UJG18" s="33"/>
      <c r="UJH18" s="33"/>
      <c r="UJI18" s="34"/>
      <c r="UJJ18" s="32"/>
      <c r="UJK18" s="33"/>
      <c r="UJL18" s="33"/>
      <c r="UJM18" s="33"/>
      <c r="UJN18" s="33"/>
      <c r="UJO18" s="33"/>
      <c r="UJP18" s="33"/>
      <c r="UJQ18" s="33"/>
      <c r="UJR18" s="33"/>
      <c r="UJS18" s="33"/>
      <c r="UJT18" s="33"/>
      <c r="UJU18" s="33"/>
      <c r="UJV18" s="33"/>
      <c r="UJW18" s="33"/>
      <c r="UJX18" s="34"/>
      <c r="UJY18" s="32"/>
      <c r="UJZ18" s="33"/>
      <c r="UKA18" s="33"/>
      <c r="UKB18" s="33"/>
      <c r="UKC18" s="33"/>
      <c r="UKD18" s="33"/>
      <c r="UKE18" s="33"/>
      <c r="UKF18" s="33"/>
      <c r="UKG18" s="33"/>
      <c r="UKH18" s="33"/>
      <c r="UKI18" s="33"/>
      <c r="UKJ18" s="33"/>
      <c r="UKK18" s="33"/>
      <c r="UKL18" s="33"/>
      <c r="UKM18" s="34"/>
      <c r="UKN18" s="32"/>
      <c r="UKO18" s="33"/>
      <c r="UKP18" s="33"/>
      <c r="UKQ18" s="33"/>
      <c r="UKR18" s="33"/>
      <c r="UKS18" s="33"/>
      <c r="UKT18" s="33"/>
      <c r="UKU18" s="33"/>
      <c r="UKV18" s="33"/>
      <c r="UKW18" s="33"/>
      <c r="UKX18" s="33"/>
      <c r="UKY18" s="33"/>
      <c r="UKZ18" s="33"/>
      <c r="ULA18" s="33"/>
      <c r="ULB18" s="34"/>
      <c r="ULC18" s="32"/>
      <c r="ULD18" s="33"/>
      <c r="ULE18" s="33"/>
      <c r="ULF18" s="33"/>
      <c r="ULG18" s="33"/>
      <c r="ULH18" s="33"/>
      <c r="ULI18" s="33"/>
      <c r="ULJ18" s="33"/>
      <c r="ULK18" s="33"/>
      <c r="ULL18" s="33"/>
      <c r="ULM18" s="33"/>
      <c r="ULN18" s="33"/>
      <c r="ULO18" s="33"/>
      <c r="ULP18" s="33"/>
      <c r="ULQ18" s="34"/>
      <c r="ULR18" s="32"/>
      <c r="ULS18" s="33"/>
      <c r="ULT18" s="33"/>
      <c r="ULU18" s="33"/>
      <c r="ULV18" s="33"/>
      <c r="ULW18" s="33"/>
      <c r="ULX18" s="33"/>
      <c r="ULY18" s="33"/>
      <c r="ULZ18" s="33"/>
      <c r="UMA18" s="33"/>
      <c r="UMB18" s="33"/>
      <c r="UMC18" s="33"/>
      <c r="UMD18" s="33"/>
      <c r="UME18" s="33"/>
      <c r="UMF18" s="34"/>
      <c r="UMG18" s="32"/>
      <c r="UMH18" s="33"/>
      <c r="UMI18" s="33"/>
      <c r="UMJ18" s="33"/>
      <c r="UMK18" s="33"/>
      <c r="UML18" s="33"/>
      <c r="UMM18" s="33"/>
      <c r="UMN18" s="33"/>
      <c r="UMO18" s="33"/>
      <c r="UMP18" s="33"/>
      <c r="UMQ18" s="33"/>
      <c r="UMR18" s="33"/>
      <c r="UMS18" s="33"/>
      <c r="UMT18" s="33"/>
      <c r="UMU18" s="34"/>
      <c r="UMV18" s="32"/>
      <c r="UMW18" s="33"/>
      <c r="UMX18" s="33"/>
      <c r="UMY18" s="33"/>
      <c r="UMZ18" s="33"/>
      <c r="UNA18" s="33"/>
      <c r="UNB18" s="33"/>
      <c r="UNC18" s="33"/>
      <c r="UND18" s="33"/>
      <c r="UNE18" s="33"/>
      <c r="UNF18" s="33"/>
      <c r="UNG18" s="33"/>
      <c r="UNH18" s="33"/>
      <c r="UNI18" s="33"/>
      <c r="UNJ18" s="34"/>
      <c r="UNK18" s="32"/>
      <c r="UNL18" s="33"/>
      <c r="UNM18" s="33"/>
      <c r="UNN18" s="33"/>
      <c r="UNO18" s="33"/>
      <c r="UNP18" s="33"/>
      <c r="UNQ18" s="33"/>
      <c r="UNR18" s="33"/>
      <c r="UNS18" s="33"/>
      <c r="UNT18" s="33"/>
      <c r="UNU18" s="33"/>
      <c r="UNV18" s="33"/>
      <c r="UNW18" s="33"/>
      <c r="UNX18" s="33"/>
      <c r="UNY18" s="34"/>
      <c r="UNZ18" s="32"/>
      <c r="UOA18" s="33"/>
      <c r="UOB18" s="33"/>
      <c r="UOC18" s="33"/>
      <c r="UOD18" s="33"/>
      <c r="UOE18" s="33"/>
      <c r="UOF18" s="33"/>
      <c r="UOG18" s="33"/>
      <c r="UOH18" s="33"/>
      <c r="UOI18" s="33"/>
      <c r="UOJ18" s="33"/>
      <c r="UOK18" s="33"/>
      <c r="UOL18" s="33"/>
      <c r="UOM18" s="33"/>
      <c r="UON18" s="34"/>
      <c r="UOO18" s="32"/>
      <c r="UOP18" s="33"/>
      <c r="UOQ18" s="33"/>
      <c r="UOR18" s="33"/>
      <c r="UOS18" s="33"/>
      <c r="UOT18" s="33"/>
      <c r="UOU18" s="33"/>
      <c r="UOV18" s="33"/>
      <c r="UOW18" s="33"/>
      <c r="UOX18" s="33"/>
      <c r="UOY18" s="33"/>
      <c r="UOZ18" s="33"/>
      <c r="UPA18" s="33"/>
      <c r="UPB18" s="33"/>
      <c r="UPC18" s="34"/>
      <c r="UPD18" s="32"/>
      <c r="UPE18" s="33"/>
      <c r="UPF18" s="33"/>
      <c r="UPG18" s="33"/>
      <c r="UPH18" s="33"/>
      <c r="UPI18" s="33"/>
      <c r="UPJ18" s="33"/>
      <c r="UPK18" s="33"/>
      <c r="UPL18" s="33"/>
      <c r="UPM18" s="33"/>
      <c r="UPN18" s="33"/>
      <c r="UPO18" s="33"/>
      <c r="UPP18" s="33"/>
      <c r="UPQ18" s="33"/>
      <c r="UPR18" s="34"/>
      <c r="UPS18" s="32"/>
      <c r="UPT18" s="33"/>
      <c r="UPU18" s="33"/>
      <c r="UPV18" s="33"/>
      <c r="UPW18" s="33"/>
      <c r="UPX18" s="33"/>
      <c r="UPY18" s="33"/>
      <c r="UPZ18" s="33"/>
      <c r="UQA18" s="33"/>
      <c r="UQB18" s="33"/>
      <c r="UQC18" s="33"/>
      <c r="UQD18" s="33"/>
      <c r="UQE18" s="33"/>
      <c r="UQF18" s="33"/>
      <c r="UQG18" s="34"/>
      <c r="UQH18" s="32"/>
      <c r="UQI18" s="33"/>
      <c r="UQJ18" s="33"/>
      <c r="UQK18" s="33"/>
      <c r="UQL18" s="33"/>
      <c r="UQM18" s="33"/>
      <c r="UQN18" s="33"/>
      <c r="UQO18" s="33"/>
      <c r="UQP18" s="33"/>
      <c r="UQQ18" s="33"/>
      <c r="UQR18" s="33"/>
      <c r="UQS18" s="33"/>
      <c r="UQT18" s="33"/>
      <c r="UQU18" s="33"/>
      <c r="UQV18" s="34"/>
      <c r="UQW18" s="32"/>
      <c r="UQX18" s="33"/>
      <c r="UQY18" s="33"/>
      <c r="UQZ18" s="33"/>
      <c r="URA18" s="33"/>
      <c r="URB18" s="33"/>
      <c r="URC18" s="33"/>
      <c r="URD18" s="33"/>
      <c r="URE18" s="33"/>
      <c r="URF18" s="33"/>
      <c r="URG18" s="33"/>
      <c r="URH18" s="33"/>
      <c r="URI18" s="33"/>
      <c r="URJ18" s="33"/>
      <c r="URK18" s="34"/>
      <c r="URL18" s="32"/>
      <c r="URM18" s="33"/>
      <c r="URN18" s="33"/>
      <c r="URO18" s="33"/>
      <c r="URP18" s="33"/>
      <c r="URQ18" s="33"/>
      <c r="URR18" s="33"/>
      <c r="URS18" s="33"/>
      <c r="URT18" s="33"/>
      <c r="URU18" s="33"/>
      <c r="URV18" s="33"/>
      <c r="URW18" s="33"/>
      <c r="URX18" s="33"/>
      <c r="URY18" s="33"/>
      <c r="URZ18" s="34"/>
      <c r="USA18" s="32"/>
      <c r="USB18" s="33"/>
      <c r="USC18" s="33"/>
      <c r="USD18" s="33"/>
      <c r="USE18" s="33"/>
      <c r="USF18" s="33"/>
      <c r="USG18" s="33"/>
      <c r="USH18" s="33"/>
      <c r="USI18" s="33"/>
      <c r="USJ18" s="33"/>
      <c r="USK18" s="33"/>
      <c r="USL18" s="33"/>
      <c r="USM18" s="33"/>
      <c r="USN18" s="33"/>
      <c r="USO18" s="34"/>
      <c r="USP18" s="32"/>
      <c r="USQ18" s="33"/>
      <c r="USR18" s="33"/>
      <c r="USS18" s="33"/>
      <c r="UST18" s="33"/>
      <c r="USU18" s="33"/>
      <c r="USV18" s="33"/>
      <c r="USW18" s="33"/>
      <c r="USX18" s="33"/>
      <c r="USY18" s="33"/>
      <c r="USZ18" s="33"/>
      <c r="UTA18" s="33"/>
      <c r="UTB18" s="33"/>
      <c r="UTC18" s="33"/>
      <c r="UTD18" s="34"/>
      <c r="UTE18" s="32"/>
      <c r="UTF18" s="33"/>
      <c r="UTG18" s="33"/>
      <c r="UTH18" s="33"/>
      <c r="UTI18" s="33"/>
      <c r="UTJ18" s="33"/>
      <c r="UTK18" s="33"/>
      <c r="UTL18" s="33"/>
      <c r="UTM18" s="33"/>
      <c r="UTN18" s="33"/>
      <c r="UTO18" s="33"/>
      <c r="UTP18" s="33"/>
      <c r="UTQ18" s="33"/>
      <c r="UTR18" s="33"/>
      <c r="UTS18" s="34"/>
      <c r="UTT18" s="32"/>
      <c r="UTU18" s="33"/>
      <c r="UTV18" s="33"/>
      <c r="UTW18" s="33"/>
      <c r="UTX18" s="33"/>
      <c r="UTY18" s="33"/>
      <c r="UTZ18" s="33"/>
      <c r="UUA18" s="33"/>
      <c r="UUB18" s="33"/>
      <c r="UUC18" s="33"/>
      <c r="UUD18" s="33"/>
      <c r="UUE18" s="33"/>
      <c r="UUF18" s="33"/>
      <c r="UUG18" s="33"/>
      <c r="UUH18" s="34"/>
      <c r="UUI18" s="32"/>
      <c r="UUJ18" s="33"/>
      <c r="UUK18" s="33"/>
      <c r="UUL18" s="33"/>
      <c r="UUM18" s="33"/>
      <c r="UUN18" s="33"/>
      <c r="UUO18" s="33"/>
      <c r="UUP18" s="33"/>
      <c r="UUQ18" s="33"/>
      <c r="UUR18" s="33"/>
      <c r="UUS18" s="33"/>
      <c r="UUT18" s="33"/>
      <c r="UUU18" s="33"/>
      <c r="UUV18" s="33"/>
      <c r="UUW18" s="34"/>
      <c r="UUX18" s="32"/>
      <c r="UUY18" s="33"/>
      <c r="UUZ18" s="33"/>
      <c r="UVA18" s="33"/>
      <c r="UVB18" s="33"/>
      <c r="UVC18" s="33"/>
      <c r="UVD18" s="33"/>
      <c r="UVE18" s="33"/>
      <c r="UVF18" s="33"/>
      <c r="UVG18" s="33"/>
      <c r="UVH18" s="33"/>
      <c r="UVI18" s="33"/>
      <c r="UVJ18" s="33"/>
      <c r="UVK18" s="33"/>
      <c r="UVL18" s="34"/>
      <c r="UVM18" s="32"/>
      <c r="UVN18" s="33"/>
      <c r="UVO18" s="33"/>
      <c r="UVP18" s="33"/>
      <c r="UVQ18" s="33"/>
      <c r="UVR18" s="33"/>
      <c r="UVS18" s="33"/>
      <c r="UVT18" s="33"/>
      <c r="UVU18" s="33"/>
      <c r="UVV18" s="33"/>
      <c r="UVW18" s="33"/>
      <c r="UVX18" s="33"/>
      <c r="UVY18" s="33"/>
      <c r="UVZ18" s="33"/>
      <c r="UWA18" s="34"/>
      <c r="UWB18" s="32"/>
      <c r="UWC18" s="33"/>
      <c r="UWD18" s="33"/>
      <c r="UWE18" s="33"/>
      <c r="UWF18" s="33"/>
      <c r="UWG18" s="33"/>
      <c r="UWH18" s="33"/>
      <c r="UWI18" s="33"/>
      <c r="UWJ18" s="33"/>
      <c r="UWK18" s="33"/>
      <c r="UWL18" s="33"/>
      <c r="UWM18" s="33"/>
      <c r="UWN18" s="33"/>
      <c r="UWO18" s="33"/>
      <c r="UWP18" s="34"/>
      <c r="UWQ18" s="32"/>
      <c r="UWR18" s="33"/>
      <c r="UWS18" s="33"/>
      <c r="UWT18" s="33"/>
      <c r="UWU18" s="33"/>
      <c r="UWV18" s="33"/>
      <c r="UWW18" s="33"/>
      <c r="UWX18" s="33"/>
      <c r="UWY18" s="33"/>
      <c r="UWZ18" s="33"/>
      <c r="UXA18" s="33"/>
      <c r="UXB18" s="33"/>
      <c r="UXC18" s="33"/>
      <c r="UXD18" s="33"/>
      <c r="UXE18" s="34"/>
      <c r="UXF18" s="32"/>
      <c r="UXG18" s="33"/>
      <c r="UXH18" s="33"/>
      <c r="UXI18" s="33"/>
      <c r="UXJ18" s="33"/>
      <c r="UXK18" s="33"/>
      <c r="UXL18" s="33"/>
      <c r="UXM18" s="33"/>
      <c r="UXN18" s="33"/>
      <c r="UXO18" s="33"/>
      <c r="UXP18" s="33"/>
      <c r="UXQ18" s="33"/>
      <c r="UXR18" s="33"/>
      <c r="UXS18" s="33"/>
      <c r="UXT18" s="34"/>
      <c r="UXU18" s="32"/>
      <c r="UXV18" s="33"/>
      <c r="UXW18" s="33"/>
      <c r="UXX18" s="33"/>
      <c r="UXY18" s="33"/>
      <c r="UXZ18" s="33"/>
      <c r="UYA18" s="33"/>
      <c r="UYB18" s="33"/>
      <c r="UYC18" s="33"/>
      <c r="UYD18" s="33"/>
      <c r="UYE18" s="33"/>
      <c r="UYF18" s="33"/>
      <c r="UYG18" s="33"/>
      <c r="UYH18" s="33"/>
      <c r="UYI18" s="34"/>
      <c r="UYJ18" s="32"/>
      <c r="UYK18" s="33"/>
      <c r="UYL18" s="33"/>
      <c r="UYM18" s="33"/>
      <c r="UYN18" s="33"/>
      <c r="UYO18" s="33"/>
      <c r="UYP18" s="33"/>
      <c r="UYQ18" s="33"/>
      <c r="UYR18" s="33"/>
      <c r="UYS18" s="33"/>
      <c r="UYT18" s="33"/>
      <c r="UYU18" s="33"/>
      <c r="UYV18" s="33"/>
      <c r="UYW18" s="33"/>
      <c r="UYX18" s="34"/>
      <c r="UYY18" s="32"/>
      <c r="UYZ18" s="33"/>
      <c r="UZA18" s="33"/>
      <c r="UZB18" s="33"/>
      <c r="UZC18" s="33"/>
      <c r="UZD18" s="33"/>
      <c r="UZE18" s="33"/>
      <c r="UZF18" s="33"/>
      <c r="UZG18" s="33"/>
      <c r="UZH18" s="33"/>
      <c r="UZI18" s="33"/>
      <c r="UZJ18" s="33"/>
      <c r="UZK18" s="33"/>
      <c r="UZL18" s="33"/>
      <c r="UZM18" s="34"/>
      <c r="UZN18" s="32"/>
      <c r="UZO18" s="33"/>
      <c r="UZP18" s="33"/>
      <c r="UZQ18" s="33"/>
      <c r="UZR18" s="33"/>
      <c r="UZS18" s="33"/>
      <c r="UZT18" s="33"/>
      <c r="UZU18" s="33"/>
      <c r="UZV18" s="33"/>
      <c r="UZW18" s="33"/>
      <c r="UZX18" s="33"/>
      <c r="UZY18" s="33"/>
      <c r="UZZ18" s="33"/>
      <c r="VAA18" s="33"/>
      <c r="VAB18" s="34"/>
      <c r="VAC18" s="32"/>
      <c r="VAD18" s="33"/>
      <c r="VAE18" s="33"/>
      <c r="VAF18" s="33"/>
      <c r="VAG18" s="33"/>
      <c r="VAH18" s="33"/>
      <c r="VAI18" s="33"/>
      <c r="VAJ18" s="33"/>
      <c r="VAK18" s="33"/>
      <c r="VAL18" s="33"/>
      <c r="VAM18" s="33"/>
      <c r="VAN18" s="33"/>
      <c r="VAO18" s="33"/>
      <c r="VAP18" s="33"/>
      <c r="VAQ18" s="34"/>
      <c r="VAR18" s="32"/>
      <c r="VAS18" s="33"/>
      <c r="VAT18" s="33"/>
      <c r="VAU18" s="33"/>
      <c r="VAV18" s="33"/>
      <c r="VAW18" s="33"/>
      <c r="VAX18" s="33"/>
      <c r="VAY18" s="33"/>
      <c r="VAZ18" s="33"/>
      <c r="VBA18" s="33"/>
      <c r="VBB18" s="33"/>
      <c r="VBC18" s="33"/>
      <c r="VBD18" s="33"/>
      <c r="VBE18" s="33"/>
      <c r="VBF18" s="34"/>
      <c r="VBG18" s="32"/>
      <c r="VBH18" s="33"/>
      <c r="VBI18" s="33"/>
      <c r="VBJ18" s="33"/>
      <c r="VBK18" s="33"/>
      <c r="VBL18" s="33"/>
      <c r="VBM18" s="33"/>
      <c r="VBN18" s="33"/>
      <c r="VBO18" s="33"/>
      <c r="VBP18" s="33"/>
      <c r="VBQ18" s="33"/>
      <c r="VBR18" s="33"/>
      <c r="VBS18" s="33"/>
      <c r="VBT18" s="33"/>
      <c r="VBU18" s="34"/>
      <c r="VBV18" s="32"/>
      <c r="VBW18" s="33"/>
      <c r="VBX18" s="33"/>
      <c r="VBY18" s="33"/>
      <c r="VBZ18" s="33"/>
      <c r="VCA18" s="33"/>
      <c r="VCB18" s="33"/>
      <c r="VCC18" s="33"/>
      <c r="VCD18" s="33"/>
      <c r="VCE18" s="33"/>
      <c r="VCF18" s="33"/>
      <c r="VCG18" s="33"/>
      <c r="VCH18" s="33"/>
      <c r="VCI18" s="33"/>
      <c r="VCJ18" s="34"/>
      <c r="VCK18" s="32"/>
      <c r="VCL18" s="33"/>
      <c r="VCM18" s="33"/>
      <c r="VCN18" s="33"/>
      <c r="VCO18" s="33"/>
      <c r="VCP18" s="33"/>
      <c r="VCQ18" s="33"/>
      <c r="VCR18" s="33"/>
      <c r="VCS18" s="33"/>
      <c r="VCT18" s="33"/>
      <c r="VCU18" s="33"/>
      <c r="VCV18" s="33"/>
      <c r="VCW18" s="33"/>
      <c r="VCX18" s="33"/>
      <c r="VCY18" s="34"/>
      <c r="VCZ18" s="32"/>
      <c r="VDA18" s="33"/>
      <c r="VDB18" s="33"/>
      <c r="VDC18" s="33"/>
      <c r="VDD18" s="33"/>
      <c r="VDE18" s="33"/>
      <c r="VDF18" s="33"/>
      <c r="VDG18" s="33"/>
      <c r="VDH18" s="33"/>
      <c r="VDI18" s="33"/>
      <c r="VDJ18" s="33"/>
      <c r="VDK18" s="33"/>
      <c r="VDL18" s="33"/>
      <c r="VDM18" s="33"/>
      <c r="VDN18" s="34"/>
      <c r="VDO18" s="32"/>
      <c r="VDP18" s="33"/>
      <c r="VDQ18" s="33"/>
      <c r="VDR18" s="33"/>
      <c r="VDS18" s="33"/>
      <c r="VDT18" s="33"/>
      <c r="VDU18" s="33"/>
      <c r="VDV18" s="33"/>
      <c r="VDW18" s="33"/>
      <c r="VDX18" s="33"/>
      <c r="VDY18" s="33"/>
      <c r="VDZ18" s="33"/>
      <c r="VEA18" s="33"/>
      <c r="VEB18" s="33"/>
      <c r="VEC18" s="34"/>
      <c r="VED18" s="32"/>
      <c r="VEE18" s="33"/>
      <c r="VEF18" s="33"/>
      <c r="VEG18" s="33"/>
      <c r="VEH18" s="33"/>
      <c r="VEI18" s="33"/>
      <c r="VEJ18" s="33"/>
      <c r="VEK18" s="33"/>
      <c r="VEL18" s="33"/>
      <c r="VEM18" s="33"/>
      <c r="VEN18" s="33"/>
      <c r="VEO18" s="33"/>
      <c r="VEP18" s="33"/>
      <c r="VEQ18" s="33"/>
      <c r="VER18" s="34"/>
      <c r="VES18" s="32"/>
      <c r="VET18" s="33"/>
      <c r="VEU18" s="33"/>
      <c r="VEV18" s="33"/>
      <c r="VEW18" s="33"/>
      <c r="VEX18" s="33"/>
      <c r="VEY18" s="33"/>
      <c r="VEZ18" s="33"/>
      <c r="VFA18" s="33"/>
      <c r="VFB18" s="33"/>
      <c r="VFC18" s="33"/>
      <c r="VFD18" s="33"/>
      <c r="VFE18" s="33"/>
      <c r="VFF18" s="33"/>
      <c r="VFG18" s="34"/>
      <c r="VFH18" s="32"/>
      <c r="VFI18" s="33"/>
      <c r="VFJ18" s="33"/>
      <c r="VFK18" s="33"/>
      <c r="VFL18" s="33"/>
      <c r="VFM18" s="33"/>
      <c r="VFN18" s="33"/>
      <c r="VFO18" s="33"/>
      <c r="VFP18" s="33"/>
      <c r="VFQ18" s="33"/>
      <c r="VFR18" s="33"/>
      <c r="VFS18" s="33"/>
      <c r="VFT18" s="33"/>
      <c r="VFU18" s="33"/>
      <c r="VFV18" s="34"/>
      <c r="VFW18" s="32"/>
      <c r="VFX18" s="33"/>
      <c r="VFY18" s="33"/>
      <c r="VFZ18" s="33"/>
      <c r="VGA18" s="33"/>
      <c r="VGB18" s="33"/>
      <c r="VGC18" s="33"/>
      <c r="VGD18" s="33"/>
      <c r="VGE18" s="33"/>
      <c r="VGF18" s="33"/>
      <c r="VGG18" s="33"/>
      <c r="VGH18" s="33"/>
      <c r="VGI18" s="33"/>
      <c r="VGJ18" s="33"/>
      <c r="VGK18" s="34"/>
      <c r="VGL18" s="32"/>
      <c r="VGM18" s="33"/>
      <c r="VGN18" s="33"/>
      <c r="VGO18" s="33"/>
      <c r="VGP18" s="33"/>
      <c r="VGQ18" s="33"/>
      <c r="VGR18" s="33"/>
      <c r="VGS18" s="33"/>
      <c r="VGT18" s="33"/>
      <c r="VGU18" s="33"/>
      <c r="VGV18" s="33"/>
      <c r="VGW18" s="33"/>
      <c r="VGX18" s="33"/>
      <c r="VGY18" s="33"/>
      <c r="VGZ18" s="34"/>
      <c r="VHA18" s="32"/>
      <c r="VHB18" s="33"/>
      <c r="VHC18" s="33"/>
      <c r="VHD18" s="33"/>
      <c r="VHE18" s="33"/>
      <c r="VHF18" s="33"/>
      <c r="VHG18" s="33"/>
      <c r="VHH18" s="33"/>
      <c r="VHI18" s="33"/>
      <c r="VHJ18" s="33"/>
      <c r="VHK18" s="33"/>
      <c r="VHL18" s="33"/>
      <c r="VHM18" s="33"/>
      <c r="VHN18" s="33"/>
      <c r="VHO18" s="34"/>
      <c r="VHP18" s="32"/>
      <c r="VHQ18" s="33"/>
      <c r="VHR18" s="33"/>
      <c r="VHS18" s="33"/>
      <c r="VHT18" s="33"/>
      <c r="VHU18" s="33"/>
      <c r="VHV18" s="33"/>
      <c r="VHW18" s="33"/>
      <c r="VHX18" s="33"/>
      <c r="VHY18" s="33"/>
      <c r="VHZ18" s="33"/>
      <c r="VIA18" s="33"/>
      <c r="VIB18" s="33"/>
      <c r="VIC18" s="33"/>
      <c r="VID18" s="34"/>
      <c r="VIE18" s="32"/>
      <c r="VIF18" s="33"/>
      <c r="VIG18" s="33"/>
      <c r="VIH18" s="33"/>
      <c r="VII18" s="33"/>
      <c r="VIJ18" s="33"/>
      <c r="VIK18" s="33"/>
      <c r="VIL18" s="33"/>
      <c r="VIM18" s="33"/>
      <c r="VIN18" s="33"/>
      <c r="VIO18" s="33"/>
      <c r="VIP18" s="33"/>
      <c r="VIQ18" s="33"/>
      <c r="VIR18" s="33"/>
      <c r="VIS18" s="34"/>
      <c r="VIT18" s="32"/>
      <c r="VIU18" s="33"/>
      <c r="VIV18" s="33"/>
      <c r="VIW18" s="33"/>
      <c r="VIX18" s="33"/>
      <c r="VIY18" s="33"/>
      <c r="VIZ18" s="33"/>
      <c r="VJA18" s="33"/>
      <c r="VJB18" s="33"/>
      <c r="VJC18" s="33"/>
      <c r="VJD18" s="33"/>
      <c r="VJE18" s="33"/>
      <c r="VJF18" s="33"/>
      <c r="VJG18" s="33"/>
      <c r="VJH18" s="34"/>
      <c r="VJI18" s="32"/>
      <c r="VJJ18" s="33"/>
      <c r="VJK18" s="33"/>
      <c r="VJL18" s="33"/>
      <c r="VJM18" s="33"/>
      <c r="VJN18" s="33"/>
      <c r="VJO18" s="33"/>
      <c r="VJP18" s="33"/>
      <c r="VJQ18" s="33"/>
      <c r="VJR18" s="33"/>
      <c r="VJS18" s="33"/>
      <c r="VJT18" s="33"/>
      <c r="VJU18" s="33"/>
      <c r="VJV18" s="33"/>
      <c r="VJW18" s="34"/>
      <c r="VJX18" s="32"/>
      <c r="VJY18" s="33"/>
      <c r="VJZ18" s="33"/>
      <c r="VKA18" s="33"/>
      <c r="VKB18" s="33"/>
      <c r="VKC18" s="33"/>
      <c r="VKD18" s="33"/>
      <c r="VKE18" s="33"/>
      <c r="VKF18" s="33"/>
      <c r="VKG18" s="33"/>
      <c r="VKH18" s="33"/>
      <c r="VKI18" s="33"/>
      <c r="VKJ18" s="33"/>
      <c r="VKK18" s="33"/>
      <c r="VKL18" s="34"/>
      <c r="VKM18" s="32"/>
      <c r="VKN18" s="33"/>
      <c r="VKO18" s="33"/>
      <c r="VKP18" s="33"/>
      <c r="VKQ18" s="33"/>
      <c r="VKR18" s="33"/>
      <c r="VKS18" s="33"/>
      <c r="VKT18" s="33"/>
      <c r="VKU18" s="33"/>
      <c r="VKV18" s="33"/>
      <c r="VKW18" s="33"/>
      <c r="VKX18" s="33"/>
      <c r="VKY18" s="33"/>
      <c r="VKZ18" s="33"/>
      <c r="VLA18" s="34"/>
      <c r="VLB18" s="32"/>
      <c r="VLC18" s="33"/>
      <c r="VLD18" s="33"/>
      <c r="VLE18" s="33"/>
      <c r="VLF18" s="33"/>
      <c r="VLG18" s="33"/>
      <c r="VLH18" s="33"/>
      <c r="VLI18" s="33"/>
      <c r="VLJ18" s="33"/>
      <c r="VLK18" s="33"/>
      <c r="VLL18" s="33"/>
      <c r="VLM18" s="33"/>
      <c r="VLN18" s="33"/>
      <c r="VLO18" s="33"/>
      <c r="VLP18" s="34"/>
      <c r="VLQ18" s="32"/>
      <c r="VLR18" s="33"/>
      <c r="VLS18" s="33"/>
      <c r="VLT18" s="33"/>
      <c r="VLU18" s="33"/>
      <c r="VLV18" s="33"/>
      <c r="VLW18" s="33"/>
      <c r="VLX18" s="33"/>
      <c r="VLY18" s="33"/>
      <c r="VLZ18" s="33"/>
      <c r="VMA18" s="33"/>
      <c r="VMB18" s="33"/>
      <c r="VMC18" s="33"/>
      <c r="VMD18" s="33"/>
      <c r="VME18" s="34"/>
      <c r="VMF18" s="32"/>
      <c r="VMG18" s="33"/>
      <c r="VMH18" s="33"/>
      <c r="VMI18" s="33"/>
      <c r="VMJ18" s="33"/>
      <c r="VMK18" s="33"/>
      <c r="VML18" s="33"/>
      <c r="VMM18" s="33"/>
      <c r="VMN18" s="33"/>
      <c r="VMO18" s="33"/>
      <c r="VMP18" s="33"/>
      <c r="VMQ18" s="33"/>
      <c r="VMR18" s="33"/>
      <c r="VMS18" s="33"/>
      <c r="VMT18" s="34"/>
      <c r="VMU18" s="32"/>
      <c r="VMV18" s="33"/>
      <c r="VMW18" s="33"/>
      <c r="VMX18" s="33"/>
      <c r="VMY18" s="33"/>
      <c r="VMZ18" s="33"/>
      <c r="VNA18" s="33"/>
      <c r="VNB18" s="33"/>
      <c r="VNC18" s="33"/>
      <c r="VND18" s="33"/>
      <c r="VNE18" s="33"/>
      <c r="VNF18" s="33"/>
      <c r="VNG18" s="33"/>
      <c r="VNH18" s="33"/>
      <c r="VNI18" s="34"/>
      <c r="VNJ18" s="32"/>
      <c r="VNK18" s="33"/>
      <c r="VNL18" s="33"/>
      <c r="VNM18" s="33"/>
      <c r="VNN18" s="33"/>
      <c r="VNO18" s="33"/>
      <c r="VNP18" s="33"/>
      <c r="VNQ18" s="33"/>
      <c r="VNR18" s="33"/>
      <c r="VNS18" s="33"/>
      <c r="VNT18" s="33"/>
      <c r="VNU18" s="33"/>
      <c r="VNV18" s="33"/>
      <c r="VNW18" s="33"/>
      <c r="VNX18" s="34"/>
      <c r="VNY18" s="32"/>
      <c r="VNZ18" s="33"/>
      <c r="VOA18" s="33"/>
      <c r="VOB18" s="33"/>
      <c r="VOC18" s="33"/>
      <c r="VOD18" s="33"/>
      <c r="VOE18" s="33"/>
      <c r="VOF18" s="33"/>
      <c r="VOG18" s="33"/>
      <c r="VOH18" s="33"/>
      <c r="VOI18" s="33"/>
      <c r="VOJ18" s="33"/>
      <c r="VOK18" s="33"/>
      <c r="VOL18" s="33"/>
      <c r="VOM18" s="34"/>
      <c r="VON18" s="32"/>
      <c r="VOO18" s="33"/>
      <c r="VOP18" s="33"/>
      <c r="VOQ18" s="33"/>
      <c r="VOR18" s="33"/>
      <c r="VOS18" s="33"/>
      <c r="VOT18" s="33"/>
      <c r="VOU18" s="33"/>
      <c r="VOV18" s="33"/>
      <c r="VOW18" s="33"/>
      <c r="VOX18" s="33"/>
      <c r="VOY18" s="33"/>
      <c r="VOZ18" s="33"/>
      <c r="VPA18" s="33"/>
      <c r="VPB18" s="34"/>
      <c r="VPC18" s="32"/>
      <c r="VPD18" s="33"/>
      <c r="VPE18" s="33"/>
      <c r="VPF18" s="33"/>
      <c r="VPG18" s="33"/>
      <c r="VPH18" s="33"/>
      <c r="VPI18" s="33"/>
      <c r="VPJ18" s="33"/>
      <c r="VPK18" s="33"/>
      <c r="VPL18" s="33"/>
      <c r="VPM18" s="33"/>
      <c r="VPN18" s="33"/>
      <c r="VPO18" s="33"/>
      <c r="VPP18" s="33"/>
      <c r="VPQ18" s="34"/>
      <c r="VPR18" s="32"/>
      <c r="VPS18" s="33"/>
      <c r="VPT18" s="33"/>
      <c r="VPU18" s="33"/>
      <c r="VPV18" s="33"/>
      <c r="VPW18" s="33"/>
      <c r="VPX18" s="33"/>
      <c r="VPY18" s="33"/>
      <c r="VPZ18" s="33"/>
      <c r="VQA18" s="33"/>
      <c r="VQB18" s="33"/>
      <c r="VQC18" s="33"/>
      <c r="VQD18" s="33"/>
      <c r="VQE18" s="33"/>
      <c r="VQF18" s="34"/>
      <c r="VQG18" s="32"/>
      <c r="VQH18" s="33"/>
      <c r="VQI18" s="33"/>
      <c r="VQJ18" s="33"/>
      <c r="VQK18" s="33"/>
      <c r="VQL18" s="33"/>
      <c r="VQM18" s="33"/>
      <c r="VQN18" s="33"/>
      <c r="VQO18" s="33"/>
      <c r="VQP18" s="33"/>
      <c r="VQQ18" s="33"/>
      <c r="VQR18" s="33"/>
      <c r="VQS18" s="33"/>
      <c r="VQT18" s="33"/>
      <c r="VQU18" s="34"/>
      <c r="VQV18" s="32"/>
      <c r="VQW18" s="33"/>
      <c r="VQX18" s="33"/>
      <c r="VQY18" s="33"/>
      <c r="VQZ18" s="33"/>
      <c r="VRA18" s="33"/>
      <c r="VRB18" s="33"/>
      <c r="VRC18" s="33"/>
      <c r="VRD18" s="33"/>
      <c r="VRE18" s="33"/>
      <c r="VRF18" s="33"/>
      <c r="VRG18" s="33"/>
      <c r="VRH18" s="33"/>
      <c r="VRI18" s="33"/>
      <c r="VRJ18" s="34"/>
      <c r="VRK18" s="32"/>
      <c r="VRL18" s="33"/>
      <c r="VRM18" s="33"/>
      <c r="VRN18" s="33"/>
      <c r="VRO18" s="33"/>
      <c r="VRP18" s="33"/>
      <c r="VRQ18" s="33"/>
      <c r="VRR18" s="33"/>
      <c r="VRS18" s="33"/>
      <c r="VRT18" s="33"/>
      <c r="VRU18" s="33"/>
      <c r="VRV18" s="33"/>
      <c r="VRW18" s="33"/>
      <c r="VRX18" s="33"/>
      <c r="VRY18" s="34"/>
      <c r="VRZ18" s="32"/>
      <c r="VSA18" s="33"/>
      <c r="VSB18" s="33"/>
      <c r="VSC18" s="33"/>
      <c r="VSD18" s="33"/>
      <c r="VSE18" s="33"/>
      <c r="VSF18" s="33"/>
      <c r="VSG18" s="33"/>
      <c r="VSH18" s="33"/>
      <c r="VSI18" s="33"/>
      <c r="VSJ18" s="33"/>
      <c r="VSK18" s="33"/>
      <c r="VSL18" s="33"/>
      <c r="VSM18" s="33"/>
      <c r="VSN18" s="34"/>
      <c r="VSO18" s="32"/>
      <c r="VSP18" s="33"/>
      <c r="VSQ18" s="33"/>
      <c r="VSR18" s="33"/>
      <c r="VSS18" s="33"/>
      <c r="VST18" s="33"/>
      <c r="VSU18" s="33"/>
      <c r="VSV18" s="33"/>
      <c r="VSW18" s="33"/>
      <c r="VSX18" s="33"/>
      <c r="VSY18" s="33"/>
      <c r="VSZ18" s="33"/>
      <c r="VTA18" s="33"/>
      <c r="VTB18" s="33"/>
      <c r="VTC18" s="34"/>
      <c r="VTD18" s="32"/>
      <c r="VTE18" s="33"/>
      <c r="VTF18" s="33"/>
      <c r="VTG18" s="33"/>
      <c r="VTH18" s="33"/>
      <c r="VTI18" s="33"/>
      <c r="VTJ18" s="33"/>
      <c r="VTK18" s="33"/>
      <c r="VTL18" s="33"/>
      <c r="VTM18" s="33"/>
      <c r="VTN18" s="33"/>
      <c r="VTO18" s="33"/>
      <c r="VTP18" s="33"/>
      <c r="VTQ18" s="33"/>
      <c r="VTR18" s="34"/>
      <c r="VTS18" s="32"/>
      <c r="VTT18" s="33"/>
      <c r="VTU18" s="33"/>
      <c r="VTV18" s="33"/>
      <c r="VTW18" s="33"/>
      <c r="VTX18" s="33"/>
      <c r="VTY18" s="33"/>
      <c r="VTZ18" s="33"/>
      <c r="VUA18" s="33"/>
      <c r="VUB18" s="33"/>
      <c r="VUC18" s="33"/>
      <c r="VUD18" s="33"/>
      <c r="VUE18" s="33"/>
      <c r="VUF18" s="33"/>
      <c r="VUG18" s="34"/>
      <c r="VUH18" s="32"/>
      <c r="VUI18" s="33"/>
      <c r="VUJ18" s="33"/>
      <c r="VUK18" s="33"/>
      <c r="VUL18" s="33"/>
      <c r="VUM18" s="33"/>
      <c r="VUN18" s="33"/>
      <c r="VUO18" s="33"/>
      <c r="VUP18" s="33"/>
      <c r="VUQ18" s="33"/>
      <c r="VUR18" s="33"/>
      <c r="VUS18" s="33"/>
      <c r="VUT18" s="33"/>
      <c r="VUU18" s="33"/>
      <c r="VUV18" s="34"/>
      <c r="VUW18" s="32"/>
      <c r="VUX18" s="33"/>
      <c r="VUY18" s="33"/>
      <c r="VUZ18" s="33"/>
      <c r="VVA18" s="33"/>
      <c r="VVB18" s="33"/>
      <c r="VVC18" s="33"/>
      <c r="VVD18" s="33"/>
      <c r="VVE18" s="33"/>
      <c r="VVF18" s="33"/>
      <c r="VVG18" s="33"/>
      <c r="VVH18" s="33"/>
      <c r="VVI18" s="33"/>
      <c r="VVJ18" s="33"/>
      <c r="VVK18" s="34"/>
      <c r="VVL18" s="32"/>
      <c r="VVM18" s="33"/>
      <c r="VVN18" s="33"/>
      <c r="VVO18" s="33"/>
      <c r="VVP18" s="33"/>
      <c r="VVQ18" s="33"/>
      <c r="VVR18" s="33"/>
      <c r="VVS18" s="33"/>
      <c r="VVT18" s="33"/>
      <c r="VVU18" s="33"/>
      <c r="VVV18" s="33"/>
      <c r="VVW18" s="33"/>
      <c r="VVX18" s="33"/>
      <c r="VVY18" s="33"/>
      <c r="VVZ18" s="34"/>
      <c r="VWA18" s="32"/>
      <c r="VWB18" s="33"/>
      <c r="VWC18" s="33"/>
      <c r="VWD18" s="33"/>
      <c r="VWE18" s="33"/>
      <c r="VWF18" s="33"/>
      <c r="VWG18" s="33"/>
      <c r="VWH18" s="33"/>
      <c r="VWI18" s="33"/>
      <c r="VWJ18" s="33"/>
      <c r="VWK18" s="33"/>
      <c r="VWL18" s="33"/>
      <c r="VWM18" s="33"/>
      <c r="VWN18" s="33"/>
      <c r="VWO18" s="34"/>
      <c r="VWP18" s="32"/>
      <c r="VWQ18" s="33"/>
      <c r="VWR18" s="33"/>
      <c r="VWS18" s="33"/>
      <c r="VWT18" s="33"/>
      <c r="VWU18" s="33"/>
      <c r="VWV18" s="33"/>
      <c r="VWW18" s="33"/>
      <c r="VWX18" s="33"/>
      <c r="VWY18" s="33"/>
      <c r="VWZ18" s="33"/>
      <c r="VXA18" s="33"/>
      <c r="VXB18" s="33"/>
      <c r="VXC18" s="33"/>
      <c r="VXD18" s="34"/>
      <c r="VXE18" s="32"/>
      <c r="VXF18" s="33"/>
      <c r="VXG18" s="33"/>
      <c r="VXH18" s="33"/>
      <c r="VXI18" s="33"/>
      <c r="VXJ18" s="33"/>
      <c r="VXK18" s="33"/>
      <c r="VXL18" s="33"/>
      <c r="VXM18" s="33"/>
      <c r="VXN18" s="33"/>
      <c r="VXO18" s="33"/>
      <c r="VXP18" s="33"/>
      <c r="VXQ18" s="33"/>
      <c r="VXR18" s="33"/>
      <c r="VXS18" s="34"/>
      <c r="VXT18" s="32"/>
      <c r="VXU18" s="33"/>
      <c r="VXV18" s="33"/>
      <c r="VXW18" s="33"/>
      <c r="VXX18" s="33"/>
      <c r="VXY18" s="33"/>
      <c r="VXZ18" s="33"/>
      <c r="VYA18" s="33"/>
      <c r="VYB18" s="33"/>
      <c r="VYC18" s="33"/>
      <c r="VYD18" s="33"/>
      <c r="VYE18" s="33"/>
      <c r="VYF18" s="33"/>
      <c r="VYG18" s="33"/>
      <c r="VYH18" s="34"/>
      <c r="VYI18" s="32"/>
      <c r="VYJ18" s="33"/>
      <c r="VYK18" s="33"/>
      <c r="VYL18" s="33"/>
      <c r="VYM18" s="33"/>
      <c r="VYN18" s="33"/>
      <c r="VYO18" s="33"/>
      <c r="VYP18" s="33"/>
      <c r="VYQ18" s="33"/>
      <c r="VYR18" s="33"/>
      <c r="VYS18" s="33"/>
      <c r="VYT18" s="33"/>
      <c r="VYU18" s="33"/>
      <c r="VYV18" s="33"/>
      <c r="VYW18" s="34"/>
      <c r="VYX18" s="32"/>
      <c r="VYY18" s="33"/>
      <c r="VYZ18" s="33"/>
      <c r="VZA18" s="33"/>
      <c r="VZB18" s="33"/>
      <c r="VZC18" s="33"/>
      <c r="VZD18" s="33"/>
      <c r="VZE18" s="33"/>
      <c r="VZF18" s="33"/>
      <c r="VZG18" s="33"/>
      <c r="VZH18" s="33"/>
      <c r="VZI18" s="33"/>
      <c r="VZJ18" s="33"/>
      <c r="VZK18" s="33"/>
      <c r="VZL18" s="34"/>
      <c r="VZM18" s="32"/>
      <c r="VZN18" s="33"/>
      <c r="VZO18" s="33"/>
      <c r="VZP18" s="33"/>
      <c r="VZQ18" s="33"/>
      <c r="VZR18" s="33"/>
      <c r="VZS18" s="33"/>
      <c r="VZT18" s="33"/>
      <c r="VZU18" s="33"/>
      <c r="VZV18" s="33"/>
      <c r="VZW18" s="33"/>
      <c r="VZX18" s="33"/>
      <c r="VZY18" s="33"/>
      <c r="VZZ18" s="33"/>
      <c r="WAA18" s="34"/>
      <c r="WAB18" s="32"/>
      <c r="WAC18" s="33"/>
      <c r="WAD18" s="33"/>
      <c r="WAE18" s="33"/>
      <c r="WAF18" s="33"/>
      <c r="WAG18" s="33"/>
      <c r="WAH18" s="33"/>
      <c r="WAI18" s="33"/>
      <c r="WAJ18" s="33"/>
      <c r="WAK18" s="33"/>
      <c r="WAL18" s="33"/>
      <c r="WAM18" s="33"/>
      <c r="WAN18" s="33"/>
      <c r="WAO18" s="33"/>
      <c r="WAP18" s="34"/>
      <c r="WAQ18" s="32"/>
      <c r="WAR18" s="33"/>
      <c r="WAS18" s="33"/>
      <c r="WAT18" s="33"/>
      <c r="WAU18" s="33"/>
      <c r="WAV18" s="33"/>
      <c r="WAW18" s="33"/>
      <c r="WAX18" s="33"/>
      <c r="WAY18" s="33"/>
      <c r="WAZ18" s="33"/>
      <c r="WBA18" s="33"/>
      <c r="WBB18" s="33"/>
      <c r="WBC18" s="33"/>
      <c r="WBD18" s="33"/>
      <c r="WBE18" s="34"/>
      <c r="WBF18" s="32"/>
      <c r="WBG18" s="33"/>
      <c r="WBH18" s="33"/>
      <c r="WBI18" s="33"/>
      <c r="WBJ18" s="33"/>
      <c r="WBK18" s="33"/>
      <c r="WBL18" s="33"/>
      <c r="WBM18" s="33"/>
      <c r="WBN18" s="33"/>
      <c r="WBO18" s="33"/>
      <c r="WBP18" s="33"/>
      <c r="WBQ18" s="33"/>
      <c r="WBR18" s="33"/>
      <c r="WBS18" s="33"/>
      <c r="WBT18" s="34"/>
      <c r="WBU18" s="32"/>
      <c r="WBV18" s="33"/>
      <c r="WBW18" s="33"/>
      <c r="WBX18" s="33"/>
      <c r="WBY18" s="33"/>
      <c r="WBZ18" s="33"/>
      <c r="WCA18" s="33"/>
      <c r="WCB18" s="33"/>
      <c r="WCC18" s="33"/>
      <c r="WCD18" s="33"/>
      <c r="WCE18" s="33"/>
      <c r="WCF18" s="33"/>
      <c r="WCG18" s="33"/>
      <c r="WCH18" s="33"/>
      <c r="WCI18" s="34"/>
      <c r="WCJ18" s="32"/>
      <c r="WCK18" s="33"/>
      <c r="WCL18" s="33"/>
      <c r="WCM18" s="33"/>
      <c r="WCN18" s="33"/>
      <c r="WCO18" s="33"/>
      <c r="WCP18" s="33"/>
      <c r="WCQ18" s="33"/>
      <c r="WCR18" s="33"/>
      <c r="WCS18" s="33"/>
      <c r="WCT18" s="33"/>
      <c r="WCU18" s="33"/>
      <c r="WCV18" s="33"/>
      <c r="WCW18" s="33"/>
      <c r="WCX18" s="34"/>
      <c r="WCY18" s="32"/>
      <c r="WCZ18" s="33"/>
      <c r="WDA18" s="33"/>
      <c r="WDB18" s="33"/>
      <c r="WDC18" s="33"/>
      <c r="WDD18" s="33"/>
      <c r="WDE18" s="33"/>
      <c r="WDF18" s="33"/>
      <c r="WDG18" s="33"/>
      <c r="WDH18" s="33"/>
      <c r="WDI18" s="33"/>
      <c r="WDJ18" s="33"/>
      <c r="WDK18" s="33"/>
      <c r="WDL18" s="33"/>
      <c r="WDM18" s="34"/>
      <c r="WDN18" s="32"/>
      <c r="WDO18" s="33"/>
      <c r="WDP18" s="33"/>
      <c r="WDQ18" s="33"/>
      <c r="WDR18" s="33"/>
      <c r="WDS18" s="33"/>
      <c r="WDT18" s="33"/>
      <c r="WDU18" s="33"/>
      <c r="WDV18" s="33"/>
      <c r="WDW18" s="33"/>
      <c r="WDX18" s="33"/>
      <c r="WDY18" s="33"/>
      <c r="WDZ18" s="33"/>
      <c r="WEA18" s="33"/>
      <c r="WEB18" s="34"/>
      <c r="WEC18" s="32"/>
      <c r="WED18" s="33"/>
      <c r="WEE18" s="33"/>
      <c r="WEF18" s="33"/>
      <c r="WEG18" s="33"/>
      <c r="WEH18" s="33"/>
      <c r="WEI18" s="33"/>
      <c r="WEJ18" s="33"/>
      <c r="WEK18" s="33"/>
      <c r="WEL18" s="33"/>
      <c r="WEM18" s="33"/>
      <c r="WEN18" s="33"/>
      <c r="WEO18" s="33"/>
      <c r="WEP18" s="33"/>
      <c r="WEQ18" s="34"/>
      <c r="WER18" s="32"/>
      <c r="WES18" s="33"/>
      <c r="WET18" s="33"/>
      <c r="WEU18" s="33"/>
      <c r="WEV18" s="33"/>
      <c r="WEW18" s="33"/>
      <c r="WEX18" s="33"/>
      <c r="WEY18" s="33"/>
      <c r="WEZ18" s="33"/>
      <c r="WFA18" s="33"/>
      <c r="WFB18" s="33"/>
      <c r="WFC18" s="33"/>
      <c r="WFD18" s="33"/>
      <c r="WFE18" s="33"/>
      <c r="WFF18" s="34"/>
      <c r="WFG18" s="32"/>
      <c r="WFH18" s="33"/>
      <c r="WFI18" s="33"/>
      <c r="WFJ18" s="33"/>
      <c r="WFK18" s="33"/>
      <c r="WFL18" s="33"/>
      <c r="WFM18" s="33"/>
      <c r="WFN18" s="33"/>
      <c r="WFO18" s="33"/>
      <c r="WFP18" s="33"/>
      <c r="WFQ18" s="33"/>
      <c r="WFR18" s="33"/>
      <c r="WFS18" s="33"/>
      <c r="WFT18" s="33"/>
      <c r="WFU18" s="34"/>
      <c r="WFV18" s="32"/>
      <c r="WFW18" s="33"/>
      <c r="WFX18" s="33"/>
      <c r="WFY18" s="33"/>
      <c r="WFZ18" s="33"/>
      <c r="WGA18" s="33"/>
      <c r="WGB18" s="33"/>
      <c r="WGC18" s="33"/>
      <c r="WGD18" s="33"/>
      <c r="WGE18" s="33"/>
      <c r="WGF18" s="33"/>
      <c r="WGG18" s="33"/>
      <c r="WGH18" s="33"/>
      <c r="WGI18" s="33"/>
      <c r="WGJ18" s="34"/>
      <c r="WGK18" s="32"/>
      <c r="WGL18" s="33"/>
      <c r="WGM18" s="33"/>
      <c r="WGN18" s="33"/>
      <c r="WGO18" s="33"/>
      <c r="WGP18" s="33"/>
      <c r="WGQ18" s="33"/>
      <c r="WGR18" s="33"/>
      <c r="WGS18" s="33"/>
      <c r="WGT18" s="33"/>
      <c r="WGU18" s="33"/>
      <c r="WGV18" s="33"/>
      <c r="WGW18" s="33"/>
      <c r="WGX18" s="33"/>
      <c r="WGY18" s="34"/>
      <c r="WGZ18" s="32"/>
      <c r="WHA18" s="33"/>
      <c r="WHB18" s="33"/>
      <c r="WHC18" s="33"/>
      <c r="WHD18" s="33"/>
      <c r="WHE18" s="33"/>
      <c r="WHF18" s="33"/>
      <c r="WHG18" s="33"/>
      <c r="WHH18" s="33"/>
      <c r="WHI18" s="33"/>
      <c r="WHJ18" s="33"/>
      <c r="WHK18" s="33"/>
      <c r="WHL18" s="33"/>
      <c r="WHM18" s="33"/>
      <c r="WHN18" s="34"/>
      <c r="WHO18" s="32"/>
      <c r="WHP18" s="33"/>
      <c r="WHQ18" s="33"/>
      <c r="WHR18" s="33"/>
      <c r="WHS18" s="33"/>
      <c r="WHT18" s="33"/>
      <c r="WHU18" s="33"/>
      <c r="WHV18" s="33"/>
      <c r="WHW18" s="33"/>
      <c r="WHX18" s="33"/>
      <c r="WHY18" s="33"/>
      <c r="WHZ18" s="33"/>
      <c r="WIA18" s="33"/>
      <c r="WIB18" s="33"/>
      <c r="WIC18" s="34"/>
      <c r="WID18" s="32"/>
      <c r="WIE18" s="33"/>
      <c r="WIF18" s="33"/>
      <c r="WIG18" s="33"/>
      <c r="WIH18" s="33"/>
      <c r="WII18" s="33"/>
      <c r="WIJ18" s="33"/>
      <c r="WIK18" s="33"/>
      <c r="WIL18" s="33"/>
      <c r="WIM18" s="33"/>
      <c r="WIN18" s="33"/>
      <c r="WIO18" s="33"/>
      <c r="WIP18" s="33"/>
      <c r="WIQ18" s="33"/>
      <c r="WIR18" s="34"/>
      <c r="WIS18" s="32"/>
      <c r="WIT18" s="33"/>
      <c r="WIU18" s="33"/>
      <c r="WIV18" s="33"/>
      <c r="WIW18" s="33"/>
      <c r="WIX18" s="33"/>
      <c r="WIY18" s="33"/>
      <c r="WIZ18" s="33"/>
      <c r="WJA18" s="33"/>
      <c r="WJB18" s="33"/>
      <c r="WJC18" s="33"/>
      <c r="WJD18" s="33"/>
      <c r="WJE18" s="33"/>
      <c r="WJF18" s="33"/>
      <c r="WJG18" s="34"/>
      <c r="WJH18" s="32"/>
      <c r="WJI18" s="33"/>
      <c r="WJJ18" s="33"/>
      <c r="WJK18" s="33"/>
      <c r="WJL18" s="33"/>
      <c r="WJM18" s="33"/>
      <c r="WJN18" s="33"/>
      <c r="WJO18" s="33"/>
      <c r="WJP18" s="33"/>
      <c r="WJQ18" s="33"/>
      <c r="WJR18" s="33"/>
      <c r="WJS18" s="33"/>
      <c r="WJT18" s="33"/>
      <c r="WJU18" s="33"/>
      <c r="WJV18" s="34"/>
      <c r="WJW18" s="32"/>
      <c r="WJX18" s="33"/>
      <c r="WJY18" s="33"/>
      <c r="WJZ18" s="33"/>
      <c r="WKA18" s="33"/>
      <c r="WKB18" s="33"/>
      <c r="WKC18" s="33"/>
      <c r="WKD18" s="33"/>
      <c r="WKE18" s="33"/>
      <c r="WKF18" s="33"/>
      <c r="WKG18" s="33"/>
      <c r="WKH18" s="33"/>
      <c r="WKI18" s="33"/>
      <c r="WKJ18" s="33"/>
      <c r="WKK18" s="34"/>
      <c r="WKL18" s="32"/>
      <c r="WKM18" s="33"/>
      <c r="WKN18" s="33"/>
      <c r="WKO18" s="33"/>
      <c r="WKP18" s="33"/>
      <c r="WKQ18" s="33"/>
      <c r="WKR18" s="33"/>
      <c r="WKS18" s="33"/>
      <c r="WKT18" s="33"/>
      <c r="WKU18" s="33"/>
      <c r="WKV18" s="33"/>
      <c r="WKW18" s="33"/>
      <c r="WKX18" s="33"/>
      <c r="WKY18" s="33"/>
      <c r="WKZ18" s="34"/>
      <c r="WLA18" s="32"/>
      <c r="WLB18" s="33"/>
      <c r="WLC18" s="33"/>
      <c r="WLD18" s="33"/>
      <c r="WLE18" s="33"/>
      <c r="WLF18" s="33"/>
      <c r="WLG18" s="33"/>
      <c r="WLH18" s="33"/>
      <c r="WLI18" s="33"/>
      <c r="WLJ18" s="33"/>
      <c r="WLK18" s="33"/>
      <c r="WLL18" s="33"/>
      <c r="WLM18" s="33"/>
      <c r="WLN18" s="33"/>
      <c r="WLO18" s="34"/>
      <c r="WLP18" s="32"/>
      <c r="WLQ18" s="33"/>
      <c r="WLR18" s="33"/>
      <c r="WLS18" s="33"/>
      <c r="WLT18" s="33"/>
      <c r="WLU18" s="33"/>
      <c r="WLV18" s="33"/>
      <c r="WLW18" s="33"/>
      <c r="WLX18" s="33"/>
      <c r="WLY18" s="33"/>
      <c r="WLZ18" s="33"/>
      <c r="WMA18" s="33"/>
      <c r="WMB18" s="33"/>
      <c r="WMC18" s="33"/>
      <c r="WMD18" s="34"/>
      <c r="WME18" s="32"/>
      <c r="WMF18" s="33"/>
      <c r="WMG18" s="33"/>
      <c r="WMH18" s="33"/>
      <c r="WMI18" s="33"/>
      <c r="WMJ18" s="33"/>
      <c r="WMK18" s="33"/>
      <c r="WML18" s="33"/>
      <c r="WMM18" s="33"/>
      <c r="WMN18" s="33"/>
      <c r="WMO18" s="33"/>
      <c r="WMP18" s="33"/>
      <c r="WMQ18" s="33"/>
      <c r="WMR18" s="33"/>
      <c r="WMS18" s="34"/>
      <c r="WMT18" s="32"/>
      <c r="WMU18" s="33"/>
      <c r="WMV18" s="33"/>
      <c r="WMW18" s="33"/>
      <c r="WMX18" s="33"/>
      <c r="WMY18" s="33"/>
      <c r="WMZ18" s="33"/>
      <c r="WNA18" s="33"/>
      <c r="WNB18" s="33"/>
      <c r="WNC18" s="33"/>
      <c r="WND18" s="33"/>
      <c r="WNE18" s="33"/>
      <c r="WNF18" s="33"/>
      <c r="WNG18" s="33"/>
      <c r="WNH18" s="34"/>
      <c r="WNI18" s="32"/>
      <c r="WNJ18" s="33"/>
      <c r="WNK18" s="33"/>
      <c r="WNL18" s="33"/>
      <c r="WNM18" s="33"/>
      <c r="WNN18" s="33"/>
      <c r="WNO18" s="33"/>
      <c r="WNP18" s="33"/>
      <c r="WNQ18" s="33"/>
      <c r="WNR18" s="33"/>
      <c r="WNS18" s="33"/>
      <c r="WNT18" s="33"/>
      <c r="WNU18" s="33"/>
      <c r="WNV18" s="33"/>
      <c r="WNW18" s="34"/>
      <c r="WNX18" s="32"/>
      <c r="WNY18" s="33"/>
      <c r="WNZ18" s="33"/>
      <c r="WOA18" s="33"/>
      <c r="WOB18" s="33"/>
      <c r="WOC18" s="33"/>
      <c r="WOD18" s="33"/>
      <c r="WOE18" s="33"/>
      <c r="WOF18" s="33"/>
      <c r="WOG18" s="33"/>
      <c r="WOH18" s="33"/>
      <c r="WOI18" s="33"/>
      <c r="WOJ18" s="33"/>
      <c r="WOK18" s="33"/>
      <c r="WOL18" s="34"/>
      <c r="WOM18" s="32"/>
      <c r="WON18" s="33"/>
      <c r="WOO18" s="33"/>
      <c r="WOP18" s="33"/>
      <c r="WOQ18" s="33"/>
      <c r="WOR18" s="33"/>
      <c r="WOS18" s="33"/>
      <c r="WOT18" s="33"/>
      <c r="WOU18" s="33"/>
      <c r="WOV18" s="33"/>
      <c r="WOW18" s="33"/>
      <c r="WOX18" s="33"/>
      <c r="WOY18" s="33"/>
      <c r="WOZ18" s="33"/>
      <c r="WPA18" s="34"/>
      <c r="WPB18" s="32"/>
      <c r="WPC18" s="33"/>
      <c r="WPD18" s="33"/>
      <c r="WPE18" s="33"/>
      <c r="WPF18" s="33"/>
      <c r="WPG18" s="33"/>
      <c r="WPH18" s="33"/>
      <c r="WPI18" s="33"/>
      <c r="WPJ18" s="33"/>
      <c r="WPK18" s="33"/>
      <c r="WPL18" s="33"/>
      <c r="WPM18" s="33"/>
      <c r="WPN18" s="33"/>
      <c r="WPO18" s="33"/>
      <c r="WPP18" s="34"/>
      <c r="WPQ18" s="32"/>
      <c r="WPR18" s="33"/>
      <c r="WPS18" s="33"/>
      <c r="WPT18" s="33"/>
      <c r="WPU18" s="33"/>
      <c r="WPV18" s="33"/>
      <c r="WPW18" s="33"/>
      <c r="WPX18" s="33"/>
      <c r="WPY18" s="33"/>
      <c r="WPZ18" s="33"/>
      <c r="WQA18" s="33"/>
      <c r="WQB18" s="33"/>
      <c r="WQC18" s="33"/>
      <c r="WQD18" s="33"/>
      <c r="WQE18" s="34"/>
      <c r="WQF18" s="32"/>
      <c r="WQG18" s="33"/>
      <c r="WQH18" s="33"/>
      <c r="WQI18" s="33"/>
      <c r="WQJ18" s="33"/>
      <c r="WQK18" s="33"/>
      <c r="WQL18" s="33"/>
      <c r="WQM18" s="33"/>
      <c r="WQN18" s="33"/>
      <c r="WQO18" s="33"/>
      <c r="WQP18" s="33"/>
      <c r="WQQ18" s="33"/>
      <c r="WQR18" s="33"/>
      <c r="WQS18" s="33"/>
      <c r="WQT18" s="34"/>
      <c r="WQU18" s="32"/>
      <c r="WQV18" s="33"/>
      <c r="WQW18" s="33"/>
      <c r="WQX18" s="33"/>
      <c r="WQY18" s="33"/>
      <c r="WQZ18" s="33"/>
      <c r="WRA18" s="33"/>
      <c r="WRB18" s="33"/>
      <c r="WRC18" s="33"/>
      <c r="WRD18" s="33"/>
      <c r="WRE18" s="33"/>
      <c r="WRF18" s="33"/>
      <c r="WRG18" s="33"/>
      <c r="WRH18" s="33"/>
      <c r="WRI18" s="34"/>
      <c r="WRJ18" s="32"/>
      <c r="WRK18" s="33"/>
      <c r="WRL18" s="33"/>
      <c r="WRM18" s="33"/>
      <c r="WRN18" s="33"/>
      <c r="WRO18" s="33"/>
      <c r="WRP18" s="33"/>
      <c r="WRQ18" s="33"/>
      <c r="WRR18" s="33"/>
      <c r="WRS18" s="33"/>
      <c r="WRT18" s="33"/>
      <c r="WRU18" s="33"/>
      <c r="WRV18" s="33"/>
      <c r="WRW18" s="33"/>
      <c r="WRX18" s="34"/>
      <c r="WRY18" s="32"/>
      <c r="WRZ18" s="33"/>
      <c r="WSA18" s="33"/>
      <c r="WSB18" s="33"/>
      <c r="WSC18" s="33"/>
      <c r="WSD18" s="33"/>
      <c r="WSE18" s="33"/>
      <c r="WSF18" s="33"/>
      <c r="WSG18" s="33"/>
      <c r="WSH18" s="33"/>
      <c r="WSI18" s="33"/>
      <c r="WSJ18" s="33"/>
      <c r="WSK18" s="33"/>
      <c r="WSL18" s="33"/>
      <c r="WSM18" s="34"/>
      <c r="WSN18" s="32"/>
      <c r="WSO18" s="33"/>
      <c r="WSP18" s="33"/>
      <c r="WSQ18" s="33"/>
      <c r="WSR18" s="33"/>
      <c r="WSS18" s="33"/>
      <c r="WST18" s="33"/>
      <c r="WSU18" s="33"/>
      <c r="WSV18" s="33"/>
      <c r="WSW18" s="33"/>
      <c r="WSX18" s="33"/>
      <c r="WSY18" s="33"/>
      <c r="WSZ18" s="33"/>
      <c r="WTA18" s="33"/>
      <c r="WTB18" s="34"/>
      <c r="WTC18" s="32"/>
      <c r="WTD18" s="33"/>
      <c r="WTE18" s="33"/>
      <c r="WTF18" s="33"/>
      <c r="WTG18" s="33"/>
      <c r="WTH18" s="33"/>
      <c r="WTI18" s="33"/>
      <c r="WTJ18" s="33"/>
      <c r="WTK18" s="33"/>
      <c r="WTL18" s="33"/>
      <c r="WTM18" s="33"/>
      <c r="WTN18" s="33"/>
      <c r="WTO18" s="33"/>
      <c r="WTP18" s="33"/>
      <c r="WTQ18" s="34"/>
      <c r="WTR18" s="32"/>
      <c r="WTS18" s="33"/>
      <c r="WTT18" s="33"/>
      <c r="WTU18" s="33"/>
      <c r="WTV18" s="33"/>
      <c r="WTW18" s="33"/>
      <c r="WTX18" s="33"/>
      <c r="WTY18" s="33"/>
      <c r="WTZ18" s="33"/>
      <c r="WUA18" s="33"/>
      <c r="WUB18" s="33"/>
      <c r="WUC18" s="33"/>
      <c r="WUD18" s="33"/>
      <c r="WUE18" s="33"/>
      <c r="WUF18" s="34"/>
      <c r="WUG18" s="32"/>
      <c r="WUH18" s="33"/>
      <c r="WUI18" s="33"/>
      <c r="WUJ18" s="33"/>
      <c r="WUK18" s="33"/>
      <c r="WUL18" s="33"/>
      <c r="WUM18" s="33"/>
      <c r="WUN18" s="33"/>
      <c r="WUO18" s="33"/>
      <c r="WUP18" s="33"/>
      <c r="WUQ18" s="33"/>
      <c r="WUR18" s="33"/>
      <c r="WUS18" s="33"/>
      <c r="WUT18" s="33"/>
      <c r="WUU18" s="34"/>
      <c r="WUV18" s="32"/>
      <c r="WUW18" s="33"/>
      <c r="WUX18" s="33"/>
      <c r="WUY18" s="33"/>
      <c r="WUZ18" s="33"/>
      <c r="WVA18" s="33"/>
      <c r="WVB18" s="33"/>
      <c r="WVC18" s="33"/>
      <c r="WVD18" s="33"/>
      <c r="WVE18" s="33"/>
      <c r="WVF18" s="33"/>
      <c r="WVG18" s="33"/>
      <c r="WVH18" s="33"/>
      <c r="WVI18" s="33"/>
      <c r="WVJ18" s="34"/>
      <c r="WVK18" s="32"/>
      <c r="WVL18" s="33"/>
      <c r="WVM18" s="33"/>
      <c r="WVN18" s="33"/>
      <c r="WVO18" s="33"/>
      <c r="WVP18" s="33"/>
      <c r="WVQ18" s="33"/>
      <c r="WVR18" s="33"/>
      <c r="WVS18" s="33"/>
      <c r="WVT18" s="33"/>
      <c r="WVU18" s="33"/>
      <c r="WVV18" s="33"/>
      <c r="WVW18" s="33"/>
      <c r="WVX18" s="33"/>
      <c r="WVY18" s="34"/>
      <c r="WVZ18" s="32"/>
      <c r="WWA18" s="33"/>
      <c r="WWB18" s="33"/>
      <c r="WWC18" s="33"/>
      <c r="WWD18" s="33"/>
      <c r="WWE18" s="33"/>
      <c r="WWF18" s="33"/>
      <c r="WWG18" s="33"/>
      <c r="WWH18" s="33"/>
      <c r="WWI18" s="33"/>
      <c r="WWJ18" s="33"/>
      <c r="WWK18" s="33"/>
      <c r="WWL18" s="33"/>
      <c r="WWM18" s="33"/>
      <c r="WWN18" s="34"/>
      <c r="WWO18" s="32"/>
      <c r="WWP18" s="33"/>
      <c r="WWQ18" s="33"/>
      <c r="WWR18" s="33"/>
      <c r="WWS18" s="33"/>
      <c r="WWT18" s="33"/>
      <c r="WWU18" s="33"/>
      <c r="WWV18" s="33"/>
      <c r="WWW18" s="33"/>
      <c r="WWX18" s="33"/>
      <c r="WWY18" s="33"/>
      <c r="WWZ18" s="33"/>
      <c r="WXA18" s="33"/>
      <c r="WXB18" s="33"/>
      <c r="WXC18" s="34"/>
      <c r="WXD18" s="32"/>
      <c r="WXE18" s="33"/>
      <c r="WXF18" s="33"/>
      <c r="WXG18" s="33"/>
      <c r="WXH18" s="33"/>
      <c r="WXI18" s="33"/>
      <c r="WXJ18" s="33"/>
      <c r="WXK18" s="33"/>
      <c r="WXL18" s="33"/>
      <c r="WXM18" s="33"/>
      <c r="WXN18" s="33"/>
      <c r="WXO18" s="33"/>
      <c r="WXP18" s="33"/>
      <c r="WXQ18" s="33"/>
      <c r="WXR18" s="34"/>
      <c r="WXS18" s="32"/>
      <c r="WXT18" s="33"/>
      <c r="WXU18" s="33"/>
      <c r="WXV18" s="33"/>
    </row>
    <row r="19" spans="1:16194" s="3" customFormat="1" ht="19.5" customHeight="1" x14ac:dyDescent="0.25">
      <c r="A19" s="84" t="s">
        <v>17</v>
      </c>
      <c r="B19" s="39"/>
      <c r="C19" s="20">
        <v>0.25</v>
      </c>
      <c r="D19" s="20">
        <v>0.25</v>
      </c>
      <c r="E19" s="20">
        <v>0.25</v>
      </c>
      <c r="F19" s="20">
        <v>0.25</v>
      </c>
      <c r="G19" s="20">
        <v>0.25</v>
      </c>
      <c r="H19" s="20">
        <v>0.25</v>
      </c>
      <c r="I19" s="20">
        <v>0.25</v>
      </c>
      <c r="J19" s="20">
        <v>0.25</v>
      </c>
      <c r="K19" s="20">
        <v>0.25</v>
      </c>
      <c r="L19" s="20">
        <v>0.25</v>
      </c>
      <c r="M19" s="20">
        <v>0.25</v>
      </c>
      <c r="N19" s="20">
        <v>0.25</v>
      </c>
      <c r="O19" s="1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5"/>
      <c r="BZ19" s="55"/>
      <c r="CA19" s="55"/>
      <c r="CB19" s="55"/>
      <c r="CC19" s="55"/>
      <c r="CD19" s="55"/>
      <c r="CE19" s="55"/>
      <c r="CF19" s="55"/>
      <c r="CG19" s="55"/>
      <c r="CH19" s="55"/>
      <c r="CI19" s="55"/>
      <c r="CJ19" s="55"/>
      <c r="CK19" s="55"/>
      <c r="CL19" s="55"/>
      <c r="CM19" s="55"/>
      <c r="CN19" s="55"/>
      <c r="CO19" s="55"/>
      <c r="CP19" s="55"/>
      <c r="CQ19" s="55"/>
      <c r="CR19" s="55"/>
      <c r="CS19" s="67"/>
      <c r="CT19" s="67"/>
      <c r="CU19" s="67"/>
      <c r="CV19" s="67"/>
      <c r="CW19" s="67"/>
      <c r="CX19" s="67"/>
      <c r="CY19" s="67"/>
      <c r="CZ19" s="67"/>
      <c r="DA19" s="67"/>
      <c r="DB19" s="67"/>
      <c r="DC19" s="67"/>
      <c r="DD19" s="67"/>
      <c r="DE19" s="67"/>
      <c r="DF19" s="67"/>
      <c r="DG19" s="67"/>
      <c r="DH19" s="67"/>
      <c r="DI19" s="67"/>
      <c r="DJ19" s="67"/>
      <c r="DK19" s="67"/>
      <c r="DL19" s="67"/>
      <c r="DM19" s="67"/>
      <c r="DN19" s="67"/>
      <c r="DO19" s="67"/>
      <c r="DP19" s="67"/>
      <c r="DQ19" s="67"/>
      <c r="DR19" s="67"/>
      <c r="DS19" s="67"/>
      <c r="DT19" s="67"/>
      <c r="DU19" s="67"/>
      <c r="DV19" s="67"/>
      <c r="DW19" s="67"/>
      <c r="DX19" s="67"/>
      <c r="DY19" s="67"/>
      <c r="DZ19" s="67"/>
      <c r="EA19" s="67"/>
      <c r="EB19" s="67"/>
      <c r="EC19" s="67"/>
      <c r="ED19" s="67"/>
      <c r="EE19" s="67"/>
      <c r="EF19" s="67"/>
      <c r="EG19" s="67"/>
      <c r="EH19" s="67"/>
      <c r="EI19" s="67"/>
      <c r="EJ19" s="67"/>
      <c r="EK19" s="67"/>
      <c r="EL19" s="67"/>
      <c r="EM19" s="67"/>
      <c r="EN19" s="67"/>
      <c r="EO19" s="67"/>
      <c r="EP19" s="67"/>
      <c r="EQ19" s="67"/>
      <c r="ER19" s="67"/>
      <c r="ES19" s="67"/>
      <c r="ET19" s="67"/>
      <c r="EU19" s="67"/>
      <c r="EV19" s="67"/>
      <c r="EW19" s="67"/>
      <c r="EX19" s="67"/>
      <c r="EY19" s="67"/>
      <c r="EZ19" s="67"/>
      <c r="FA19" s="67"/>
      <c r="FB19" s="67"/>
      <c r="FC19" s="67"/>
      <c r="FD19" s="67"/>
      <c r="FE19" s="67"/>
      <c r="FF19" s="67"/>
      <c r="FG19" s="67"/>
      <c r="FH19" s="67"/>
      <c r="FI19" s="67"/>
      <c r="FJ19" s="67"/>
      <c r="FK19" s="67"/>
      <c r="FL19" s="67"/>
      <c r="FM19" s="67"/>
      <c r="FN19" s="67"/>
      <c r="FO19" s="67"/>
      <c r="FP19" s="67"/>
      <c r="FQ19" s="67"/>
      <c r="FR19" s="67"/>
      <c r="FS19" s="67"/>
      <c r="FT19" s="67"/>
      <c r="FU19" s="67"/>
      <c r="FV19" s="67"/>
      <c r="FW19" s="67"/>
      <c r="FX19" s="67"/>
      <c r="FY19" s="67"/>
      <c r="FZ19" s="67"/>
      <c r="GA19" s="67"/>
      <c r="GB19" s="67"/>
      <c r="GC19" s="67"/>
      <c r="GD19" s="67"/>
      <c r="GE19" s="67"/>
      <c r="GF19" s="67"/>
      <c r="GG19" s="67"/>
      <c r="GH19" s="67"/>
      <c r="GI19" s="67"/>
      <c r="GJ19" s="67"/>
      <c r="GK19" s="67"/>
      <c r="GL19" s="67"/>
      <c r="GM19" s="67"/>
      <c r="GN19" s="67"/>
      <c r="GO19" s="67"/>
      <c r="GP19" s="67"/>
      <c r="GQ19" s="67"/>
      <c r="GR19" s="67"/>
      <c r="GS19" s="67"/>
      <c r="GT19" s="67"/>
      <c r="GU19" s="67"/>
      <c r="GV19" s="67"/>
      <c r="GW19" s="67"/>
      <c r="GX19" s="67"/>
      <c r="GY19" s="67"/>
      <c r="GZ19" s="67"/>
      <c r="HA19" s="67"/>
      <c r="HB19" s="67"/>
      <c r="HC19" s="67"/>
      <c r="HD19" s="67"/>
      <c r="HE19" s="67"/>
      <c r="HF19" s="67"/>
      <c r="HG19" s="67"/>
      <c r="HH19" s="67"/>
      <c r="HI19" s="67"/>
      <c r="HJ19" s="67"/>
      <c r="HK19" s="67"/>
      <c r="HL19" s="67"/>
      <c r="HM19" s="67"/>
      <c r="HN19" s="67"/>
      <c r="HO19" s="67"/>
      <c r="HP19" s="67"/>
      <c r="HQ19" s="67"/>
      <c r="HR19" s="67"/>
      <c r="HS19" s="67"/>
      <c r="HT19" s="67"/>
      <c r="HU19" s="67"/>
    </row>
    <row r="20" spans="1:16194" s="3" customFormat="1" ht="19.5" customHeight="1" x14ac:dyDescent="0.25">
      <c r="A20" s="83" t="s">
        <v>6</v>
      </c>
      <c r="B20" s="38">
        <v>1</v>
      </c>
      <c r="C20" s="12">
        <f t="shared" ref="C20:N20" si="8">$B$20*C19</f>
        <v>0.25</v>
      </c>
      <c r="D20" s="12">
        <f t="shared" si="8"/>
        <v>0.25</v>
      </c>
      <c r="E20" s="12">
        <f t="shared" si="8"/>
        <v>0.25</v>
      </c>
      <c r="F20" s="12">
        <f t="shared" si="8"/>
        <v>0.25</v>
      </c>
      <c r="G20" s="12">
        <f t="shared" si="8"/>
        <v>0.25</v>
      </c>
      <c r="H20" s="12">
        <f t="shared" si="8"/>
        <v>0.25</v>
      </c>
      <c r="I20" s="12">
        <f t="shared" si="8"/>
        <v>0.25</v>
      </c>
      <c r="J20" s="12">
        <f t="shared" si="8"/>
        <v>0.25</v>
      </c>
      <c r="K20" s="12">
        <f t="shared" si="8"/>
        <v>0.25</v>
      </c>
      <c r="L20" s="12">
        <f t="shared" si="8"/>
        <v>0.25</v>
      </c>
      <c r="M20" s="12">
        <f t="shared" si="8"/>
        <v>0.25</v>
      </c>
      <c r="N20" s="12">
        <f t="shared" si="8"/>
        <v>0.25</v>
      </c>
      <c r="O20" s="13">
        <f>SUM(Kanaalmarketingbudget!$C20:$N20)</f>
        <v>3</v>
      </c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  <c r="BO20" s="55"/>
      <c r="BP20" s="55"/>
      <c r="BQ20" s="55"/>
      <c r="BR20" s="55"/>
      <c r="BS20" s="55"/>
      <c r="BT20" s="55"/>
      <c r="BU20" s="55"/>
      <c r="BV20" s="55"/>
      <c r="BW20" s="55"/>
      <c r="BX20" s="55"/>
      <c r="BY20" s="55"/>
      <c r="BZ20" s="55"/>
      <c r="CA20" s="55"/>
      <c r="CB20" s="55"/>
      <c r="CC20" s="55"/>
      <c r="CD20" s="55"/>
      <c r="CE20" s="55"/>
      <c r="CF20" s="55"/>
      <c r="CG20" s="55"/>
      <c r="CH20" s="55"/>
      <c r="CI20" s="55"/>
      <c r="CJ20" s="55"/>
      <c r="CK20" s="55"/>
      <c r="CL20" s="55"/>
      <c r="CM20" s="55"/>
      <c r="CN20" s="55"/>
      <c r="CO20" s="55"/>
      <c r="CP20" s="55"/>
      <c r="CQ20" s="55"/>
      <c r="CR20" s="55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  <c r="DM20" s="67"/>
      <c r="DN20" s="67"/>
      <c r="DO20" s="67"/>
      <c r="DP20" s="67"/>
      <c r="DQ20" s="67"/>
      <c r="DR20" s="67"/>
      <c r="DS20" s="67"/>
      <c r="DT20" s="67"/>
      <c r="DU20" s="67"/>
      <c r="DV20" s="67"/>
      <c r="DW20" s="67"/>
      <c r="DX20" s="67"/>
      <c r="DY20" s="67"/>
      <c r="DZ20" s="67"/>
      <c r="EA20" s="67"/>
      <c r="EB20" s="67"/>
      <c r="EC20" s="67"/>
      <c r="ED20" s="67"/>
      <c r="EE20" s="67"/>
      <c r="EF20" s="67"/>
      <c r="EG20" s="67"/>
      <c r="EH20" s="67"/>
      <c r="EI20" s="67"/>
      <c r="EJ20" s="67"/>
      <c r="EK20" s="67"/>
      <c r="EL20" s="67"/>
      <c r="EM20" s="67"/>
      <c r="EN20" s="67"/>
      <c r="EO20" s="67"/>
      <c r="EP20" s="67"/>
      <c r="EQ20" s="67"/>
      <c r="ER20" s="67"/>
      <c r="ES20" s="67"/>
      <c r="ET20" s="67"/>
      <c r="EU20" s="67"/>
      <c r="EV20" s="67"/>
      <c r="EW20" s="67"/>
      <c r="EX20" s="67"/>
      <c r="EY20" s="67"/>
      <c r="EZ20" s="67"/>
      <c r="FA20" s="67"/>
      <c r="FB20" s="67"/>
      <c r="FC20" s="67"/>
      <c r="FD20" s="67"/>
      <c r="FE20" s="67"/>
      <c r="FF20" s="67"/>
      <c r="FG20" s="67"/>
      <c r="FH20" s="67"/>
      <c r="FI20" s="67"/>
      <c r="FJ20" s="67"/>
      <c r="FK20" s="67"/>
      <c r="FL20" s="67"/>
      <c r="FM20" s="67"/>
      <c r="FN20" s="67"/>
      <c r="FO20" s="67"/>
      <c r="FP20" s="67"/>
      <c r="FQ20" s="67"/>
      <c r="FR20" s="67"/>
      <c r="FS20" s="67"/>
      <c r="FT20" s="67"/>
      <c r="FU20" s="67"/>
      <c r="FV20" s="67"/>
      <c r="FW20" s="67"/>
      <c r="FX20" s="67"/>
      <c r="FY20" s="67"/>
      <c r="FZ20" s="67"/>
      <c r="GA20" s="67"/>
      <c r="GB20" s="67"/>
      <c r="GC20" s="67"/>
      <c r="GD20" s="67"/>
      <c r="GE20" s="67"/>
      <c r="GF20" s="67"/>
      <c r="GG20" s="67"/>
      <c r="GH20" s="67"/>
      <c r="GI20" s="67"/>
      <c r="GJ20" s="67"/>
      <c r="GK20" s="67"/>
      <c r="GL20" s="67"/>
      <c r="GM20" s="67"/>
      <c r="GN20" s="67"/>
      <c r="GO20" s="67"/>
      <c r="GP20" s="67"/>
      <c r="GQ20" s="67"/>
      <c r="GR20" s="67"/>
      <c r="GS20" s="67"/>
      <c r="GT20" s="67"/>
      <c r="GU20" s="67"/>
      <c r="GV20" s="67"/>
      <c r="GW20" s="67"/>
      <c r="GX20" s="67"/>
      <c r="GY20" s="67"/>
      <c r="GZ20" s="67"/>
      <c r="HA20" s="67"/>
      <c r="HB20" s="67"/>
      <c r="HC20" s="67"/>
      <c r="HD20" s="67"/>
      <c r="HE20" s="67"/>
      <c r="HF20" s="67"/>
      <c r="HG20" s="67"/>
      <c r="HH20" s="67"/>
      <c r="HI20" s="67"/>
      <c r="HJ20" s="67"/>
      <c r="HK20" s="67"/>
      <c r="HL20" s="67"/>
      <c r="HM20" s="67"/>
      <c r="HN20" s="67"/>
      <c r="HO20" s="67"/>
      <c r="HP20" s="67"/>
      <c r="HQ20" s="67"/>
      <c r="HR20" s="67"/>
      <c r="HS20" s="67"/>
      <c r="HT20" s="67"/>
      <c r="HU20" s="67"/>
    </row>
    <row r="21" spans="1:16194" s="3" customFormat="1" ht="19.5" customHeight="1" x14ac:dyDescent="0.25">
      <c r="A21" s="84" t="s">
        <v>18</v>
      </c>
      <c r="B21" s="39"/>
      <c r="C21" s="18">
        <v>500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5">
        <f>SUM(Kanaalmarketingbudget!$C21:$N21)</f>
        <v>500</v>
      </c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/>
      <c r="CJ21" s="55"/>
      <c r="CK21" s="55"/>
      <c r="CL21" s="55"/>
      <c r="CM21" s="55"/>
      <c r="CN21" s="55"/>
      <c r="CO21" s="55"/>
      <c r="CP21" s="55"/>
      <c r="CQ21" s="55"/>
      <c r="CR21" s="55"/>
      <c r="CS21" s="67"/>
      <c r="CT21" s="67"/>
      <c r="CU21" s="67"/>
      <c r="CV21" s="67"/>
      <c r="CW21" s="67"/>
      <c r="CX21" s="67"/>
      <c r="CY21" s="67"/>
      <c r="CZ21" s="67"/>
      <c r="DA21" s="67"/>
      <c r="DB21" s="67"/>
      <c r="DC21" s="67"/>
      <c r="DD21" s="67"/>
      <c r="DE21" s="67"/>
      <c r="DF21" s="67"/>
      <c r="DG21" s="67"/>
      <c r="DH21" s="67"/>
      <c r="DI21" s="67"/>
      <c r="DJ21" s="67"/>
      <c r="DK21" s="67"/>
      <c r="DL21" s="67"/>
      <c r="DM21" s="67"/>
      <c r="DN21" s="67"/>
      <c r="DO21" s="67"/>
      <c r="DP21" s="67"/>
      <c r="DQ21" s="67"/>
      <c r="DR21" s="67"/>
      <c r="DS21" s="67"/>
      <c r="DT21" s="67"/>
      <c r="DU21" s="67"/>
      <c r="DV21" s="67"/>
      <c r="DW21" s="67"/>
      <c r="DX21" s="67"/>
      <c r="DY21" s="67"/>
      <c r="DZ21" s="67"/>
      <c r="EA21" s="67"/>
      <c r="EB21" s="67"/>
      <c r="EC21" s="67"/>
      <c r="ED21" s="67"/>
      <c r="EE21" s="67"/>
      <c r="EF21" s="67"/>
      <c r="EG21" s="67"/>
      <c r="EH21" s="67"/>
      <c r="EI21" s="67"/>
      <c r="EJ21" s="67"/>
      <c r="EK21" s="67"/>
      <c r="EL21" s="67"/>
      <c r="EM21" s="67"/>
      <c r="EN21" s="67"/>
      <c r="EO21" s="67"/>
      <c r="EP21" s="67"/>
      <c r="EQ21" s="67"/>
      <c r="ER21" s="67"/>
      <c r="ES21" s="67"/>
      <c r="ET21" s="67"/>
      <c r="EU21" s="67"/>
      <c r="EV21" s="67"/>
      <c r="EW21" s="67"/>
      <c r="EX21" s="67"/>
      <c r="EY21" s="67"/>
      <c r="EZ21" s="67"/>
      <c r="FA21" s="67"/>
      <c r="FB21" s="67"/>
      <c r="FC21" s="67"/>
      <c r="FD21" s="67"/>
      <c r="FE21" s="67"/>
      <c r="FF21" s="67"/>
      <c r="FG21" s="67"/>
      <c r="FH21" s="67"/>
      <c r="FI21" s="67"/>
      <c r="FJ21" s="67"/>
      <c r="FK21" s="67"/>
      <c r="FL21" s="67"/>
      <c r="FM21" s="67"/>
      <c r="FN21" s="67"/>
      <c r="FO21" s="67"/>
      <c r="FP21" s="67"/>
      <c r="FQ21" s="67"/>
      <c r="FR21" s="67"/>
      <c r="FS21" s="67"/>
      <c r="FT21" s="67"/>
      <c r="FU21" s="67"/>
      <c r="FV21" s="67"/>
      <c r="FW21" s="67"/>
      <c r="FX21" s="67"/>
      <c r="FY21" s="67"/>
      <c r="FZ21" s="67"/>
      <c r="GA21" s="67"/>
      <c r="GB21" s="67"/>
      <c r="GC21" s="67"/>
      <c r="GD21" s="67"/>
      <c r="GE21" s="67"/>
      <c r="GF21" s="67"/>
      <c r="GG21" s="67"/>
      <c r="GH21" s="67"/>
      <c r="GI21" s="67"/>
      <c r="GJ21" s="67"/>
      <c r="GK21" s="67"/>
      <c r="GL21" s="67"/>
      <c r="GM21" s="67"/>
      <c r="GN21" s="67"/>
      <c r="GO21" s="67"/>
      <c r="GP21" s="67"/>
      <c r="GQ21" s="67"/>
      <c r="GR21" s="67"/>
      <c r="GS21" s="67"/>
      <c r="GT21" s="67"/>
      <c r="GU21" s="67"/>
      <c r="GV21" s="67"/>
      <c r="GW21" s="67"/>
      <c r="GX21" s="67"/>
      <c r="GY21" s="67"/>
      <c r="GZ21" s="67"/>
      <c r="HA21" s="67"/>
      <c r="HB21" s="67"/>
      <c r="HC21" s="67"/>
      <c r="HD21" s="67"/>
      <c r="HE21" s="67"/>
      <c r="HF21" s="67"/>
      <c r="HG21" s="67"/>
      <c r="HH21" s="67"/>
      <c r="HI21" s="67"/>
      <c r="HJ21" s="67"/>
      <c r="HK21" s="67"/>
      <c r="HL21" s="67"/>
      <c r="HM21" s="67"/>
      <c r="HN21" s="67"/>
      <c r="HO21" s="67"/>
      <c r="HP21" s="67"/>
      <c r="HQ21" s="67"/>
      <c r="HR21" s="67"/>
      <c r="HS21" s="67"/>
      <c r="HT21" s="67"/>
      <c r="HU21" s="67"/>
    </row>
    <row r="22" spans="1:16194" s="3" customFormat="1" ht="19.5" customHeight="1" x14ac:dyDescent="0.25">
      <c r="A22" s="83" t="s">
        <v>19</v>
      </c>
      <c r="B22" s="38"/>
      <c r="C22" s="12">
        <v>10</v>
      </c>
      <c r="D22" s="12">
        <v>10</v>
      </c>
      <c r="E22" s="12">
        <v>10</v>
      </c>
      <c r="F22" s="12">
        <v>10</v>
      </c>
      <c r="G22" s="12">
        <v>10</v>
      </c>
      <c r="H22" s="12">
        <v>10</v>
      </c>
      <c r="I22" s="12">
        <v>10</v>
      </c>
      <c r="J22" s="12">
        <v>10</v>
      </c>
      <c r="K22" s="12">
        <v>10</v>
      </c>
      <c r="L22" s="12">
        <v>10</v>
      </c>
      <c r="M22" s="12">
        <v>10</v>
      </c>
      <c r="N22" s="12">
        <v>10</v>
      </c>
      <c r="O22" s="13">
        <f>SUM(Kanaalmarketingbudget!$C22:$N22)</f>
        <v>120</v>
      </c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  <c r="BO22" s="55"/>
      <c r="BP22" s="55"/>
      <c r="BQ22" s="55"/>
      <c r="BR22" s="55"/>
      <c r="BS22" s="55"/>
      <c r="BT22" s="55"/>
      <c r="BU22" s="55"/>
      <c r="BV22" s="55"/>
      <c r="BW22" s="55"/>
      <c r="BX22" s="55"/>
      <c r="BY22" s="55"/>
      <c r="BZ22" s="55"/>
      <c r="CA22" s="55"/>
      <c r="CB22" s="55"/>
      <c r="CC22" s="55"/>
      <c r="CD22" s="55"/>
      <c r="CE22" s="55"/>
      <c r="CF22" s="55"/>
      <c r="CG22" s="55"/>
      <c r="CH22" s="55"/>
      <c r="CI22" s="55"/>
      <c r="CJ22" s="55"/>
      <c r="CK22" s="55"/>
      <c r="CL22" s="55"/>
      <c r="CM22" s="55"/>
      <c r="CN22" s="55"/>
      <c r="CO22" s="55"/>
      <c r="CP22" s="55"/>
      <c r="CQ22" s="55"/>
      <c r="CR22" s="55"/>
      <c r="CS22" s="67"/>
      <c r="CT22" s="67"/>
      <c r="CU22" s="67"/>
      <c r="CV22" s="67"/>
      <c r="CW22" s="67"/>
      <c r="CX22" s="67"/>
      <c r="CY22" s="67"/>
      <c r="CZ22" s="67"/>
      <c r="DA22" s="67"/>
      <c r="DB22" s="67"/>
      <c r="DC22" s="67"/>
      <c r="DD22" s="67"/>
      <c r="DE22" s="67"/>
      <c r="DF22" s="67"/>
      <c r="DG22" s="67"/>
      <c r="DH22" s="67"/>
      <c r="DI22" s="67"/>
      <c r="DJ22" s="67"/>
      <c r="DK22" s="67"/>
      <c r="DL22" s="67"/>
      <c r="DM22" s="67"/>
      <c r="DN22" s="67"/>
      <c r="DO22" s="67"/>
      <c r="DP22" s="67"/>
      <c r="DQ22" s="67"/>
      <c r="DR22" s="67"/>
      <c r="DS22" s="67"/>
      <c r="DT22" s="67"/>
      <c r="DU22" s="67"/>
      <c r="DV22" s="67"/>
      <c r="DW22" s="67"/>
      <c r="DX22" s="67"/>
      <c r="DY22" s="67"/>
      <c r="DZ22" s="67"/>
      <c r="EA22" s="67"/>
      <c r="EB22" s="67"/>
      <c r="EC22" s="67"/>
      <c r="ED22" s="67"/>
      <c r="EE22" s="67"/>
      <c r="EF22" s="67"/>
      <c r="EG22" s="67"/>
      <c r="EH22" s="67"/>
      <c r="EI22" s="67"/>
      <c r="EJ22" s="67"/>
      <c r="EK22" s="67"/>
      <c r="EL22" s="67"/>
      <c r="EM22" s="67"/>
      <c r="EN22" s="67"/>
      <c r="EO22" s="67"/>
      <c r="EP22" s="67"/>
      <c r="EQ22" s="67"/>
      <c r="ER22" s="67"/>
      <c r="ES22" s="67"/>
      <c r="ET22" s="67"/>
      <c r="EU22" s="67"/>
      <c r="EV22" s="67"/>
      <c r="EW22" s="67"/>
      <c r="EX22" s="67"/>
      <c r="EY22" s="67"/>
      <c r="EZ22" s="67"/>
      <c r="FA22" s="67"/>
      <c r="FB22" s="67"/>
      <c r="FC22" s="67"/>
      <c r="FD22" s="67"/>
      <c r="FE22" s="67"/>
      <c r="FF22" s="67"/>
      <c r="FG22" s="67"/>
      <c r="FH22" s="67"/>
      <c r="FI22" s="67"/>
      <c r="FJ22" s="67"/>
      <c r="FK22" s="67"/>
      <c r="FL22" s="67"/>
      <c r="FM22" s="67"/>
      <c r="FN22" s="67"/>
      <c r="FO22" s="67"/>
      <c r="FP22" s="67"/>
      <c r="FQ22" s="67"/>
      <c r="FR22" s="67"/>
      <c r="FS22" s="67"/>
      <c r="FT22" s="67"/>
      <c r="FU22" s="67"/>
      <c r="FV22" s="67"/>
      <c r="FW22" s="67"/>
      <c r="FX22" s="67"/>
      <c r="FY22" s="67"/>
      <c r="FZ22" s="67"/>
      <c r="GA22" s="67"/>
      <c r="GB22" s="67"/>
      <c r="GC22" s="67"/>
      <c r="GD22" s="67"/>
      <c r="GE22" s="67"/>
      <c r="GF22" s="67"/>
      <c r="GG22" s="67"/>
      <c r="GH22" s="67"/>
      <c r="GI22" s="67"/>
      <c r="GJ22" s="67"/>
      <c r="GK22" s="67"/>
      <c r="GL22" s="67"/>
      <c r="GM22" s="67"/>
      <c r="GN22" s="67"/>
      <c r="GO22" s="67"/>
      <c r="GP22" s="67"/>
      <c r="GQ22" s="67"/>
      <c r="GR22" s="67"/>
      <c r="GS22" s="67"/>
      <c r="GT22" s="67"/>
      <c r="GU22" s="67"/>
      <c r="GV22" s="67"/>
      <c r="GW22" s="67"/>
      <c r="GX22" s="67"/>
      <c r="GY22" s="67"/>
      <c r="GZ22" s="67"/>
      <c r="HA22" s="67"/>
      <c r="HB22" s="67"/>
      <c r="HC22" s="67"/>
      <c r="HD22" s="67"/>
      <c r="HE22" s="67"/>
      <c r="HF22" s="67"/>
      <c r="HG22" s="67"/>
      <c r="HH22" s="67"/>
      <c r="HI22" s="67"/>
      <c r="HJ22" s="67"/>
      <c r="HK22" s="67"/>
      <c r="HL22" s="67"/>
      <c r="HM22" s="67"/>
      <c r="HN22" s="67"/>
      <c r="HO22" s="67"/>
      <c r="HP22" s="67"/>
      <c r="HQ22" s="67"/>
      <c r="HR22" s="67"/>
      <c r="HS22" s="67"/>
      <c r="HT22" s="67"/>
      <c r="HU22" s="67"/>
    </row>
    <row r="23" spans="1:16194" s="7" customFormat="1" ht="19.5" customHeight="1" x14ac:dyDescent="0.25">
      <c r="A23" s="84" t="s">
        <v>20</v>
      </c>
      <c r="B23" s="39"/>
      <c r="C23" s="18">
        <v>25</v>
      </c>
      <c r="D23" s="18"/>
      <c r="E23" s="18"/>
      <c r="F23" s="18"/>
      <c r="G23" s="18"/>
      <c r="H23" s="18"/>
      <c r="I23" s="18"/>
      <c r="J23" s="18"/>
      <c r="K23" s="18"/>
      <c r="L23" s="18"/>
      <c r="M23" s="18">
        <v>25</v>
      </c>
      <c r="N23" s="18"/>
      <c r="O23" s="15">
        <f>SUM(Kanaalmarketingbudget!$C23:$N23)</f>
        <v>50</v>
      </c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/>
      <c r="FK23" s="77"/>
      <c r="FL23" s="77"/>
      <c r="FM23" s="77"/>
      <c r="FN23" s="77"/>
      <c r="FO23" s="77"/>
      <c r="FP23" s="77"/>
      <c r="FQ23" s="77"/>
      <c r="FR23" s="77"/>
      <c r="FS23" s="77"/>
      <c r="FT23" s="77"/>
      <c r="FU23" s="77"/>
      <c r="FV23" s="77"/>
      <c r="FW23" s="77"/>
      <c r="FX23" s="77"/>
      <c r="FY23" s="77"/>
      <c r="FZ23" s="77"/>
      <c r="GA23" s="77"/>
      <c r="GB23" s="77"/>
      <c r="GC23" s="77"/>
      <c r="GD23" s="77"/>
      <c r="GE23" s="77"/>
      <c r="GF23" s="77"/>
      <c r="GG23" s="77"/>
      <c r="GH23" s="77"/>
      <c r="GI23" s="77"/>
      <c r="GJ23" s="77"/>
      <c r="GK23" s="77"/>
      <c r="GL23" s="77"/>
      <c r="GM23" s="77"/>
      <c r="GN23" s="77"/>
      <c r="GO23" s="77"/>
      <c r="GP23" s="77"/>
      <c r="GQ23" s="77"/>
      <c r="GR23" s="77"/>
      <c r="GS23" s="77"/>
      <c r="GT23" s="77"/>
      <c r="GU23" s="77"/>
      <c r="GV23" s="77"/>
      <c r="GW23" s="77"/>
      <c r="GX23" s="77"/>
      <c r="GY23" s="77"/>
      <c r="GZ23" s="77"/>
      <c r="HA23" s="77"/>
      <c r="HB23" s="77"/>
      <c r="HC23" s="77"/>
      <c r="HD23" s="77"/>
      <c r="HE23" s="77"/>
      <c r="HF23" s="77"/>
      <c r="HG23" s="77"/>
      <c r="HH23" s="77"/>
      <c r="HI23" s="77"/>
      <c r="HJ23" s="77"/>
      <c r="HK23" s="77"/>
      <c r="HL23" s="77"/>
      <c r="HM23" s="77"/>
      <c r="HN23" s="77"/>
      <c r="HO23" s="77"/>
      <c r="HP23" s="77"/>
      <c r="HQ23" s="77"/>
      <c r="HR23" s="77"/>
      <c r="HS23" s="77"/>
      <c r="HT23" s="77"/>
      <c r="HU23" s="77"/>
    </row>
    <row r="24" spans="1:16194" s="4" customFormat="1" ht="19.5" customHeight="1" x14ac:dyDescent="0.25">
      <c r="A24" s="47" t="s">
        <v>21</v>
      </c>
      <c r="B24" s="48"/>
      <c r="C24" s="49">
        <f t="shared" ref="C24:N24" si="9">SUM(C20:C23)</f>
        <v>535.25</v>
      </c>
      <c r="D24" s="49">
        <f t="shared" si="9"/>
        <v>10.25</v>
      </c>
      <c r="E24" s="49">
        <f t="shared" si="9"/>
        <v>10.25</v>
      </c>
      <c r="F24" s="49">
        <f t="shared" si="9"/>
        <v>10.25</v>
      </c>
      <c r="G24" s="49">
        <f t="shared" si="9"/>
        <v>10.25</v>
      </c>
      <c r="H24" s="49">
        <f t="shared" si="9"/>
        <v>10.25</v>
      </c>
      <c r="I24" s="49">
        <f t="shared" si="9"/>
        <v>10.25</v>
      </c>
      <c r="J24" s="49">
        <f t="shared" si="9"/>
        <v>10.25</v>
      </c>
      <c r="K24" s="49">
        <f t="shared" si="9"/>
        <v>10.25</v>
      </c>
      <c r="L24" s="49">
        <f t="shared" si="9"/>
        <v>10.25</v>
      </c>
      <c r="M24" s="49">
        <f t="shared" si="9"/>
        <v>35.25</v>
      </c>
      <c r="N24" s="49">
        <f t="shared" si="9"/>
        <v>10.25</v>
      </c>
      <c r="O24" s="50">
        <f>SUM(O20:O23)</f>
        <v>673</v>
      </c>
      <c r="P24" s="52"/>
      <c r="Q24" s="52"/>
      <c r="R24" s="52"/>
      <c r="S24" s="52"/>
      <c r="T24" s="60"/>
      <c r="U24" s="61"/>
      <c r="V24" s="6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60"/>
      <c r="AJ24" s="61"/>
      <c r="AK24" s="6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60"/>
      <c r="AY24" s="61"/>
      <c r="AZ24" s="62"/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60"/>
      <c r="BN24" s="61"/>
      <c r="BO24" s="62"/>
      <c r="BP24" s="52"/>
      <c r="BQ24" s="52"/>
      <c r="BR24" s="52"/>
      <c r="BS24" s="52"/>
      <c r="BT24" s="52"/>
      <c r="BU24" s="52"/>
      <c r="BV24" s="52"/>
      <c r="BW24" s="52"/>
      <c r="BX24" s="52"/>
      <c r="BY24" s="52"/>
      <c r="BZ24" s="52"/>
      <c r="CA24" s="52"/>
      <c r="CB24" s="60"/>
      <c r="CC24" s="61"/>
      <c r="CD24" s="6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60"/>
      <c r="CR24" s="61"/>
      <c r="CS24" s="73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5"/>
      <c r="DG24" s="76"/>
      <c r="DH24" s="73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5"/>
      <c r="DV24" s="76"/>
      <c r="DW24" s="73"/>
      <c r="DX24" s="74"/>
      <c r="DY24" s="74"/>
      <c r="DZ24" s="74"/>
      <c r="EA24" s="74"/>
      <c r="EB24" s="74"/>
      <c r="EC24" s="74"/>
      <c r="ED24" s="74"/>
      <c r="EE24" s="74"/>
      <c r="EF24" s="74"/>
      <c r="EG24" s="74"/>
      <c r="EH24" s="74"/>
      <c r="EI24" s="74"/>
      <c r="EJ24" s="75"/>
      <c r="EK24" s="76"/>
      <c r="EL24" s="73"/>
      <c r="EM24" s="74"/>
      <c r="EN24" s="74"/>
      <c r="EO24" s="74"/>
      <c r="EP24" s="74"/>
      <c r="EQ24" s="74"/>
      <c r="ER24" s="74"/>
      <c r="ES24" s="74"/>
      <c r="ET24" s="74"/>
      <c r="EU24" s="74"/>
      <c r="EV24" s="74"/>
      <c r="EW24" s="74"/>
      <c r="EX24" s="74"/>
      <c r="EY24" s="75"/>
      <c r="EZ24" s="76"/>
      <c r="FA24" s="73"/>
      <c r="FB24" s="74"/>
      <c r="FC24" s="74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5"/>
      <c r="FO24" s="76"/>
      <c r="FP24" s="73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5"/>
      <c r="GD24" s="76"/>
      <c r="GE24" s="73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5"/>
      <c r="GS24" s="76"/>
      <c r="GT24" s="73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5"/>
      <c r="HH24" s="76"/>
      <c r="HI24" s="73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65"/>
      <c r="HW24" s="47"/>
      <c r="HX24" s="48"/>
      <c r="HY24" s="49"/>
      <c r="HZ24" s="49"/>
      <c r="IA24" s="49"/>
      <c r="IB24" s="49"/>
      <c r="IC24" s="49"/>
      <c r="ID24" s="49"/>
      <c r="IE24" s="49"/>
      <c r="IF24" s="49"/>
      <c r="IG24" s="49"/>
      <c r="IH24" s="49"/>
      <c r="II24" s="49"/>
      <c r="IJ24" s="49"/>
      <c r="IK24" s="50"/>
      <c r="IL24" s="47"/>
      <c r="IM24" s="48"/>
      <c r="IN24" s="49"/>
      <c r="IO24" s="49"/>
      <c r="IP24" s="49"/>
      <c r="IQ24" s="49"/>
      <c r="IR24" s="49"/>
      <c r="IS24" s="49"/>
      <c r="IT24" s="49"/>
      <c r="IU24" s="49"/>
      <c r="IV24" s="49"/>
      <c r="IW24" s="49"/>
      <c r="IX24" s="49"/>
      <c r="IY24" s="49"/>
      <c r="IZ24" s="50"/>
      <c r="JA24" s="47"/>
      <c r="JB24" s="48"/>
      <c r="JC24" s="49"/>
      <c r="JD24" s="49"/>
      <c r="JE24" s="49"/>
      <c r="JF24" s="49"/>
      <c r="JG24" s="49"/>
      <c r="JH24" s="49"/>
      <c r="JI24" s="49"/>
      <c r="JJ24" s="49"/>
      <c r="JK24" s="49"/>
      <c r="JL24" s="49"/>
      <c r="JM24" s="49"/>
      <c r="JN24" s="49"/>
      <c r="JO24" s="50"/>
      <c r="JP24" s="47"/>
      <c r="JQ24" s="48"/>
      <c r="JR24" s="49"/>
      <c r="JS24" s="49"/>
      <c r="JT24" s="49"/>
      <c r="JU24" s="49"/>
      <c r="JV24" s="49"/>
      <c r="JW24" s="49"/>
      <c r="JX24" s="49"/>
      <c r="JY24" s="49"/>
      <c r="JZ24" s="49"/>
      <c r="KA24" s="49"/>
      <c r="KB24" s="49"/>
      <c r="KC24" s="49"/>
      <c r="KD24" s="50"/>
      <c r="KE24" s="47"/>
      <c r="KF24" s="48"/>
      <c r="KG24" s="49"/>
      <c r="KH24" s="49"/>
      <c r="KI24" s="49"/>
      <c r="KJ24" s="49"/>
      <c r="KK24" s="49"/>
      <c r="KL24" s="49"/>
      <c r="KM24" s="49"/>
      <c r="KN24" s="49"/>
      <c r="KO24" s="49"/>
      <c r="KP24" s="49"/>
      <c r="KQ24" s="49"/>
      <c r="KR24" s="49"/>
      <c r="KS24" s="50"/>
      <c r="KT24" s="47"/>
      <c r="KU24" s="48"/>
      <c r="KV24" s="49"/>
      <c r="KW24" s="49"/>
      <c r="KX24" s="49"/>
      <c r="KY24" s="49"/>
      <c r="KZ24" s="49"/>
      <c r="LA24" s="49"/>
      <c r="LB24" s="49"/>
      <c r="LC24" s="49"/>
      <c r="LD24" s="49"/>
      <c r="LE24" s="49"/>
      <c r="LF24" s="49"/>
      <c r="LG24" s="49"/>
      <c r="LH24" s="50"/>
      <c r="LI24" s="47"/>
      <c r="LJ24" s="48"/>
      <c r="LK24" s="49"/>
      <c r="LL24" s="49"/>
      <c r="LM24" s="49"/>
      <c r="LN24" s="49"/>
      <c r="LO24" s="49"/>
      <c r="LP24" s="49"/>
      <c r="LQ24" s="49"/>
      <c r="LR24" s="49"/>
      <c r="LS24" s="49"/>
      <c r="LT24" s="49"/>
      <c r="LU24" s="49"/>
      <c r="LV24" s="49"/>
      <c r="LW24" s="50"/>
      <c r="LX24" s="47"/>
      <c r="LY24" s="48"/>
      <c r="LZ24" s="49"/>
      <c r="MA24" s="49"/>
      <c r="MB24" s="49"/>
      <c r="MC24" s="49"/>
      <c r="MD24" s="49"/>
      <c r="ME24" s="49"/>
      <c r="MF24" s="49"/>
      <c r="MG24" s="49"/>
      <c r="MH24" s="49"/>
      <c r="MI24" s="49"/>
      <c r="MJ24" s="49"/>
      <c r="MK24" s="49"/>
      <c r="ML24" s="50"/>
      <c r="MM24" s="47"/>
      <c r="MN24" s="48"/>
      <c r="MO24" s="49"/>
      <c r="MP24" s="49"/>
      <c r="MQ24" s="49"/>
      <c r="MR24" s="49"/>
      <c r="MS24" s="49"/>
      <c r="MT24" s="49"/>
      <c r="MU24" s="49"/>
      <c r="MV24" s="49"/>
      <c r="MW24" s="49"/>
      <c r="MX24" s="49"/>
      <c r="MY24" s="49"/>
      <c r="MZ24" s="49"/>
      <c r="NA24" s="50"/>
      <c r="NB24" s="47"/>
      <c r="NC24" s="48"/>
      <c r="ND24" s="49"/>
      <c r="NE24" s="49"/>
      <c r="NF24" s="49"/>
      <c r="NG24" s="49"/>
      <c r="NH24" s="49"/>
      <c r="NI24" s="49"/>
      <c r="NJ24" s="49"/>
      <c r="NK24" s="49"/>
      <c r="NL24" s="49"/>
      <c r="NM24" s="49"/>
      <c r="NN24" s="49"/>
      <c r="NO24" s="49"/>
      <c r="NP24" s="50"/>
      <c r="NQ24" s="47"/>
      <c r="NR24" s="48"/>
      <c r="NS24" s="49"/>
      <c r="NT24" s="49"/>
      <c r="NU24" s="49"/>
      <c r="NV24" s="49"/>
      <c r="NW24" s="49"/>
      <c r="NX24" s="49"/>
      <c r="NY24" s="49"/>
      <c r="NZ24" s="49"/>
      <c r="OA24" s="49"/>
      <c r="OB24" s="49"/>
      <c r="OC24" s="49"/>
      <c r="OD24" s="49"/>
      <c r="OE24" s="50"/>
      <c r="OF24" s="47"/>
      <c r="OG24" s="48"/>
      <c r="OH24" s="49"/>
      <c r="OI24" s="49"/>
      <c r="OJ24" s="49"/>
      <c r="OK24" s="49"/>
      <c r="OL24" s="49"/>
      <c r="OM24" s="49"/>
      <c r="ON24" s="49"/>
      <c r="OO24" s="49"/>
      <c r="OP24" s="49"/>
      <c r="OQ24" s="49"/>
      <c r="OR24" s="49"/>
      <c r="OS24" s="49"/>
      <c r="OT24" s="50"/>
      <c r="OU24" s="47"/>
      <c r="OV24" s="48"/>
      <c r="OW24" s="49"/>
      <c r="OX24" s="49"/>
      <c r="OY24" s="49"/>
      <c r="OZ24" s="49"/>
      <c r="PA24" s="49"/>
      <c r="PB24" s="49"/>
      <c r="PC24" s="49"/>
      <c r="PD24" s="49"/>
      <c r="PE24" s="49"/>
      <c r="PF24" s="49"/>
      <c r="PG24" s="49"/>
      <c r="PH24" s="49"/>
      <c r="PI24" s="50"/>
      <c r="PJ24" s="47"/>
      <c r="PK24" s="48"/>
      <c r="PL24" s="49"/>
      <c r="PM24" s="49"/>
      <c r="PN24" s="49"/>
      <c r="PO24" s="49"/>
      <c r="PP24" s="49"/>
      <c r="PQ24" s="49"/>
      <c r="PR24" s="49"/>
      <c r="PS24" s="49"/>
      <c r="PT24" s="49"/>
      <c r="PU24" s="49"/>
      <c r="PV24" s="49"/>
      <c r="PW24" s="49"/>
      <c r="PX24" s="50"/>
      <c r="PY24" s="47"/>
      <c r="PZ24" s="48"/>
      <c r="QA24" s="49"/>
      <c r="QB24" s="49"/>
      <c r="QC24" s="49"/>
      <c r="QD24" s="49"/>
      <c r="QE24" s="49"/>
      <c r="QF24" s="49"/>
      <c r="QG24" s="49"/>
      <c r="QH24" s="49"/>
      <c r="QI24" s="49"/>
      <c r="QJ24" s="49"/>
      <c r="QK24" s="49"/>
      <c r="QL24" s="49"/>
      <c r="QM24" s="50"/>
      <c r="QN24" s="47"/>
      <c r="QO24" s="48"/>
      <c r="QP24" s="49"/>
      <c r="QQ24" s="49"/>
      <c r="QR24" s="49"/>
      <c r="QS24" s="49"/>
      <c r="QT24" s="49"/>
      <c r="QU24" s="49"/>
      <c r="QV24" s="49"/>
      <c r="QW24" s="49"/>
      <c r="QX24" s="49"/>
      <c r="QY24" s="49"/>
      <c r="QZ24" s="49"/>
      <c r="RA24" s="49"/>
      <c r="RB24" s="50"/>
      <c r="RC24" s="47"/>
      <c r="RD24" s="48"/>
      <c r="RE24" s="49"/>
      <c r="RF24" s="49"/>
      <c r="RG24" s="49"/>
      <c r="RH24" s="49"/>
      <c r="RI24" s="49"/>
      <c r="RJ24" s="49"/>
      <c r="RK24" s="49"/>
      <c r="RL24" s="49"/>
      <c r="RM24" s="49"/>
      <c r="RN24" s="49"/>
      <c r="RO24" s="49"/>
      <c r="RP24" s="49"/>
      <c r="RQ24" s="50"/>
      <c r="RR24" s="47"/>
      <c r="RS24" s="48"/>
      <c r="RT24" s="49"/>
      <c r="RU24" s="49"/>
      <c r="RV24" s="49"/>
      <c r="RW24" s="49"/>
      <c r="RX24" s="49"/>
      <c r="RY24" s="49"/>
      <c r="RZ24" s="49"/>
      <c r="SA24" s="49"/>
      <c r="SB24" s="49"/>
      <c r="SC24" s="49"/>
      <c r="SD24" s="49"/>
      <c r="SE24" s="49"/>
      <c r="SF24" s="50"/>
      <c r="SG24" s="47"/>
      <c r="SH24" s="48"/>
      <c r="SI24" s="49"/>
      <c r="SJ24" s="49"/>
      <c r="SK24" s="49"/>
      <c r="SL24" s="49"/>
      <c r="SM24" s="49"/>
      <c r="SN24" s="49"/>
      <c r="SO24" s="49"/>
      <c r="SP24" s="49"/>
      <c r="SQ24" s="49"/>
      <c r="SR24" s="49"/>
      <c r="SS24" s="49"/>
      <c r="ST24" s="49"/>
      <c r="SU24" s="50"/>
      <c r="SV24" s="47"/>
      <c r="SW24" s="48"/>
      <c r="SX24" s="49"/>
      <c r="SY24" s="49"/>
      <c r="SZ24" s="49"/>
      <c r="TA24" s="49"/>
      <c r="TB24" s="49"/>
      <c r="TC24" s="49"/>
      <c r="TD24" s="49"/>
      <c r="TE24" s="49"/>
      <c r="TF24" s="49"/>
      <c r="TG24" s="49"/>
      <c r="TH24" s="49"/>
      <c r="TI24" s="49"/>
      <c r="TJ24" s="50"/>
      <c r="TK24" s="47"/>
      <c r="TL24" s="48"/>
      <c r="TM24" s="49"/>
      <c r="TN24" s="49"/>
      <c r="TO24" s="49"/>
      <c r="TP24" s="49"/>
      <c r="TQ24" s="49"/>
      <c r="TR24" s="49"/>
      <c r="TS24" s="49"/>
      <c r="TT24" s="49"/>
      <c r="TU24" s="49"/>
      <c r="TV24" s="49"/>
      <c r="TW24" s="49"/>
      <c r="TX24" s="49"/>
      <c r="TY24" s="50"/>
      <c r="TZ24" s="47"/>
      <c r="UA24" s="48"/>
      <c r="UB24" s="49"/>
      <c r="UC24" s="49"/>
      <c r="UD24" s="49"/>
      <c r="UE24" s="49"/>
      <c r="UF24" s="49"/>
      <c r="UG24" s="49"/>
      <c r="UH24" s="49"/>
      <c r="UI24" s="49"/>
      <c r="UJ24" s="49"/>
      <c r="UK24" s="49"/>
      <c r="UL24" s="49"/>
      <c r="UM24" s="49"/>
      <c r="UN24" s="50"/>
      <c r="UO24" s="47"/>
      <c r="UP24" s="48"/>
      <c r="UQ24" s="49"/>
      <c r="UR24" s="49"/>
      <c r="US24" s="49"/>
      <c r="UT24" s="49"/>
      <c r="UU24" s="49"/>
      <c r="UV24" s="49"/>
      <c r="UW24" s="49"/>
      <c r="UX24" s="49"/>
      <c r="UY24" s="49"/>
      <c r="UZ24" s="49"/>
      <c r="VA24" s="49"/>
      <c r="VB24" s="49"/>
      <c r="VC24" s="50"/>
      <c r="VD24" s="47"/>
      <c r="VE24" s="48"/>
      <c r="VF24" s="49"/>
      <c r="VG24" s="49"/>
      <c r="VH24" s="49"/>
      <c r="VI24" s="49"/>
      <c r="VJ24" s="49"/>
      <c r="VK24" s="49"/>
      <c r="VL24" s="49"/>
      <c r="VM24" s="49"/>
      <c r="VN24" s="49"/>
      <c r="VO24" s="49"/>
      <c r="VP24" s="49"/>
      <c r="VQ24" s="49"/>
      <c r="VR24" s="50"/>
      <c r="VS24" s="47"/>
      <c r="VT24" s="48"/>
      <c r="VU24" s="49"/>
      <c r="VV24" s="49"/>
      <c r="VW24" s="49"/>
      <c r="VX24" s="49"/>
      <c r="VY24" s="49"/>
      <c r="VZ24" s="49"/>
      <c r="WA24" s="49"/>
      <c r="WB24" s="49"/>
      <c r="WC24" s="49"/>
      <c r="WD24" s="49"/>
      <c r="WE24" s="49"/>
      <c r="WF24" s="49"/>
      <c r="WG24" s="50"/>
      <c r="WH24" s="47"/>
      <c r="WI24" s="48"/>
      <c r="WJ24" s="49"/>
      <c r="WK24" s="49"/>
      <c r="WL24" s="49"/>
      <c r="WM24" s="49"/>
      <c r="WN24" s="49"/>
      <c r="WO24" s="49"/>
      <c r="WP24" s="49"/>
      <c r="WQ24" s="49"/>
      <c r="WR24" s="49"/>
      <c r="WS24" s="49"/>
      <c r="WT24" s="49"/>
      <c r="WU24" s="49"/>
      <c r="WV24" s="50"/>
      <c r="WW24" s="47"/>
      <c r="WX24" s="48"/>
      <c r="WY24" s="49"/>
      <c r="WZ24" s="49"/>
      <c r="XA24" s="49"/>
      <c r="XB24" s="49"/>
      <c r="XC24" s="49"/>
      <c r="XD24" s="49"/>
      <c r="XE24" s="49"/>
      <c r="XF24" s="49"/>
      <c r="XG24" s="49"/>
      <c r="XH24" s="49"/>
      <c r="XI24" s="49"/>
      <c r="XJ24" s="49"/>
      <c r="XK24" s="50"/>
      <c r="XL24" s="47"/>
      <c r="XM24" s="48"/>
      <c r="XN24" s="49"/>
      <c r="XO24" s="49"/>
      <c r="XP24" s="49"/>
      <c r="XQ24" s="49"/>
      <c r="XR24" s="49"/>
      <c r="XS24" s="49"/>
      <c r="XT24" s="49"/>
      <c r="XU24" s="49"/>
      <c r="XV24" s="49"/>
      <c r="XW24" s="49"/>
      <c r="XX24" s="49"/>
      <c r="XY24" s="49"/>
      <c r="XZ24" s="50"/>
      <c r="YA24" s="47"/>
      <c r="YB24" s="48"/>
      <c r="YC24" s="49"/>
      <c r="YD24" s="49"/>
      <c r="YE24" s="49"/>
      <c r="YF24" s="49"/>
      <c r="YG24" s="49"/>
      <c r="YH24" s="49"/>
      <c r="YI24" s="49"/>
      <c r="YJ24" s="49"/>
      <c r="YK24" s="49"/>
      <c r="YL24" s="49"/>
      <c r="YM24" s="49"/>
      <c r="YN24" s="49"/>
      <c r="YO24" s="50"/>
      <c r="YP24" s="47"/>
      <c r="YQ24" s="48"/>
      <c r="YR24" s="49"/>
      <c r="YS24" s="49"/>
      <c r="YT24" s="49"/>
      <c r="YU24" s="49"/>
      <c r="YV24" s="49"/>
      <c r="YW24" s="49"/>
      <c r="YX24" s="49"/>
      <c r="YY24" s="49"/>
      <c r="YZ24" s="49"/>
      <c r="ZA24" s="49"/>
      <c r="ZB24" s="49"/>
      <c r="ZC24" s="49"/>
      <c r="ZD24" s="50"/>
      <c r="ZE24" s="47"/>
      <c r="ZF24" s="48"/>
      <c r="ZG24" s="49"/>
      <c r="ZH24" s="49"/>
      <c r="ZI24" s="49"/>
      <c r="ZJ24" s="49"/>
      <c r="ZK24" s="49"/>
      <c r="ZL24" s="49"/>
      <c r="ZM24" s="49"/>
      <c r="ZN24" s="49"/>
      <c r="ZO24" s="49"/>
      <c r="ZP24" s="49"/>
      <c r="ZQ24" s="49"/>
      <c r="ZR24" s="49"/>
      <c r="ZS24" s="50"/>
      <c r="ZT24" s="47"/>
      <c r="ZU24" s="48"/>
      <c r="ZV24" s="49"/>
      <c r="ZW24" s="49"/>
      <c r="ZX24" s="49"/>
      <c r="ZY24" s="49"/>
      <c r="ZZ24" s="49"/>
      <c r="AAA24" s="49"/>
      <c r="AAB24" s="49"/>
      <c r="AAC24" s="49"/>
      <c r="AAD24" s="49"/>
      <c r="AAE24" s="49"/>
      <c r="AAF24" s="49"/>
      <c r="AAG24" s="49"/>
      <c r="AAH24" s="50"/>
      <c r="AAI24" s="47"/>
      <c r="AAJ24" s="48"/>
      <c r="AAK24" s="49"/>
      <c r="AAL24" s="49"/>
      <c r="AAM24" s="49"/>
      <c r="AAN24" s="49"/>
      <c r="AAO24" s="49"/>
      <c r="AAP24" s="49"/>
      <c r="AAQ24" s="49"/>
      <c r="AAR24" s="49"/>
      <c r="AAS24" s="49"/>
      <c r="AAT24" s="49"/>
      <c r="AAU24" s="49"/>
      <c r="AAV24" s="49"/>
      <c r="AAW24" s="50"/>
      <c r="AAX24" s="47"/>
      <c r="AAY24" s="48"/>
      <c r="AAZ24" s="49"/>
      <c r="ABA24" s="49"/>
      <c r="ABB24" s="49"/>
      <c r="ABC24" s="49"/>
      <c r="ABD24" s="49"/>
      <c r="ABE24" s="49"/>
      <c r="ABF24" s="49"/>
      <c r="ABG24" s="49"/>
      <c r="ABH24" s="49"/>
      <c r="ABI24" s="49"/>
      <c r="ABJ24" s="49"/>
      <c r="ABK24" s="49"/>
      <c r="ABL24" s="50"/>
      <c r="ABM24" s="47"/>
      <c r="ABN24" s="48"/>
      <c r="ABO24" s="49"/>
      <c r="ABP24" s="49"/>
      <c r="ABQ24" s="49"/>
      <c r="ABR24" s="49"/>
      <c r="ABS24" s="49"/>
      <c r="ABT24" s="49"/>
      <c r="ABU24" s="49"/>
      <c r="ABV24" s="49"/>
      <c r="ABW24" s="49"/>
      <c r="ABX24" s="49"/>
      <c r="ABY24" s="49"/>
      <c r="ABZ24" s="49"/>
      <c r="ACA24" s="50"/>
      <c r="ACB24" s="47"/>
      <c r="ACC24" s="48"/>
      <c r="ACD24" s="49"/>
      <c r="ACE24" s="49"/>
      <c r="ACF24" s="49"/>
      <c r="ACG24" s="49"/>
      <c r="ACH24" s="49"/>
      <c r="ACI24" s="49"/>
      <c r="ACJ24" s="49"/>
      <c r="ACK24" s="49"/>
      <c r="ACL24" s="49"/>
      <c r="ACM24" s="49"/>
      <c r="ACN24" s="49"/>
      <c r="ACO24" s="49"/>
      <c r="ACP24" s="50"/>
      <c r="ACQ24" s="47"/>
      <c r="ACR24" s="48"/>
      <c r="ACS24" s="49"/>
      <c r="ACT24" s="49"/>
      <c r="ACU24" s="49"/>
      <c r="ACV24" s="49"/>
      <c r="ACW24" s="49"/>
      <c r="ACX24" s="49"/>
      <c r="ACY24" s="49"/>
      <c r="ACZ24" s="49"/>
      <c r="ADA24" s="49"/>
      <c r="ADB24" s="49"/>
      <c r="ADC24" s="49"/>
      <c r="ADD24" s="49"/>
      <c r="ADE24" s="50"/>
      <c r="ADF24" s="47"/>
      <c r="ADG24" s="48"/>
      <c r="ADH24" s="49"/>
      <c r="ADI24" s="49"/>
      <c r="ADJ24" s="49"/>
      <c r="ADK24" s="49"/>
      <c r="ADL24" s="49"/>
      <c r="ADM24" s="49"/>
      <c r="ADN24" s="49"/>
      <c r="ADO24" s="49"/>
      <c r="ADP24" s="49"/>
      <c r="ADQ24" s="49"/>
      <c r="ADR24" s="49"/>
      <c r="ADS24" s="49"/>
      <c r="ADT24" s="50"/>
      <c r="ADU24" s="47"/>
      <c r="ADV24" s="48"/>
      <c r="ADW24" s="49"/>
      <c r="ADX24" s="49"/>
      <c r="ADY24" s="49"/>
      <c r="ADZ24" s="49"/>
      <c r="AEA24" s="49"/>
      <c r="AEB24" s="49"/>
      <c r="AEC24" s="49"/>
      <c r="AED24" s="49"/>
      <c r="AEE24" s="49"/>
      <c r="AEF24" s="49"/>
      <c r="AEG24" s="49"/>
      <c r="AEH24" s="49"/>
      <c r="AEI24" s="50"/>
      <c r="AEJ24" s="47"/>
      <c r="AEK24" s="48"/>
      <c r="AEL24" s="49"/>
      <c r="AEM24" s="49"/>
      <c r="AEN24" s="49"/>
      <c r="AEO24" s="49"/>
      <c r="AEP24" s="49"/>
      <c r="AEQ24" s="49"/>
      <c r="AER24" s="49"/>
      <c r="AES24" s="49"/>
      <c r="AET24" s="49"/>
      <c r="AEU24" s="49"/>
      <c r="AEV24" s="49"/>
      <c r="AEW24" s="49"/>
      <c r="AEX24" s="50"/>
      <c r="AEY24" s="47"/>
      <c r="AEZ24" s="48"/>
      <c r="AFA24" s="49"/>
      <c r="AFB24" s="49"/>
      <c r="AFC24" s="49"/>
      <c r="AFD24" s="49"/>
      <c r="AFE24" s="49"/>
      <c r="AFF24" s="49"/>
      <c r="AFG24" s="49"/>
      <c r="AFH24" s="49"/>
      <c r="AFI24" s="49"/>
      <c r="AFJ24" s="49"/>
      <c r="AFK24" s="49"/>
      <c r="AFL24" s="49"/>
      <c r="AFM24" s="50"/>
      <c r="AFN24" s="47"/>
      <c r="AFO24" s="48"/>
      <c r="AFP24" s="49"/>
      <c r="AFQ24" s="49"/>
      <c r="AFR24" s="49"/>
      <c r="AFS24" s="49"/>
      <c r="AFT24" s="49"/>
      <c r="AFU24" s="49"/>
      <c r="AFV24" s="49"/>
      <c r="AFW24" s="49"/>
      <c r="AFX24" s="49"/>
      <c r="AFY24" s="49"/>
      <c r="AFZ24" s="49"/>
      <c r="AGA24" s="49"/>
      <c r="AGB24" s="50"/>
      <c r="AGC24" s="47"/>
      <c r="AGD24" s="48"/>
      <c r="AGE24" s="49"/>
      <c r="AGF24" s="49"/>
      <c r="AGG24" s="49"/>
      <c r="AGH24" s="49"/>
      <c r="AGI24" s="49"/>
      <c r="AGJ24" s="49"/>
      <c r="AGK24" s="49"/>
      <c r="AGL24" s="49"/>
      <c r="AGM24" s="49"/>
      <c r="AGN24" s="49"/>
      <c r="AGO24" s="49"/>
      <c r="AGP24" s="49"/>
      <c r="AGQ24" s="50"/>
      <c r="AGR24" s="47"/>
      <c r="AGS24" s="48"/>
      <c r="AGT24" s="49"/>
      <c r="AGU24" s="49"/>
      <c r="AGV24" s="49"/>
      <c r="AGW24" s="49"/>
      <c r="AGX24" s="49"/>
      <c r="AGY24" s="49"/>
      <c r="AGZ24" s="49"/>
      <c r="AHA24" s="49"/>
      <c r="AHB24" s="49"/>
      <c r="AHC24" s="49"/>
      <c r="AHD24" s="49"/>
      <c r="AHE24" s="49"/>
      <c r="AHF24" s="50"/>
      <c r="AHG24" s="47"/>
      <c r="AHH24" s="48"/>
      <c r="AHI24" s="49"/>
      <c r="AHJ24" s="49"/>
      <c r="AHK24" s="49"/>
      <c r="AHL24" s="49"/>
      <c r="AHM24" s="49"/>
      <c r="AHN24" s="49"/>
      <c r="AHO24" s="49"/>
      <c r="AHP24" s="49"/>
      <c r="AHQ24" s="49"/>
      <c r="AHR24" s="49"/>
      <c r="AHS24" s="49"/>
      <c r="AHT24" s="49"/>
      <c r="AHU24" s="50"/>
      <c r="AHV24" s="47"/>
      <c r="AHW24" s="48"/>
      <c r="AHX24" s="49"/>
      <c r="AHY24" s="49"/>
      <c r="AHZ24" s="49"/>
      <c r="AIA24" s="49"/>
      <c r="AIB24" s="49"/>
      <c r="AIC24" s="49"/>
      <c r="AID24" s="49"/>
      <c r="AIE24" s="49"/>
      <c r="AIF24" s="49"/>
      <c r="AIG24" s="49"/>
      <c r="AIH24" s="49"/>
      <c r="AII24" s="49"/>
      <c r="AIJ24" s="50"/>
      <c r="AIK24" s="47"/>
      <c r="AIL24" s="48"/>
      <c r="AIM24" s="49"/>
      <c r="AIN24" s="49"/>
      <c r="AIO24" s="49"/>
      <c r="AIP24" s="49"/>
      <c r="AIQ24" s="49"/>
      <c r="AIR24" s="49"/>
      <c r="AIS24" s="49"/>
      <c r="AIT24" s="49"/>
      <c r="AIU24" s="49"/>
      <c r="AIV24" s="49"/>
      <c r="AIW24" s="49"/>
      <c r="AIX24" s="49"/>
      <c r="AIY24" s="50"/>
      <c r="AIZ24" s="47"/>
      <c r="AJA24" s="48"/>
      <c r="AJB24" s="49"/>
      <c r="AJC24" s="49"/>
      <c r="AJD24" s="49"/>
      <c r="AJE24" s="49"/>
      <c r="AJF24" s="49"/>
      <c r="AJG24" s="49"/>
      <c r="AJH24" s="49"/>
      <c r="AJI24" s="49"/>
      <c r="AJJ24" s="49"/>
      <c r="AJK24" s="49"/>
      <c r="AJL24" s="49"/>
      <c r="AJM24" s="49"/>
      <c r="AJN24" s="50"/>
      <c r="AJO24" s="47"/>
      <c r="AJP24" s="48"/>
      <c r="AJQ24" s="49"/>
      <c r="AJR24" s="49"/>
      <c r="AJS24" s="49"/>
      <c r="AJT24" s="49"/>
      <c r="AJU24" s="49"/>
      <c r="AJV24" s="49"/>
      <c r="AJW24" s="49"/>
      <c r="AJX24" s="49"/>
      <c r="AJY24" s="49"/>
      <c r="AJZ24" s="49"/>
      <c r="AKA24" s="49"/>
      <c r="AKB24" s="49"/>
      <c r="AKC24" s="50"/>
      <c r="AKD24" s="47"/>
      <c r="AKE24" s="48"/>
      <c r="AKF24" s="49"/>
      <c r="AKG24" s="49"/>
      <c r="AKH24" s="49"/>
      <c r="AKI24" s="49"/>
      <c r="AKJ24" s="49"/>
      <c r="AKK24" s="49"/>
      <c r="AKL24" s="49"/>
      <c r="AKM24" s="49"/>
      <c r="AKN24" s="49"/>
      <c r="AKO24" s="49"/>
      <c r="AKP24" s="49"/>
      <c r="AKQ24" s="49"/>
      <c r="AKR24" s="50"/>
      <c r="AKS24" s="47"/>
      <c r="AKT24" s="48"/>
      <c r="AKU24" s="49"/>
      <c r="AKV24" s="49"/>
      <c r="AKW24" s="49"/>
      <c r="AKX24" s="49"/>
      <c r="AKY24" s="49"/>
      <c r="AKZ24" s="49"/>
      <c r="ALA24" s="49"/>
      <c r="ALB24" s="49"/>
      <c r="ALC24" s="49"/>
      <c r="ALD24" s="49"/>
      <c r="ALE24" s="49"/>
      <c r="ALF24" s="49"/>
      <c r="ALG24" s="50"/>
      <c r="ALH24" s="47"/>
      <c r="ALI24" s="48"/>
      <c r="ALJ24" s="49"/>
      <c r="ALK24" s="49"/>
      <c r="ALL24" s="49"/>
      <c r="ALM24" s="49"/>
      <c r="ALN24" s="49"/>
      <c r="ALO24" s="49"/>
      <c r="ALP24" s="49"/>
      <c r="ALQ24" s="49"/>
      <c r="ALR24" s="49"/>
      <c r="ALS24" s="49"/>
      <c r="ALT24" s="49"/>
      <c r="ALU24" s="49"/>
      <c r="ALV24" s="50"/>
      <c r="ALW24" s="47"/>
      <c r="ALX24" s="48"/>
      <c r="ALY24" s="49"/>
      <c r="ALZ24" s="49"/>
      <c r="AMA24" s="49"/>
      <c r="AMB24" s="49"/>
      <c r="AMC24" s="49"/>
      <c r="AMD24" s="49"/>
      <c r="AME24" s="49"/>
      <c r="AMF24" s="49"/>
      <c r="AMG24" s="49"/>
      <c r="AMH24" s="49"/>
      <c r="AMI24" s="49"/>
      <c r="AMJ24" s="49"/>
      <c r="AMK24" s="50"/>
      <c r="AML24" s="47"/>
      <c r="AMM24" s="48"/>
      <c r="AMN24" s="49"/>
      <c r="AMO24" s="49"/>
      <c r="AMP24" s="49"/>
      <c r="AMQ24" s="49"/>
      <c r="AMR24" s="49"/>
      <c r="AMS24" s="49"/>
      <c r="AMT24" s="49"/>
      <c r="AMU24" s="49"/>
      <c r="AMV24" s="49"/>
      <c r="AMW24" s="49"/>
      <c r="AMX24" s="49"/>
      <c r="AMY24" s="49"/>
      <c r="AMZ24" s="50"/>
      <c r="ANA24" s="47"/>
      <c r="ANB24" s="48"/>
      <c r="ANC24" s="49"/>
      <c r="AND24" s="49"/>
      <c r="ANE24" s="49"/>
      <c r="ANF24" s="49"/>
      <c r="ANG24" s="49"/>
      <c r="ANH24" s="49"/>
      <c r="ANI24" s="49"/>
      <c r="ANJ24" s="49"/>
      <c r="ANK24" s="49"/>
      <c r="ANL24" s="49"/>
      <c r="ANM24" s="49"/>
      <c r="ANN24" s="49"/>
      <c r="ANO24" s="50"/>
      <c r="ANP24" s="47"/>
      <c r="ANQ24" s="48"/>
      <c r="ANR24" s="49"/>
      <c r="ANS24" s="49"/>
      <c r="ANT24" s="49"/>
      <c r="ANU24" s="49"/>
      <c r="ANV24" s="49"/>
      <c r="ANW24" s="49"/>
      <c r="ANX24" s="49"/>
      <c r="ANY24" s="49"/>
      <c r="ANZ24" s="49"/>
      <c r="AOA24" s="49"/>
      <c r="AOB24" s="49"/>
      <c r="AOC24" s="49"/>
      <c r="AOD24" s="50"/>
      <c r="AOE24" s="47"/>
      <c r="AOF24" s="48"/>
      <c r="AOG24" s="49"/>
      <c r="AOH24" s="49"/>
      <c r="AOI24" s="49"/>
      <c r="AOJ24" s="49"/>
      <c r="AOK24" s="49"/>
      <c r="AOL24" s="49"/>
      <c r="AOM24" s="49"/>
      <c r="AON24" s="49"/>
      <c r="AOO24" s="49"/>
      <c r="AOP24" s="49"/>
      <c r="AOQ24" s="49"/>
      <c r="AOR24" s="49"/>
      <c r="AOS24" s="50"/>
      <c r="AOT24" s="47"/>
      <c r="AOU24" s="48"/>
      <c r="AOV24" s="49"/>
      <c r="AOW24" s="49"/>
      <c r="AOX24" s="49"/>
      <c r="AOY24" s="49"/>
      <c r="AOZ24" s="49"/>
      <c r="APA24" s="49"/>
      <c r="APB24" s="49"/>
      <c r="APC24" s="49"/>
      <c r="APD24" s="49"/>
      <c r="APE24" s="49"/>
      <c r="APF24" s="49"/>
      <c r="APG24" s="49"/>
      <c r="APH24" s="50"/>
      <c r="API24" s="47"/>
      <c r="APJ24" s="48"/>
      <c r="APK24" s="49"/>
      <c r="APL24" s="49"/>
      <c r="APM24" s="49"/>
      <c r="APN24" s="49"/>
      <c r="APO24" s="49"/>
      <c r="APP24" s="49"/>
      <c r="APQ24" s="49"/>
      <c r="APR24" s="49"/>
      <c r="APS24" s="49"/>
      <c r="APT24" s="49"/>
      <c r="APU24" s="49"/>
      <c r="APV24" s="49"/>
      <c r="APW24" s="50"/>
      <c r="APX24" s="47"/>
      <c r="APY24" s="48"/>
      <c r="APZ24" s="49"/>
      <c r="AQA24" s="49"/>
      <c r="AQB24" s="49"/>
      <c r="AQC24" s="49"/>
      <c r="AQD24" s="49"/>
      <c r="AQE24" s="49"/>
      <c r="AQF24" s="49"/>
      <c r="AQG24" s="49"/>
      <c r="AQH24" s="49"/>
      <c r="AQI24" s="49"/>
      <c r="AQJ24" s="49"/>
      <c r="AQK24" s="49"/>
      <c r="AQL24" s="50"/>
      <c r="AQM24" s="47"/>
      <c r="AQN24" s="48"/>
      <c r="AQO24" s="49"/>
      <c r="AQP24" s="49"/>
      <c r="AQQ24" s="49"/>
      <c r="AQR24" s="49"/>
      <c r="AQS24" s="49"/>
      <c r="AQT24" s="49"/>
      <c r="AQU24" s="49"/>
      <c r="AQV24" s="49"/>
      <c r="AQW24" s="49"/>
      <c r="AQX24" s="49"/>
      <c r="AQY24" s="49"/>
      <c r="AQZ24" s="49"/>
      <c r="ARA24" s="50"/>
      <c r="ARB24" s="47"/>
      <c r="ARC24" s="48"/>
      <c r="ARD24" s="49"/>
      <c r="ARE24" s="49"/>
      <c r="ARF24" s="49"/>
      <c r="ARG24" s="49"/>
      <c r="ARH24" s="49"/>
      <c r="ARI24" s="49"/>
      <c r="ARJ24" s="49"/>
      <c r="ARK24" s="49"/>
      <c r="ARL24" s="49"/>
      <c r="ARM24" s="49"/>
      <c r="ARN24" s="49"/>
      <c r="ARO24" s="49"/>
      <c r="ARP24" s="50"/>
      <c r="ARQ24" s="47"/>
      <c r="ARR24" s="48"/>
      <c r="ARS24" s="49"/>
      <c r="ART24" s="49"/>
      <c r="ARU24" s="49"/>
      <c r="ARV24" s="49"/>
      <c r="ARW24" s="49"/>
      <c r="ARX24" s="49"/>
      <c r="ARY24" s="49"/>
      <c r="ARZ24" s="49"/>
      <c r="ASA24" s="49"/>
      <c r="ASB24" s="49"/>
      <c r="ASC24" s="49"/>
      <c r="ASD24" s="49"/>
      <c r="ASE24" s="50"/>
      <c r="ASF24" s="47"/>
      <c r="ASG24" s="48"/>
      <c r="ASH24" s="49"/>
      <c r="ASI24" s="49"/>
      <c r="ASJ24" s="49"/>
      <c r="ASK24" s="49"/>
      <c r="ASL24" s="49"/>
      <c r="ASM24" s="49"/>
      <c r="ASN24" s="49"/>
      <c r="ASO24" s="49"/>
      <c r="ASP24" s="49"/>
      <c r="ASQ24" s="49"/>
      <c r="ASR24" s="49"/>
      <c r="ASS24" s="49"/>
      <c r="AST24" s="50"/>
      <c r="ASU24" s="47"/>
      <c r="ASV24" s="48"/>
      <c r="ASW24" s="49"/>
      <c r="ASX24" s="49"/>
      <c r="ASY24" s="49"/>
      <c r="ASZ24" s="49"/>
      <c r="ATA24" s="49"/>
      <c r="ATB24" s="49"/>
      <c r="ATC24" s="49"/>
      <c r="ATD24" s="49"/>
      <c r="ATE24" s="49"/>
      <c r="ATF24" s="49"/>
      <c r="ATG24" s="49"/>
      <c r="ATH24" s="49"/>
      <c r="ATI24" s="50"/>
      <c r="ATJ24" s="47"/>
      <c r="ATK24" s="48"/>
      <c r="ATL24" s="49"/>
      <c r="ATM24" s="49"/>
      <c r="ATN24" s="49"/>
      <c r="ATO24" s="49"/>
      <c r="ATP24" s="49"/>
      <c r="ATQ24" s="49"/>
      <c r="ATR24" s="49"/>
      <c r="ATS24" s="49"/>
      <c r="ATT24" s="49"/>
      <c r="ATU24" s="49"/>
      <c r="ATV24" s="49"/>
      <c r="ATW24" s="49"/>
      <c r="ATX24" s="50"/>
      <c r="ATY24" s="47"/>
      <c r="ATZ24" s="48"/>
      <c r="AUA24" s="49"/>
      <c r="AUB24" s="49"/>
      <c r="AUC24" s="49"/>
      <c r="AUD24" s="49"/>
      <c r="AUE24" s="49"/>
      <c r="AUF24" s="49"/>
      <c r="AUG24" s="49"/>
      <c r="AUH24" s="49"/>
      <c r="AUI24" s="49"/>
      <c r="AUJ24" s="49"/>
      <c r="AUK24" s="49"/>
      <c r="AUL24" s="49"/>
      <c r="AUM24" s="50"/>
      <c r="AUN24" s="47"/>
      <c r="AUO24" s="48"/>
      <c r="AUP24" s="49"/>
      <c r="AUQ24" s="49"/>
      <c r="AUR24" s="49"/>
      <c r="AUS24" s="49"/>
      <c r="AUT24" s="49"/>
      <c r="AUU24" s="49"/>
      <c r="AUV24" s="49"/>
      <c r="AUW24" s="49"/>
      <c r="AUX24" s="49"/>
      <c r="AUY24" s="49"/>
      <c r="AUZ24" s="49"/>
      <c r="AVA24" s="49"/>
      <c r="AVB24" s="50"/>
      <c r="AVC24" s="47"/>
      <c r="AVD24" s="48"/>
      <c r="AVE24" s="49"/>
      <c r="AVF24" s="49"/>
      <c r="AVG24" s="49"/>
      <c r="AVH24" s="49"/>
      <c r="AVI24" s="49"/>
      <c r="AVJ24" s="49"/>
      <c r="AVK24" s="49"/>
      <c r="AVL24" s="49"/>
      <c r="AVM24" s="49"/>
      <c r="AVN24" s="49"/>
      <c r="AVO24" s="49"/>
      <c r="AVP24" s="49"/>
      <c r="AVQ24" s="50"/>
      <c r="AVR24" s="47"/>
      <c r="AVS24" s="48"/>
      <c r="AVT24" s="49"/>
      <c r="AVU24" s="49"/>
      <c r="AVV24" s="49"/>
      <c r="AVW24" s="49"/>
      <c r="AVX24" s="49"/>
      <c r="AVY24" s="49"/>
      <c r="AVZ24" s="49"/>
      <c r="AWA24" s="49"/>
      <c r="AWB24" s="49"/>
      <c r="AWC24" s="49"/>
      <c r="AWD24" s="49"/>
      <c r="AWE24" s="49"/>
      <c r="AWF24" s="50"/>
      <c r="AWG24" s="47"/>
      <c r="AWH24" s="48"/>
      <c r="AWI24" s="49"/>
      <c r="AWJ24" s="49"/>
      <c r="AWK24" s="49"/>
      <c r="AWL24" s="49"/>
      <c r="AWM24" s="49"/>
      <c r="AWN24" s="49"/>
      <c r="AWO24" s="49"/>
      <c r="AWP24" s="49"/>
      <c r="AWQ24" s="49"/>
      <c r="AWR24" s="49"/>
      <c r="AWS24" s="49"/>
      <c r="AWT24" s="49"/>
      <c r="AWU24" s="50"/>
      <c r="AWV24" s="47"/>
      <c r="AWW24" s="48"/>
      <c r="AWX24" s="49"/>
      <c r="AWY24" s="49"/>
      <c r="AWZ24" s="49"/>
      <c r="AXA24" s="49"/>
      <c r="AXB24" s="49"/>
      <c r="AXC24" s="49"/>
      <c r="AXD24" s="49"/>
      <c r="AXE24" s="49"/>
      <c r="AXF24" s="49"/>
      <c r="AXG24" s="49"/>
      <c r="AXH24" s="49"/>
      <c r="AXI24" s="49"/>
      <c r="AXJ24" s="50"/>
      <c r="AXK24" s="47"/>
      <c r="AXL24" s="48"/>
      <c r="AXM24" s="49"/>
      <c r="AXN24" s="49"/>
      <c r="AXO24" s="49"/>
      <c r="AXP24" s="49"/>
      <c r="AXQ24" s="49"/>
      <c r="AXR24" s="49"/>
      <c r="AXS24" s="49"/>
      <c r="AXT24" s="49"/>
      <c r="AXU24" s="49"/>
      <c r="AXV24" s="49"/>
      <c r="AXW24" s="49"/>
      <c r="AXX24" s="49"/>
      <c r="AXY24" s="50"/>
      <c r="AXZ24" s="47"/>
      <c r="AYA24" s="48"/>
      <c r="AYB24" s="49"/>
      <c r="AYC24" s="49"/>
      <c r="AYD24" s="49"/>
      <c r="AYE24" s="49"/>
      <c r="AYF24" s="49"/>
      <c r="AYG24" s="49"/>
      <c r="AYH24" s="49"/>
      <c r="AYI24" s="49"/>
      <c r="AYJ24" s="49"/>
      <c r="AYK24" s="49"/>
      <c r="AYL24" s="49"/>
      <c r="AYM24" s="49"/>
      <c r="AYN24" s="50"/>
      <c r="AYO24" s="47"/>
      <c r="AYP24" s="48"/>
      <c r="AYQ24" s="49"/>
      <c r="AYR24" s="49"/>
      <c r="AYS24" s="49"/>
      <c r="AYT24" s="49"/>
      <c r="AYU24" s="49"/>
      <c r="AYV24" s="49"/>
      <c r="AYW24" s="49"/>
      <c r="AYX24" s="49"/>
      <c r="AYY24" s="49"/>
      <c r="AYZ24" s="49"/>
      <c r="AZA24" s="49"/>
      <c r="AZB24" s="49"/>
      <c r="AZC24" s="50"/>
      <c r="AZD24" s="47"/>
      <c r="AZE24" s="48"/>
      <c r="AZF24" s="49"/>
      <c r="AZG24" s="49"/>
      <c r="AZH24" s="49"/>
      <c r="AZI24" s="49"/>
      <c r="AZJ24" s="49"/>
      <c r="AZK24" s="49"/>
      <c r="AZL24" s="49"/>
      <c r="AZM24" s="49"/>
      <c r="AZN24" s="49"/>
      <c r="AZO24" s="49"/>
      <c r="AZP24" s="49"/>
      <c r="AZQ24" s="49"/>
      <c r="AZR24" s="50"/>
      <c r="AZS24" s="47"/>
      <c r="AZT24" s="48"/>
      <c r="AZU24" s="49"/>
      <c r="AZV24" s="49"/>
      <c r="AZW24" s="49"/>
      <c r="AZX24" s="49"/>
      <c r="AZY24" s="49"/>
      <c r="AZZ24" s="49"/>
      <c r="BAA24" s="49"/>
      <c r="BAB24" s="49"/>
      <c r="BAC24" s="49"/>
      <c r="BAD24" s="49"/>
      <c r="BAE24" s="49"/>
      <c r="BAF24" s="49"/>
      <c r="BAG24" s="50"/>
      <c r="BAH24" s="47"/>
      <c r="BAI24" s="48"/>
      <c r="BAJ24" s="49"/>
      <c r="BAK24" s="49"/>
      <c r="BAL24" s="49"/>
      <c r="BAM24" s="49"/>
      <c r="BAN24" s="49"/>
      <c r="BAO24" s="49"/>
      <c r="BAP24" s="49"/>
      <c r="BAQ24" s="49"/>
      <c r="BAR24" s="49"/>
      <c r="BAS24" s="49"/>
      <c r="BAT24" s="49"/>
      <c r="BAU24" s="49"/>
      <c r="BAV24" s="50"/>
      <c r="BAW24" s="47"/>
      <c r="BAX24" s="48"/>
      <c r="BAY24" s="49"/>
      <c r="BAZ24" s="49"/>
      <c r="BBA24" s="49"/>
      <c r="BBB24" s="49"/>
      <c r="BBC24" s="49"/>
      <c r="BBD24" s="49"/>
      <c r="BBE24" s="49"/>
      <c r="BBF24" s="49"/>
      <c r="BBG24" s="49"/>
      <c r="BBH24" s="49"/>
      <c r="BBI24" s="49"/>
      <c r="BBJ24" s="49"/>
      <c r="BBK24" s="50"/>
      <c r="BBL24" s="47"/>
      <c r="BBM24" s="48"/>
      <c r="BBN24" s="49"/>
      <c r="BBO24" s="49"/>
      <c r="BBP24" s="49"/>
      <c r="BBQ24" s="49"/>
      <c r="BBR24" s="49"/>
      <c r="BBS24" s="49"/>
      <c r="BBT24" s="49"/>
      <c r="BBU24" s="49"/>
      <c r="BBV24" s="49"/>
      <c r="BBW24" s="49"/>
      <c r="BBX24" s="49"/>
      <c r="BBY24" s="49"/>
      <c r="BBZ24" s="50"/>
      <c r="BCA24" s="47"/>
      <c r="BCB24" s="48"/>
      <c r="BCC24" s="49"/>
      <c r="BCD24" s="49"/>
      <c r="BCE24" s="49"/>
      <c r="BCF24" s="49"/>
      <c r="BCG24" s="49"/>
      <c r="BCH24" s="49"/>
      <c r="BCI24" s="49"/>
      <c r="BCJ24" s="49"/>
      <c r="BCK24" s="49"/>
      <c r="BCL24" s="49"/>
      <c r="BCM24" s="49"/>
      <c r="BCN24" s="49"/>
      <c r="BCO24" s="50"/>
      <c r="BCP24" s="47"/>
      <c r="BCQ24" s="48"/>
      <c r="BCR24" s="49"/>
      <c r="BCS24" s="49"/>
      <c r="BCT24" s="49"/>
      <c r="BCU24" s="49"/>
      <c r="BCV24" s="49"/>
      <c r="BCW24" s="49"/>
      <c r="BCX24" s="49"/>
      <c r="BCY24" s="49"/>
      <c r="BCZ24" s="49"/>
      <c r="BDA24" s="49"/>
      <c r="BDB24" s="49"/>
      <c r="BDC24" s="49"/>
      <c r="BDD24" s="50"/>
      <c r="BDE24" s="47"/>
      <c r="BDF24" s="48"/>
      <c r="BDG24" s="49"/>
      <c r="BDH24" s="49"/>
      <c r="BDI24" s="49"/>
      <c r="BDJ24" s="49"/>
      <c r="BDK24" s="49"/>
      <c r="BDL24" s="49"/>
      <c r="BDM24" s="49"/>
      <c r="BDN24" s="49"/>
      <c r="BDO24" s="49"/>
      <c r="BDP24" s="49"/>
      <c r="BDQ24" s="49"/>
      <c r="BDR24" s="49"/>
      <c r="BDS24" s="50"/>
      <c r="BDT24" s="47"/>
      <c r="BDU24" s="48"/>
      <c r="BDV24" s="49"/>
      <c r="BDW24" s="49"/>
      <c r="BDX24" s="49"/>
      <c r="BDY24" s="49"/>
      <c r="BDZ24" s="49"/>
      <c r="BEA24" s="49"/>
      <c r="BEB24" s="49"/>
      <c r="BEC24" s="49"/>
      <c r="BED24" s="49"/>
      <c r="BEE24" s="49"/>
      <c r="BEF24" s="49"/>
      <c r="BEG24" s="49"/>
      <c r="BEH24" s="50"/>
      <c r="BEI24" s="47"/>
      <c r="BEJ24" s="48"/>
      <c r="BEK24" s="49"/>
      <c r="BEL24" s="49"/>
      <c r="BEM24" s="49"/>
      <c r="BEN24" s="49"/>
      <c r="BEO24" s="49"/>
      <c r="BEP24" s="49"/>
      <c r="BEQ24" s="49"/>
      <c r="BER24" s="49"/>
      <c r="BES24" s="49"/>
      <c r="BET24" s="49"/>
      <c r="BEU24" s="49"/>
      <c r="BEV24" s="49"/>
      <c r="BEW24" s="50"/>
      <c r="BEX24" s="47"/>
      <c r="BEY24" s="48"/>
      <c r="BEZ24" s="49"/>
      <c r="BFA24" s="49"/>
      <c r="BFB24" s="49"/>
      <c r="BFC24" s="49"/>
      <c r="BFD24" s="49"/>
      <c r="BFE24" s="49"/>
      <c r="BFF24" s="49"/>
      <c r="BFG24" s="49"/>
      <c r="BFH24" s="49"/>
      <c r="BFI24" s="49"/>
      <c r="BFJ24" s="49"/>
      <c r="BFK24" s="49"/>
      <c r="BFL24" s="50"/>
      <c r="BFM24" s="47"/>
      <c r="BFN24" s="48"/>
      <c r="BFO24" s="49"/>
      <c r="BFP24" s="49"/>
      <c r="BFQ24" s="49"/>
      <c r="BFR24" s="49"/>
      <c r="BFS24" s="49"/>
      <c r="BFT24" s="49"/>
      <c r="BFU24" s="49"/>
      <c r="BFV24" s="49"/>
      <c r="BFW24" s="49"/>
      <c r="BFX24" s="49"/>
      <c r="BFY24" s="49"/>
      <c r="BFZ24" s="49"/>
      <c r="BGA24" s="50"/>
      <c r="BGB24" s="47"/>
      <c r="BGC24" s="48"/>
      <c r="BGD24" s="49"/>
      <c r="BGE24" s="49"/>
      <c r="BGF24" s="49"/>
      <c r="BGG24" s="49"/>
      <c r="BGH24" s="49"/>
      <c r="BGI24" s="49"/>
      <c r="BGJ24" s="49"/>
      <c r="BGK24" s="49"/>
      <c r="BGL24" s="49"/>
      <c r="BGM24" s="49"/>
      <c r="BGN24" s="49"/>
      <c r="BGO24" s="49"/>
      <c r="BGP24" s="50"/>
      <c r="BGQ24" s="47"/>
      <c r="BGR24" s="48"/>
      <c r="BGS24" s="49"/>
      <c r="BGT24" s="49"/>
      <c r="BGU24" s="49"/>
      <c r="BGV24" s="49"/>
      <c r="BGW24" s="49"/>
      <c r="BGX24" s="49"/>
      <c r="BGY24" s="49"/>
      <c r="BGZ24" s="49"/>
      <c r="BHA24" s="49"/>
      <c r="BHB24" s="49"/>
      <c r="BHC24" s="49"/>
      <c r="BHD24" s="49"/>
      <c r="BHE24" s="50"/>
      <c r="BHF24" s="47"/>
      <c r="BHG24" s="48"/>
      <c r="BHH24" s="49"/>
      <c r="BHI24" s="49"/>
      <c r="BHJ24" s="49"/>
      <c r="BHK24" s="49"/>
      <c r="BHL24" s="49"/>
      <c r="BHM24" s="49"/>
      <c r="BHN24" s="49"/>
      <c r="BHO24" s="49"/>
      <c r="BHP24" s="49"/>
      <c r="BHQ24" s="49"/>
      <c r="BHR24" s="49"/>
      <c r="BHS24" s="49"/>
      <c r="BHT24" s="50"/>
      <c r="BHU24" s="47"/>
      <c r="BHV24" s="48"/>
      <c r="BHW24" s="49"/>
      <c r="BHX24" s="49"/>
      <c r="BHY24" s="49"/>
      <c r="BHZ24" s="49"/>
      <c r="BIA24" s="49"/>
      <c r="BIB24" s="49"/>
      <c r="BIC24" s="49"/>
      <c r="BID24" s="49"/>
      <c r="BIE24" s="49"/>
      <c r="BIF24" s="49"/>
      <c r="BIG24" s="49"/>
      <c r="BIH24" s="49"/>
      <c r="BII24" s="50"/>
      <c r="BIJ24" s="47"/>
      <c r="BIK24" s="48"/>
      <c r="BIL24" s="49"/>
      <c r="BIM24" s="49"/>
      <c r="BIN24" s="49"/>
      <c r="BIO24" s="49"/>
      <c r="BIP24" s="49"/>
      <c r="BIQ24" s="49"/>
      <c r="BIR24" s="49"/>
      <c r="BIS24" s="49"/>
      <c r="BIT24" s="49"/>
      <c r="BIU24" s="49"/>
      <c r="BIV24" s="49"/>
      <c r="BIW24" s="49"/>
      <c r="BIX24" s="50"/>
      <c r="BIY24" s="47"/>
      <c r="BIZ24" s="48"/>
      <c r="BJA24" s="49"/>
      <c r="BJB24" s="49"/>
      <c r="BJC24" s="49"/>
      <c r="BJD24" s="49"/>
      <c r="BJE24" s="49"/>
      <c r="BJF24" s="49"/>
      <c r="BJG24" s="49"/>
      <c r="BJH24" s="49"/>
      <c r="BJI24" s="49"/>
      <c r="BJJ24" s="49"/>
      <c r="BJK24" s="49"/>
      <c r="BJL24" s="49"/>
      <c r="BJM24" s="50"/>
      <c r="BJN24" s="47"/>
      <c r="BJO24" s="48"/>
      <c r="BJP24" s="49"/>
      <c r="BJQ24" s="49"/>
      <c r="BJR24" s="49"/>
      <c r="BJS24" s="49"/>
      <c r="BJT24" s="49"/>
      <c r="BJU24" s="49"/>
      <c r="BJV24" s="49"/>
      <c r="BJW24" s="49"/>
      <c r="BJX24" s="49"/>
      <c r="BJY24" s="49"/>
      <c r="BJZ24" s="49"/>
      <c r="BKA24" s="49"/>
      <c r="BKB24" s="50"/>
      <c r="BKC24" s="47"/>
      <c r="BKD24" s="48"/>
      <c r="BKE24" s="49"/>
      <c r="BKF24" s="49"/>
      <c r="BKG24" s="49"/>
      <c r="BKH24" s="49"/>
      <c r="BKI24" s="49"/>
      <c r="BKJ24" s="49"/>
      <c r="BKK24" s="49"/>
      <c r="BKL24" s="49"/>
      <c r="BKM24" s="49"/>
      <c r="BKN24" s="49"/>
      <c r="BKO24" s="49"/>
      <c r="BKP24" s="49"/>
      <c r="BKQ24" s="50"/>
      <c r="BKR24" s="47"/>
      <c r="BKS24" s="48"/>
      <c r="BKT24" s="49"/>
      <c r="BKU24" s="49"/>
      <c r="BKV24" s="49"/>
      <c r="BKW24" s="49"/>
      <c r="BKX24" s="49"/>
      <c r="BKY24" s="49"/>
      <c r="BKZ24" s="49"/>
      <c r="BLA24" s="49"/>
      <c r="BLB24" s="49"/>
      <c r="BLC24" s="49"/>
      <c r="BLD24" s="49"/>
      <c r="BLE24" s="49"/>
      <c r="BLF24" s="50"/>
      <c r="BLG24" s="47"/>
      <c r="BLH24" s="48"/>
      <c r="BLI24" s="49"/>
      <c r="BLJ24" s="49"/>
      <c r="BLK24" s="49"/>
      <c r="BLL24" s="49"/>
      <c r="BLM24" s="49"/>
      <c r="BLN24" s="49"/>
      <c r="BLO24" s="49"/>
      <c r="BLP24" s="49"/>
      <c r="BLQ24" s="49"/>
      <c r="BLR24" s="49"/>
      <c r="BLS24" s="49"/>
      <c r="BLT24" s="49"/>
      <c r="BLU24" s="50"/>
      <c r="BLV24" s="47"/>
      <c r="BLW24" s="48"/>
      <c r="BLX24" s="49"/>
      <c r="BLY24" s="49"/>
      <c r="BLZ24" s="49"/>
      <c r="BMA24" s="49"/>
      <c r="BMB24" s="49"/>
      <c r="BMC24" s="49"/>
      <c r="BMD24" s="49"/>
      <c r="BME24" s="49"/>
      <c r="BMF24" s="49"/>
      <c r="BMG24" s="49"/>
      <c r="BMH24" s="49"/>
      <c r="BMI24" s="49"/>
      <c r="BMJ24" s="50"/>
      <c r="BMK24" s="47"/>
      <c r="BML24" s="48"/>
      <c r="BMM24" s="49"/>
      <c r="BMN24" s="49"/>
      <c r="BMO24" s="49"/>
      <c r="BMP24" s="49"/>
      <c r="BMQ24" s="49"/>
      <c r="BMR24" s="49"/>
      <c r="BMS24" s="49"/>
      <c r="BMT24" s="49"/>
      <c r="BMU24" s="49"/>
      <c r="BMV24" s="49"/>
      <c r="BMW24" s="49"/>
      <c r="BMX24" s="49"/>
      <c r="BMY24" s="50"/>
      <c r="BMZ24" s="47"/>
      <c r="BNA24" s="48"/>
      <c r="BNB24" s="49"/>
      <c r="BNC24" s="49"/>
      <c r="BND24" s="49"/>
      <c r="BNE24" s="49"/>
      <c r="BNF24" s="49"/>
      <c r="BNG24" s="49"/>
      <c r="BNH24" s="49"/>
      <c r="BNI24" s="49"/>
      <c r="BNJ24" s="49"/>
      <c r="BNK24" s="49"/>
      <c r="BNL24" s="49"/>
      <c r="BNM24" s="49"/>
      <c r="BNN24" s="50"/>
      <c r="BNO24" s="47"/>
      <c r="BNP24" s="48"/>
      <c r="BNQ24" s="49"/>
      <c r="BNR24" s="49"/>
      <c r="BNS24" s="49"/>
      <c r="BNT24" s="49"/>
      <c r="BNU24" s="49"/>
      <c r="BNV24" s="49"/>
      <c r="BNW24" s="49"/>
      <c r="BNX24" s="49"/>
      <c r="BNY24" s="49"/>
      <c r="BNZ24" s="49"/>
      <c r="BOA24" s="49"/>
      <c r="BOB24" s="49"/>
      <c r="BOC24" s="50"/>
      <c r="BOD24" s="47"/>
      <c r="BOE24" s="48"/>
      <c r="BOF24" s="49"/>
      <c r="BOG24" s="49"/>
      <c r="BOH24" s="49"/>
      <c r="BOI24" s="49"/>
      <c r="BOJ24" s="49"/>
      <c r="BOK24" s="49"/>
      <c r="BOL24" s="49"/>
      <c r="BOM24" s="49"/>
      <c r="BON24" s="49"/>
      <c r="BOO24" s="49"/>
      <c r="BOP24" s="49"/>
      <c r="BOQ24" s="49"/>
      <c r="BOR24" s="50"/>
      <c r="BOS24" s="47"/>
      <c r="BOT24" s="48"/>
      <c r="BOU24" s="49"/>
      <c r="BOV24" s="49"/>
      <c r="BOW24" s="49"/>
      <c r="BOX24" s="49"/>
      <c r="BOY24" s="49"/>
      <c r="BOZ24" s="49"/>
      <c r="BPA24" s="49"/>
      <c r="BPB24" s="49"/>
      <c r="BPC24" s="49"/>
      <c r="BPD24" s="49"/>
      <c r="BPE24" s="49"/>
      <c r="BPF24" s="49"/>
      <c r="BPG24" s="50"/>
      <c r="BPH24" s="47"/>
      <c r="BPI24" s="48"/>
      <c r="BPJ24" s="49"/>
      <c r="BPK24" s="49"/>
      <c r="BPL24" s="49"/>
      <c r="BPM24" s="49"/>
      <c r="BPN24" s="49"/>
      <c r="BPO24" s="49"/>
      <c r="BPP24" s="49"/>
      <c r="BPQ24" s="49"/>
      <c r="BPR24" s="49"/>
      <c r="BPS24" s="49"/>
      <c r="BPT24" s="49"/>
      <c r="BPU24" s="49"/>
      <c r="BPV24" s="50"/>
      <c r="BPW24" s="47"/>
      <c r="BPX24" s="48"/>
      <c r="BPY24" s="49"/>
      <c r="BPZ24" s="49"/>
      <c r="BQA24" s="49"/>
      <c r="BQB24" s="49"/>
      <c r="BQC24" s="49"/>
      <c r="BQD24" s="49"/>
      <c r="BQE24" s="49"/>
      <c r="BQF24" s="49"/>
      <c r="BQG24" s="49"/>
      <c r="BQH24" s="49"/>
      <c r="BQI24" s="49"/>
      <c r="BQJ24" s="49"/>
      <c r="BQK24" s="50"/>
      <c r="BQL24" s="47"/>
      <c r="BQM24" s="48"/>
      <c r="BQN24" s="49"/>
      <c r="BQO24" s="49"/>
      <c r="BQP24" s="49"/>
      <c r="BQQ24" s="49"/>
      <c r="BQR24" s="49"/>
      <c r="BQS24" s="49"/>
      <c r="BQT24" s="49"/>
      <c r="BQU24" s="49"/>
      <c r="BQV24" s="49"/>
      <c r="BQW24" s="49"/>
      <c r="BQX24" s="49"/>
      <c r="BQY24" s="49"/>
      <c r="BQZ24" s="50"/>
      <c r="BRA24" s="47"/>
      <c r="BRB24" s="48"/>
      <c r="BRC24" s="49"/>
      <c r="BRD24" s="49"/>
      <c r="BRE24" s="49"/>
      <c r="BRF24" s="49"/>
      <c r="BRG24" s="49"/>
      <c r="BRH24" s="49"/>
      <c r="BRI24" s="49"/>
      <c r="BRJ24" s="49"/>
      <c r="BRK24" s="49"/>
      <c r="BRL24" s="49"/>
      <c r="BRM24" s="49"/>
      <c r="BRN24" s="49"/>
      <c r="BRO24" s="50"/>
      <c r="BRP24" s="47"/>
      <c r="BRQ24" s="48"/>
      <c r="BRR24" s="49"/>
      <c r="BRS24" s="49"/>
      <c r="BRT24" s="49"/>
      <c r="BRU24" s="49"/>
      <c r="BRV24" s="49"/>
      <c r="BRW24" s="49"/>
      <c r="BRX24" s="49"/>
      <c r="BRY24" s="49"/>
      <c r="BRZ24" s="49"/>
      <c r="BSA24" s="49"/>
      <c r="BSB24" s="49"/>
      <c r="BSC24" s="49"/>
      <c r="BSD24" s="50"/>
      <c r="BSE24" s="47"/>
      <c r="BSF24" s="48"/>
      <c r="BSG24" s="49"/>
      <c r="BSH24" s="49"/>
      <c r="BSI24" s="49"/>
      <c r="BSJ24" s="49"/>
      <c r="BSK24" s="49"/>
      <c r="BSL24" s="49"/>
      <c r="BSM24" s="49"/>
      <c r="BSN24" s="49"/>
      <c r="BSO24" s="49"/>
      <c r="BSP24" s="49"/>
      <c r="BSQ24" s="49"/>
      <c r="BSR24" s="49"/>
      <c r="BSS24" s="50"/>
      <c r="BST24" s="47"/>
      <c r="BSU24" s="48"/>
      <c r="BSV24" s="49"/>
      <c r="BSW24" s="49"/>
      <c r="BSX24" s="49"/>
      <c r="BSY24" s="49"/>
      <c r="BSZ24" s="49"/>
      <c r="BTA24" s="49"/>
      <c r="BTB24" s="49"/>
      <c r="BTC24" s="49"/>
      <c r="BTD24" s="49"/>
      <c r="BTE24" s="49"/>
      <c r="BTF24" s="49"/>
      <c r="BTG24" s="49"/>
      <c r="BTH24" s="50"/>
      <c r="BTI24" s="47"/>
      <c r="BTJ24" s="48"/>
      <c r="BTK24" s="49"/>
      <c r="BTL24" s="49"/>
      <c r="BTM24" s="49"/>
      <c r="BTN24" s="49"/>
      <c r="BTO24" s="49"/>
      <c r="BTP24" s="49"/>
      <c r="BTQ24" s="49"/>
      <c r="BTR24" s="49"/>
      <c r="BTS24" s="49"/>
      <c r="BTT24" s="49"/>
      <c r="BTU24" s="49"/>
      <c r="BTV24" s="49"/>
      <c r="BTW24" s="50"/>
      <c r="BTX24" s="47"/>
      <c r="BTY24" s="48"/>
      <c r="BTZ24" s="49"/>
      <c r="BUA24" s="49"/>
      <c r="BUB24" s="49"/>
      <c r="BUC24" s="49"/>
      <c r="BUD24" s="49"/>
      <c r="BUE24" s="49"/>
      <c r="BUF24" s="49"/>
      <c r="BUG24" s="49"/>
      <c r="BUH24" s="49"/>
      <c r="BUI24" s="49"/>
      <c r="BUJ24" s="49"/>
      <c r="BUK24" s="49"/>
      <c r="BUL24" s="50"/>
      <c r="BUM24" s="47"/>
      <c r="BUN24" s="48"/>
      <c r="BUO24" s="49"/>
      <c r="BUP24" s="49"/>
      <c r="BUQ24" s="49"/>
      <c r="BUR24" s="49"/>
      <c r="BUS24" s="49"/>
      <c r="BUT24" s="49"/>
      <c r="BUU24" s="49"/>
      <c r="BUV24" s="49"/>
      <c r="BUW24" s="49"/>
      <c r="BUX24" s="49"/>
      <c r="BUY24" s="49"/>
      <c r="BUZ24" s="49"/>
      <c r="BVA24" s="50"/>
      <c r="BVB24" s="47"/>
      <c r="BVC24" s="48"/>
      <c r="BVD24" s="49"/>
      <c r="BVE24" s="49"/>
      <c r="BVF24" s="49"/>
      <c r="BVG24" s="49"/>
      <c r="BVH24" s="49"/>
      <c r="BVI24" s="49"/>
      <c r="BVJ24" s="49"/>
      <c r="BVK24" s="49"/>
      <c r="BVL24" s="49"/>
      <c r="BVM24" s="49"/>
      <c r="BVN24" s="49"/>
      <c r="BVO24" s="49"/>
      <c r="BVP24" s="50"/>
      <c r="BVQ24" s="47"/>
      <c r="BVR24" s="48"/>
      <c r="BVS24" s="49"/>
      <c r="BVT24" s="49"/>
      <c r="BVU24" s="49"/>
      <c r="BVV24" s="49"/>
      <c r="BVW24" s="49"/>
      <c r="BVX24" s="49"/>
      <c r="BVY24" s="49"/>
      <c r="BVZ24" s="49"/>
      <c r="BWA24" s="49"/>
      <c r="BWB24" s="49"/>
      <c r="BWC24" s="49"/>
      <c r="BWD24" s="49"/>
      <c r="BWE24" s="50"/>
      <c r="BWF24" s="47"/>
      <c r="BWG24" s="48"/>
      <c r="BWH24" s="49"/>
      <c r="BWI24" s="49"/>
      <c r="BWJ24" s="49"/>
      <c r="BWK24" s="49"/>
      <c r="BWL24" s="49"/>
      <c r="BWM24" s="49"/>
      <c r="BWN24" s="49"/>
      <c r="BWO24" s="49"/>
      <c r="BWP24" s="49"/>
      <c r="BWQ24" s="49"/>
      <c r="BWR24" s="49"/>
      <c r="BWS24" s="49"/>
      <c r="BWT24" s="50"/>
      <c r="BWU24" s="47"/>
      <c r="BWV24" s="48"/>
      <c r="BWW24" s="49"/>
      <c r="BWX24" s="49"/>
      <c r="BWY24" s="49"/>
      <c r="BWZ24" s="49"/>
      <c r="BXA24" s="49"/>
      <c r="BXB24" s="49"/>
      <c r="BXC24" s="49"/>
      <c r="BXD24" s="49"/>
      <c r="BXE24" s="49"/>
      <c r="BXF24" s="49"/>
      <c r="BXG24" s="49"/>
      <c r="BXH24" s="49"/>
      <c r="BXI24" s="50"/>
      <c r="BXJ24" s="47"/>
      <c r="BXK24" s="48"/>
      <c r="BXL24" s="49"/>
      <c r="BXM24" s="49"/>
      <c r="BXN24" s="49"/>
      <c r="BXO24" s="49"/>
      <c r="BXP24" s="49"/>
      <c r="BXQ24" s="49"/>
      <c r="BXR24" s="49"/>
      <c r="BXS24" s="49"/>
      <c r="BXT24" s="49"/>
      <c r="BXU24" s="49"/>
      <c r="BXV24" s="49"/>
      <c r="BXW24" s="49"/>
      <c r="BXX24" s="50"/>
      <c r="BXY24" s="47"/>
      <c r="BXZ24" s="48"/>
      <c r="BYA24" s="49"/>
      <c r="BYB24" s="49"/>
      <c r="BYC24" s="49"/>
      <c r="BYD24" s="49"/>
      <c r="BYE24" s="49"/>
      <c r="BYF24" s="49"/>
      <c r="BYG24" s="49"/>
      <c r="BYH24" s="49"/>
      <c r="BYI24" s="49"/>
      <c r="BYJ24" s="49"/>
      <c r="BYK24" s="49"/>
      <c r="BYL24" s="49"/>
      <c r="BYM24" s="50"/>
      <c r="BYN24" s="47"/>
      <c r="BYO24" s="48"/>
      <c r="BYP24" s="49"/>
      <c r="BYQ24" s="49"/>
      <c r="BYR24" s="49"/>
      <c r="BYS24" s="49"/>
      <c r="BYT24" s="49"/>
      <c r="BYU24" s="49"/>
      <c r="BYV24" s="49"/>
      <c r="BYW24" s="49"/>
      <c r="BYX24" s="49"/>
      <c r="BYY24" s="49"/>
      <c r="BYZ24" s="49"/>
      <c r="BZA24" s="49"/>
      <c r="BZB24" s="50"/>
      <c r="BZC24" s="47"/>
      <c r="BZD24" s="48"/>
      <c r="BZE24" s="49"/>
      <c r="BZF24" s="49"/>
      <c r="BZG24" s="49"/>
      <c r="BZH24" s="49"/>
      <c r="BZI24" s="49"/>
      <c r="BZJ24" s="49"/>
      <c r="BZK24" s="49"/>
      <c r="BZL24" s="49"/>
      <c r="BZM24" s="49"/>
      <c r="BZN24" s="49"/>
      <c r="BZO24" s="49"/>
      <c r="BZP24" s="49"/>
      <c r="BZQ24" s="50"/>
      <c r="BZR24" s="47"/>
      <c r="BZS24" s="48"/>
      <c r="BZT24" s="49"/>
      <c r="BZU24" s="49"/>
      <c r="BZV24" s="49"/>
      <c r="BZW24" s="49"/>
      <c r="BZX24" s="49"/>
      <c r="BZY24" s="49"/>
      <c r="BZZ24" s="49"/>
      <c r="CAA24" s="49"/>
      <c r="CAB24" s="49"/>
      <c r="CAC24" s="49"/>
      <c r="CAD24" s="49"/>
      <c r="CAE24" s="49"/>
      <c r="CAF24" s="50"/>
      <c r="CAG24" s="47"/>
      <c r="CAH24" s="48"/>
      <c r="CAI24" s="49"/>
      <c r="CAJ24" s="49"/>
      <c r="CAK24" s="49"/>
      <c r="CAL24" s="49"/>
      <c r="CAM24" s="49"/>
      <c r="CAN24" s="49"/>
      <c r="CAO24" s="49"/>
      <c r="CAP24" s="49"/>
      <c r="CAQ24" s="49"/>
      <c r="CAR24" s="49"/>
      <c r="CAS24" s="49"/>
      <c r="CAT24" s="49"/>
      <c r="CAU24" s="50"/>
      <c r="CAV24" s="47"/>
      <c r="CAW24" s="48"/>
      <c r="CAX24" s="49"/>
      <c r="CAY24" s="49"/>
      <c r="CAZ24" s="49"/>
      <c r="CBA24" s="49"/>
      <c r="CBB24" s="49"/>
      <c r="CBC24" s="49"/>
      <c r="CBD24" s="49"/>
      <c r="CBE24" s="49"/>
      <c r="CBF24" s="49"/>
      <c r="CBG24" s="49"/>
      <c r="CBH24" s="49"/>
      <c r="CBI24" s="49"/>
      <c r="CBJ24" s="50"/>
      <c r="CBK24" s="47"/>
      <c r="CBL24" s="48"/>
      <c r="CBM24" s="49"/>
      <c r="CBN24" s="49"/>
      <c r="CBO24" s="49"/>
      <c r="CBP24" s="49"/>
      <c r="CBQ24" s="49"/>
      <c r="CBR24" s="49"/>
      <c r="CBS24" s="49"/>
      <c r="CBT24" s="49"/>
      <c r="CBU24" s="49"/>
      <c r="CBV24" s="49"/>
      <c r="CBW24" s="49"/>
      <c r="CBX24" s="49"/>
      <c r="CBY24" s="50"/>
      <c r="CBZ24" s="47"/>
      <c r="CCA24" s="48"/>
      <c r="CCB24" s="49"/>
      <c r="CCC24" s="49"/>
      <c r="CCD24" s="49"/>
      <c r="CCE24" s="49"/>
      <c r="CCF24" s="49"/>
      <c r="CCG24" s="49"/>
      <c r="CCH24" s="49"/>
      <c r="CCI24" s="49"/>
      <c r="CCJ24" s="49"/>
      <c r="CCK24" s="49"/>
      <c r="CCL24" s="49"/>
      <c r="CCM24" s="49"/>
      <c r="CCN24" s="50"/>
      <c r="CCO24" s="47"/>
      <c r="CCP24" s="48"/>
      <c r="CCQ24" s="49"/>
      <c r="CCR24" s="49"/>
      <c r="CCS24" s="49"/>
      <c r="CCT24" s="49"/>
      <c r="CCU24" s="49"/>
      <c r="CCV24" s="49"/>
      <c r="CCW24" s="49"/>
      <c r="CCX24" s="49"/>
      <c r="CCY24" s="49"/>
      <c r="CCZ24" s="49"/>
      <c r="CDA24" s="49"/>
      <c r="CDB24" s="49"/>
      <c r="CDC24" s="50"/>
      <c r="CDD24" s="47"/>
      <c r="CDE24" s="48"/>
      <c r="CDF24" s="49"/>
      <c r="CDG24" s="49"/>
      <c r="CDH24" s="49"/>
      <c r="CDI24" s="49"/>
      <c r="CDJ24" s="49"/>
      <c r="CDK24" s="49"/>
      <c r="CDL24" s="49"/>
      <c r="CDM24" s="49"/>
      <c r="CDN24" s="49"/>
      <c r="CDO24" s="49"/>
      <c r="CDP24" s="49"/>
      <c r="CDQ24" s="49"/>
      <c r="CDR24" s="50"/>
      <c r="CDS24" s="47"/>
      <c r="CDT24" s="48"/>
      <c r="CDU24" s="49"/>
      <c r="CDV24" s="49"/>
      <c r="CDW24" s="49"/>
      <c r="CDX24" s="49"/>
      <c r="CDY24" s="49"/>
      <c r="CDZ24" s="49"/>
      <c r="CEA24" s="49"/>
      <c r="CEB24" s="49"/>
      <c r="CEC24" s="49"/>
      <c r="CED24" s="49"/>
      <c r="CEE24" s="49"/>
      <c r="CEF24" s="49"/>
      <c r="CEG24" s="50"/>
      <c r="CEH24" s="47"/>
      <c r="CEI24" s="48"/>
      <c r="CEJ24" s="49"/>
      <c r="CEK24" s="49"/>
      <c r="CEL24" s="49"/>
      <c r="CEM24" s="49"/>
      <c r="CEN24" s="49"/>
      <c r="CEO24" s="49"/>
      <c r="CEP24" s="49"/>
      <c r="CEQ24" s="49"/>
      <c r="CER24" s="49"/>
      <c r="CES24" s="49"/>
      <c r="CET24" s="49"/>
      <c r="CEU24" s="49"/>
      <c r="CEV24" s="50"/>
      <c r="CEW24" s="47"/>
      <c r="CEX24" s="48"/>
      <c r="CEY24" s="49"/>
      <c r="CEZ24" s="49"/>
      <c r="CFA24" s="49"/>
      <c r="CFB24" s="49"/>
      <c r="CFC24" s="49"/>
      <c r="CFD24" s="49"/>
      <c r="CFE24" s="49"/>
      <c r="CFF24" s="49"/>
      <c r="CFG24" s="49"/>
      <c r="CFH24" s="49"/>
      <c r="CFI24" s="49"/>
      <c r="CFJ24" s="49"/>
      <c r="CFK24" s="50"/>
      <c r="CFL24" s="47"/>
      <c r="CFM24" s="48"/>
      <c r="CFN24" s="49"/>
      <c r="CFO24" s="49"/>
      <c r="CFP24" s="49"/>
      <c r="CFQ24" s="49"/>
      <c r="CFR24" s="49"/>
      <c r="CFS24" s="49"/>
      <c r="CFT24" s="49"/>
      <c r="CFU24" s="49"/>
      <c r="CFV24" s="49"/>
      <c r="CFW24" s="49"/>
      <c r="CFX24" s="49"/>
      <c r="CFY24" s="49"/>
      <c r="CFZ24" s="50"/>
      <c r="CGA24" s="47"/>
      <c r="CGB24" s="48"/>
      <c r="CGC24" s="49"/>
      <c r="CGD24" s="49"/>
      <c r="CGE24" s="49"/>
      <c r="CGF24" s="49"/>
      <c r="CGG24" s="49"/>
      <c r="CGH24" s="49"/>
      <c r="CGI24" s="49"/>
      <c r="CGJ24" s="49"/>
      <c r="CGK24" s="49"/>
      <c r="CGL24" s="49"/>
      <c r="CGM24" s="49"/>
      <c r="CGN24" s="49"/>
      <c r="CGO24" s="50"/>
      <c r="CGP24" s="47"/>
      <c r="CGQ24" s="48"/>
      <c r="CGR24" s="49"/>
      <c r="CGS24" s="49"/>
      <c r="CGT24" s="49"/>
      <c r="CGU24" s="49"/>
      <c r="CGV24" s="49"/>
      <c r="CGW24" s="49"/>
      <c r="CGX24" s="49"/>
      <c r="CGY24" s="49"/>
      <c r="CGZ24" s="49"/>
      <c r="CHA24" s="49"/>
      <c r="CHB24" s="49"/>
      <c r="CHC24" s="49"/>
      <c r="CHD24" s="50"/>
      <c r="CHE24" s="47"/>
      <c r="CHF24" s="48"/>
      <c r="CHG24" s="49"/>
      <c r="CHH24" s="49"/>
      <c r="CHI24" s="49"/>
      <c r="CHJ24" s="49"/>
      <c r="CHK24" s="49"/>
      <c r="CHL24" s="49"/>
      <c r="CHM24" s="49"/>
      <c r="CHN24" s="49"/>
      <c r="CHO24" s="49"/>
      <c r="CHP24" s="49"/>
      <c r="CHQ24" s="49"/>
      <c r="CHR24" s="49"/>
      <c r="CHS24" s="50"/>
      <c r="CHT24" s="47"/>
      <c r="CHU24" s="48"/>
      <c r="CHV24" s="49"/>
      <c r="CHW24" s="49"/>
      <c r="CHX24" s="49"/>
      <c r="CHY24" s="49"/>
      <c r="CHZ24" s="49"/>
      <c r="CIA24" s="49"/>
      <c r="CIB24" s="49"/>
      <c r="CIC24" s="49"/>
      <c r="CID24" s="49"/>
      <c r="CIE24" s="49"/>
      <c r="CIF24" s="49"/>
      <c r="CIG24" s="49"/>
      <c r="CIH24" s="50"/>
      <c r="CII24" s="47"/>
      <c r="CIJ24" s="48"/>
      <c r="CIK24" s="49"/>
      <c r="CIL24" s="49"/>
      <c r="CIM24" s="49"/>
      <c r="CIN24" s="49"/>
      <c r="CIO24" s="49"/>
      <c r="CIP24" s="49"/>
      <c r="CIQ24" s="49"/>
      <c r="CIR24" s="49"/>
      <c r="CIS24" s="49"/>
      <c r="CIT24" s="49"/>
      <c r="CIU24" s="49"/>
      <c r="CIV24" s="49"/>
      <c r="CIW24" s="50"/>
      <c r="CIX24" s="47"/>
      <c r="CIY24" s="48"/>
      <c r="CIZ24" s="49"/>
      <c r="CJA24" s="49"/>
      <c r="CJB24" s="49"/>
      <c r="CJC24" s="49"/>
      <c r="CJD24" s="49"/>
      <c r="CJE24" s="49"/>
      <c r="CJF24" s="49"/>
      <c r="CJG24" s="49"/>
      <c r="CJH24" s="49"/>
      <c r="CJI24" s="49"/>
      <c r="CJJ24" s="49"/>
      <c r="CJK24" s="49"/>
      <c r="CJL24" s="50"/>
      <c r="CJM24" s="47"/>
      <c r="CJN24" s="48"/>
      <c r="CJO24" s="49"/>
      <c r="CJP24" s="49"/>
      <c r="CJQ24" s="49"/>
      <c r="CJR24" s="49"/>
      <c r="CJS24" s="49"/>
      <c r="CJT24" s="49"/>
      <c r="CJU24" s="49"/>
      <c r="CJV24" s="49"/>
      <c r="CJW24" s="49"/>
      <c r="CJX24" s="49"/>
      <c r="CJY24" s="49"/>
      <c r="CJZ24" s="49"/>
      <c r="CKA24" s="50"/>
      <c r="CKB24" s="47"/>
      <c r="CKC24" s="48"/>
      <c r="CKD24" s="49"/>
      <c r="CKE24" s="49"/>
      <c r="CKF24" s="49"/>
      <c r="CKG24" s="49"/>
      <c r="CKH24" s="49"/>
      <c r="CKI24" s="49"/>
      <c r="CKJ24" s="49"/>
      <c r="CKK24" s="49"/>
      <c r="CKL24" s="49"/>
      <c r="CKM24" s="49"/>
      <c r="CKN24" s="49"/>
      <c r="CKO24" s="49"/>
      <c r="CKP24" s="50"/>
      <c r="CKQ24" s="47"/>
      <c r="CKR24" s="48"/>
      <c r="CKS24" s="49"/>
      <c r="CKT24" s="49"/>
      <c r="CKU24" s="49"/>
      <c r="CKV24" s="49"/>
      <c r="CKW24" s="49"/>
      <c r="CKX24" s="49"/>
      <c r="CKY24" s="49"/>
      <c r="CKZ24" s="49"/>
      <c r="CLA24" s="49"/>
      <c r="CLB24" s="49"/>
      <c r="CLC24" s="49"/>
      <c r="CLD24" s="49"/>
      <c r="CLE24" s="50"/>
      <c r="CLF24" s="47"/>
      <c r="CLG24" s="48"/>
      <c r="CLH24" s="49"/>
      <c r="CLI24" s="49"/>
      <c r="CLJ24" s="49"/>
      <c r="CLK24" s="49"/>
      <c r="CLL24" s="49"/>
      <c r="CLM24" s="49"/>
      <c r="CLN24" s="49"/>
      <c r="CLO24" s="49"/>
      <c r="CLP24" s="49"/>
      <c r="CLQ24" s="49"/>
      <c r="CLR24" s="49"/>
      <c r="CLS24" s="49"/>
      <c r="CLT24" s="50"/>
      <c r="CLU24" s="47"/>
      <c r="CLV24" s="48"/>
      <c r="CLW24" s="49"/>
      <c r="CLX24" s="49"/>
      <c r="CLY24" s="49"/>
      <c r="CLZ24" s="49"/>
      <c r="CMA24" s="49"/>
      <c r="CMB24" s="49"/>
      <c r="CMC24" s="49"/>
      <c r="CMD24" s="49"/>
      <c r="CME24" s="49"/>
      <c r="CMF24" s="49"/>
      <c r="CMG24" s="49"/>
      <c r="CMH24" s="49"/>
      <c r="CMI24" s="50"/>
      <c r="CMJ24" s="47"/>
      <c r="CMK24" s="48"/>
      <c r="CML24" s="49"/>
      <c r="CMM24" s="49"/>
      <c r="CMN24" s="49"/>
      <c r="CMO24" s="49"/>
      <c r="CMP24" s="49"/>
      <c r="CMQ24" s="49"/>
      <c r="CMR24" s="49"/>
      <c r="CMS24" s="49"/>
      <c r="CMT24" s="49"/>
      <c r="CMU24" s="49"/>
      <c r="CMV24" s="49"/>
      <c r="CMW24" s="49"/>
      <c r="CMX24" s="50"/>
      <c r="CMY24" s="47"/>
      <c r="CMZ24" s="48"/>
      <c r="CNA24" s="49"/>
      <c r="CNB24" s="49"/>
      <c r="CNC24" s="49"/>
      <c r="CND24" s="49"/>
      <c r="CNE24" s="49"/>
      <c r="CNF24" s="49"/>
      <c r="CNG24" s="49"/>
      <c r="CNH24" s="49"/>
      <c r="CNI24" s="49"/>
      <c r="CNJ24" s="49"/>
      <c r="CNK24" s="49"/>
      <c r="CNL24" s="49"/>
      <c r="CNM24" s="50"/>
      <c r="CNN24" s="47"/>
      <c r="CNO24" s="48"/>
      <c r="CNP24" s="49"/>
      <c r="CNQ24" s="49"/>
      <c r="CNR24" s="49"/>
      <c r="CNS24" s="49"/>
      <c r="CNT24" s="49"/>
      <c r="CNU24" s="49"/>
      <c r="CNV24" s="49"/>
      <c r="CNW24" s="49"/>
      <c r="CNX24" s="49"/>
      <c r="CNY24" s="49"/>
      <c r="CNZ24" s="49"/>
      <c r="COA24" s="49"/>
      <c r="COB24" s="50"/>
      <c r="COC24" s="47"/>
      <c r="COD24" s="48"/>
      <c r="COE24" s="49"/>
      <c r="COF24" s="49"/>
      <c r="COG24" s="49"/>
      <c r="COH24" s="49"/>
      <c r="COI24" s="49"/>
      <c r="COJ24" s="49"/>
      <c r="COK24" s="49"/>
      <c r="COL24" s="49"/>
      <c r="COM24" s="49"/>
      <c r="CON24" s="49"/>
      <c r="COO24" s="49"/>
      <c r="COP24" s="49"/>
      <c r="COQ24" s="50"/>
      <c r="COR24" s="47"/>
      <c r="COS24" s="48"/>
      <c r="COT24" s="49"/>
      <c r="COU24" s="49"/>
      <c r="COV24" s="49"/>
      <c r="COW24" s="49"/>
      <c r="COX24" s="49"/>
      <c r="COY24" s="49"/>
      <c r="COZ24" s="49"/>
      <c r="CPA24" s="49"/>
      <c r="CPB24" s="49"/>
      <c r="CPC24" s="49"/>
      <c r="CPD24" s="49"/>
      <c r="CPE24" s="49"/>
      <c r="CPF24" s="50"/>
      <c r="CPG24" s="47"/>
      <c r="CPH24" s="48"/>
      <c r="CPI24" s="49"/>
      <c r="CPJ24" s="49"/>
      <c r="CPK24" s="49"/>
      <c r="CPL24" s="49"/>
      <c r="CPM24" s="49"/>
      <c r="CPN24" s="49"/>
      <c r="CPO24" s="49"/>
      <c r="CPP24" s="49"/>
      <c r="CPQ24" s="49"/>
      <c r="CPR24" s="49"/>
      <c r="CPS24" s="49"/>
      <c r="CPT24" s="49"/>
      <c r="CPU24" s="50"/>
      <c r="CPV24" s="47"/>
      <c r="CPW24" s="48"/>
      <c r="CPX24" s="49"/>
      <c r="CPY24" s="49"/>
      <c r="CPZ24" s="49"/>
      <c r="CQA24" s="49"/>
      <c r="CQB24" s="49"/>
      <c r="CQC24" s="49"/>
      <c r="CQD24" s="49"/>
      <c r="CQE24" s="49"/>
      <c r="CQF24" s="49"/>
      <c r="CQG24" s="49"/>
      <c r="CQH24" s="49"/>
      <c r="CQI24" s="49"/>
      <c r="CQJ24" s="50"/>
      <c r="CQK24" s="47"/>
      <c r="CQL24" s="48"/>
      <c r="CQM24" s="49"/>
      <c r="CQN24" s="49"/>
      <c r="CQO24" s="49"/>
      <c r="CQP24" s="49"/>
      <c r="CQQ24" s="49"/>
      <c r="CQR24" s="49"/>
      <c r="CQS24" s="49"/>
      <c r="CQT24" s="49"/>
      <c r="CQU24" s="49"/>
      <c r="CQV24" s="49"/>
      <c r="CQW24" s="49"/>
      <c r="CQX24" s="49"/>
      <c r="CQY24" s="50"/>
      <c r="CQZ24" s="47"/>
      <c r="CRA24" s="48"/>
      <c r="CRB24" s="49"/>
      <c r="CRC24" s="49"/>
      <c r="CRD24" s="49"/>
      <c r="CRE24" s="49"/>
      <c r="CRF24" s="49"/>
      <c r="CRG24" s="49"/>
      <c r="CRH24" s="49"/>
      <c r="CRI24" s="49"/>
      <c r="CRJ24" s="49"/>
      <c r="CRK24" s="49"/>
      <c r="CRL24" s="49"/>
      <c r="CRM24" s="49"/>
      <c r="CRN24" s="50"/>
      <c r="CRO24" s="47"/>
      <c r="CRP24" s="48"/>
      <c r="CRQ24" s="49"/>
      <c r="CRR24" s="49"/>
      <c r="CRS24" s="49"/>
      <c r="CRT24" s="49"/>
      <c r="CRU24" s="49"/>
      <c r="CRV24" s="49"/>
      <c r="CRW24" s="49"/>
      <c r="CRX24" s="49"/>
      <c r="CRY24" s="49"/>
      <c r="CRZ24" s="49"/>
      <c r="CSA24" s="49"/>
      <c r="CSB24" s="49"/>
      <c r="CSC24" s="50"/>
      <c r="CSD24" s="47"/>
      <c r="CSE24" s="48"/>
      <c r="CSF24" s="49"/>
      <c r="CSG24" s="49"/>
      <c r="CSH24" s="49"/>
      <c r="CSI24" s="49"/>
      <c r="CSJ24" s="49"/>
      <c r="CSK24" s="49"/>
      <c r="CSL24" s="49"/>
      <c r="CSM24" s="49"/>
      <c r="CSN24" s="49"/>
      <c r="CSO24" s="49"/>
      <c r="CSP24" s="49"/>
      <c r="CSQ24" s="49"/>
      <c r="CSR24" s="50"/>
      <c r="CSS24" s="47"/>
      <c r="CST24" s="48"/>
      <c r="CSU24" s="49"/>
      <c r="CSV24" s="49"/>
      <c r="CSW24" s="49"/>
      <c r="CSX24" s="49"/>
      <c r="CSY24" s="49"/>
      <c r="CSZ24" s="49"/>
      <c r="CTA24" s="49"/>
      <c r="CTB24" s="49"/>
      <c r="CTC24" s="49"/>
      <c r="CTD24" s="49"/>
      <c r="CTE24" s="49"/>
      <c r="CTF24" s="49"/>
      <c r="CTG24" s="50"/>
      <c r="CTH24" s="47"/>
      <c r="CTI24" s="48"/>
      <c r="CTJ24" s="49"/>
      <c r="CTK24" s="49"/>
      <c r="CTL24" s="49"/>
      <c r="CTM24" s="49"/>
      <c r="CTN24" s="49"/>
      <c r="CTO24" s="49"/>
      <c r="CTP24" s="49"/>
      <c r="CTQ24" s="49"/>
      <c r="CTR24" s="49"/>
      <c r="CTS24" s="49"/>
      <c r="CTT24" s="49"/>
      <c r="CTU24" s="49"/>
      <c r="CTV24" s="50"/>
      <c r="CTW24" s="47"/>
      <c r="CTX24" s="48"/>
      <c r="CTY24" s="49"/>
      <c r="CTZ24" s="49"/>
      <c r="CUA24" s="49"/>
      <c r="CUB24" s="49"/>
      <c r="CUC24" s="49"/>
      <c r="CUD24" s="49"/>
      <c r="CUE24" s="49"/>
      <c r="CUF24" s="49"/>
      <c r="CUG24" s="49"/>
      <c r="CUH24" s="49"/>
      <c r="CUI24" s="49"/>
      <c r="CUJ24" s="49"/>
      <c r="CUK24" s="50"/>
      <c r="CUL24" s="47"/>
      <c r="CUM24" s="48"/>
      <c r="CUN24" s="49"/>
      <c r="CUO24" s="49"/>
      <c r="CUP24" s="49"/>
      <c r="CUQ24" s="49"/>
      <c r="CUR24" s="49"/>
      <c r="CUS24" s="49"/>
      <c r="CUT24" s="49"/>
      <c r="CUU24" s="49"/>
      <c r="CUV24" s="49"/>
      <c r="CUW24" s="49"/>
      <c r="CUX24" s="49"/>
      <c r="CUY24" s="49"/>
      <c r="CUZ24" s="50"/>
      <c r="CVA24" s="47"/>
      <c r="CVB24" s="48"/>
      <c r="CVC24" s="49"/>
      <c r="CVD24" s="49"/>
      <c r="CVE24" s="49"/>
      <c r="CVF24" s="49"/>
      <c r="CVG24" s="49"/>
      <c r="CVH24" s="49"/>
      <c r="CVI24" s="49"/>
      <c r="CVJ24" s="49"/>
      <c r="CVK24" s="49"/>
      <c r="CVL24" s="49"/>
      <c r="CVM24" s="49"/>
      <c r="CVN24" s="49"/>
      <c r="CVO24" s="50"/>
      <c r="CVP24" s="47"/>
      <c r="CVQ24" s="48"/>
      <c r="CVR24" s="49"/>
      <c r="CVS24" s="49"/>
      <c r="CVT24" s="49"/>
      <c r="CVU24" s="49"/>
      <c r="CVV24" s="49"/>
      <c r="CVW24" s="49"/>
      <c r="CVX24" s="49"/>
      <c r="CVY24" s="49"/>
      <c r="CVZ24" s="49"/>
      <c r="CWA24" s="49"/>
      <c r="CWB24" s="49"/>
      <c r="CWC24" s="49"/>
      <c r="CWD24" s="50"/>
      <c r="CWE24" s="47"/>
      <c r="CWF24" s="48"/>
      <c r="CWG24" s="49"/>
      <c r="CWH24" s="49"/>
      <c r="CWI24" s="49"/>
      <c r="CWJ24" s="49"/>
      <c r="CWK24" s="49"/>
      <c r="CWL24" s="49"/>
      <c r="CWM24" s="49"/>
      <c r="CWN24" s="49"/>
      <c r="CWO24" s="49"/>
      <c r="CWP24" s="49"/>
      <c r="CWQ24" s="49"/>
      <c r="CWR24" s="49"/>
      <c r="CWS24" s="50"/>
      <c r="CWT24" s="47"/>
      <c r="CWU24" s="48"/>
      <c r="CWV24" s="49"/>
      <c r="CWW24" s="49"/>
      <c r="CWX24" s="49"/>
      <c r="CWY24" s="49"/>
      <c r="CWZ24" s="49"/>
      <c r="CXA24" s="49"/>
      <c r="CXB24" s="49"/>
      <c r="CXC24" s="49"/>
      <c r="CXD24" s="49"/>
      <c r="CXE24" s="49"/>
      <c r="CXF24" s="49"/>
      <c r="CXG24" s="49"/>
      <c r="CXH24" s="50"/>
      <c r="CXI24" s="47"/>
      <c r="CXJ24" s="48"/>
      <c r="CXK24" s="49"/>
      <c r="CXL24" s="49"/>
      <c r="CXM24" s="49"/>
      <c r="CXN24" s="49"/>
      <c r="CXO24" s="49"/>
      <c r="CXP24" s="49"/>
      <c r="CXQ24" s="49"/>
      <c r="CXR24" s="49"/>
      <c r="CXS24" s="49"/>
      <c r="CXT24" s="49"/>
      <c r="CXU24" s="49"/>
      <c r="CXV24" s="49"/>
      <c r="CXW24" s="50"/>
      <c r="CXX24" s="47"/>
      <c r="CXY24" s="48"/>
      <c r="CXZ24" s="49"/>
      <c r="CYA24" s="49"/>
      <c r="CYB24" s="49"/>
      <c r="CYC24" s="49"/>
      <c r="CYD24" s="49"/>
      <c r="CYE24" s="49"/>
      <c r="CYF24" s="49"/>
      <c r="CYG24" s="49"/>
      <c r="CYH24" s="49"/>
      <c r="CYI24" s="49"/>
      <c r="CYJ24" s="49"/>
      <c r="CYK24" s="49"/>
      <c r="CYL24" s="50"/>
      <c r="CYM24" s="47"/>
      <c r="CYN24" s="48"/>
      <c r="CYO24" s="49"/>
      <c r="CYP24" s="49"/>
      <c r="CYQ24" s="49"/>
      <c r="CYR24" s="49"/>
      <c r="CYS24" s="49"/>
      <c r="CYT24" s="49"/>
      <c r="CYU24" s="49"/>
      <c r="CYV24" s="49"/>
      <c r="CYW24" s="49"/>
      <c r="CYX24" s="49"/>
      <c r="CYY24" s="49"/>
      <c r="CYZ24" s="49"/>
      <c r="CZA24" s="50"/>
      <c r="CZB24" s="47"/>
      <c r="CZC24" s="48"/>
      <c r="CZD24" s="49"/>
      <c r="CZE24" s="49"/>
      <c r="CZF24" s="49"/>
      <c r="CZG24" s="49"/>
      <c r="CZH24" s="49"/>
      <c r="CZI24" s="49"/>
      <c r="CZJ24" s="49"/>
      <c r="CZK24" s="49"/>
      <c r="CZL24" s="49"/>
      <c r="CZM24" s="49"/>
      <c r="CZN24" s="49"/>
      <c r="CZO24" s="49"/>
      <c r="CZP24" s="50"/>
      <c r="CZQ24" s="47"/>
      <c r="CZR24" s="48"/>
      <c r="CZS24" s="49"/>
      <c r="CZT24" s="49"/>
      <c r="CZU24" s="49"/>
      <c r="CZV24" s="49"/>
      <c r="CZW24" s="49"/>
      <c r="CZX24" s="49"/>
      <c r="CZY24" s="49"/>
      <c r="CZZ24" s="49"/>
      <c r="DAA24" s="49"/>
      <c r="DAB24" s="49"/>
      <c r="DAC24" s="49"/>
      <c r="DAD24" s="49"/>
      <c r="DAE24" s="50"/>
      <c r="DAF24" s="47"/>
      <c r="DAG24" s="48"/>
      <c r="DAH24" s="49"/>
      <c r="DAI24" s="49"/>
      <c r="DAJ24" s="49"/>
      <c r="DAK24" s="49"/>
      <c r="DAL24" s="49"/>
      <c r="DAM24" s="49"/>
      <c r="DAN24" s="49"/>
      <c r="DAO24" s="49"/>
      <c r="DAP24" s="49"/>
      <c r="DAQ24" s="49"/>
      <c r="DAR24" s="49"/>
      <c r="DAS24" s="49"/>
      <c r="DAT24" s="50"/>
      <c r="DAU24" s="47"/>
      <c r="DAV24" s="48"/>
      <c r="DAW24" s="49"/>
      <c r="DAX24" s="49"/>
      <c r="DAY24" s="49"/>
      <c r="DAZ24" s="49"/>
      <c r="DBA24" s="49"/>
      <c r="DBB24" s="49"/>
      <c r="DBC24" s="49"/>
      <c r="DBD24" s="49"/>
      <c r="DBE24" s="49"/>
      <c r="DBF24" s="49"/>
      <c r="DBG24" s="49"/>
      <c r="DBH24" s="49"/>
      <c r="DBI24" s="50"/>
      <c r="DBJ24" s="47"/>
      <c r="DBK24" s="48"/>
      <c r="DBL24" s="49"/>
      <c r="DBM24" s="49"/>
      <c r="DBN24" s="49"/>
      <c r="DBO24" s="49"/>
      <c r="DBP24" s="49"/>
      <c r="DBQ24" s="49"/>
      <c r="DBR24" s="49"/>
      <c r="DBS24" s="49"/>
      <c r="DBT24" s="49"/>
      <c r="DBU24" s="49"/>
      <c r="DBV24" s="49"/>
      <c r="DBW24" s="49"/>
      <c r="DBX24" s="50"/>
      <c r="DBY24" s="47"/>
      <c r="DBZ24" s="48"/>
      <c r="DCA24" s="49"/>
      <c r="DCB24" s="49"/>
      <c r="DCC24" s="49"/>
      <c r="DCD24" s="49"/>
      <c r="DCE24" s="49"/>
      <c r="DCF24" s="49"/>
      <c r="DCG24" s="49"/>
      <c r="DCH24" s="49"/>
      <c r="DCI24" s="49"/>
      <c r="DCJ24" s="49"/>
      <c r="DCK24" s="49"/>
      <c r="DCL24" s="49"/>
      <c r="DCM24" s="50"/>
      <c r="DCN24" s="47"/>
      <c r="DCO24" s="48"/>
      <c r="DCP24" s="49"/>
      <c r="DCQ24" s="49"/>
      <c r="DCR24" s="49"/>
      <c r="DCS24" s="49"/>
      <c r="DCT24" s="49"/>
      <c r="DCU24" s="49"/>
      <c r="DCV24" s="49"/>
      <c r="DCW24" s="49"/>
      <c r="DCX24" s="49"/>
      <c r="DCY24" s="49"/>
      <c r="DCZ24" s="49"/>
      <c r="DDA24" s="49"/>
      <c r="DDB24" s="50"/>
      <c r="DDC24" s="47"/>
      <c r="DDD24" s="48"/>
      <c r="DDE24" s="49"/>
      <c r="DDF24" s="49"/>
      <c r="DDG24" s="49"/>
      <c r="DDH24" s="49"/>
      <c r="DDI24" s="49"/>
      <c r="DDJ24" s="49"/>
      <c r="DDK24" s="49"/>
      <c r="DDL24" s="49"/>
      <c r="DDM24" s="49"/>
      <c r="DDN24" s="49"/>
      <c r="DDO24" s="49"/>
      <c r="DDP24" s="49"/>
      <c r="DDQ24" s="50"/>
      <c r="DDR24" s="47"/>
      <c r="DDS24" s="48"/>
      <c r="DDT24" s="49"/>
      <c r="DDU24" s="49"/>
      <c r="DDV24" s="49"/>
      <c r="DDW24" s="49"/>
      <c r="DDX24" s="49"/>
      <c r="DDY24" s="49"/>
      <c r="DDZ24" s="49"/>
      <c r="DEA24" s="49"/>
      <c r="DEB24" s="49"/>
      <c r="DEC24" s="49"/>
      <c r="DED24" s="49"/>
      <c r="DEE24" s="49"/>
      <c r="DEF24" s="50"/>
      <c r="DEG24" s="47"/>
      <c r="DEH24" s="48"/>
      <c r="DEI24" s="49"/>
      <c r="DEJ24" s="49"/>
      <c r="DEK24" s="49"/>
      <c r="DEL24" s="49"/>
      <c r="DEM24" s="49"/>
      <c r="DEN24" s="49"/>
      <c r="DEO24" s="49"/>
      <c r="DEP24" s="49"/>
      <c r="DEQ24" s="49"/>
      <c r="DER24" s="49"/>
      <c r="DES24" s="49"/>
      <c r="DET24" s="49"/>
      <c r="DEU24" s="50"/>
      <c r="DEV24" s="47"/>
      <c r="DEW24" s="48"/>
      <c r="DEX24" s="49"/>
      <c r="DEY24" s="49"/>
      <c r="DEZ24" s="49"/>
      <c r="DFA24" s="49"/>
      <c r="DFB24" s="49"/>
      <c r="DFC24" s="49"/>
      <c r="DFD24" s="49"/>
      <c r="DFE24" s="49"/>
      <c r="DFF24" s="49"/>
      <c r="DFG24" s="49"/>
      <c r="DFH24" s="49"/>
      <c r="DFI24" s="49"/>
      <c r="DFJ24" s="50"/>
      <c r="DFK24" s="47"/>
      <c r="DFL24" s="48"/>
      <c r="DFM24" s="49"/>
      <c r="DFN24" s="49"/>
      <c r="DFO24" s="49"/>
      <c r="DFP24" s="49"/>
      <c r="DFQ24" s="49"/>
      <c r="DFR24" s="49"/>
      <c r="DFS24" s="49"/>
      <c r="DFT24" s="49"/>
      <c r="DFU24" s="49"/>
      <c r="DFV24" s="49"/>
      <c r="DFW24" s="49"/>
      <c r="DFX24" s="49"/>
      <c r="DFY24" s="50"/>
      <c r="DFZ24" s="47"/>
      <c r="DGA24" s="48"/>
      <c r="DGB24" s="49"/>
      <c r="DGC24" s="49"/>
      <c r="DGD24" s="49"/>
      <c r="DGE24" s="49"/>
      <c r="DGF24" s="49"/>
      <c r="DGG24" s="49"/>
      <c r="DGH24" s="49"/>
      <c r="DGI24" s="49"/>
      <c r="DGJ24" s="49"/>
      <c r="DGK24" s="49"/>
      <c r="DGL24" s="49"/>
      <c r="DGM24" s="49"/>
      <c r="DGN24" s="50"/>
      <c r="DGO24" s="47"/>
      <c r="DGP24" s="48"/>
      <c r="DGQ24" s="49"/>
      <c r="DGR24" s="49"/>
      <c r="DGS24" s="49"/>
      <c r="DGT24" s="49"/>
      <c r="DGU24" s="49"/>
      <c r="DGV24" s="49"/>
      <c r="DGW24" s="49"/>
      <c r="DGX24" s="49"/>
      <c r="DGY24" s="49"/>
      <c r="DGZ24" s="49"/>
      <c r="DHA24" s="49"/>
      <c r="DHB24" s="49"/>
      <c r="DHC24" s="50"/>
      <c r="DHD24" s="47"/>
      <c r="DHE24" s="48"/>
      <c r="DHF24" s="49"/>
      <c r="DHG24" s="49"/>
      <c r="DHH24" s="49"/>
      <c r="DHI24" s="49"/>
      <c r="DHJ24" s="49"/>
      <c r="DHK24" s="49"/>
      <c r="DHL24" s="49"/>
      <c r="DHM24" s="49"/>
      <c r="DHN24" s="49"/>
      <c r="DHO24" s="49"/>
      <c r="DHP24" s="49"/>
      <c r="DHQ24" s="49"/>
      <c r="DHR24" s="50"/>
      <c r="DHS24" s="47"/>
      <c r="DHT24" s="48"/>
      <c r="DHU24" s="49"/>
      <c r="DHV24" s="49"/>
      <c r="DHW24" s="49"/>
      <c r="DHX24" s="49"/>
      <c r="DHY24" s="49"/>
      <c r="DHZ24" s="49"/>
      <c r="DIA24" s="49"/>
      <c r="DIB24" s="49"/>
      <c r="DIC24" s="49"/>
      <c r="DID24" s="49"/>
      <c r="DIE24" s="49"/>
      <c r="DIF24" s="49"/>
      <c r="DIG24" s="50"/>
      <c r="DIH24" s="47"/>
      <c r="DII24" s="48"/>
      <c r="DIJ24" s="49"/>
      <c r="DIK24" s="49"/>
      <c r="DIL24" s="49"/>
      <c r="DIM24" s="49"/>
      <c r="DIN24" s="49"/>
      <c r="DIO24" s="49"/>
      <c r="DIP24" s="49"/>
      <c r="DIQ24" s="49"/>
      <c r="DIR24" s="49"/>
      <c r="DIS24" s="49"/>
      <c r="DIT24" s="49"/>
      <c r="DIU24" s="49"/>
      <c r="DIV24" s="50"/>
      <c r="DIW24" s="47"/>
      <c r="DIX24" s="48"/>
      <c r="DIY24" s="49"/>
      <c r="DIZ24" s="49"/>
      <c r="DJA24" s="49"/>
      <c r="DJB24" s="49"/>
      <c r="DJC24" s="49"/>
      <c r="DJD24" s="49"/>
      <c r="DJE24" s="49"/>
      <c r="DJF24" s="49"/>
      <c r="DJG24" s="49"/>
      <c r="DJH24" s="49"/>
      <c r="DJI24" s="49"/>
      <c r="DJJ24" s="49"/>
      <c r="DJK24" s="50"/>
      <c r="DJL24" s="47"/>
      <c r="DJM24" s="48"/>
      <c r="DJN24" s="49"/>
      <c r="DJO24" s="49"/>
      <c r="DJP24" s="49"/>
      <c r="DJQ24" s="49"/>
      <c r="DJR24" s="49"/>
      <c r="DJS24" s="49"/>
      <c r="DJT24" s="49"/>
      <c r="DJU24" s="49"/>
      <c r="DJV24" s="49"/>
      <c r="DJW24" s="49"/>
      <c r="DJX24" s="49"/>
      <c r="DJY24" s="49"/>
      <c r="DJZ24" s="50"/>
      <c r="DKA24" s="47"/>
      <c r="DKB24" s="48"/>
      <c r="DKC24" s="49"/>
      <c r="DKD24" s="49"/>
      <c r="DKE24" s="49"/>
      <c r="DKF24" s="49"/>
      <c r="DKG24" s="49"/>
      <c r="DKH24" s="49"/>
      <c r="DKI24" s="49"/>
      <c r="DKJ24" s="49"/>
      <c r="DKK24" s="49"/>
      <c r="DKL24" s="49"/>
      <c r="DKM24" s="49"/>
      <c r="DKN24" s="49"/>
      <c r="DKO24" s="50"/>
      <c r="DKP24" s="47"/>
      <c r="DKQ24" s="48"/>
      <c r="DKR24" s="49"/>
      <c r="DKS24" s="49"/>
      <c r="DKT24" s="49"/>
      <c r="DKU24" s="49"/>
      <c r="DKV24" s="49"/>
      <c r="DKW24" s="49"/>
      <c r="DKX24" s="49"/>
      <c r="DKY24" s="49"/>
      <c r="DKZ24" s="49"/>
      <c r="DLA24" s="49"/>
      <c r="DLB24" s="49"/>
      <c r="DLC24" s="49"/>
      <c r="DLD24" s="50"/>
      <c r="DLE24" s="47"/>
      <c r="DLF24" s="48"/>
      <c r="DLG24" s="49"/>
      <c r="DLH24" s="49"/>
      <c r="DLI24" s="49"/>
      <c r="DLJ24" s="49"/>
      <c r="DLK24" s="49"/>
      <c r="DLL24" s="49"/>
      <c r="DLM24" s="49"/>
      <c r="DLN24" s="49"/>
      <c r="DLO24" s="49"/>
      <c r="DLP24" s="49"/>
      <c r="DLQ24" s="49"/>
      <c r="DLR24" s="49"/>
      <c r="DLS24" s="50"/>
      <c r="DLT24" s="47"/>
      <c r="DLU24" s="48"/>
      <c r="DLV24" s="49"/>
      <c r="DLW24" s="49"/>
      <c r="DLX24" s="49"/>
      <c r="DLY24" s="49"/>
      <c r="DLZ24" s="49"/>
      <c r="DMA24" s="49"/>
      <c r="DMB24" s="49"/>
      <c r="DMC24" s="49"/>
      <c r="DMD24" s="49"/>
      <c r="DME24" s="49"/>
      <c r="DMF24" s="49"/>
      <c r="DMG24" s="49"/>
      <c r="DMH24" s="50"/>
      <c r="DMI24" s="47"/>
      <c r="DMJ24" s="48"/>
      <c r="DMK24" s="49"/>
      <c r="DML24" s="49"/>
      <c r="DMM24" s="49"/>
      <c r="DMN24" s="49"/>
      <c r="DMO24" s="49"/>
      <c r="DMP24" s="49"/>
      <c r="DMQ24" s="49"/>
      <c r="DMR24" s="49"/>
      <c r="DMS24" s="49"/>
      <c r="DMT24" s="49"/>
      <c r="DMU24" s="49"/>
      <c r="DMV24" s="49"/>
      <c r="DMW24" s="50"/>
      <c r="DMX24" s="47"/>
      <c r="DMY24" s="48"/>
      <c r="DMZ24" s="49"/>
      <c r="DNA24" s="49"/>
      <c r="DNB24" s="49"/>
      <c r="DNC24" s="49"/>
      <c r="DND24" s="49"/>
      <c r="DNE24" s="49"/>
      <c r="DNF24" s="49"/>
      <c r="DNG24" s="49"/>
      <c r="DNH24" s="49"/>
      <c r="DNI24" s="49"/>
      <c r="DNJ24" s="49"/>
      <c r="DNK24" s="49"/>
      <c r="DNL24" s="50"/>
      <c r="DNM24" s="47"/>
      <c r="DNN24" s="48"/>
      <c r="DNO24" s="49"/>
      <c r="DNP24" s="49"/>
      <c r="DNQ24" s="49"/>
      <c r="DNR24" s="49"/>
      <c r="DNS24" s="49"/>
      <c r="DNT24" s="49"/>
      <c r="DNU24" s="49"/>
      <c r="DNV24" s="49"/>
      <c r="DNW24" s="49"/>
      <c r="DNX24" s="49"/>
      <c r="DNY24" s="49"/>
      <c r="DNZ24" s="49"/>
      <c r="DOA24" s="50"/>
      <c r="DOB24" s="47"/>
      <c r="DOC24" s="48"/>
      <c r="DOD24" s="49"/>
      <c r="DOE24" s="49"/>
      <c r="DOF24" s="49"/>
      <c r="DOG24" s="49"/>
      <c r="DOH24" s="49"/>
      <c r="DOI24" s="49"/>
      <c r="DOJ24" s="49"/>
      <c r="DOK24" s="49"/>
      <c r="DOL24" s="49"/>
      <c r="DOM24" s="49"/>
      <c r="DON24" s="49"/>
      <c r="DOO24" s="49"/>
      <c r="DOP24" s="50"/>
      <c r="DOQ24" s="47"/>
      <c r="DOR24" s="48"/>
      <c r="DOS24" s="49"/>
      <c r="DOT24" s="49"/>
      <c r="DOU24" s="49"/>
      <c r="DOV24" s="49"/>
      <c r="DOW24" s="49"/>
      <c r="DOX24" s="49"/>
      <c r="DOY24" s="49"/>
      <c r="DOZ24" s="49"/>
      <c r="DPA24" s="49"/>
      <c r="DPB24" s="49"/>
      <c r="DPC24" s="49"/>
      <c r="DPD24" s="49"/>
      <c r="DPE24" s="50"/>
      <c r="DPF24" s="47"/>
      <c r="DPG24" s="48"/>
      <c r="DPH24" s="49"/>
      <c r="DPI24" s="49"/>
      <c r="DPJ24" s="49"/>
      <c r="DPK24" s="49"/>
      <c r="DPL24" s="49"/>
      <c r="DPM24" s="49"/>
      <c r="DPN24" s="49"/>
      <c r="DPO24" s="49"/>
      <c r="DPP24" s="49"/>
      <c r="DPQ24" s="49"/>
      <c r="DPR24" s="49"/>
      <c r="DPS24" s="49"/>
      <c r="DPT24" s="50"/>
      <c r="DPU24" s="47"/>
      <c r="DPV24" s="48"/>
      <c r="DPW24" s="49"/>
      <c r="DPX24" s="49"/>
      <c r="DPY24" s="49"/>
      <c r="DPZ24" s="49"/>
      <c r="DQA24" s="49"/>
      <c r="DQB24" s="49"/>
      <c r="DQC24" s="49"/>
      <c r="DQD24" s="49"/>
      <c r="DQE24" s="49"/>
      <c r="DQF24" s="49"/>
      <c r="DQG24" s="49"/>
      <c r="DQH24" s="49"/>
      <c r="DQI24" s="50"/>
      <c r="DQJ24" s="47"/>
      <c r="DQK24" s="48"/>
      <c r="DQL24" s="49"/>
      <c r="DQM24" s="49"/>
      <c r="DQN24" s="49"/>
      <c r="DQO24" s="49"/>
      <c r="DQP24" s="49"/>
      <c r="DQQ24" s="49"/>
      <c r="DQR24" s="49"/>
      <c r="DQS24" s="49"/>
      <c r="DQT24" s="49"/>
      <c r="DQU24" s="49"/>
      <c r="DQV24" s="49"/>
      <c r="DQW24" s="49"/>
      <c r="DQX24" s="50"/>
      <c r="DQY24" s="47"/>
      <c r="DQZ24" s="48"/>
      <c r="DRA24" s="49"/>
      <c r="DRB24" s="49"/>
      <c r="DRC24" s="49"/>
      <c r="DRD24" s="49"/>
      <c r="DRE24" s="49"/>
      <c r="DRF24" s="49"/>
      <c r="DRG24" s="49"/>
      <c r="DRH24" s="49"/>
      <c r="DRI24" s="49"/>
      <c r="DRJ24" s="49"/>
      <c r="DRK24" s="49"/>
      <c r="DRL24" s="49"/>
      <c r="DRM24" s="50"/>
      <c r="DRN24" s="47"/>
      <c r="DRO24" s="48"/>
      <c r="DRP24" s="49"/>
      <c r="DRQ24" s="49"/>
      <c r="DRR24" s="49"/>
      <c r="DRS24" s="49"/>
      <c r="DRT24" s="49"/>
      <c r="DRU24" s="49"/>
      <c r="DRV24" s="49"/>
      <c r="DRW24" s="49"/>
      <c r="DRX24" s="49"/>
      <c r="DRY24" s="49"/>
      <c r="DRZ24" s="49"/>
      <c r="DSA24" s="49"/>
      <c r="DSB24" s="50"/>
      <c r="DSC24" s="47"/>
      <c r="DSD24" s="48"/>
      <c r="DSE24" s="49"/>
      <c r="DSF24" s="49"/>
      <c r="DSG24" s="49"/>
      <c r="DSH24" s="49"/>
      <c r="DSI24" s="49"/>
      <c r="DSJ24" s="49"/>
      <c r="DSK24" s="49"/>
      <c r="DSL24" s="49"/>
      <c r="DSM24" s="49"/>
      <c r="DSN24" s="49"/>
      <c r="DSO24" s="49"/>
      <c r="DSP24" s="49"/>
      <c r="DSQ24" s="50"/>
      <c r="DSR24" s="47"/>
      <c r="DSS24" s="48"/>
      <c r="DST24" s="49"/>
      <c r="DSU24" s="49"/>
      <c r="DSV24" s="49"/>
      <c r="DSW24" s="49"/>
      <c r="DSX24" s="49"/>
      <c r="DSY24" s="49"/>
      <c r="DSZ24" s="49"/>
      <c r="DTA24" s="49"/>
      <c r="DTB24" s="49"/>
      <c r="DTC24" s="49"/>
      <c r="DTD24" s="49"/>
      <c r="DTE24" s="49"/>
      <c r="DTF24" s="50"/>
      <c r="DTG24" s="47"/>
      <c r="DTH24" s="48"/>
      <c r="DTI24" s="49"/>
      <c r="DTJ24" s="49"/>
      <c r="DTK24" s="49"/>
      <c r="DTL24" s="49"/>
      <c r="DTM24" s="49"/>
      <c r="DTN24" s="49"/>
      <c r="DTO24" s="49"/>
      <c r="DTP24" s="49"/>
      <c r="DTQ24" s="49"/>
      <c r="DTR24" s="49"/>
      <c r="DTS24" s="49"/>
      <c r="DTT24" s="49"/>
      <c r="DTU24" s="50"/>
      <c r="DTV24" s="47"/>
      <c r="DTW24" s="48"/>
      <c r="DTX24" s="49"/>
      <c r="DTY24" s="49"/>
      <c r="DTZ24" s="49"/>
      <c r="DUA24" s="49"/>
      <c r="DUB24" s="49"/>
      <c r="DUC24" s="49"/>
      <c r="DUD24" s="49"/>
      <c r="DUE24" s="49"/>
      <c r="DUF24" s="49"/>
      <c r="DUG24" s="49"/>
      <c r="DUH24" s="49"/>
      <c r="DUI24" s="49"/>
      <c r="DUJ24" s="50"/>
      <c r="DUK24" s="47"/>
      <c r="DUL24" s="48"/>
      <c r="DUM24" s="49"/>
      <c r="DUN24" s="49"/>
      <c r="DUO24" s="49"/>
      <c r="DUP24" s="49"/>
      <c r="DUQ24" s="49"/>
      <c r="DUR24" s="49"/>
      <c r="DUS24" s="49"/>
      <c r="DUT24" s="49"/>
      <c r="DUU24" s="49"/>
      <c r="DUV24" s="49"/>
      <c r="DUW24" s="49"/>
      <c r="DUX24" s="49"/>
      <c r="DUY24" s="50"/>
      <c r="DUZ24" s="47"/>
      <c r="DVA24" s="48"/>
      <c r="DVB24" s="49"/>
      <c r="DVC24" s="49"/>
      <c r="DVD24" s="49"/>
      <c r="DVE24" s="49"/>
      <c r="DVF24" s="49"/>
      <c r="DVG24" s="49"/>
      <c r="DVH24" s="49"/>
      <c r="DVI24" s="49"/>
      <c r="DVJ24" s="49"/>
      <c r="DVK24" s="49"/>
      <c r="DVL24" s="49"/>
      <c r="DVM24" s="49"/>
      <c r="DVN24" s="50"/>
      <c r="DVO24" s="47"/>
      <c r="DVP24" s="48"/>
      <c r="DVQ24" s="49"/>
      <c r="DVR24" s="49"/>
      <c r="DVS24" s="49"/>
      <c r="DVT24" s="49"/>
      <c r="DVU24" s="49"/>
      <c r="DVV24" s="49"/>
      <c r="DVW24" s="49"/>
      <c r="DVX24" s="49"/>
      <c r="DVY24" s="49"/>
      <c r="DVZ24" s="49"/>
      <c r="DWA24" s="49"/>
      <c r="DWB24" s="49"/>
      <c r="DWC24" s="50"/>
      <c r="DWD24" s="47"/>
      <c r="DWE24" s="48"/>
      <c r="DWF24" s="49"/>
      <c r="DWG24" s="49"/>
      <c r="DWH24" s="49"/>
      <c r="DWI24" s="49"/>
      <c r="DWJ24" s="49"/>
      <c r="DWK24" s="49"/>
      <c r="DWL24" s="49"/>
      <c r="DWM24" s="49"/>
      <c r="DWN24" s="49"/>
      <c r="DWO24" s="49"/>
      <c r="DWP24" s="49"/>
      <c r="DWQ24" s="49"/>
      <c r="DWR24" s="50"/>
      <c r="DWS24" s="47"/>
      <c r="DWT24" s="48"/>
      <c r="DWU24" s="49"/>
      <c r="DWV24" s="49"/>
      <c r="DWW24" s="49"/>
      <c r="DWX24" s="49"/>
      <c r="DWY24" s="49"/>
      <c r="DWZ24" s="49"/>
      <c r="DXA24" s="49"/>
      <c r="DXB24" s="49"/>
      <c r="DXC24" s="49"/>
      <c r="DXD24" s="49"/>
      <c r="DXE24" s="49"/>
      <c r="DXF24" s="49"/>
      <c r="DXG24" s="50"/>
      <c r="DXH24" s="47"/>
      <c r="DXI24" s="48"/>
      <c r="DXJ24" s="49"/>
      <c r="DXK24" s="49"/>
      <c r="DXL24" s="49"/>
      <c r="DXM24" s="49"/>
      <c r="DXN24" s="49"/>
      <c r="DXO24" s="49"/>
      <c r="DXP24" s="49"/>
      <c r="DXQ24" s="49"/>
      <c r="DXR24" s="49"/>
      <c r="DXS24" s="49"/>
      <c r="DXT24" s="49"/>
      <c r="DXU24" s="49"/>
      <c r="DXV24" s="50"/>
      <c r="DXW24" s="47"/>
      <c r="DXX24" s="48"/>
      <c r="DXY24" s="49"/>
      <c r="DXZ24" s="49"/>
      <c r="DYA24" s="49"/>
      <c r="DYB24" s="49"/>
      <c r="DYC24" s="49"/>
      <c r="DYD24" s="49"/>
      <c r="DYE24" s="49"/>
      <c r="DYF24" s="49"/>
      <c r="DYG24" s="49"/>
      <c r="DYH24" s="49"/>
      <c r="DYI24" s="49"/>
      <c r="DYJ24" s="49"/>
      <c r="DYK24" s="50"/>
      <c r="DYL24" s="47"/>
      <c r="DYM24" s="48"/>
      <c r="DYN24" s="49"/>
      <c r="DYO24" s="49"/>
      <c r="DYP24" s="49"/>
      <c r="DYQ24" s="49"/>
      <c r="DYR24" s="49"/>
      <c r="DYS24" s="49"/>
      <c r="DYT24" s="49"/>
      <c r="DYU24" s="49"/>
      <c r="DYV24" s="49"/>
      <c r="DYW24" s="49"/>
      <c r="DYX24" s="49"/>
      <c r="DYY24" s="49"/>
      <c r="DYZ24" s="50"/>
      <c r="DZA24" s="47"/>
      <c r="DZB24" s="48"/>
      <c r="DZC24" s="49"/>
      <c r="DZD24" s="49"/>
      <c r="DZE24" s="49"/>
      <c r="DZF24" s="49"/>
      <c r="DZG24" s="49"/>
      <c r="DZH24" s="49"/>
      <c r="DZI24" s="49"/>
      <c r="DZJ24" s="49"/>
      <c r="DZK24" s="49"/>
      <c r="DZL24" s="49"/>
      <c r="DZM24" s="49"/>
      <c r="DZN24" s="49"/>
      <c r="DZO24" s="50"/>
      <c r="DZP24" s="47"/>
      <c r="DZQ24" s="48"/>
      <c r="DZR24" s="49"/>
      <c r="DZS24" s="49"/>
      <c r="DZT24" s="49"/>
      <c r="DZU24" s="49"/>
      <c r="DZV24" s="49"/>
      <c r="DZW24" s="49"/>
      <c r="DZX24" s="49"/>
      <c r="DZY24" s="49"/>
      <c r="DZZ24" s="49"/>
      <c r="EAA24" s="49"/>
      <c r="EAB24" s="49"/>
      <c r="EAC24" s="49"/>
      <c r="EAD24" s="50"/>
      <c r="EAE24" s="47"/>
      <c r="EAF24" s="48"/>
      <c r="EAG24" s="49"/>
      <c r="EAH24" s="49"/>
      <c r="EAI24" s="49"/>
      <c r="EAJ24" s="49"/>
      <c r="EAK24" s="49"/>
      <c r="EAL24" s="49"/>
      <c r="EAM24" s="49"/>
      <c r="EAN24" s="49"/>
      <c r="EAO24" s="49"/>
      <c r="EAP24" s="49"/>
      <c r="EAQ24" s="49"/>
      <c r="EAR24" s="49"/>
      <c r="EAS24" s="50"/>
      <c r="EAT24" s="47"/>
      <c r="EAU24" s="48"/>
      <c r="EAV24" s="49"/>
      <c r="EAW24" s="49"/>
      <c r="EAX24" s="49"/>
      <c r="EAY24" s="49"/>
      <c r="EAZ24" s="49"/>
      <c r="EBA24" s="49"/>
      <c r="EBB24" s="49"/>
      <c r="EBC24" s="49"/>
      <c r="EBD24" s="49"/>
      <c r="EBE24" s="49"/>
      <c r="EBF24" s="49"/>
      <c r="EBG24" s="49"/>
      <c r="EBH24" s="50"/>
      <c r="EBI24" s="47"/>
      <c r="EBJ24" s="48"/>
      <c r="EBK24" s="49"/>
      <c r="EBL24" s="49"/>
      <c r="EBM24" s="49"/>
      <c r="EBN24" s="49"/>
      <c r="EBO24" s="49"/>
      <c r="EBP24" s="49"/>
      <c r="EBQ24" s="49"/>
      <c r="EBR24" s="49"/>
      <c r="EBS24" s="49"/>
      <c r="EBT24" s="49"/>
      <c r="EBU24" s="49"/>
      <c r="EBV24" s="49"/>
      <c r="EBW24" s="50"/>
      <c r="EBX24" s="47"/>
      <c r="EBY24" s="48"/>
      <c r="EBZ24" s="49"/>
      <c r="ECA24" s="49"/>
      <c r="ECB24" s="49"/>
      <c r="ECC24" s="49"/>
      <c r="ECD24" s="49"/>
      <c r="ECE24" s="49"/>
      <c r="ECF24" s="49"/>
      <c r="ECG24" s="49"/>
      <c r="ECH24" s="49"/>
      <c r="ECI24" s="49"/>
      <c r="ECJ24" s="49"/>
      <c r="ECK24" s="49"/>
      <c r="ECL24" s="50"/>
      <c r="ECM24" s="47"/>
      <c r="ECN24" s="48"/>
      <c r="ECO24" s="49"/>
      <c r="ECP24" s="49"/>
      <c r="ECQ24" s="49"/>
      <c r="ECR24" s="49"/>
      <c r="ECS24" s="49"/>
      <c r="ECT24" s="49"/>
      <c r="ECU24" s="49"/>
      <c r="ECV24" s="49"/>
      <c r="ECW24" s="49"/>
      <c r="ECX24" s="49"/>
      <c r="ECY24" s="49"/>
      <c r="ECZ24" s="49"/>
      <c r="EDA24" s="50"/>
      <c r="EDB24" s="47"/>
      <c r="EDC24" s="48"/>
      <c r="EDD24" s="49"/>
      <c r="EDE24" s="49"/>
      <c r="EDF24" s="49"/>
      <c r="EDG24" s="49"/>
      <c r="EDH24" s="49"/>
      <c r="EDI24" s="49"/>
      <c r="EDJ24" s="49"/>
      <c r="EDK24" s="49"/>
      <c r="EDL24" s="49"/>
      <c r="EDM24" s="49"/>
      <c r="EDN24" s="49"/>
      <c r="EDO24" s="49"/>
      <c r="EDP24" s="50"/>
      <c r="EDQ24" s="47"/>
      <c r="EDR24" s="48"/>
      <c r="EDS24" s="49"/>
      <c r="EDT24" s="49"/>
      <c r="EDU24" s="49"/>
      <c r="EDV24" s="49"/>
      <c r="EDW24" s="49"/>
      <c r="EDX24" s="49"/>
      <c r="EDY24" s="49"/>
      <c r="EDZ24" s="49"/>
      <c r="EEA24" s="49"/>
      <c r="EEB24" s="49"/>
      <c r="EEC24" s="49"/>
      <c r="EED24" s="49"/>
      <c r="EEE24" s="50"/>
      <c r="EEF24" s="47"/>
      <c r="EEG24" s="48"/>
      <c r="EEH24" s="49"/>
      <c r="EEI24" s="49"/>
      <c r="EEJ24" s="49"/>
      <c r="EEK24" s="49"/>
      <c r="EEL24" s="49"/>
      <c r="EEM24" s="49"/>
      <c r="EEN24" s="49"/>
      <c r="EEO24" s="49"/>
      <c r="EEP24" s="49"/>
      <c r="EEQ24" s="49"/>
      <c r="EER24" s="49"/>
      <c r="EES24" s="49"/>
      <c r="EET24" s="50"/>
      <c r="EEU24" s="47"/>
      <c r="EEV24" s="48"/>
      <c r="EEW24" s="49"/>
      <c r="EEX24" s="49"/>
      <c r="EEY24" s="49"/>
      <c r="EEZ24" s="49"/>
      <c r="EFA24" s="49"/>
      <c r="EFB24" s="49"/>
      <c r="EFC24" s="49"/>
      <c r="EFD24" s="49"/>
      <c r="EFE24" s="49"/>
      <c r="EFF24" s="49"/>
      <c r="EFG24" s="49"/>
      <c r="EFH24" s="49"/>
      <c r="EFI24" s="50"/>
      <c r="EFJ24" s="47"/>
      <c r="EFK24" s="48"/>
      <c r="EFL24" s="49"/>
      <c r="EFM24" s="49"/>
      <c r="EFN24" s="49"/>
      <c r="EFO24" s="49"/>
      <c r="EFP24" s="49"/>
      <c r="EFQ24" s="49"/>
      <c r="EFR24" s="49"/>
      <c r="EFS24" s="49"/>
      <c r="EFT24" s="49"/>
      <c r="EFU24" s="49"/>
      <c r="EFV24" s="49"/>
      <c r="EFW24" s="49"/>
      <c r="EFX24" s="50"/>
      <c r="EFY24" s="47"/>
      <c r="EFZ24" s="48"/>
      <c r="EGA24" s="49"/>
      <c r="EGB24" s="49"/>
      <c r="EGC24" s="49"/>
      <c r="EGD24" s="49"/>
      <c r="EGE24" s="49"/>
      <c r="EGF24" s="49"/>
      <c r="EGG24" s="49"/>
      <c r="EGH24" s="49"/>
      <c r="EGI24" s="49"/>
      <c r="EGJ24" s="49"/>
      <c r="EGK24" s="49"/>
      <c r="EGL24" s="49"/>
      <c r="EGM24" s="50"/>
      <c r="EGN24" s="47"/>
      <c r="EGO24" s="48"/>
      <c r="EGP24" s="49"/>
      <c r="EGQ24" s="49"/>
      <c r="EGR24" s="49"/>
      <c r="EGS24" s="49"/>
      <c r="EGT24" s="49"/>
      <c r="EGU24" s="49"/>
      <c r="EGV24" s="49"/>
      <c r="EGW24" s="49"/>
      <c r="EGX24" s="49"/>
      <c r="EGY24" s="49"/>
      <c r="EGZ24" s="49"/>
      <c r="EHA24" s="49"/>
      <c r="EHB24" s="50"/>
      <c r="EHC24" s="47"/>
      <c r="EHD24" s="48"/>
      <c r="EHE24" s="49"/>
      <c r="EHF24" s="49"/>
      <c r="EHG24" s="49"/>
      <c r="EHH24" s="49"/>
      <c r="EHI24" s="49"/>
      <c r="EHJ24" s="49"/>
      <c r="EHK24" s="49"/>
      <c r="EHL24" s="49"/>
      <c r="EHM24" s="49"/>
      <c r="EHN24" s="49"/>
      <c r="EHO24" s="49"/>
      <c r="EHP24" s="49"/>
      <c r="EHQ24" s="50"/>
      <c r="EHR24" s="47"/>
      <c r="EHS24" s="48"/>
      <c r="EHT24" s="49"/>
      <c r="EHU24" s="49"/>
      <c r="EHV24" s="49"/>
      <c r="EHW24" s="49"/>
      <c r="EHX24" s="49"/>
      <c r="EHY24" s="49"/>
      <c r="EHZ24" s="49"/>
      <c r="EIA24" s="49"/>
      <c r="EIB24" s="49"/>
      <c r="EIC24" s="49"/>
      <c r="EID24" s="49"/>
      <c r="EIE24" s="49"/>
      <c r="EIF24" s="50"/>
      <c r="EIG24" s="47"/>
      <c r="EIH24" s="48"/>
      <c r="EII24" s="49"/>
      <c r="EIJ24" s="49"/>
      <c r="EIK24" s="49"/>
      <c r="EIL24" s="49"/>
      <c r="EIM24" s="49"/>
      <c r="EIN24" s="49"/>
      <c r="EIO24" s="49"/>
      <c r="EIP24" s="49"/>
      <c r="EIQ24" s="49"/>
      <c r="EIR24" s="49"/>
      <c r="EIS24" s="49"/>
      <c r="EIT24" s="49"/>
      <c r="EIU24" s="50"/>
      <c r="EIV24" s="47"/>
      <c r="EIW24" s="48"/>
      <c r="EIX24" s="49"/>
      <c r="EIY24" s="49"/>
      <c r="EIZ24" s="49"/>
      <c r="EJA24" s="49"/>
      <c r="EJB24" s="49"/>
      <c r="EJC24" s="49"/>
      <c r="EJD24" s="49"/>
      <c r="EJE24" s="49"/>
      <c r="EJF24" s="49"/>
      <c r="EJG24" s="49"/>
      <c r="EJH24" s="49"/>
      <c r="EJI24" s="49"/>
      <c r="EJJ24" s="50"/>
      <c r="EJK24" s="47"/>
      <c r="EJL24" s="48"/>
      <c r="EJM24" s="49"/>
      <c r="EJN24" s="49"/>
      <c r="EJO24" s="49"/>
      <c r="EJP24" s="49"/>
      <c r="EJQ24" s="49"/>
      <c r="EJR24" s="49"/>
      <c r="EJS24" s="49"/>
      <c r="EJT24" s="49"/>
      <c r="EJU24" s="49"/>
      <c r="EJV24" s="49"/>
      <c r="EJW24" s="49"/>
      <c r="EJX24" s="49"/>
      <c r="EJY24" s="50"/>
      <c r="EJZ24" s="47"/>
      <c r="EKA24" s="48"/>
      <c r="EKB24" s="49"/>
      <c r="EKC24" s="49"/>
      <c r="EKD24" s="49"/>
      <c r="EKE24" s="49"/>
      <c r="EKF24" s="49"/>
      <c r="EKG24" s="49"/>
      <c r="EKH24" s="49"/>
      <c r="EKI24" s="49"/>
      <c r="EKJ24" s="49"/>
      <c r="EKK24" s="49"/>
      <c r="EKL24" s="49"/>
      <c r="EKM24" s="49"/>
      <c r="EKN24" s="50"/>
      <c r="EKO24" s="47"/>
      <c r="EKP24" s="48"/>
      <c r="EKQ24" s="49"/>
      <c r="EKR24" s="49"/>
      <c r="EKS24" s="49"/>
      <c r="EKT24" s="49"/>
      <c r="EKU24" s="49"/>
      <c r="EKV24" s="49"/>
      <c r="EKW24" s="49"/>
      <c r="EKX24" s="49"/>
      <c r="EKY24" s="49"/>
      <c r="EKZ24" s="49"/>
      <c r="ELA24" s="49"/>
      <c r="ELB24" s="49"/>
      <c r="ELC24" s="50"/>
      <c r="ELD24" s="47"/>
      <c r="ELE24" s="48"/>
      <c r="ELF24" s="49"/>
      <c r="ELG24" s="49"/>
      <c r="ELH24" s="49"/>
      <c r="ELI24" s="49"/>
      <c r="ELJ24" s="49"/>
      <c r="ELK24" s="49"/>
      <c r="ELL24" s="49"/>
      <c r="ELM24" s="49"/>
      <c r="ELN24" s="49"/>
      <c r="ELO24" s="49"/>
      <c r="ELP24" s="49"/>
      <c r="ELQ24" s="49"/>
      <c r="ELR24" s="50"/>
      <c r="ELS24" s="47"/>
      <c r="ELT24" s="48"/>
      <c r="ELU24" s="49"/>
      <c r="ELV24" s="49"/>
      <c r="ELW24" s="49"/>
      <c r="ELX24" s="49"/>
      <c r="ELY24" s="49"/>
      <c r="ELZ24" s="49"/>
      <c r="EMA24" s="49"/>
      <c r="EMB24" s="49"/>
      <c r="EMC24" s="49"/>
      <c r="EMD24" s="49"/>
      <c r="EME24" s="49"/>
      <c r="EMF24" s="49"/>
      <c r="EMG24" s="50"/>
      <c r="EMH24" s="47"/>
      <c r="EMI24" s="48"/>
      <c r="EMJ24" s="49"/>
      <c r="EMK24" s="49"/>
      <c r="EML24" s="49"/>
      <c r="EMM24" s="49"/>
      <c r="EMN24" s="49"/>
      <c r="EMO24" s="49"/>
      <c r="EMP24" s="49"/>
      <c r="EMQ24" s="49"/>
      <c r="EMR24" s="49"/>
      <c r="EMS24" s="49"/>
      <c r="EMT24" s="49"/>
      <c r="EMU24" s="49"/>
      <c r="EMV24" s="50"/>
      <c r="EMW24" s="47"/>
      <c r="EMX24" s="48"/>
      <c r="EMY24" s="49"/>
      <c r="EMZ24" s="49"/>
      <c r="ENA24" s="49"/>
      <c r="ENB24" s="49"/>
      <c r="ENC24" s="49"/>
      <c r="END24" s="49"/>
      <c r="ENE24" s="49"/>
      <c r="ENF24" s="49"/>
      <c r="ENG24" s="49"/>
      <c r="ENH24" s="49"/>
      <c r="ENI24" s="49"/>
      <c r="ENJ24" s="49"/>
      <c r="ENK24" s="50"/>
      <c r="ENL24" s="47"/>
      <c r="ENM24" s="48"/>
      <c r="ENN24" s="49"/>
      <c r="ENO24" s="49"/>
      <c r="ENP24" s="49"/>
      <c r="ENQ24" s="49"/>
      <c r="ENR24" s="49"/>
      <c r="ENS24" s="49"/>
      <c r="ENT24" s="49"/>
      <c r="ENU24" s="49"/>
      <c r="ENV24" s="49"/>
      <c r="ENW24" s="49"/>
      <c r="ENX24" s="49"/>
      <c r="ENY24" s="49"/>
      <c r="ENZ24" s="50"/>
      <c r="EOA24" s="47"/>
      <c r="EOB24" s="48"/>
      <c r="EOC24" s="49"/>
      <c r="EOD24" s="49"/>
      <c r="EOE24" s="49"/>
      <c r="EOF24" s="49"/>
      <c r="EOG24" s="49"/>
      <c r="EOH24" s="49"/>
      <c r="EOI24" s="49"/>
      <c r="EOJ24" s="49"/>
      <c r="EOK24" s="49"/>
      <c r="EOL24" s="49"/>
      <c r="EOM24" s="49"/>
      <c r="EON24" s="49"/>
      <c r="EOO24" s="50"/>
      <c r="EOP24" s="47"/>
      <c r="EOQ24" s="48"/>
      <c r="EOR24" s="49"/>
      <c r="EOS24" s="49"/>
      <c r="EOT24" s="49"/>
      <c r="EOU24" s="49"/>
      <c r="EOV24" s="49"/>
      <c r="EOW24" s="49"/>
      <c r="EOX24" s="49"/>
      <c r="EOY24" s="49"/>
      <c r="EOZ24" s="49"/>
      <c r="EPA24" s="49"/>
      <c r="EPB24" s="49"/>
      <c r="EPC24" s="49"/>
      <c r="EPD24" s="50"/>
      <c r="EPE24" s="47"/>
      <c r="EPF24" s="48"/>
      <c r="EPG24" s="49"/>
      <c r="EPH24" s="49"/>
      <c r="EPI24" s="49"/>
      <c r="EPJ24" s="49"/>
      <c r="EPK24" s="49"/>
      <c r="EPL24" s="49"/>
      <c r="EPM24" s="49"/>
      <c r="EPN24" s="49"/>
      <c r="EPO24" s="49"/>
      <c r="EPP24" s="49"/>
      <c r="EPQ24" s="49"/>
      <c r="EPR24" s="49"/>
      <c r="EPS24" s="50"/>
      <c r="EPT24" s="47"/>
      <c r="EPU24" s="48"/>
      <c r="EPV24" s="49"/>
      <c r="EPW24" s="49"/>
      <c r="EPX24" s="49"/>
      <c r="EPY24" s="49"/>
      <c r="EPZ24" s="49"/>
      <c r="EQA24" s="49"/>
      <c r="EQB24" s="49"/>
      <c r="EQC24" s="49"/>
      <c r="EQD24" s="49"/>
      <c r="EQE24" s="49"/>
      <c r="EQF24" s="49"/>
      <c r="EQG24" s="49"/>
      <c r="EQH24" s="50"/>
      <c r="EQI24" s="47"/>
      <c r="EQJ24" s="48"/>
      <c r="EQK24" s="49"/>
      <c r="EQL24" s="49"/>
      <c r="EQM24" s="49"/>
      <c r="EQN24" s="49"/>
      <c r="EQO24" s="49"/>
      <c r="EQP24" s="49"/>
      <c r="EQQ24" s="49"/>
      <c r="EQR24" s="49"/>
      <c r="EQS24" s="49"/>
      <c r="EQT24" s="49"/>
      <c r="EQU24" s="49"/>
      <c r="EQV24" s="49"/>
      <c r="EQW24" s="50"/>
      <c r="EQX24" s="47"/>
      <c r="EQY24" s="48"/>
      <c r="EQZ24" s="49"/>
      <c r="ERA24" s="49"/>
      <c r="ERB24" s="49"/>
      <c r="ERC24" s="49"/>
      <c r="ERD24" s="49"/>
      <c r="ERE24" s="49"/>
      <c r="ERF24" s="49"/>
      <c r="ERG24" s="49"/>
      <c r="ERH24" s="49"/>
      <c r="ERI24" s="49"/>
      <c r="ERJ24" s="49"/>
      <c r="ERK24" s="49"/>
      <c r="ERL24" s="50"/>
      <c r="ERM24" s="47"/>
      <c r="ERN24" s="48"/>
      <c r="ERO24" s="49"/>
      <c r="ERP24" s="49"/>
      <c r="ERQ24" s="49"/>
      <c r="ERR24" s="49"/>
      <c r="ERS24" s="49"/>
      <c r="ERT24" s="49"/>
      <c r="ERU24" s="49"/>
      <c r="ERV24" s="49"/>
      <c r="ERW24" s="49"/>
      <c r="ERX24" s="49"/>
      <c r="ERY24" s="49"/>
      <c r="ERZ24" s="49"/>
      <c r="ESA24" s="50"/>
      <c r="ESB24" s="47"/>
      <c r="ESC24" s="48"/>
      <c r="ESD24" s="49"/>
      <c r="ESE24" s="49"/>
      <c r="ESF24" s="49"/>
      <c r="ESG24" s="49"/>
      <c r="ESH24" s="49"/>
      <c r="ESI24" s="49"/>
      <c r="ESJ24" s="49"/>
      <c r="ESK24" s="49"/>
      <c r="ESL24" s="49"/>
      <c r="ESM24" s="49"/>
      <c r="ESN24" s="49"/>
      <c r="ESO24" s="49"/>
      <c r="ESP24" s="50"/>
      <c r="ESQ24" s="47"/>
      <c r="ESR24" s="48"/>
      <c r="ESS24" s="49"/>
      <c r="EST24" s="49"/>
      <c r="ESU24" s="49"/>
      <c r="ESV24" s="49"/>
      <c r="ESW24" s="49"/>
      <c r="ESX24" s="49"/>
      <c r="ESY24" s="49"/>
      <c r="ESZ24" s="49"/>
      <c r="ETA24" s="49"/>
      <c r="ETB24" s="49"/>
      <c r="ETC24" s="49"/>
      <c r="ETD24" s="49"/>
      <c r="ETE24" s="50"/>
      <c r="ETF24" s="47"/>
      <c r="ETG24" s="48"/>
      <c r="ETH24" s="49"/>
      <c r="ETI24" s="49"/>
      <c r="ETJ24" s="49"/>
      <c r="ETK24" s="49"/>
      <c r="ETL24" s="49"/>
      <c r="ETM24" s="49"/>
      <c r="ETN24" s="49"/>
      <c r="ETO24" s="49"/>
      <c r="ETP24" s="49"/>
      <c r="ETQ24" s="49"/>
      <c r="ETR24" s="49"/>
      <c r="ETS24" s="49"/>
      <c r="ETT24" s="50"/>
      <c r="ETU24" s="47"/>
      <c r="ETV24" s="48"/>
      <c r="ETW24" s="49"/>
      <c r="ETX24" s="49"/>
      <c r="ETY24" s="49"/>
      <c r="ETZ24" s="49"/>
      <c r="EUA24" s="49"/>
      <c r="EUB24" s="49"/>
      <c r="EUC24" s="49"/>
      <c r="EUD24" s="49"/>
      <c r="EUE24" s="49"/>
      <c r="EUF24" s="49"/>
      <c r="EUG24" s="49"/>
      <c r="EUH24" s="49"/>
      <c r="EUI24" s="50"/>
      <c r="EUJ24" s="47"/>
      <c r="EUK24" s="48"/>
      <c r="EUL24" s="49"/>
      <c r="EUM24" s="49"/>
      <c r="EUN24" s="49"/>
      <c r="EUO24" s="49"/>
      <c r="EUP24" s="49"/>
      <c r="EUQ24" s="49"/>
      <c r="EUR24" s="49"/>
      <c r="EUS24" s="49"/>
      <c r="EUT24" s="49"/>
      <c r="EUU24" s="49"/>
      <c r="EUV24" s="49"/>
      <c r="EUW24" s="49"/>
      <c r="EUX24" s="50"/>
      <c r="EUY24" s="47"/>
      <c r="EUZ24" s="48"/>
      <c r="EVA24" s="49"/>
      <c r="EVB24" s="49"/>
      <c r="EVC24" s="49"/>
      <c r="EVD24" s="49"/>
      <c r="EVE24" s="49"/>
      <c r="EVF24" s="49"/>
      <c r="EVG24" s="49"/>
      <c r="EVH24" s="49"/>
      <c r="EVI24" s="49"/>
      <c r="EVJ24" s="49"/>
      <c r="EVK24" s="49"/>
      <c r="EVL24" s="49"/>
      <c r="EVM24" s="50"/>
      <c r="EVN24" s="47"/>
      <c r="EVO24" s="48"/>
      <c r="EVP24" s="49"/>
      <c r="EVQ24" s="49"/>
      <c r="EVR24" s="49"/>
      <c r="EVS24" s="49"/>
      <c r="EVT24" s="49"/>
      <c r="EVU24" s="49"/>
      <c r="EVV24" s="49"/>
      <c r="EVW24" s="49"/>
      <c r="EVX24" s="49"/>
      <c r="EVY24" s="49"/>
      <c r="EVZ24" s="49"/>
      <c r="EWA24" s="49"/>
      <c r="EWB24" s="50"/>
      <c r="EWC24" s="47"/>
      <c r="EWD24" s="48"/>
      <c r="EWE24" s="49"/>
      <c r="EWF24" s="49"/>
      <c r="EWG24" s="49"/>
      <c r="EWH24" s="49"/>
      <c r="EWI24" s="49"/>
      <c r="EWJ24" s="49"/>
      <c r="EWK24" s="49"/>
      <c r="EWL24" s="49"/>
      <c r="EWM24" s="49"/>
      <c r="EWN24" s="49"/>
      <c r="EWO24" s="49"/>
      <c r="EWP24" s="49"/>
      <c r="EWQ24" s="50"/>
      <c r="EWR24" s="47"/>
      <c r="EWS24" s="48"/>
      <c r="EWT24" s="49"/>
      <c r="EWU24" s="49"/>
      <c r="EWV24" s="49"/>
      <c r="EWW24" s="49"/>
      <c r="EWX24" s="49"/>
      <c r="EWY24" s="49"/>
      <c r="EWZ24" s="49"/>
      <c r="EXA24" s="49"/>
      <c r="EXB24" s="49"/>
      <c r="EXC24" s="49"/>
      <c r="EXD24" s="49"/>
      <c r="EXE24" s="49"/>
      <c r="EXF24" s="50"/>
      <c r="EXG24" s="47"/>
      <c r="EXH24" s="48"/>
      <c r="EXI24" s="49"/>
      <c r="EXJ24" s="49"/>
      <c r="EXK24" s="49"/>
      <c r="EXL24" s="49"/>
      <c r="EXM24" s="49"/>
      <c r="EXN24" s="49"/>
      <c r="EXO24" s="49"/>
      <c r="EXP24" s="49"/>
      <c r="EXQ24" s="49"/>
      <c r="EXR24" s="49"/>
      <c r="EXS24" s="49"/>
      <c r="EXT24" s="49"/>
      <c r="EXU24" s="50"/>
      <c r="EXV24" s="47"/>
      <c r="EXW24" s="48"/>
      <c r="EXX24" s="49"/>
      <c r="EXY24" s="49"/>
      <c r="EXZ24" s="49"/>
      <c r="EYA24" s="49"/>
      <c r="EYB24" s="49"/>
      <c r="EYC24" s="49"/>
      <c r="EYD24" s="49"/>
      <c r="EYE24" s="49"/>
      <c r="EYF24" s="49"/>
      <c r="EYG24" s="49"/>
      <c r="EYH24" s="49"/>
      <c r="EYI24" s="49"/>
      <c r="EYJ24" s="50"/>
      <c r="EYK24" s="47"/>
      <c r="EYL24" s="48"/>
      <c r="EYM24" s="49"/>
      <c r="EYN24" s="49"/>
      <c r="EYO24" s="49"/>
      <c r="EYP24" s="49"/>
      <c r="EYQ24" s="49"/>
      <c r="EYR24" s="49"/>
      <c r="EYS24" s="49"/>
      <c r="EYT24" s="49"/>
      <c r="EYU24" s="49"/>
      <c r="EYV24" s="49"/>
      <c r="EYW24" s="49"/>
      <c r="EYX24" s="49"/>
      <c r="EYY24" s="50"/>
      <c r="EYZ24" s="47"/>
      <c r="EZA24" s="48"/>
      <c r="EZB24" s="49"/>
      <c r="EZC24" s="49"/>
      <c r="EZD24" s="49"/>
      <c r="EZE24" s="49"/>
      <c r="EZF24" s="49"/>
      <c r="EZG24" s="49"/>
      <c r="EZH24" s="49"/>
      <c r="EZI24" s="49"/>
      <c r="EZJ24" s="49"/>
      <c r="EZK24" s="49"/>
      <c r="EZL24" s="49"/>
      <c r="EZM24" s="49"/>
      <c r="EZN24" s="50"/>
      <c r="EZO24" s="47"/>
      <c r="EZP24" s="48"/>
      <c r="EZQ24" s="49"/>
      <c r="EZR24" s="49"/>
      <c r="EZS24" s="49"/>
      <c r="EZT24" s="49"/>
      <c r="EZU24" s="49"/>
      <c r="EZV24" s="49"/>
      <c r="EZW24" s="49"/>
      <c r="EZX24" s="49"/>
      <c r="EZY24" s="49"/>
      <c r="EZZ24" s="49"/>
      <c r="FAA24" s="49"/>
      <c r="FAB24" s="49"/>
      <c r="FAC24" s="50"/>
      <c r="FAD24" s="47"/>
      <c r="FAE24" s="48"/>
      <c r="FAF24" s="49"/>
      <c r="FAG24" s="49"/>
      <c r="FAH24" s="49"/>
      <c r="FAI24" s="49"/>
      <c r="FAJ24" s="49"/>
      <c r="FAK24" s="49"/>
      <c r="FAL24" s="49"/>
      <c r="FAM24" s="49"/>
      <c r="FAN24" s="49"/>
      <c r="FAO24" s="49"/>
      <c r="FAP24" s="49"/>
      <c r="FAQ24" s="49"/>
      <c r="FAR24" s="50"/>
      <c r="FAS24" s="47"/>
      <c r="FAT24" s="48"/>
      <c r="FAU24" s="49"/>
      <c r="FAV24" s="49"/>
      <c r="FAW24" s="49"/>
      <c r="FAX24" s="49"/>
      <c r="FAY24" s="49"/>
      <c r="FAZ24" s="49"/>
      <c r="FBA24" s="49"/>
      <c r="FBB24" s="49"/>
      <c r="FBC24" s="49"/>
      <c r="FBD24" s="49"/>
      <c r="FBE24" s="49"/>
      <c r="FBF24" s="49"/>
      <c r="FBG24" s="50"/>
      <c r="FBH24" s="47"/>
      <c r="FBI24" s="48"/>
      <c r="FBJ24" s="49"/>
      <c r="FBK24" s="49"/>
      <c r="FBL24" s="49"/>
      <c r="FBM24" s="49"/>
      <c r="FBN24" s="49"/>
      <c r="FBO24" s="49"/>
      <c r="FBP24" s="49"/>
      <c r="FBQ24" s="49"/>
      <c r="FBR24" s="49"/>
      <c r="FBS24" s="49"/>
      <c r="FBT24" s="49"/>
      <c r="FBU24" s="49"/>
      <c r="FBV24" s="50"/>
      <c r="FBW24" s="47"/>
      <c r="FBX24" s="48"/>
      <c r="FBY24" s="49"/>
      <c r="FBZ24" s="49"/>
      <c r="FCA24" s="49"/>
      <c r="FCB24" s="49"/>
      <c r="FCC24" s="49"/>
      <c r="FCD24" s="49"/>
      <c r="FCE24" s="49"/>
      <c r="FCF24" s="49"/>
      <c r="FCG24" s="49"/>
      <c r="FCH24" s="49"/>
      <c r="FCI24" s="49"/>
      <c r="FCJ24" s="49"/>
      <c r="FCK24" s="50"/>
      <c r="FCL24" s="47"/>
      <c r="FCM24" s="48"/>
      <c r="FCN24" s="49"/>
      <c r="FCO24" s="49"/>
      <c r="FCP24" s="49"/>
      <c r="FCQ24" s="49"/>
      <c r="FCR24" s="49"/>
      <c r="FCS24" s="49"/>
      <c r="FCT24" s="49"/>
      <c r="FCU24" s="49"/>
      <c r="FCV24" s="49"/>
      <c r="FCW24" s="49"/>
      <c r="FCX24" s="49"/>
      <c r="FCY24" s="49"/>
      <c r="FCZ24" s="50"/>
      <c r="FDA24" s="47"/>
      <c r="FDB24" s="48"/>
      <c r="FDC24" s="49"/>
      <c r="FDD24" s="49"/>
      <c r="FDE24" s="49"/>
      <c r="FDF24" s="49"/>
      <c r="FDG24" s="49"/>
      <c r="FDH24" s="49"/>
      <c r="FDI24" s="49"/>
      <c r="FDJ24" s="49"/>
      <c r="FDK24" s="49"/>
      <c r="FDL24" s="49"/>
      <c r="FDM24" s="49"/>
      <c r="FDN24" s="49"/>
      <c r="FDO24" s="50"/>
      <c r="FDP24" s="47"/>
      <c r="FDQ24" s="48"/>
      <c r="FDR24" s="49"/>
      <c r="FDS24" s="49"/>
      <c r="FDT24" s="49"/>
      <c r="FDU24" s="49"/>
      <c r="FDV24" s="49"/>
      <c r="FDW24" s="49"/>
      <c r="FDX24" s="49"/>
      <c r="FDY24" s="49"/>
      <c r="FDZ24" s="49"/>
      <c r="FEA24" s="49"/>
      <c r="FEB24" s="49"/>
      <c r="FEC24" s="49"/>
      <c r="FED24" s="50"/>
      <c r="FEE24" s="47"/>
      <c r="FEF24" s="48"/>
      <c r="FEG24" s="49"/>
      <c r="FEH24" s="49"/>
      <c r="FEI24" s="49"/>
      <c r="FEJ24" s="49"/>
      <c r="FEK24" s="49"/>
      <c r="FEL24" s="49"/>
      <c r="FEM24" s="49"/>
      <c r="FEN24" s="49"/>
      <c r="FEO24" s="49"/>
      <c r="FEP24" s="49"/>
      <c r="FEQ24" s="49"/>
      <c r="FER24" s="49"/>
      <c r="FES24" s="50"/>
      <c r="FET24" s="47"/>
      <c r="FEU24" s="48"/>
      <c r="FEV24" s="49"/>
      <c r="FEW24" s="49"/>
      <c r="FEX24" s="49"/>
      <c r="FEY24" s="49"/>
      <c r="FEZ24" s="49"/>
      <c r="FFA24" s="49"/>
      <c r="FFB24" s="49"/>
      <c r="FFC24" s="49"/>
      <c r="FFD24" s="49"/>
      <c r="FFE24" s="49"/>
      <c r="FFF24" s="49"/>
      <c r="FFG24" s="49"/>
      <c r="FFH24" s="50"/>
      <c r="FFI24" s="47"/>
      <c r="FFJ24" s="48"/>
      <c r="FFK24" s="49"/>
      <c r="FFL24" s="49"/>
      <c r="FFM24" s="49"/>
      <c r="FFN24" s="49"/>
      <c r="FFO24" s="49"/>
      <c r="FFP24" s="49"/>
      <c r="FFQ24" s="49"/>
      <c r="FFR24" s="49"/>
      <c r="FFS24" s="49"/>
      <c r="FFT24" s="49"/>
      <c r="FFU24" s="49"/>
      <c r="FFV24" s="49"/>
      <c r="FFW24" s="50"/>
      <c r="FFX24" s="47"/>
      <c r="FFY24" s="48"/>
      <c r="FFZ24" s="49"/>
      <c r="FGA24" s="49"/>
      <c r="FGB24" s="49"/>
      <c r="FGC24" s="49"/>
      <c r="FGD24" s="49"/>
      <c r="FGE24" s="49"/>
      <c r="FGF24" s="49"/>
      <c r="FGG24" s="49"/>
      <c r="FGH24" s="49"/>
      <c r="FGI24" s="49"/>
      <c r="FGJ24" s="49"/>
      <c r="FGK24" s="49"/>
      <c r="FGL24" s="50"/>
      <c r="FGM24" s="47"/>
      <c r="FGN24" s="48"/>
      <c r="FGO24" s="49"/>
      <c r="FGP24" s="49"/>
      <c r="FGQ24" s="49"/>
      <c r="FGR24" s="49"/>
      <c r="FGS24" s="49"/>
      <c r="FGT24" s="49"/>
      <c r="FGU24" s="49"/>
      <c r="FGV24" s="49"/>
      <c r="FGW24" s="49"/>
      <c r="FGX24" s="49"/>
      <c r="FGY24" s="49"/>
      <c r="FGZ24" s="49"/>
      <c r="FHA24" s="50"/>
      <c r="FHB24" s="47"/>
      <c r="FHC24" s="48"/>
      <c r="FHD24" s="49"/>
      <c r="FHE24" s="49"/>
      <c r="FHF24" s="49"/>
      <c r="FHG24" s="49"/>
      <c r="FHH24" s="49"/>
      <c r="FHI24" s="49"/>
      <c r="FHJ24" s="49"/>
      <c r="FHK24" s="49"/>
      <c r="FHL24" s="49"/>
      <c r="FHM24" s="49"/>
      <c r="FHN24" s="49"/>
      <c r="FHO24" s="49"/>
      <c r="FHP24" s="50"/>
      <c r="FHQ24" s="47"/>
      <c r="FHR24" s="48"/>
      <c r="FHS24" s="49"/>
      <c r="FHT24" s="49"/>
      <c r="FHU24" s="49"/>
      <c r="FHV24" s="49"/>
      <c r="FHW24" s="49"/>
      <c r="FHX24" s="49"/>
      <c r="FHY24" s="49"/>
      <c r="FHZ24" s="49"/>
      <c r="FIA24" s="49"/>
      <c r="FIB24" s="49"/>
      <c r="FIC24" s="49"/>
      <c r="FID24" s="49"/>
      <c r="FIE24" s="50"/>
      <c r="FIF24" s="47"/>
      <c r="FIG24" s="48"/>
      <c r="FIH24" s="49"/>
      <c r="FII24" s="49"/>
      <c r="FIJ24" s="49"/>
      <c r="FIK24" s="49"/>
      <c r="FIL24" s="49"/>
      <c r="FIM24" s="49"/>
      <c r="FIN24" s="49"/>
      <c r="FIO24" s="49"/>
      <c r="FIP24" s="49"/>
      <c r="FIQ24" s="49"/>
      <c r="FIR24" s="49"/>
      <c r="FIS24" s="49"/>
      <c r="FIT24" s="50"/>
      <c r="FIU24" s="47"/>
      <c r="FIV24" s="48"/>
      <c r="FIW24" s="49"/>
      <c r="FIX24" s="49"/>
      <c r="FIY24" s="49"/>
      <c r="FIZ24" s="49"/>
      <c r="FJA24" s="49"/>
      <c r="FJB24" s="49"/>
      <c r="FJC24" s="49"/>
      <c r="FJD24" s="49"/>
      <c r="FJE24" s="49"/>
      <c r="FJF24" s="49"/>
      <c r="FJG24" s="49"/>
      <c r="FJH24" s="49"/>
      <c r="FJI24" s="50"/>
      <c r="FJJ24" s="47"/>
      <c r="FJK24" s="48"/>
      <c r="FJL24" s="49"/>
      <c r="FJM24" s="49"/>
      <c r="FJN24" s="49"/>
      <c r="FJO24" s="49"/>
      <c r="FJP24" s="49"/>
      <c r="FJQ24" s="49"/>
      <c r="FJR24" s="49"/>
      <c r="FJS24" s="49"/>
      <c r="FJT24" s="49"/>
      <c r="FJU24" s="49"/>
      <c r="FJV24" s="49"/>
      <c r="FJW24" s="49"/>
      <c r="FJX24" s="50"/>
      <c r="FJY24" s="47"/>
      <c r="FJZ24" s="48"/>
      <c r="FKA24" s="49"/>
      <c r="FKB24" s="49"/>
      <c r="FKC24" s="49"/>
      <c r="FKD24" s="49"/>
      <c r="FKE24" s="49"/>
      <c r="FKF24" s="49"/>
      <c r="FKG24" s="49"/>
      <c r="FKH24" s="49"/>
      <c r="FKI24" s="49"/>
      <c r="FKJ24" s="49"/>
      <c r="FKK24" s="49"/>
      <c r="FKL24" s="49"/>
      <c r="FKM24" s="50"/>
      <c r="FKN24" s="47"/>
      <c r="FKO24" s="48"/>
      <c r="FKP24" s="49"/>
      <c r="FKQ24" s="49"/>
      <c r="FKR24" s="49"/>
      <c r="FKS24" s="49"/>
      <c r="FKT24" s="49"/>
      <c r="FKU24" s="49"/>
      <c r="FKV24" s="49"/>
      <c r="FKW24" s="49"/>
      <c r="FKX24" s="49"/>
      <c r="FKY24" s="49"/>
      <c r="FKZ24" s="49"/>
      <c r="FLA24" s="49"/>
      <c r="FLB24" s="50"/>
      <c r="FLC24" s="47"/>
      <c r="FLD24" s="48"/>
      <c r="FLE24" s="49"/>
      <c r="FLF24" s="49"/>
      <c r="FLG24" s="49"/>
      <c r="FLH24" s="49"/>
      <c r="FLI24" s="49"/>
      <c r="FLJ24" s="49"/>
      <c r="FLK24" s="49"/>
      <c r="FLL24" s="49"/>
      <c r="FLM24" s="49"/>
      <c r="FLN24" s="49"/>
      <c r="FLO24" s="49"/>
      <c r="FLP24" s="49"/>
      <c r="FLQ24" s="50"/>
      <c r="FLR24" s="47"/>
      <c r="FLS24" s="48"/>
      <c r="FLT24" s="49"/>
      <c r="FLU24" s="49"/>
      <c r="FLV24" s="49"/>
      <c r="FLW24" s="49"/>
      <c r="FLX24" s="49"/>
      <c r="FLY24" s="49"/>
      <c r="FLZ24" s="49"/>
      <c r="FMA24" s="49"/>
      <c r="FMB24" s="49"/>
      <c r="FMC24" s="49"/>
      <c r="FMD24" s="49"/>
      <c r="FME24" s="49"/>
      <c r="FMF24" s="50"/>
      <c r="FMG24" s="47"/>
      <c r="FMH24" s="48"/>
      <c r="FMI24" s="49"/>
      <c r="FMJ24" s="49"/>
      <c r="FMK24" s="49"/>
      <c r="FML24" s="49"/>
      <c r="FMM24" s="49"/>
      <c r="FMN24" s="49"/>
      <c r="FMO24" s="49"/>
      <c r="FMP24" s="49"/>
      <c r="FMQ24" s="49"/>
      <c r="FMR24" s="49"/>
      <c r="FMS24" s="49"/>
      <c r="FMT24" s="49"/>
      <c r="FMU24" s="50"/>
      <c r="FMV24" s="47"/>
      <c r="FMW24" s="48"/>
      <c r="FMX24" s="49"/>
      <c r="FMY24" s="49"/>
      <c r="FMZ24" s="49"/>
      <c r="FNA24" s="49"/>
      <c r="FNB24" s="49"/>
      <c r="FNC24" s="49"/>
      <c r="FND24" s="49"/>
      <c r="FNE24" s="49"/>
      <c r="FNF24" s="49"/>
      <c r="FNG24" s="49"/>
      <c r="FNH24" s="49"/>
      <c r="FNI24" s="49"/>
      <c r="FNJ24" s="50"/>
      <c r="FNK24" s="47"/>
      <c r="FNL24" s="48"/>
      <c r="FNM24" s="49"/>
      <c r="FNN24" s="49"/>
      <c r="FNO24" s="49"/>
      <c r="FNP24" s="49"/>
      <c r="FNQ24" s="49"/>
      <c r="FNR24" s="49"/>
      <c r="FNS24" s="49"/>
      <c r="FNT24" s="49"/>
      <c r="FNU24" s="49"/>
      <c r="FNV24" s="49"/>
      <c r="FNW24" s="49"/>
      <c r="FNX24" s="49"/>
      <c r="FNY24" s="50"/>
      <c r="FNZ24" s="47"/>
      <c r="FOA24" s="48"/>
      <c r="FOB24" s="49"/>
      <c r="FOC24" s="49"/>
      <c r="FOD24" s="49"/>
      <c r="FOE24" s="49"/>
      <c r="FOF24" s="49"/>
      <c r="FOG24" s="49"/>
      <c r="FOH24" s="49"/>
      <c r="FOI24" s="49"/>
      <c r="FOJ24" s="49"/>
      <c r="FOK24" s="49"/>
      <c r="FOL24" s="49"/>
      <c r="FOM24" s="49"/>
      <c r="FON24" s="50"/>
      <c r="FOO24" s="47"/>
      <c r="FOP24" s="48"/>
      <c r="FOQ24" s="49"/>
      <c r="FOR24" s="49"/>
      <c r="FOS24" s="49"/>
      <c r="FOT24" s="49"/>
      <c r="FOU24" s="49"/>
      <c r="FOV24" s="49"/>
      <c r="FOW24" s="49"/>
      <c r="FOX24" s="49"/>
      <c r="FOY24" s="49"/>
      <c r="FOZ24" s="49"/>
      <c r="FPA24" s="49"/>
      <c r="FPB24" s="49"/>
      <c r="FPC24" s="50"/>
      <c r="FPD24" s="47"/>
      <c r="FPE24" s="48"/>
      <c r="FPF24" s="49"/>
      <c r="FPG24" s="49"/>
      <c r="FPH24" s="49"/>
      <c r="FPI24" s="49"/>
      <c r="FPJ24" s="49"/>
      <c r="FPK24" s="49"/>
      <c r="FPL24" s="49"/>
      <c r="FPM24" s="49"/>
      <c r="FPN24" s="49"/>
      <c r="FPO24" s="49"/>
      <c r="FPP24" s="49"/>
      <c r="FPQ24" s="49"/>
      <c r="FPR24" s="50"/>
      <c r="FPS24" s="47"/>
      <c r="FPT24" s="48"/>
      <c r="FPU24" s="49"/>
      <c r="FPV24" s="49"/>
      <c r="FPW24" s="49"/>
      <c r="FPX24" s="49"/>
      <c r="FPY24" s="49"/>
      <c r="FPZ24" s="49"/>
      <c r="FQA24" s="49"/>
      <c r="FQB24" s="49"/>
      <c r="FQC24" s="49"/>
      <c r="FQD24" s="49"/>
      <c r="FQE24" s="49"/>
      <c r="FQF24" s="49"/>
      <c r="FQG24" s="50"/>
      <c r="FQH24" s="47"/>
      <c r="FQI24" s="48"/>
      <c r="FQJ24" s="49"/>
      <c r="FQK24" s="49"/>
      <c r="FQL24" s="49"/>
      <c r="FQM24" s="49"/>
      <c r="FQN24" s="49"/>
      <c r="FQO24" s="49"/>
      <c r="FQP24" s="49"/>
      <c r="FQQ24" s="49"/>
      <c r="FQR24" s="49"/>
      <c r="FQS24" s="49"/>
      <c r="FQT24" s="49"/>
      <c r="FQU24" s="49"/>
      <c r="FQV24" s="50"/>
      <c r="FQW24" s="47"/>
      <c r="FQX24" s="48"/>
      <c r="FQY24" s="49"/>
      <c r="FQZ24" s="49"/>
      <c r="FRA24" s="49"/>
      <c r="FRB24" s="49"/>
      <c r="FRC24" s="49"/>
      <c r="FRD24" s="49"/>
      <c r="FRE24" s="49"/>
      <c r="FRF24" s="49"/>
      <c r="FRG24" s="49"/>
      <c r="FRH24" s="49"/>
      <c r="FRI24" s="49"/>
      <c r="FRJ24" s="49"/>
      <c r="FRK24" s="50"/>
      <c r="FRL24" s="47"/>
      <c r="FRM24" s="48"/>
      <c r="FRN24" s="49"/>
      <c r="FRO24" s="49"/>
      <c r="FRP24" s="49"/>
      <c r="FRQ24" s="49"/>
      <c r="FRR24" s="49"/>
      <c r="FRS24" s="49"/>
      <c r="FRT24" s="49"/>
      <c r="FRU24" s="49"/>
      <c r="FRV24" s="49"/>
      <c r="FRW24" s="49"/>
      <c r="FRX24" s="49"/>
      <c r="FRY24" s="49"/>
      <c r="FRZ24" s="50"/>
      <c r="FSA24" s="47"/>
      <c r="FSB24" s="48"/>
      <c r="FSC24" s="49"/>
      <c r="FSD24" s="49"/>
      <c r="FSE24" s="49"/>
      <c r="FSF24" s="49"/>
      <c r="FSG24" s="49"/>
      <c r="FSH24" s="49"/>
      <c r="FSI24" s="49"/>
      <c r="FSJ24" s="49"/>
      <c r="FSK24" s="49"/>
      <c r="FSL24" s="49"/>
      <c r="FSM24" s="49"/>
      <c r="FSN24" s="49"/>
      <c r="FSO24" s="50"/>
      <c r="FSP24" s="47"/>
      <c r="FSQ24" s="48"/>
      <c r="FSR24" s="49"/>
      <c r="FSS24" s="49"/>
      <c r="FST24" s="49"/>
      <c r="FSU24" s="49"/>
      <c r="FSV24" s="49"/>
      <c r="FSW24" s="49"/>
      <c r="FSX24" s="49"/>
      <c r="FSY24" s="49"/>
      <c r="FSZ24" s="49"/>
      <c r="FTA24" s="49"/>
      <c r="FTB24" s="49"/>
      <c r="FTC24" s="49"/>
      <c r="FTD24" s="50"/>
      <c r="FTE24" s="47"/>
      <c r="FTF24" s="48"/>
      <c r="FTG24" s="49"/>
      <c r="FTH24" s="49"/>
      <c r="FTI24" s="49"/>
      <c r="FTJ24" s="49"/>
      <c r="FTK24" s="49"/>
      <c r="FTL24" s="49"/>
      <c r="FTM24" s="49"/>
      <c r="FTN24" s="49"/>
      <c r="FTO24" s="49"/>
      <c r="FTP24" s="49"/>
      <c r="FTQ24" s="49"/>
      <c r="FTR24" s="49"/>
      <c r="FTS24" s="50"/>
      <c r="FTT24" s="47"/>
      <c r="FTU24" s="48"/>
      <c r="FTV24" s="49"/>
      <c r="FTW24" s="49"/>
      <c r="FTX24" s="49"/>
      <c r="FTY24" s="49"/>
      <c r="FTZ24" s="49"/>
      <c r="FUA24" s="49"/>
      <c r="FUB24" s="49"/>
      <c r="FUC24" s="49"/>
      <c r="FUD24" s="49"/>
      <c r="FUE24" s="49"/>
      <c r="FUF24" s="49"/>
      <c r="FUG24" s="49"/>
      <c r="FUH24" s="50"/>
      <c r="FUI24" s="47"/>
      <c r="FUJ24" s="48"/>
      <c r="FUK24" s="49"/>
      <c r="FUL24" s="49"/>
      <c r="FUM24" s="49"/>
      <c r="FUN24" s="49"/>
      <c r="FUO24" s="49"/>
      <c r="FUP24" s="49"/>
      <c r="FUQ24" s="49"/>
      <c r="FUR24" s="49"/>
      <c r="FUS24" s="49"/>
      <c r="FUT24" s="49"/>
      <c r="FUU24" s="49"/>
      <c r="FUV24" s="49"/>
      <c r="FUW24" s="50"/>
      <c r="FUX24" s="47"/>
      <c r="FUY24" s="48"/>
      <c r="FUZ24" s="49"/>
      <c r="FVA24" s="49"/>
      <c r="FVB24" s="49"/>
      <c r="FVC24" s="49"/>
      <c r="FVD24" s="49"/>
      <c r="FVE24" s="49"/>
      <c r="FVF24" s="49"/>
      <c r="FVG24" s="49"/>
      <c r="FVH24" s="49"/>
      <c r="FVI24" s="49"/>
      <c r="FVJ24" s="49"/>
      <c r="FVK24" s="49"/>
      <c r="FVL24" s="50"/>
      <c r="FVM24" s="47"/>
      <c r="FVN24" s="48"/>
      <c r="FVO24" s="49"/>
      <c r="FVP24" s="49"/>
      <c r="FVQ24" s="49"/>
      <c r="FVR24" s="49"/>
      <c r="FVS24" s="49"/>
      <c r="FVT24" s="49"/>
      <c r="FVU24" s="49"/>
      <c r="FVV24" s="49"/>
      <c r="FVW24" s="49"/>
      <c r="FVX24" s="49"/>
      <c r="FVY24" s="49"/>
      <c r="FVZ24" s="49"/>
      <c r="FWA24" s="50"/>
      <c r="FWB24" s="47"/>
      <c r="FWC24" s="48"/>
      <c r="FWD24" s="49"/>
      <c r="FWE24" s="49"/>
      <c r="FWF24" s="49"/>
      <c r="FWG24" s="49"/>
      <c r="FWH24" s="49"/>
      <c r="FWI24" s="49"/>
      <c r="FWJ24" s="49"/>
      <c r="FWK24" s="49"/>
      <c r="FWL24" s="49"/>
      <c r="FWM24" s="49"/>
      <c r="FWN24" s="49"/>
      <c r="FWO24" s="49"/>
      <c r="FWP24" s="50"/>
      <c r="FWQ24" s="47"/>
      <c r="FWR24" s="48"/>
      <c r="FWS24" s="49"/>
      <c r="FWT24" s="49"/>
      <c r="FWU24" s="49"/>
      <c r="FWV24" s="49"/>
      <c r="FWW24" s="49"/>
      <c r="FWX24" s="49"/>
      <c r="FWY24" s="49"/>
      <c r="FWZ24" s="49"/>
      <c r="FXA24" s="49"/>
      <c r="FXB24" s="49"/>
      <c r="FXC24" s="49"/>
      <c r="FXD24" s="49"/>
      <c r="FXE24" s="50"/>
      <c r="FXF24" s="47"/>
      <c r="FXG24" s="48"/>
      <c r="FXH24" s="49"/>
      <c r="FXI24" s="49"/>
      <c r="FXJ24" s="49"/>
      <c r="FXK24" s="49"/>
      <c r="FXL24" s="49"/>
      <c r="FXM24" s="49"/>
      <c r="FXN24" s="49"/>
      <c r="FXO24" s="49"/>
      <c r="FXP24" s="49"/>
      <c r="FXQ24" s="49"/>
      <c r="FXR24" s="49"/>
      <c r="FXS24" s="49"/>
      <c r="FXT24" s="50"/>
      <c r="FXU24" s="47"/>
      <c r="FXV24" s="48"/>
      <c r="FXW24" s="49"/>
      <c r="FXX24" s="49"/>
      <c r="FXY24" s="49"/>
      <c r="FXZ24" s="49"/>
      <c r="FYA24" s="49"/>
      <c r="FYB24" s="49"/>
      <c r="FYC24" s="49"/>
      <c r="FYD24" s="49"/>
      <c r="FYE24" s="49"/>
      <c r="FYF24" s="49"/>
      <c r="FYG24" s="49"/>
      <c r="FYH24" s="49"/>
      <c r="FYI24" s="50"/>
      <c r="FYJ24" s="47"/>
      <c r="FYK24" s="48"/>
      <c r="FYL24" s="49"/>
      <c r="FYM24" s="49"/>
      <c r="FYN24" s="49"/>
      <c r="FYO24" s="49"/>
      <c r="FYP24" s="49"/>
      <c r="FYQ24" s="49"/>
      <c r="FYR24" s="49"/>
      <c r="FYS24" s="49"/>
      <c r="FYT24" s="49"/>
      <c r="FYU24" s="49"/>
      <c r="FYV24" s="49"/>
      <c r="FYW24" s="49"/>
      <c r="FYX24" s="50"/>
      <c r="FYY24" s="47"/>
      <c r="FYZ24" s="48"/>
      <c r="FZA24" s="49"/>
      <c r="FZB24" s="49"/>
      <c r="FZC24" s="49"/>
      <c r="FZD24" s="49"/>
      <c r="FZE24" s="49"/>
      <c r="FZF24" s="49"/>
      <c r="FZG24" s="49"/>
      <c r="FZH24" s="49"/>
      <c r="FZI24" s="49"/>
      <c r="FZJ24" s="49"/>
      <c r="FZK24" s="49"/>
      <c r="FZL24" s="49"/>
      <c r="FZM24" s="50"/>
      <c r="FZN24" s="47"/>
      <c r="FZO24" s="48"/>
      <c r="FZP24" s="49"/>
      <c r="FZQ24" s="49"/>
      <c r="FZR24" s="49"/>
      <c r="FZS24" s="49"/>
      <c r="FZT24" s="49"/>
      <c r="FZU24" s="49"/>
      <c r="FZV24" s="49"/>
      <c r="FZW24" s="49"/>
      <c r="FZX24" s="49"/>
      <c r="FZY24" s="49"/>
      <c r="FZZ24" s="49"/>
      <c r="GAA24" s="49"/>
      <c r="GAB24" s="50"/>
      <c r="GAC24" s="47"/>
      <c r="GAD24" s="48"/>
      <c r="GAE24" s="49"/>
      <c r="GAF24" s="49"/>
      <c r="GAG24" s="49"/>
      <c r="GAH24" s="49"/>
      <c r="GAI24" s="49"/>
      <c r="GAJ24" s="49"/>
      <c r="GAK24" s="49"/>
      <c r="GAL24" s="49"/>
      <c r="GAM24" s="49"/>
      <c r="GAN24" s="49"/>
      <c r="GAO24" s="49"/>
      <c r="GAP24" s="49"/>
      <c r="GAQ24" s="50"/>
      <c r="GAR24" s="47"/>
      <c r="GAS24" s="48"/>
      <c r="GAT24" s="49"/>
      <c r="GAU24" s="49"/>
      <c r="GAV24" s="49"/>
      <c r="GAW24" s="49"/>
      <c r="GAX24" s="49"/>
      <c r="GAY24" s="49"/>
      <c r="GAZ24" s="49"/>
      <c r="GBA24" s="49"/>
      <c r="GBB24" s="49"/>
      <c r="GBC24" s="49"/>
      <c r="GBD24" s="49"/>
      <c r="GBE24" s="49"/>
      <c r="GBF24" s="50"/>
      <c r="GBG24" s="47"/>
      <c r="GBH24" s="48"/>
      <c r="GBI24" s="49"/>
      <c r="GBJ24" s="49"/>
      <c r="GBK24" s="49"/>
      <c r="GBL24" s="49"/>
      <c r="GBM24" s="49"/>
      <c r="GBN24" s="49"/>
      <c r="GBO24" s="49"/>
      <c r="GBP24" s="49"/>
      <c r="GBQ24" s="49"/>
      <c r="GBR24" s="49"/>
      <c r="GBS24" s="49"/>
      <c r="GBT24" s="49"/>
      <c r="GBU24" s="50"/>
      <c r="GBV24" s="47"/>
      <c r="GBW24" s="48"/>
      <c r="GBX24" s="49"/>
      <c r="GBY24" s="49"/>
      <c r="GBZ24" s="49"/>
      <c r="GCA24" s="49"/>
      <c r="GCB24" s="49"/>
      <c r="GCC24" s="49"/>
      <c r="GCD24" s="49"/>
      <c r="GCE24" s="49"/>
      <c r="GCF24" s="49"/>
      <c r="GCG24" s="49"/>
      <c r="GCH24" s="49"/>
      <c r="GCI24" s="49"/>
      <c r="GCJ24" s="50"/>
      <c r="GCK24" s="47"/>
      <c r="GCL24" s="48"/>
      <c r="GCM24" s="49"/>
      <c r="GCN24" s="49"/>
      <c r="GCO24" s="49"/>
      <c r="GCP24" s="49"/>
      <c r="GCQ24" s="49"/>
      <c r="GCR24" s="49"/>
      <c r="GCS24" s="49"/>
      <c r="GCT24" s="49"/>
      <c r="GCU24" s="49"/>
      <c r="GCV24" s="49"/>
      <c r="GCW24" s="49"/>
      <c r="GCX24" s="49"/>
      <c r="GCY24" s="50"/>
      <c r="GCZ24" s="47"/>
      <c r="GDA24" s="48"/>
      <c r="GDB24" s="49"/>
      <c r="GDC24" s="49"/>
      <c r="GDD24" s="49"/>
      <c r="GDE24" s="49"/>
      <c r="GDF24" s="49"/>
      <c r="GDG24" s="49"/>
      <c r="GDH24" s="49"/>
      <c r="GDI24" s="49"/>
      <c r="GDJ24" s="49"/>
      <c r="GDK24" s="49"/>
      <c r="GDL24" s="49"/>
      <c r="GDM24" s="49"/>
      <c r="GDN24" s="50"/>
      <c r="GDO24" s="47"/>
      <c r="GDP24" s="48"/>
      <c r="GDQ24" s="49"/>
      <c r="GDR24" s="49"/>
      <c r="GDS24" s="49"/>
      <c r="GDT24" s="49"/>
      <c r="GDU24" s="49"/>
      <c r="GDV24" s="49"/>
      <c r="GDW24" s="49"/>
      <c r="GDX24" s="49"/>
      <c r="GDY24" s="49"/>
      <c r="GDZ24" s="49"/>
      <c r="GEA24" s="49"/>
      <c r="GEB24" s="49"/>
      <c r="GEC24" s="50"/>
      <c r="GED24" s="47"/>
      <c r="GEE24" s="48"/>
      <c r="GEF24" s="49"/>
      <c r="GEG24" s="49"/>
      <c r="GEH24" s="49"/>
      <c r="GEI24" s="49"/>
      <c r="GEJ24" s="49"/>
      <c r="GEK24" s="49"/>
      <c r="GEL24" s="49"/>
      <c r="GEM24" s="49"/>
      <c r="GEN24" s="49"/>
      <c r="GEO24" s="49"/>
      <c r="GEP24" s="49"/>
      <c r="GEQ24" s="49"/>
      <c r="GER24" s="50"/>
      <c r="GES24" s="47"/>
      <c r="GET24" s="48"/>
      <c r="GEU24" s="49"/>
      <c r="GEV24" s="49"/>
      <c r="GEW24" s="49"/>
      <c r="GEX24" s="49"/>
      <c r="GEY24" s="49"/>
      <c r="GEZ24" s="49"/>
      <c r="GFA24" s="49"/>
      <c r="GFB24" s="49"/>
      <c r="GFC24" s="49"/>
      <c r="GFD24" s="49"/>
      <c r="GFE24" s="49"/>
      <c r="GFF24" s="49"/>
      <c r="GFG24" s="50"/>
      <c r="GFH24" s="47"/>
      <c r="GFI24" s="48"/>
      <c r="GFJ24" s="49"/>
      <c r="GFK24" s="49"/>
      <c r="GFL24" s="49"/>
      <c r="GFM24" s="49"/>
      <c r="GFN24" s="49"/>
      <c r="GFO24" s="49"/>
      <c r="GFP24" s="49"/>
      <c r="GFQ24" s="49"/>
      <c r="GFR24" s="49"/>
      <c r="GFS24" s="49"/>
      <c r="GFT24" s="49"/>
      <c r="GFU24" s="49"/>
      <c r="GFV24" s="50"/>
      <c r="GFW24" s="47"/>
      <c r="GFX24" s="48"/>
      <c r="GFY24" s="49"/>
      <c r="GFZ24" s="49"/>
      <c r="GGA24" s="49"/>
      <c r="GGB24" s="49"/>
      <c r="GGC24" s="49"/>
      <c r="GGD24" s="49"/>
      <c r="GGE24" s="49"/>
      <c r="GGF24" s="49"/>
      <c r="GGG24" s="49"/>
      <c r="GGH24" s="49"/>
      <c r="GGI24" s="49"/>
      <c r="GGJ24" s="49"/>
      <c r="GGK24" s="50"/>
      <c r="GGL24" s="47"/>
      <c r="GGM24" s="48"/>
      <c r="GGN24" s="49"/>
      <c r="GGO24" s="49"/>
      <c r="GGP24" s="49"/>
      <c r="GGQ24" s="49"/>
      <c r="GGR24" s="49"/>
      <c r="GGS24" s="49"/>
      <c r="GGT24" s="49"/>
      <c r="GGU24" s="49"/>
      <c r="GGV24" s="49"/>
      <c r="GGW24" s="49"/>
      <c r="GGX24" s="49"/>
      <c r="GGY24" s="49"/>
      <c r="GGZ24" s="50"/>
      <c r="GHA24" s="47"/>
      <c r="GHB24" s="48"/>
      <c r="GHC24" s="49"/>
      <c r="GHD24" s="49"/>
      <c r="GHE24" s="49"/>
      <c r="GHF24" s="49"/>
      <c r="GHG24" s="49"/>
      <c r="GHH24" s="49"/>
      <c r="GHI24" s="49"/>
      <c r="GHJ24" s="49"/>
      <c r="GHK24" s="49"/>
      <c r="GHL24" s="49"/>
      <c r="GHM24" s="49"/>
      <c r="GHN24" s="49"/>
      <c r="GHO24" s="50"/>
      <c r="GHP24" s="47"/>
      <c r="GHQ24" s="48"/>
      <c r="GHR24" s="49"/>
      <c r="GHS24" s="49"/>
      <c r="GHT24" s="49"/>
      <c r="GHU24" s="49"/>
      <c r="GHV24" s="49"/>
      <c r="GHW24" s="49"/>
      <c r="GHX24" s="49"/>
      <c r="GHY24" s="49"/>
      <c r="GHZ24" s="49"/>
      <c r="GIA24" s="49"/>
      <c r="GIB24" s="49"/>
      <c r="GIC24" s="49"/>
      <c r="GID24" s="50"/>
      <c r="GIE24" s="47"/>
      <c r="GIF24" s="48"/>
      <c r="GIG24" s="49"/>
      <c r="GIH24" s="49"/>
      <c r="GII24" s="49"/>
      <c r="GIJ24" s="49"/>
      <c r="GIK24" s="49"/>
      <c r="GIL24" s="49"/>
      <c r="GIM24" s="49"/>
      <c r="GIN24" s="49"/>
      <c r="GIO24" s="49"/>
      <c r="GIP24" s="49"/>
      <c r="GIQ24" s="49"/>
      <c r="GIR24" s="49"/>
      <c r="GIS24" s="50"/>
      <c r="GIT24" s="47"/>
      <c r="GIU24" s="48"/>
      <c r="GIV24" s="49"/>
      <c r="GIW24" s="49"/>
      <c r="GIX24" s="49"/>
      <c r="GIY24" s="49"/>
      <c r="GIZ24" s="49"/>
      <c r="GJA24" s="49"/>
      <c r="GJB24" s="49"/>
      <c r="GJC24" s="49"/>
      <c r="GJD24" s="49"/>
      <c r="GJE24" s="49"/>
      <c r="GJF24" s="49"/>
      <c r="GJG24" s="49"/>
      <c r="GJH24" s="50"/>
      <c r="GJI24" s="47"/>
      <c r="GJJ24" s="48"/>
      <c r="GJK24" s="49"/>
      <c r="GJL24" s="49"/>
      <c r="GJM24" s="49"/>
      <c r="GJN24" s="49"/>
      <c r="GJO24" s="49"/>
      <c r="GJP24" s="49"/>
      <c r="GJQ24" s="49"/>
      <c r="GJR24" s="49"/>
      <c r="GJS24" s="49"/>
      <c r="GJT24" s="49"/>
      <c r="GJU24" s="49"/>
      <c r="GJV24" s="49"/>
      <c r="GJW24" s="50"/>
      <c r="GJX24" s="47"/>
      <c r="GJY24" s="48"/>
      <c r="GJZ24" s="49"/>
      <c r="GKA24" s="49"/>
      <c r="GKB24" s="49"/>
      <c r="GKC24" s="49"/>
      <c r="GKD24" s="49"/>
      <c r="GKE24" s="49"/>
      <c r="GKF24" s="49"/>
      <c r="GKG24" s="49"/>
      <c r="GKH24" s="49"/>
      <c r="GKI24" s="49"/>
      <c r="GKJ24" s="49"/>
      <c r="GKK24" s="49"/>
      <c r="GKL24" s="50"/>
      <c r="GKM24" s="47"/>
      <c r="GKN24" s="48"/>
      <c r="GKO24" s="49"/>
      <c r="GKP24" s="49"/>
      <c r="GKQ24" s="49"/>
      <c r="GKR24" s="49"/>
      <c r="GKS24" s="49"/>
      <c r="GKT24" s="49"/>
      <c r="GKU24" s="49"/>
      <c r="GKV24" s="49"/>
      <c r="GKW24" s="49"/>
      <c r="GKX24" s="49"/>
      <c r="GKY24" s="49"/>
      <c r="GKZ24" s="49"/>
      <c r="GLA24" s="50"/>
      <c r="GLB24" s="47"/>
      <c r="GLC24" s="48"/>
      <c r="GLD24" s="49"/>
      <c r="GLE24" s="49"/>
      <c r="GLF24" s="49"/>
      <c r="GLG24" s="49"/>
      <c r="GLH24" s="49"/>
      <c r="GLI24" s="49"/>
      <c r="GLJ24" s="49"/>
      <c r="GLK24" s="49"/>
      <c r="GLL24" s="49"/>
      <c r="GLM24" s="49"/>
      <c r="GLN24" s="49"/>
      <c r="GLO24" s="49"/>
      <c r="GLP24" s="50"/>
      <c r="GLQ24" s="47"/>
      <c r="GLR24" s="48"/>
      <c r="GLS24" s="49"/>
      <c r="GLT24" s="49"/>
      <c r="GLU24" s="49"/>
      <c r="GLV24" s="49"/>
      <c r="GLW24" s="49"/>
      <c r="GLX24" s="49"/>
      <c r="GLY24" s="49"/>
      <c r="GLZ24" s="49"/>
      <c r="GMA24" s="49"/>
      <c r="GMB24" s="49"/>
      <c r="GMC24" s="49"/>
      <c r="GMD24" s="49"/>
      <c r="GME24" s="50"/>
      <c r="GMF24" s="47"/>
      <c r="GMG24" s="48"/>
      <c r="GMH24" s="49"/>
      <c r="GMI24" s="49"/>
      <c r="GMJ24" s="49"/>
      <c r="GMK24" s="49"/>
      <c r="GML24" s="49"/>
      <c r="GMM24" s="49"/>
      <c r="GMN24" s="49"/>
      <c r="GMO24" s="49"/>
      <c r="GMP24" s="49"/>
      <c r="GMQ24" s="49"/>
      <c r="GMR24" s="49"/>
      <c r="GMS24" s="49"/>
      <c r="GMT24" s="50"/>
      <c r="GMU24" s="47"/>
      <c r="GMV24" s="48"/>
      <c r="GMW24" s="49"/>
      <c r="GMX24" s="49"/>
      <c r="GMY24" s="49"/>
      <c r="GMZ24" s="49"/>
      <c r="GNA24" s="49"/>
      <c r="GNB24" s="49"/>
      <c r="GNC24" s="49"/>
      <c r="GND24" s="49"/>
      <c r="GNE24" s="49"/>
      <c r="GNF24" s="49"/>
      <c r="GNG24" s="49"/>
      <c r="GNH24" s="49"/>
      <c r="GNI24" s="50"/>
      <c r="GNJ24" s="47"/>
      <c r="GNK24" s="48"/>
      <c r="GNL24" s="49"/>
      <c r="GNM24" s="49"/>
      <c r="GNN24" s="49"/>
      <c r="GNO24" s="49"/>
      <c r="GNP24" s="49"/>
      <c r="GNQ24" s="49"/>
      <c r="GNR24" s="49"/>
      <c r="GNS24" s="49"/>
      <c r="GNT24" s="49"/>
      <c r="GNU24" s="49"/>
      <c r="GNV24" s="49"/>
      <c r="GNW24" s="49"/>
      <c r="GNX24" s="50"/>
      <c r="GNY24" s="47"/>
      <c r="GNZ24" s="48"/>
      <c r="GOA24" s="49"/>
      <c r="GOB24" s="49"/>
      <c r="GOC24" s="49"/>
      <c r="GOD24" s="49"/>
      <c r="GOE24" s="49"/>
      <c r="GOF24" s="49"/>
      <c r="GOG24" s="49"/>
      <c r="GOH24" s="49"/>
      <c r="GOI24" s="49"/>
      <c r="GOJ24" s="49"/>
      <c r="GOK24" s="49"/>
      <c r="GOL24" s="49"/>
      <c r="GOM24" s="50"/>
      <c r="GON24" s="47"/>
      <c r="GOO24" s="48"/>
      <c r="GOP24" s="49"/>
      <c r="GOQ24" s="49"/>
      <c r="GOR24" s="49"/>
      <c r="GOS24" s="49"/>
      <c r="GOT24" s="49"/>
      <c r="GOU24" s="49"/>
      <c r="GOV24" s="49"/>
      <c r="GOW24" s="49"/>
      <c r="GOX24" s="49"/>
      <c r="GOY24" s="49"/>
      <c r="GOZ24" s="49"/>
      <c r="GPA24" s="49"/>
      <c r="GPB24" s="50"/>
      <c r="GPC24" s="47"/>
      <c r="GPD24" s="48"/>
      <c r="GPE24" s="49"/>
      <c r="GPF24" s="49"/>
      <c r="GPG24" s="49"/>
      <c r="GPH24" s="49"/>
      <c r="GPI24" s="49"/>
      <c r="GPJ24" s="49"/>
      <c r="GPK24" s="49"/>
      <c r="GPL24" s="49"/>
      <c r="GPM24" s="49"/>
      <c r="GPN24" s="49"/>
      <c r="GPO24" s="49"/>
      <c r="GPP24" s="49"/>
      <c r="GPQ24" s="50"/>
      <c r="GPR24" s="47"/>
      <c r="GPS24" s="48"/>
      <c r="GPT24" s="49"/>
      <c r="GPU24" s="49"/>
      <c r="GPV24" s="49"/>
      <c r="GPW24" s="49"/>
      <c r="GPX24" s="49"/>
      <c r="GPY24" s="49"/>
      <c r="GPZ24" s="49"/>
      <c r="GQA24" s="49"/>
      <c r="GQB24" s="49"/>
      <c r="GQC24" s="49"/>
      <c r="GQD24" s="49"/>
      <c r="GQE24" s="49"/>
      <c r="GQF24" s="50"/>
      <c r="GQG24" s="47"/>
      <c r="GQH24" s="48"/>
      <c r="GQI24" s="49"/>
      <c r="GQJ24" s="49"/>
      <c r="GQK24" s="49"/>
      <c r="GQL24" s="49"/>
      <c r="GQM24" s="49"/>
      <c r="GQN24" s="49"/>
      <c r="GQO24" s="49"/>
      <c r="GQP24" s="49"/>
      <c r="GQQ24" s="49"/>
      <c r="GQR24" s="49"/>
      <c r="GQS24" s="49"/>
      <c r="GQT24" s="49"/>
      <c r="GQU24" s="50"/>
      <c r="GQV24" s="47"/>
      <c r="GQW24" s="48"/>
      <c r="GQX24" s="49"/>
      <c r="GQY24" s="49"/>
      <c r="GQZ24" s="49"/>
      <c r="GRA24" s="49"/>
      <c r="GRB24" s="49"/>
      <c r="GRC24" s="49"/>
      <c r="GRD24" s="49"/>
      <c r="GRE24" s="49"/>
      <c r="GRF24" s="49"/>
      <c r="GRG24" s="49"/>
      <c r="GRH24" s="49"/>
      <c r="GRI24" s="49"/>
      <c r="GRJ24" s="50"/>
      <c r="GRK24" s="47"/>
      <c r="GRL24" s="48"/>
      <c r="GRM24" s="49"/>
      <c r="GRN24" s="49"/>
      <c r="GRO24" s="49"/>
      <c r="GRP24" s="49"/>
      <c r="GRQ24" s="49"/>
      <c r="GRR24" s="49"/>
      <c r="GRS24" s="49"/>
      <c r="GRT24" s="49"/>
      <c r="GRU24" s="49"/>
      <c r="GRV24" s="49"/>
      <c r="GRW24" s="49"/>
      <c r="GRX24" s="49"/>
      <c r="GRY24" s="50"/>
      <c r="GRZ24" s="47"/>
      <c r="GSA24" s="48"/>
      <c r="GSB24" s="49"/>
      <c r="GSC24" s="49"/>
      <c r="GSD24" s="49"/>
      <c r="GSE24" s="49"/>
      <c r="GSF24" s="49"/>
      <c r="GSG24" s="49"/>
      <c r="GSH24" s="49"/>
      <c r="GSI24" s="49"/>
      <c r="GSJ24" s="49"/>
      <c r="GSK24" s="49"/>
      <c r="GSL24" s="49"/>
      <c r="GSM24" s="49"/>
      <c r="GSN24" s="50"/>
      <c r="GSO24" s="47"/>
      <c r="GSP24" s="48"/>
      <c r="GSQ24" s="49"/>
      <c r="GSR24" s="49"/>
      <c r="GSS24" s="49"/>
      <c r="GST24" s="49"/>
      <c r="GSU24" s="49"/>
      <c r="GSV24" s="49"/>
      <c r="GSW24" s="49"/>
      <c r="GSX24" s="49"/>
      <c r="GSY24" s="49"/>
      <c r="GSZ24" s="49"/>
      <c r="GTA24" s="49"/>
      <c r="GTB24" s="49"/>
      <c r="GTC24" s="50"/>
      <c r="GTD24" s="47"/>
      <c r="GTE24" s="48"/>
      <c r="GTF24" s="49"/>
      <c r="GTG24" s="49"/>
      <c r="GTH24" s="49"/>
      <c r="GTI24" s="49"/>
      <c r="GTJ24" s="49"/>
      <c r="GTK24" s="49"/>
      <c r="GTL24" s="49"/>
      <c r="GTM24" s="49"/>
      <c r="GTN24" s="49"/>
      <c r="GTO24" s="49"/>
      <c r="GTP24" s="49"/>
      <c r="GTQ24" s="49"/>
      <c r="GTR24" s="50"/>
      <c r="GTS24" s="47"/>
      <c r="GTT24" s="48"/>
      <c r="GTU24" s="49"/>
      <c r="GTV24" s="49"/>
      <c r="GTW24" s="49"/>
      <c r="GTX24" s="49"/>
      <c r="GTY24" s="49"/>
      <c r="GTZ24" s="49"/>
      <c r="GUA24" s="49"/>
      <c r="GUB24" s="49"/>
      <c r="GUC24" s="49"/>
      <c r="GUD24" s="49"/>
      <c r="GUE24" s="49"/>
      <c r="GUF24" s="49"/>
      <c r="GUG24" s="50"/>
      <c r="GUH24" s="47"/>
      <c r="GUI24" s="48"/>
      <c r="GUJ24" s="49"/>
      <c r="GUK24" s="49"/>
      <c r="GUL24" s="49"/>
      <c r="GUM24" s="49"/>
      <c r="GUN24" s="49"/>
      <c r="GUO24" s="49"/>
      <c r="GUP24" s="49"/>
      <c r="GUQ24" s="49"/>
      <c r="GUR24" s="49"/>
      <c r="GUS24" s="49"/>
      <c r="GUT24" s="49"/>
      <c r="GUU24" s="49"/>
      <c r="GUV24" s="50"/>
      <c r="GUW24" s="47"/>
      <c r="GUX24" s="48"/>
      <c r="GUY24" s="49"/>
      <c r="GUZ24" s="49"/>
      <c r="GVA24" s="49"/>
      <c r="GVB24" s="49"/>
      <c r="GVC24" s="49"/>
      <c r="GVD24" s="49"/>
      <c r="GVE24" s="49"/>
      <c r="GVF24" s="49"/>
      <c r="GVG24" s="49"/>
      <c r="GVH24" s="49"/>
      <c r="GVI24" s="49"/>
      <c r="GVJ24" s="49"/>
      <c r="GVK24" s="50"/>
      <c r="GVL24" s="47"/>
      <c r="GVM24" s="48"/>
      <c r="GVN24" s="49"/>
      <c r="GVO24" s="49"/>
      <c r="GVP24" s="49"/>
      <c r="GVQ24" s="49"/>
      <c r="GVR24" s="49"/>
      <c r="GVS24" s="49"/>
      <c r="GVT24" s="49"/>
      <c r="GVU24" s="49"/>
      <c r="GVV24" s="49"/>
      <c r="GVW24" s="49"/>
      <c r="GVX24" s="49"/>
      <c r="GVY24" s="49"/>
      <c r="GVZ24" s="50"/>
      <c r="GWA24" s="47"/>
      <c r="GWB24" s="48"/>
      <c r="GWC24" s="49"/>
      <c r="GWD24" s="49"/>
      <c r="GWE24" s="49"/>
      <c r="GWF24" s="49"/>
      <c r="GWG24" s="49"/>
      <c r="GWH24" s="49"/>
      <c r="GWI24" s="49"/>
      <c r="GWJ24" s="49"/>
      <c r="GWK24" s="49"/>
      <c r="GWL24" s="49"/>
      <c r="GWM24" s="49"/>
      <c r="GWN24" s="49"/>
      <c r="GWO24" s="50"/>
      <c r="GWP24" s="47"/>
      <c r="GWQ24" s="48"/>
      <c r="GWR24" s="49"/>
      <c r="GWS24" s="49"/>
      <c r="GWT24" s="49"/>
      <c r="GWU24" s="49"/>
      <c r="GWV24" s="49"/>
      <c r="GWW24" s="49"/>
      <c r="GWX24" s="49"/>
      <c r="GWY24" s="49"/>
      <c r="GWZ24" s="49"/>
      <c r="GXA24" s="49"/>
      <c r="GXB24" s="49"/>
      <c r="GXC24" s="49"/>
      <c r="GXD24" s="50"/>
      <c r="GXE24" s="47"/>
      <c r="GXF24" s="48"/>
      <c r="GXG24" s="49"/>
      <c r="GXH24" s="49"/>
      <c r="GXI24" s="49"/>
      <c r="GXJ24" s="49"/>
      <c r="GXK24" s="49"/>
      <c r="GXL24" s="49"/>
      <c r="GXM24" s="49"/>
      <c r="GXN24" s="49"/>
      <c r="GXO24" s="49"/>
      <c r="GXP24" s="49"/>
      <c r="GXQ24" s="49"/>
      <c r="GXR24" s="49"/>
      <c r="GXS24" s="50"/>
      <c r="GXT24" s="47"/>
      <c r="GXU24" s="48"/>
      <c r="GXV24" s="49"/>
      <c r="GXW24" s="49"/>
      <c r="GXX24" s="49"/>
      <c r="GXY24" s="49"/>
      <c r="GXZ24" s="49"/>
      <c r="GYA24" s="49"/>
      <c r="GYB24" s="49"/>
      <c r="GYC24" s="49"/>
      <c r="GYD24" s="49"/>
      <c r="GYE24" s="49"/>
      <c r="GYF24" s="49"/>
      <c r="GYG24" s="49"/>
      <c r="GYH24" s="50"/>
      <c r="GYI24" s="47"/>
      <c r="GYJ24" s="48"/>
      <c r="GYK24" s="49"/>
      <c r="GYL24" s="49"/>
      <c r="GYM24" s="49"/>
      <c r="GYN24" s="49"/>
      <c r="GYO24" s="49"/>
      <c r="GYP24" s="49"/>
      <c r="GYQ24" s="49"/>
      <c r="GYR24" s="49"/>
      <c r="GYS24" s="49"/>
      <c r="GYT24" s="49"/>
      <c r="GYU24" s="49"/>
      <c r="GYV24" s="49"/>
      <c r="GYW24" s="50"/>
      <c r="GYX24" s="47"/>
      <c r="GYY24" s="48"/>
      <c r="GYZ24" s="49"/>
      <c r="GZA24" s="49"/>
      <c r="GZB24" s="49"/>
      <c r="GZC24" s="49"/>
      <c r="GZD24" s="49"/>
      <c r="GZE24" s="49"/>
      <c r="GZF24" s="49"/>
      <c r="GZG24" s="49"/>
      <c r="GZH24" s="49"/>
      <c r="GZI24" s="49"/>
      <c r="GZJ24" s="49"/>
      <c r="GZK24" s="49"/>
      <c r="GZL24" s="50"/>
      <c r="GZM24" s="47"/>
      <c r="GZN24" s="48"/>
      <c r="GZO24" s="49"/>
      <c r="GZP24" s="49"/>
      <c r="GZQ24" s="49"/>
      <c r="GZR24" s="49"/>
      <c r="GZS24" s="49"/>
      <c r="GZT24" s="49"/>
      <c r="GZU24" s="49"/>
      <c r="GZV24" s="49"/>
      <c r="GZW24" s="49"/>
      <c r="GZX24" s="49"/>
      <c r="GZY24" s="49"/>
      <c r="GZZ24" s="49"/>
      <c r="HAA24" s="50"/>
      <c r="HAB24" s="47"/>
      <c r="HAC24" s="48"/>
      <c r="HAD24" s="49"/>
      <c r="HAE24" s="49"/>
      <c r="HAF24" s="49"/>
      <c r="HAG24" s="49"/>
      <c r="HAH24" s="49"/>
      <c r="HAI24" s="49"/>
      <c r="HAJ24" s="49"/>
      <c r="HAK24" s="49"/>
      <c r="HAL24" s="49"/>
      <c r="HAM24" s="49"/>
      <c r="HAN24" s="49"/>
      <c r="HAO24" s="49"/>
      <c r="HAP24" s="50"/>
      <c r="HAQ24" s="47"/>
      <c r="HAR24" s="48"/>
      <c r="HAS24" s="49"/>
      <c r="HAT24" s="49"/>
      <c r="HAU24" s="49"/>
      <c r="HAV24" s="49"/>
      <c r="HAW24" s="49"/>
      <c r="HAX24" s="49"/>
      <c r="HAY24" s="49"/>
      <c r="HAZ24" s="49"/>
      <c r="HBA24" s="49"/>
      <c r="HBB24" s="49"/>
      <c r="HBC24" s="49"/>
      <c r="HBD24" s="49"/>
      <c r="HBE24" s="50"/>
      <c r="HBF24" s="47"/>
      <c r="HBG24" s="48"/>
      <c r="HBH24" s="49"/>
      <c r="HBI24" s="49"/>
      <c r="HBJ24" s="49"/>
      <c r="HBK24" s="49"/>
      <c r="HBL24" s="49"/>
      <c r="HBM24" s="49"/>
      <c r="HBN24" s="49"/>
      <c r="HBO24" s="49"/>
      <c r="HBP24" s="49"/>
      <c r="HBQ24" s="49"/>
      <c r="HBR24" s="49"/>
      <c r="HBS24" s="49"/>
      <c r="HBT24" s="50"/>
      <c r="HBU24" s="47"/>
      <c r="HBV24" s="48"/>
      <c r="HBW24" s="49"/>
      <c r="HBX24" s="49"/>
      <c r="HBY24" s="49"/>
      <c r="HBZ24" s="49"/>
      <c r="HCA24" s="49"/>
      <c r="HCB24" s="49"/>
      <c r="HCC24" s="49"/>
      <c r="HCD24" s="49"/>
      <c r="HCE24" s="49"/>
      <c r="HCF24" s="49"/>
      <c r="HCG24" s="49"/>
      <c r="HCH24" s="49"/>
      <c r="HCI24" s="50"/>
      <c r="HCJ24" s="47"/>
      <c r="HCK24" s="48"/>
      <c r="HCL24" s="49"/>
      <c r="HCM24" s="49"/>
      <c r="HCN24" s="49"/>
      <c r="HCO24" s="49"/>
      <c r="HCP24" s="49"/>
      <c r="HCQ24" s="49"/>
      <c r="HCR24" s="49"/>
      <c r="HCS24" s="49"/>
      <c r="HCT24" s="49"/>
      <c r="HCU24" s="49"/>
      <c r="HCV24" s="49"/>
      <c r="HCW24" s="49"/>
      <c r="HCX24" s="50"/>
      <c r="HCY24" s="47"/>
      <c r="HCZ24" s="48"/>
      <c r="HDA24" s="49"/>
      <c r="HDB24" s="49"/>
      <c r="HDC24" s="49"/>
      <c r="HDD24" s="49"/>
      <c r="HDE24" s="49"/>
      <c r="HDF24" s="49"/>
      <c r="HDG24" s="49"/>
      <c r="HDH24" s="49"/>
      <c r="HDI24" s="49"/>
      <c r="HDJ24" s="49"/>
      <c r="HDK24" s="49"/>
      <c r="HDL24" s="49"/>
      <c r="HDM24" s="50"/>
      <c r="HDN24" s="47"/>
      <c r="HDO24" s="48"/>
      <c r="HDP24" s="49"/>
      <c r="HDQ24" s="49"/>
      <c r="HDR24" s="49"/>
      <c r="HDS24" s="49"/>
      <c r="HDT24" s="49"/>
      <c r="HDU24" s="49"/>
      <c r="HDV24" s="49"/>
      <c r="HDW24" s="49"/>
      <c r="HDX24" s="49"/>
      <c r="HDY24" s="49"/>
      <c r="HDZ24" s="49"/>
      <c r="HEA24" s="49"/>
      <c r="HEB24" s="50"/>
      <c r="HEC24" s="47"/>
      <c r="HED24" s="48"/>
      <c r="HEE24" s="49"/>
      <c r="HEF24" s="49"/>
      <c r="HEG24" s="49"/>
      <c r="HEH24" s="49"/>
      <c r="HEI24" s="49"/>
      <c r="HEJ24" s="49"/>
      <c r="HEK24" s="49"/>
      <c r="HEL24" s="49"/>
      <c r="HEM24" s="49"/>
      <c r="HEN24" s="49"/>
      <c r="HEO24" s="49"/>
      <c r="HEP24" s="49"/>
      <c r="HEQ24" s="50"/>
      <c r="HER24" s="47"/>
      <c r="HES24" s="48"/>
      <c r="HET24" s="49"/>
      <c r="HEU24" s="49"/>
      <c r="HEV24" s="49"/>
      <c r="HEW24" s="49"/>
      <c r="HEX24" s="49"/>
      <c r="HEY24" s="49"/>
      <c r="HEZ24" s="49"/>
      <c r="HFA24" s="49"/>
      <c r="HFB24" s="49"/>
      <c r="HFC24" s="49"/>
      <c r="HFD24" s="49"/>
      <c r="HFE24" s="49"/>
      <c r="HFF24" s="50"/>
      <c r="HFG24" s="47"/>
      <c r="HFH24" s="48"/>
      <c r="HFI24" s="49"/>
      <c r="HFJ24" s="49"/>
      <c r="HFK24" s="49"/>
      <c r="HFL24" s="49"/>
      <c r="HFM24" s="49"/>
      <c r="HFN24" s="49"/>
      <c r="HFO24" s="49"/>
      <c r="HFP24" s="49"/>
      <c r="HFQ24" s="49"/>
      <c r="HFR24" s="49"/>
      <c r="HFS24" s="49"/>
      <c r="HFT24" s="49"/>
      <c r="HFU24" s="50"/>
      <c r="HFV24" s="47"/>
      <c r="HFW24" s="48"/>
      <c r="HFX24" s="49"/>
      <c r="HFY24" s="49"/>
      <c r="HFZ24" s="49"/>
      <c r="HGA24" s="49"/>
      <c r="HGB24" s="49"/>
      <c r="HGC24" s="49"/>
      <c r="HGD24" s="49"/>
      <c r="HGE24" s="49"/>
      <c r="HGF24" s="49"/>
      <c r="HGG24" s="49"/>
      <c r="HGH24" s="49"/>
      <c r="HGI24" s="49"/>
      <c r="HGJ24" s="50"/>
      <c r="HGK24" s="47"/>
      <c r="HGL24" s="48"/>
      <c r="HGM24" s="49"/>
      <c r="HGN24" s="49"/>
      <c r="HGO24" s="49"/>
      <c r="HGP24" s="49"/>
      <c r="HGQ24" s="49"/>
      <c r="HGR24" s="49"/>
      <c r="HGS24" s="49"/>
      <c r="HGT24" s="49"/>
      <c r="HGU24" s="49"/>
      <c r="HGV24" s="49"/>
      <c r="HGW24" s="49"/>
      <c r="HGX24" s="49"/>
      <c r="HGY24" s="50"/>
      <c r="HGZ24" s="47"/>
      <c r="HHA24" s="48"/>
      <c r="HHB24" s="49"/>
      <c r="HHC24" s="49"/>
      <c r="HHD24" s="49"/>
      <c r="HHE24" s="49"/>
      <c r="HHF24" s="49"/>
      <c r="HHG24" s="49"/>
      <c r="HHH24" s="49"/>
      <c r="HHI24" s="49"/>
      <c r="HHJ24" s="49"/>
      <c r="HHK24" s="49"/>
      <c r="HHL24" s="49"/>
      <c r="HHM24" s="49"/>
      <c r="HHN24" s="50"/>
      <c r="HHO24" s="47"/>
      <c r="HHP24" s="48"/>
      <c r="HHQ24" s="49"/>
      <c r="HHR24" s="49"/>
      <c r="HHS24" s="49"/>
      <c r="HHT24" s="49"/>
      <c r="HHU24" s="49"/>
      <c r="HHV24" s="49"/>
      <c r="HHW24" s="49"/>
      <c r="HHX24" s="49"/>
      <c r="HHY24" s="49"/>
      <c r="HHZ24" s="49"/>
      <c r="HIA24" s="49"/>
      <c r="HIB24" s="49"/>
      <c r="HIC24" s="50"/>
      <c r="HID24" s="47"/>
      <c r="HIE24" s="48"/>
      <c r="HIF24" s="49"/>
      <c r="HIG24" s="49"/>
      <c r="HIH24" s="49"/>
      <c r="HII24" s="49"/>
      <c r="HIJ24" s="49"/>
      <c r="HIK24" s="49"/>
      <c r="HIL24" s="49"/>
      <c r="HIM24" s="49"/>
      <c r="HIN24" s="49"/>
      <c r="HIO24" s="49"/>
      <c r="HIP24" s="49"/>
      <c r="HIQ24" s="49"/>
      <c r="HIR24" s="50"/>
      <c r="HIS24" s="47"/>
      <c r="HIT24" s="48"/>
      <c r="HIU24" s="49"/>
      <c r="HIV24" s="49"/>
      <c r="HIW24" s="49"/>
      <c r="HIX24" s="49"/>
      <c r="HIY24" s="49"/>
      <c r="HIZ24" s="49"/>
      <c r="HJA24" s="49"/>
      <c r="HJB24" s="49"/>
      <c r="HJC24" s="49"/>
      <c r="HJD24" s="49"/>
      <c r="HJE24" s="49"/>
      <c r="HJF24" s="49"/>
      <c r="HJG24" s="50"/>
      <c r="HJH24" s="47"/>
      <c r="HJI24" s="48"/>
      <c r="HJJ24" s="49"/>
      <c r="HJK24" s="49"/>
      <c r="HJL24" s="49"/>
      <c r="HJM24" s="49"/>
      <c r="HJN24" s="49"/>
      <c r="HJO24" s="49"/>
      <c r="HJP24" s="49"/>
      <c r="HJQ24" s="49"/>
      <c r="HJR24" s="49"/>
      <c r="HJS24" s="49"/>
      <c r="HJT24" s="49"/>
      <c r="HJU24" s="49"/>
      <c r="HJV24" s="50"/>
      <c r="HJW24" s="47"/>
      <c r="HJX24" s="48"/>
      <c r="HJY24" s="49"/>
      <c r="HJZ24" s="49"/>
      <c r="HKA24" s="49"/>
      <c r="HKB24" s="49"/>
      <c r="HKC24" s="49"/>
      <c r="HKD24" s="49"/>
      <c r="HKE24" s="49"/>
      <c r="HKF24" s="49"/>
      <c r="HKG24" s="49"/>
      <c r="HKH24" s="49"/>
      <c r="HKI24" s="49"/>
      <c r="HKJ24" s="49"/>
      <c r="HKK24" s="50"/>
      <c r="HKL24" s="47"/>
      <c r="HKM24" s="48"/>
      <c r="HKN24" s="49"/>
      <c r="HKO24" s="49"/>
      <c r="HKP24" s="49"/>
      <c r="HKQ24" s="49"/>
      <c r="HKR24" s="49"/>
      <c r="HKS24" s="49"/>
      <c r="HKT24" s="49"/>
      <c r="HKU24" s="49"/>
      <c r="HKV24" s="49"/>
      <c r="HKW24" s="49"/>
      <c r="HKX24" s="49"/>
      <c r="HKY24" s="49"/>
      <c r="HKZ24" s="50"/>
      <c r="HLA24" s="47"/>
      <c r="HLB24" s="48"/>
      <c r="HLC24" s="49"/>
      <c r="HLD24" s="49"/>
      <c r="HLE24" s="49"/>
      <c r="HLF24" s="49"/>
      <c r="HLG24" s="49"/>
      <c r="HLH24" s="49"/>
      <c r="HLI24" s="49"/>
      <c r="HLJ24" s="49"/>
      <c r="HLK24" s="49"/>
      <c r="HLL24" s="49"/>
      <c r="HLM24" s="49"/>
      <c r="HLN24" s="49"/>
      <c r="HLO24" s="50"/>
      <c r="HLP24" s="47"/>
      <c r="HLQ24" s="48"/>
      <c r="HLR24" s="49"/>
      <c r="HLS24" s="49"/>
      <c r="HLT24" s="49"/>
      <c r="HLU24" s="49"/>
      <c r="HLV24" s="49"/>
      <c r="HLW24" s="49"/>
      <c r="HLX24" s="49"/>
      <c r="HLY24" s="49"/>
      <c r="HLZ24" s="49"/>
      <c r="HMA24" s="49"/>
      <c r="HMB24" s="49"/>
      <c r="HMC24" s="49"/>
      <c r="HMD24" s="50"/>
      <c r="HME24" s="47"/>
      <c r="HMF24" s="48"/>
      <c r="HMG24" s="49"/>
      <c r="HMH24" s="49"/>
      <c r="HMI24" s="49"/>
      <c r="HMJ24" s="49"/>
      <c r="HMK24" s="49"/>
      <c r="HML24" s="49"/>
      <c r="HMM24" s="49"/>
      <c r="HMN24" s="49"/>
      <c r="HMO24" s="49"/>
      <c r="HMP24" s="49"/>
      <c r="HMQ24" s="49"/>
      <c r="HMR24" s="49"/>
      <c r="HMS24" s="50"/>
      <c r="HMT24" s="47"/>
      <c r="HMU24" s="48"/>
      <c r="HMV24" s="49"/>
      <c r="HMW24" s="49"/>
      <c r="HMX24" s="49"/>
      <c r="HMY24" s="49"/>
      <c r="HMZ24" s="49"/>
      <c r="HNA24" s="49"/>
      <c r="HNB24" s="49"/>
      <c r="HNC24" s="49"/>
      <c r="HND24" s="49"/>
      <c r="HNE24" s="49"/>
      <c r="HNF24" s="49"/>
      <c r="HNG24" s="49"/>
      <c r="HNH24" s="50"/>
      <c r="HNI24" s="47"/>
      <c r="HNJ24" s="48"/>
      <c r="HNK24" s="49"/>
      <c r="HNL24" s="49"/>
      <c r="HNM24" s="49"/>
      <c r="HNN24" s="49"/>
      <c r="HNO24" s="49"/>
      <c r="HNP24" s="49"/>
      <c r="HNQ24" s="49"/>
      <c r="HNR24" s="49"/>
      <c r="HNS24" s="49"/>
      <c r="HNT24" s="49"/>
      <c r="HNU24" s="49"/>
      <c r="HNV24" s="49"/>
      <c r="HNW24" s="50"/>
      <c r="HNX24" s="47"/>
      <c r="HNY24" s="48"/>
      <c r="HNZ24" s="49"/>
      <c r="HOA24" s="49"/>
      <c r="HOB24" s="49"/>
      <c r="HOC24" s="49"/>
      <c r="HOD24" s="49"/>
      <c r="HOE24" s="49"/>
      <c r="HOF24" s="49"/>
      <c r="HOG24" s="49"/>
      <c r="HOH24" s="49"/>
      <c r="HOI24" s="49"/>
      <c r="HOJ24" s="49"/>
      <c r="HOK24" s="49"/>
      <c r="HOL24" s="50"/>
      <c r="HOM24" s="47"/>
      <c r="HON24" s="48"/>
      <c r="HOO24" s="49"/>
      <c r="HOP24" s="49"/>
      <c r="HOQ24" s="49"/>
      <c r="HOR24" s="49"/>
      <c r="HOS24" s="49"/>
      <c r="HOT24" s="49"/>
      <c r="HOU24" s="49"/>
      <c r="HOV24" s="49"/>
      <c r="HOW24" s="49"/>
      <c r="HOX24" s="49"/>
      <c r="HOY24" s="49"/>
      <c r="HOZ24" s="49"/>
      <c r="HPA24" s="50"/>
      <c r="HPB24" s="47"/>
      <c r="HPC24" s="48"/>
      <c r="HPD24" s="49"/>
      <c r="HPE24" s="49"/>
      <c r="HPF24" s="49"/>
      <c r="HPG24" s="49"/>
      <c r="HPH24" s="49"/>
      <c r="HPI24" s="49"/>
      <c r="HPJ24" s="49"/>
      <c r="HPK24" s="49"/>
      <c r="HPL24" s="49"/>
      <c r="HPM24" s="49"/>
      <c r="HPN24" s="49"/>
      <c r="HPO24" s="49"/>
      <c r="HPP24" s="50"/>
      <c r="HPQ24" s="47"/>
      <c r="HPR24" s="48"/>
      <c r="HPS24" s="49"/>
      <c r="HPT24" s="49"/>
      <c r="HPU24" s="49"/>
      <c r="HPV24" s="49"/>
      <c r="HPW24" s="49"/>
      <c r="HPX24" s="49"/>
      <c r="HPY24" s="49"/>
      <c r="HPZ24" s="49"/>
      <c r="HQA24" s="49"/>
      <c r="HQB24" s="49"/>
      <c r="HQC24" s="49"/>
      <c r="HQD24" s="49"/>
      <c r="HQE24" s="50"/>
      <c r="HQF24" s="47"/>
      <c r="HQG24" s="48"/>
      <c r="HQH24" s="49"/>
      <c r="HQI24" s="49"/>
      <c r="HQJ24" s="49"/>
      <c r="HQK24" s="49"/>
      <c r="HQL24" s="49"/>
      <c r="HQM24" s="49"/>
      <c r="HQN24" s="49"/>
      <c r="HQO24" s="49"/>
      <c r="HQP24" s="49"/>
      <c r="HQQ24" s="49"/>
      <c r="HQR24" s="49"/>
      <c r="HQS24" s="49"/>
      <c r="HQT24" s="50"/>
      <c r="HQU24" s="47"/>
      <c r="HQV24" s="48"/>
      <c r="HQW24" s="49"/>
      <c r="HQX24" s="49"/>
      <c r="HQY24" s="49"/>
      <c r="HQZ24" s="49"/>
      <c r="HRA24" s="49"/>
      <c r="HRB24" s="49"/>
      <c r="HRC24" s="49"/>
      <c r="HRD24" s="49"/>
      <c r="HRE24" s="49"/>
      <c r="HRF24" s="49"/>
      <c r="HRG24" s="49"/>
      <c r="HRH24" s="49"/>
      <c r="HRI24" s="50"/>
      <c r="HRJ24" s="47"/>
      <c r="HRK24" s="48"/>
      <c r="HRL24" s="49"/>
      <c r="HRM24" s="49"/>
      <c r="HRN24" s="49"/>
      <c r="HRO24" s="49"/>
      <c r="HRP24" s="49"/>
      <c r="HRQ24" s="49"/>
      <c r="HRR24" s="49"/>
      <c r="HRS24" s="49"/>
      <c r="HRT24" s="49"/>
      <c r="HRU24" s="49"/>
      <c r="HRV24" s="49"/>
      <c r="HRW24" s="49"/>
      <c r="HRX24" s="50"/>
      <c r="HRY24" s="47"/>
      <c r="HRZ24" s="48"/>
      <c r="HSA24" s="49"/>
      <c r="HSB24" s="49"/>
      <c r="HSC24" s="49"/>
      <c r="HSD24" s="49"/>
      <c r="HSE24" s="49"/>
      <c r="HSF24" s="49"/>
      <c r="HSG24" s="49"/>
      <c r="HSH24" s="49"/>
      <c r="HSI24" s="49"/>
      <c r="HSJ24" s="49"/>
      <c r="HSK24" s="49"/>
      <c r="HSL24" s="49"/>
      <c r="HSM24" s="50"/>
      <c r="HSN24" s="47"/>
      <c r="HSO24" s="48"/>
      <c r="HSP24" s="49"/>
      <c r="HSQ24" s="49"/>
      <c r="HSR24" s="49"/>
      <c r="HSS24" s="49"/>
      <c r="HST24" s="49"/>
      <c r="HSU24" s="49"/>
      <c r="HSV24" s="49"/>
      <c r="HSW24" s="49"/>
      <c r="HSX24" s="49"/>
      <c r="HSY24" s="49"/>
      <c r="HSZ24" s="49"/>
      <c r="HTA24" s="49"/>
      <c r="HTB24" s="50"/>
      <c r="HTC24" s="47"/>
      <c r="HTD24" s="48"/>
      <c r="HTE24" s="49"/>
      <c r="HTF24" s="49"/>
      <c r="HTG24" s="49"/>
      <c r="HTH24" s="49"/>
      <c r="HTI24" s="49"/>
      <c r="HTJ24" s="49"/>
      <c r="HTK24" s="49"/>
      <c r="HTL24" s="49"/>
      <c r="HTM24" s="49"/>
      <c r="HTN24" s="49"/>
      <c r="HTO24" s="49"/>
      <c r="HTP24" s="49"/>
      <c r="HTQ24" s="50"/>
      <c r="HTR24" s="47"/>
      <c r="HTS24" s="48"/>
      <c r="HTT24" s="49"/>
      <c r="HTU24" s="49"/>
      <c r="HTV24" s="49"/>
      <c r="HTW24" s="49"/>
      <c r="HTX24" s="49"/>
      <c r="HTY24" s="49"/>
      <c r="HTZ24" s="49"/>
      <c r="HUA24" s="49"/>
      <c r="HUB24" s="49"/>
      <c r="HUC24" s="49"/>
      <c r="HUD24" s="49"/>
      <c r="HUE24" s="49"/>
      <c r="HUF24" s="50"/>
      <c r="HUG24" s="47"/>
      <c r="HUH24" s="48"/>
      <c r="HUI24" s="49"/>
      <c r="HUJ24" s="49"/>
      <c r="HUK24" s="49"/>
      <c r="HUL24" s="49"/>
      <c r="HUM24" s="49"/>
      <c r="HUN24" s="49"/>
      <c r="HUO24" s="49"/>
      <c r="HUP24" s="49"/>
      <c r="HUQ24" s="49"/>
      <c r="HUR24" s="49"/>
      <c r="HUS24" s="49"/>
      <c r="HUT24" s="49"/>
      <c r="HUU24" s="50"/>
      <c r="HUV24" s="47"/>
      <c r="HUW24" s="48"/>
      <c r="HUX24" s="49"/>
      <c r="HUY24" s="49"/>
      <c r="HUZ24" s="49"/>
      <c r="HVA24" s="49"/>
      <c r="HVB24" s="49"/>
      <c r="HVC24" s="49"/>
      <c r="HVD24" s="49"/>
      <c r="HVE24" s="49"/>
      <c r="HVF24" s="49"/>
      <c r="HVG24" s="49"/>
      <c r="HVH24" s="49"/>
      <c r="HVI24" s="49"/>
      <c r="HVJ24" s="50"/>
      <c r="HVK24" s="47"/>
      <c r="HVL24" s="48"/>
      <c r="HVM24" s="49"/>
      <c r="HVN24" s="49"/>
      <c r="HVO24" s="49"/>
      <c r="HVP24" s="49"/>
      <c r="HVQ24" s="49"/>
      <c r="HVR24" s="49"/>
      <c r="HVS24" s="49"/>
      <c r="HVT24" s="49"/>
      <c r="HVU24" s="49"/>
      <c r="HVV24" s="49"/>
      <c r="HVW24" s="49"/>
      <c r="HVX24" s="49"/>
      <c r="HVY24" s="50"/>
      <c r="HVZ24" s="47"/>
      <c r="HWA24" s="48"/>
      <c r="HWB24" s="49"/>
      <c r="HWC24" s="49"/>
      <c r="HWD24" s="49"/>
      <c r="HWE24" s="49"/>
      <c r="HWF24" s="49"/>
      <c r="HWG24" s="49"/>
      <c r="HWH24" s="49"/>
      <c r="HWI24" s="49"/>
      <c r="HWJ24" s="49"/>
      <c r="HWK24" s="49"/>
      <c r="HWL24" s="49"/>
      <c r="HWM24" s="49"/>
      <c r="HWN24" s="50"/>
      <c r="HWO24" s="47"/>
      <c r="HWP24" s="48"/>
      <c r="HWQ24" s="49"/>
      <c r="HWR24" s="49"/>
      <c r="HWS24" s="49"/>
      <c r="HWT24" s="49"/>
      <c r="HWU24" s="49"/>
      <c r="HWV24" s="49"/>
      <c r="HWW24" s="49"/>
      <c r="HWX24" s="49"/>
      <c r="HWY24" s="49"/>
      <c r="HWZ24" s="49"/>
      <c r="HXA24" s="49"/>
      <c r="HXB24" s="49"/>
      <c r="HXC24" s="50"/>
      <c r="HXD24" s="47"/>
      <c r="HXE24" s="48"/>
      <c r="HXF24" s="49"/>
      <c r="HXG24" s="49"/>
      <c r="HXH24" s="49"/>
      <c r="HXI24" s="49"/>
      <c r="HXJ24" s="49"/>
      <c r="HXK24" s="49"/>
      <c r="HXL24" s="49"/>
      <c r="HXM24" s="49"/>
      <c r="HXN24" s="49"/>
      <c r="HXO24" s="49"/>
      <c r="HXP24" s="49"/>
      <c r="HXQ24" s="49"/>
      <c r="HXR24" s="50"/>
      <c r="HXS24" s="47"/>
      <c r="HXT24" s="48"/>
      <c r="HXU24" s="49"/>
      <c r="HXV24" s="49"/>
      <c r="HXW24" s="49"/>
      <c r="HXX24" s="49"/>
      <c r="HXY24" s="49"/>
      <c r="HXZ24" s="49"/>
      <c r="HYA24" s="49"/>
      <c r="HYB24" s="49"/>
      <c r="HYC24" s="49"/>
      <c r="HYD24" s="49"/>
      <c r="HYE24" s="49"/>
      <c r="HYF24" s="49"/>
      <c r="HYG24" s="50"/>
      <c r="HYH24" s="47"/>
      <c r="HYI24" s="48"/>
      <c r="HYJ24" s="49"/>
      <c r="HYK24" s="49"/>
      <c r="HYL24" s="49"/>
      <c r="HYM24" s="49"/>
      <c r="HYN24" s="49"/>
      <c r="HYO24" s="49"/>
      <c r="HYP24" s="49"/>
      <c r="HYQ24" s="49"/>
      <c r="HYR24" s="49"/>
      <c r="HYS24" s="49"/>
      <c r="HYT24" s="49"/>
      <c r="HYU24" s="49"/>
      <c r="HYV24" s="50"/>
      <c r="HYW24" s="47"/>
      <c r="HYX24" s="48"/>
      <c r="HYY24" s="49"/>
      <c r="HYZ24" s="49"/>
      <c r="HZA24" s="49"/>
      <c r="HZB24" s="49"/>
      <c r="HZC24" s="49"/>
      <c r="HZD24" s="49"/>
      <c r="HZE24" s="49"/>
      <c r="HZF24" s="49"/>
      <c r="HZG24" s="49"/>
      <c r="HZH24" s="49"/>
      <c r="HZI24" s="49"/>
      <c r="HZJ24" s="49"/>
      <c r="HZK24" s="50"/>
      <c r="HZL24" s="47"/>
      <c r="HZM24" s="48"/>
      <c r="HZN24" s="49"/>
      <c r="HZO24" s="49"/>
      <c r="HZP24" s="49"/>
      <c r="HZQ24" s="49"/>
      <c r="HZR24" s="49"/>
      <c r="HZS24" s="49"/>
      <c r="HZT24" s="49"/>
      <c r="HZU24" s="49"/>
      <c r="HZV24" s="49"/>
      <c r="HZW24" s="49"/>
      <c r="HZX24" s="49"/>
      <c r="HZY24" s="49"/>
      <c r="HZZ24" s="50"/>
      <c r="IAA24" s="47"/>
      <c r="IAB24" s="48"/>
      <c r="IAC24" s="49"/>
      <c r="IAD24" s="49"/>
      <c r="IAE24" s="49"/>
      <c r="IAF24" s="49"/>
      <c r="IAG24" s="49"/>
      <c r="IAH24" s="49"/>
      <c r="IAI24" s="49"/>
      <c r="IAJ24" s="49"/>
      <c r="IAK24" s="49"/>
      <c r="IAL24" s="49"/>
      <c r="IAM24" s="49"/>
      <c r="IAN24" s="49"/>
      <c r="IAO24" s="50"/>
      <c r="IAP24" s="47"/>
      <c r="IAQ24" s="48"/>
      <c r="IAR24" s="49"/>
      <c r="IAS24" s="49"/>
      <c r="IAT24" s="49"/>
      <c r="IAU24" s="49"/>
      <c r="IAV24" s="49"/>
      <c r="IAW24" s="49"/>
      <c r="IAX24" s="49"/>
      <c r="IAY24" s="49"/>
      <c r="IAZ24" s="49"/>
      <c r="IBA24" s="49"/>
      <c r="IBB24" s="49"/>
      <c r="IBC24" s="49"/>
      <c r="IBD24" s="50"/>
      <c r="IBE24" s="47"/>
      <c r="IBF24" s="48"/>
      <c r="IBG24" s="49"/>
      <c r="IBH24" s="49"/>
      <c r="IBI24" s="49"/>
      <c r="IBJ24" s="49"/>
      <c r="IBK24" s="49"/>
      <c r="IBL24" s="49"/>
      <c r="IBM24" s="49"/>
      <c r="IBN24" s="49"/>
      <c r="IBO24" s="49"/>
      <c r="IBP24" s="49"/>
      <c r="IBQ24" s="49"/>
      <c r="IBR24" s="49"/>
      <c r="IBS24" s="50"/>
      <c r="IBT24" s="47"/>
      <c r="IBU24" s="48"/>
      <c r="IBV24" s="49"/>
      <c r="IBW24" s="49"/>
      <c r="IBX24" s="49"/>
      <c r="IBY24" s="49"/>
      <c r="IBZ24" s="49"/>
      <c r="ICA24" s="49"/>
      <c r="ICB24" s="49"/>
      <c r="ICC24" s="49"/>
      <c r="ICD24" s="49"/>
      <c r="ICE24" s="49"/>
      <c r="ICF24" s="49"/>
      <c r="ICG24" s="49"/>
      <c r="ICH24" s="50"/>
      <c r="ICI24" s="47"/>
      <c r="ICJ24" s="48"/>
      <c r="ICK24" s="49"/>
      <c r="ICL24" s="49"/>
      <c r="ICM24" s="49"/>
      <c r="ICN24" s="49"/>
      <c r="ICO24" s="49"/>
      <c r="ICP24" s="49"/>
      <c r="ICQ24" s="49"/>
      <c r="ICR24" s="49"/>
      <c r="ICS24" s="49"/>
      <c r="ICT24" s="49"/>
      <c r="ICU24" s="49"/>
      <c r="ICV24" s="49"/>
      <c r="ICW24" s="50"/>
      <c r="ICX24" s="47"/>
      <c r="ICY24" s="48"/>
      <c r="ICZ24" s="49"/>
      <c r="IDA24" s="49"/>
      <c r="IDB24" s="49"/>
      <c r="IDC24" s="49"/>
      <c r="IDD24" s="49"/>
      <c r="IDE24" s="49"/>
      <c r="IDF24" s="49"/>
      <c r="IDG24" s="49"/>
      <c r="IDH24" s="49"/>
      <c r="IDI24" s="49"/>
      <c r="IDJ24" s="49"/>
      <c r="IDK24" s="49"/>
      <c r="IDL24" s="50"/>
      <c r="IDM24" s="47"/>
      <c r="IDN24" s="48"/>
      <c r="IDO24" s="49"/>
      <c r="IDP24" s="49"/>
      <c r="IDQ24" s="49"/>
      <c r="IDR24" s="49"/>
      <c r="IDS24" s="49"/>
      <c r="IDT24" s="49"/>
      <c r="IDU24" s="49"/>
      <c r="IDV24" s="49"/>
      <c r="IDW24" s="49"/>
      <c r="IDX24" s="49"/>
      <c r="IDY24" s="49"/>
      <c r="IDZ24" s="49"/>
      <c r="IEA24" s="50"/>
      <c r="IEB24" s="47"/>
      <c r="IEC24" s="48"/>
      <c r="IED24" s="49"/>
      <c r="IEE24" s="49"/>
      <c r="IEF24" s="49"/>
      <c r="IEG24" s="49"/>
      <c r="IEH24" s="49"/>
      <c r="IEI24" s="49"/>
      <c r="IEJ24" s="49"/>
      <c r="IEK24" s="49"/>
      <c r="IEL24" s="49"/>
      <c r="IEM24" s="49"/>
      <c r="IEN24" s="49"/>
      <c r="IEO24" s="49"/>
      <c r="IEP24" s="50"/>
      <c r="IEQ24" s="47"/>
      <c r="IER24" s="48"/>
      <c r="IES24" s="49"/>
      <c r="IET24" s="49"/>
      <c r="IEU24" s="49"/>
      <c r="IEV24" s="49"/>
      <c r="IEW24" s="49"/>
      <c r="IEX24" s="49"/>
      <c r="IEY24" s="49"/>
      <c r="IEZ24" s="49"/>
      <c r="IFA24" s="49"/>
      <c r="IFB24" s="49"/>
      <c r="IFC24" s="49"/>
      <c r="IFD24" s="49"/>
      <c r="IFE24" s="50"/>
      <c r="IFF24" s="47"/>
      <c r="IFG24" s="48"/>
      <c r="IFH24" s="49"/>
      <c r="IFI24" s="49"/>
      <c r="IFJ24" s="49"/>
      <c r="IFK24" s="49"/>
      <c r="IFL24" s="49"/>
      <c r="IFM24" s="49"/>
      <c r="IFN24" s="49"/>
      <c r="IFO24" s="49"/>
      <c r="IFP24" s="49"/>
      <c r="IFQ24" s="49"/>
      <c r="IFR24" s="49"/>
      <c r="IFS24" s="49"/>
      <c r="IFT24" s="50"/>
      <c r="IFU24" s="47"/>
      <c r="IFV24" s="48"/>
      <c r="IFW24" s="49"/>
      <c r="IFX24" s="49"/>
      <c r="IFY24" s="49"/>
      <c r="IFZ24" s="49"/>
      <c r="IGA24" s="49"/>
      <c r="IGB24" s="49"/>
      <c r="IGC24" s="49"/>
      <c r="IGD24" s="49"/>
      <c r="IGE24" s="49"/>
      <c r="IGF24" s="49"/>
      <c r="IGG24" s="49"/>
      <c r="IGH24" s="49"/>
      <c r="IGI24" s="50"/>
      <c r="IGJ24" s="47"/>
      <c r="IGK24" s="48"/>
      <c r="IGL24" s="49"/>
      <c r="IGM24" s="49"/>
      <c r="IGN24" s="49"/>
      <c r="IGO24" s="49"/>
      <c r="IGP24" s="49"/>
      <c r="IGQ24" s="49"/>
      <c r="IGR24" s="49"/>
      <c r="IGS24" s="49"/>
      <c r="IGT24" s="49"/>
      <c r="IGU24" s="49"/>
      <c r="IGV24" s="49"/>
      <c r="IGW24" s="49"/>
      <c r="IGX24" s="50"/>
      <c r="IGY24" s="47"/>
      <c r="IGZ24" s="48"/>
      <c r="IHA24" s="49"/>
      <c r="IHB24" s="49"/>
      <c r="IHC24" s="49"/>
      <c r="IHD24" s="49"/>
      <c r="IHE24" s="49"/>
      <c r="IHF24" s="49"/>
      <c r="IHG24" s="49"/>
      <c r="IHH24" s="49"/>
      <c r="IHI24" s="49"/>
      <c r="IHJ24" s="49"/>
      <c r="IHK24" s="49"/>
      <c r="IHL24" s="49"/>
      <c r="IHM24" s="50"/>
      <c r="IHN24" s="47"/>
      <c r="IHO24" s="48"/>
      <c r="IHP24" s="49"/>
      <c r="IHQ24" s="49"/>
      <c r="IHR24" s="49"/>
      <c r="IHS24" s="49"/>
      <c r="IHT24" s="49"/>
      <c r="IHU24" s="49"/>
      <c r="IHV24" s="49"/>
      <c r="IHW24" s="49"/>
      <c r="IHX24" s="49"/>
      <c r="IHY24" s="49"/>
      <c r="IHZ24" s="49"/>
      <c r="IIA24" s="49"/>
      <c r="IIB24" s="50"/>
      <c r="IIC24" s="47"/>
      <c r="IID24" s="48"/>
      <c r="IIE24" s="49"/>
      <c r="IIF24" s="49"/>
      <c r="IIG24" s="49"/>
      <c r="IIH24" s="49"/>
      <c r="III24" s="49"/>
      <c r="IIJ24" s="49"/>
      <c r="IIK24" s="49"/>
      <c r="IIL24" s="49"/>
      <c r="IIM24" s="49"/>
      <c r="IIN24" s="49"/>
      <c r="IIO24" s="49"/>
      <c r="IIP24" s="49"/>
      <c r="IIQ24" s="50"/>
      <c r="IIR24" s="47"/>
      <c r="IIS24" s="48"/>
      <c r="IIT24" s="49"/>
      <c r="IIU24" s="49"/>
      <c r="IIV24" s="49"/>
      <c r="IIW24" s="49"/>
      <c r="IIX24" s="49"/>
      <c r="IIY24" s="49"/>
      <c r="IIZ24" s="49"/>
      <c r="IJA24" s="49"/>
      <c r="IJB24" s="49"/>
      <c r="IJC24" s="49"/>
      <c r="IJD24" s="49"/>
      <c r="IJE24" s="49"/>
      <c r="IJF24" s="50"/>
      <c r="IJG24" s="47"/>
      <c r="IJH24" s="48"/>
      <c r="IJI24" s="49"/>
      <c r="IJJ24" s="49"/>
      <c r="IJK24" s="49"/>
      <c r="IJL24" s="49"/>
      <c r="IJM24" s="49"/>
      <c r="IJN24" s="49"/>
      <c r="IJO24" s="49"/>
      <c r="IJP24" s="49"/>
      <c r="IJQ24" s="49"/>
      <c r="IJR24" s="49"/>
      <c r="IJS24" s="49"/>
      <c r="IJT24" s="49"/>
      <c r="IJU24" s="50"/>
      <c r="IJV24" s="47"/>
      <c r="IJW24" s="48"/>
      <c r="IJX24" s="49"/>
      <c r="IJY24" s="49"/>
      <c r="IJZ24" s="49"/>
      <c r="IKA24" s="49"/>
      <c r="IKB24" s="49"/>
      <c r="IKC24" s="49"/>
      <c r="IKD24" s="49"/>
      <c r="IKE24" s="49"/>
      <c r="IKF24" s="49"/>
      <c r="IKG24" s="49"/>
      <c r="IKH24" s="49"/>
      <c r="IKI24" s="49"/>
      <c r="IKJ24" s="50"/>
      <c r="IKK24" s="47"/>
      <c r="IKL24" s="48"/>
      <c r="IKM24" s="49"/>
      <c r="IKN24" s="49"/>
      <c r="IKO24" s="49"/>
      <c r="IKP24" s="49"/>
      <c r="IKQ24" s="49"/>
      <c r="IKR24" s="49"/>
      <c r="IKS24" s="49"/>
      <c r="IKT24" s="49"/>
      <c r="IKU24" s="49"/>
      <c r="IKV24" s="49"/>
      <c r="IKW24" s="49"/>
      <c r="IKX24" s="49"/>
      <c r="IKY24" s="50"/>
      <c r="IKZ24" s="47"/>
      <c r="ILA24" s="48"/>
      <c r="ILB24" s="49"/>
      <c r="ILC24" s="49"/>
      <c r="ILD24" s="49"/>
      <c r="ILE24" s="49"/>
      <c r="ILF24" s="49"/>
      <c r="ILG24" s="49"/>
      <c r="ILH24" s="49"/>
      <c r="ILI24" s="49"/>
      <c r="ILJ24" s="49"/>
      <c r="ILK24" s="49"/>
      <c r="ILL24" s="49"/>
      <c r="ILM24" s="49"/>
      <c r="ILN24" s="50"/>
      <c r="ILO24" s="47"/>
      <c r="ILP24" s="48"/>
      <c r="ILQ24" s="49"/>
      <c r="ILR24" s="49"/>
      <c r="ILS24" s="49"/>
      <c r="ILT24" s="49"/>
      <c r="ILU24" s="49"/>
      <c r="ILV24" s="49"/>
      <c r="ILW24" s="49"/>
      <c r="ILX24" s="49"/>
      <c r="ILY24" s="49"/>
      <c r="ILZ24" s="49"/>
      <c r="IMA24" s="49"/>
      <c r="IMB24" s="49"/>
      <c r="IMC24" s="50"/>
      <c r="IMD24" s="47"/>
      <c r="IME24" s="48"/>
      <c r="IMF24" s="49"/>
      <c r="IMG24" s="49"/>
      <c r="IMH24" s="49"/>
      <c r="IMI24" s="49"/>
      <c r="IMJ24" s="49"/>
      <c r="IMK24" s="49"/>
      <c r="IML24" s="49"/>
      <c r="IMM24" s="49"/>
      <c r="IMN24" s="49"/>
      <c r="IMO24" s="49"/>
      <c r="IMP24" s="49"/>
      <c r="IMQ24" s="49"/>
      <c r="IMR24" s="50"/>
      <c r="IMS24" s="47"/>
      <c r="IMT24" s="48"/>
      <c r="IMU24" s="49"/>
      <c r="IMV24" s="49"/>
      <c r="IMW24" s="49"/>
      <c r="IMX24" s="49"/>
      <c r="IMY24" s="49"/>
      <c r="IMZ24" s="49"/>
      <c r="INA24" s="49"/>
      <c r="INB24" s="49"/>
      <c r="INC24" s="49"/>
      <c r="IND24" s="49"/>
      <c r="INE24" s="49"/>
      <c r="INF24" s="49"/>
      <c r="ING24" s="50"/>
      <c r="INH24" s="47"/>
      <c r="INI24" s="48"/>
      <c r="INJ24" s="49"/>
      <c r="INK24" s="49"/>
      <c r="INL24" s="49"/>
      <c r="INM24" s="49"/>
      <c r="INN24" s="49"/>
      <c r="INO24" s="49"/>
      <c r="INP24" s="49"/>
      <c r="INQ24" s="49"/>
      <c r="INR24" s="49"/>
      <c r="INS24" s="49"/>
      <c r="INT24" s="49"/>
      <c r="INU24" s="49"/>
      <c r="INV24" s="50"/>
      <c r="INW24" s="47"/>
      <c r="INX24" s="48"/>
      <c r="INY24" s="49"/>
      <c r="INZ24" s="49"/>
      <c r="IOA24" s="49"/>
      <c r="IOB24" s="49"/>
      <c r="IOC24" s="49"/>
      <c r="IOD24" s="49"/>
      <c r="IOE24" s="49"/>
      <c r="IOF24" s="49"/>
      <c r="IOG24" s="49"/>
      <c r="IOH24" s="49"/>
      <c r="IOI24" s="49"/>
      <c r="IOJ24" s="49"/>
      <c r="IOK24" s="50"/>
      <c r="IOL24" s="47"/>
      <c r="IOM24" s="48"/>
      <c r="ION24" s="49"/>
      <c r="IOO24" s="49"/>
      <c r="IOP24" s="49"/>
      <c r="IOQ24" s="49"/>
      <c r="IOR24" s="49"/>
      <c r="IOS24" s="49"/>
      <c r="IOT24" s="49"/>
      <c r="IOU24" s="49"/>
      <c r="IOV24" s="49"/>
      <c r="IOW24" s="49"/>
      <c r="IOX24" s="49"/>
      <c r="IOY24" s="49"/>
      <c r="IOZ24" s="50"/>
      <c r="IPA24" s="47"/>
      <c r="IPB24" s="48"/>
      <c r="IPC24" s="49"/>
      <c r="IPD24" s="49"/>
      <c r="IPE24" s="49"/>
      <c r="IPF24" s="49"/>
      <c r="IPG24" s="49"/>
      <c r="IPH24" s="49"/>
      <c r="IPI24" s="49"/>
      <c r="IPJ24" s="49"/>
      <c r="IPK24" s="49"/>
      <c r="IPL24" s="49"/>
      <c r="IPM24" s="49"/>
      <c r="IPN24" s="49"/>
      <c r="IPO24" s="50"/>
      <c r="IPP24" s="47"/>
      <c r="IPQ24" s="48"/>
      <c r="IPR24" s="49"/>
      <c r="IPS24" s="49"/>
      <c r="IPT24" s="49"/>
      <c r="IPU24" s="49"/>
      <c r="IPV24" s="49"/>
      <c r="IPW24" s="49"/>
      <c r="IPX24" s="49"/>
      <c r="IPY24" s="49"/>
      <c r="IPZ24" s="49"/>
      <c r="IQA24" s="49"/>
      <c r="IQB24" s="49"/>
      <c r="IQC24" s="49"/>
      <c r="IQD24" s="50"/>
      <c r="IQE24" s="47"/>
      <c r="IQF24" s="48"/>
      <c r="IQG24" s="49"/>
      <c r="IQH24" s="49"/>
      <c r="IQI24" s="49"/>
      <c r="IQJ24" s="49"/>
      <c r="IQK24" s="49"/>
      <c r="IQL24" s="49"/>
      <c r="IQM24" s="49"/>
      <c r="IQN24" s="49"/>
      <c r="IQO24" s="49"/>
      <c r="IQP24" s="49"/>
      <c r="IQQ24" s="49"/>
      <c r="IQR24" s="49"/>
      <c r="IQS24" s="50"/>
      <c r="IQT24" s="47"/>
      <c r="IQU24" s="48"/>
      <c r="IQV24" s="49"/>
      <c r="IQW24" s="49"/>
      <c r="IQX24" s="49"/>
      <c r="IQY24" s="49"/>
      <c r="IQZ24" s="49"/>
      <c r="IRA24" s="49"/>
      <c r="IRB24" s="49"/>
      <c r="IRC24" s="49"/>
      <c r="IRD24" s="49"/>
      <c r="IRE24" s="49"/>
      <c r="IRF24" s="49"/>
      <c r="IRG24" s="49"/>
      <c r="IRH24" s="50"/>
      <c r="IRI24" s="47"/>
      <c r="IRJ24" s="48"/>
      <c r="IRK24" s="49"/>
      <c r="IRL24" s="49"/>
      <c r="IRM24" s="49"/>
      <c r="IRN24" s="49"/>
      <c r="IRO24" s="49"/>
      <c r="IRP24" s="49"/>
      <c r="IRQ24" s="49"/>
      <c r="IRR24" s="49"/>
      <c r="IRS24" s="49"/>
      <c r="IRT24" s="49"/>
      <c r="IRU24" s="49"/>
      <c r="IRV24" s="49"/>
      <c r="IRW24" s="50"/>
      <c r="IRX24" s="47"/>
      <c r="IRY24" s="48"/>
      <c r="IRZ24" s="49"/>
      <c r="ISA24" s="49"/>
      <c r="ISB24" s="49"/>
      <c r="ISC24" s="49"/>
      <c r="ISD24" s="49"/>
      <c r="ISE24" s="49"/>
      <c r="ISF24" s="49"/>
      <c r="ISG24" s="49"/>
      <c r="ISH24" s="49"/>
      <c r="ISI24" s="49"/>
      <c r="ISJ24" s="49"/>
      <c r="ISK24" s="49"/>
      <c r="ISL24" s="50"/>
      <c r="ISM24" s="47"/>
      <c r="ISN24" s="48"/>
      <c r="ISO24" s="49"/>
      <c r="ISP24" s="49"/>
      <c r="ISQ24" s="49"/>
      <c r="ISR24" s="49"/>
      <c r="ISS24" s="49"/>
      <c r="IST24" s="49"/>
      <c r="ISU24" s="49"/>
      <c r="ISV24" s="49"/>
      <c r="ISW24" s="49"/>
      <c r="ISX24" s="49"/>
      <c r="ISY24" s="49"/>
      <c r="ISZ24" s="49"/>
      <c r="ITA24" s="50"/>
      <c r="ITB24" s="47"/>
      <c r="ITC24" s="48"/>
      <c r="ITD24" s="49"/>
      <c r="ITE24" s="49"/>
      <c r="ITF24" s="49"/>
      <c r="ITG24" s="49"/>
      <c r="ITH24" s="49"/>
      <c r="ITI24" s="49"/>
      <c r="ITJ24" s="49"/>
      <c r="ITK24" s="49"/>
      <c r="ITL24" s="49"/>
      <c r="ITM24" s="49"/>
      <c r="ITN24" s="49"/>
      <c r="ITO24" s="49"/>
      <c r="ITP24" s="50"/>
      <c r="ITQ24" s="47"/>
      <c r="ITR24" s="48"/>
      <c r="ITS24" s="49"/>
      <c r="ITT24" s="49"/>
      <c r="ITU24" s="49"/>
      <c r="ITV24" s="49"/>
      <c r="ITW24" s="49"/>
      <c r="ITX24" s="49"/>
      <c r="ITY24" s="49"/>
      <c r="ITZ24" s="49"/>
      <c r="IUA24" s="49"/>
      <c r="IUB24" s="49"/>
      <c r="IUC24" s="49"/>
      <c r="IUD24" s="49"/>
      <c r="IUE24" s="50"/>
      <c r="IUF24" s="47"/>
      <c r="IUG24" s="48"/>
      <c r="IUH24" s="49"/>
      <c r="IUI24" s="49"/>
      <c r="IUJ24" s="49"/>
      <c r="IUK24" s="49"/>
      <c r="IUL24" s="49"/>
      <c r="IUM24" s="49"/>
      <c r="IUN24" s="49"/>
      <c r="IUO24" s="49"/>
      <c r="IUP24" s="49"/>
      <c r="IUQ24" s="49"/>
      <c r="IUR24" s="49"/>
      <c r="IUS24" s="49"/>
      <c r="IUT24" s="50"/>
      <c r="IUU24" s="47"/>
      <c r="IUV24" s="48"/>
      <c r="IUW24" s="49"/>
      <c r="IUX24" s="49"/>
      <c r="IUY24" s="49"/>
      <c r="IUZ24" s="49"/>
      <c r="IVA24" s="49"/>
      <c r="IVB24" s="49"/>
      <c r="IVC24" s="49"/>
      <c r="IVD24" s="49"/>
      <c r="IVE24" s="49"/>
      <c r="IVF24" s="49"/>
      <c r="IVG24" s="49"/>
      <c r="IVH24" s="49"/>
      <c r="IVI24" s="50"/>
      <c r="IVJ24" s="47"/>
      <c r="IVK24" s="48"/>
      <c r="IVL24" s="49"/>
      <c r="IVM24" s="49"/>
      <c r="IVN24" s="49"/>
      <c r="IVO24" s="49"/>
      <c r="IVP24" s="49"/>
      <c r="IVQ24" s="49"/>
      <c r="IVR24" s="49"/>
      <c r="IVS24" s="49"/>
      <c r="IVT24" s="49"/>
      <c r="IVU24" s="49"/>
      <c r="IVV24" s="49"/>
      <c r="IVW24" s="49"/>
      <c r="IVX24" s="50"/>
      <c r="IVY24" s="47"/>
      <c r="IVZ24" s="48"/>
      <c r="IWA24" s="49"/>
      <c r="IWB24" s="49"/>
      <c r="IWC24" s="49"/>
      <c r="IWD24" s="49"/>
      <c r="IWE24" s="49"/>
      <c r="IWF24" s="49"/>
      <c r="IWG24" s="49"/>
      <c r="IWH24" s="49"/>
      <c r="IWI24" s="49"/>
      <c r="IWJ24" s="49"/>
      <c r="IWK24" s="49"/>
      <c r="IWL24" s="49"/>
      <c r="IWM24" s="50"/>
      <c r="IWN24" s="47"/>
      <c r="IWO24" s="48"/>
      <c r="IWP24" s="49"/>
      <c r="IWQ24" s="49"/>
      <c r="IWR24" s="49"/>
      <c r="IWS24" s="49"/>
      <c r="IWT24" s="49"/>
      <c r="IWU24" s="49"/>
      <c r="IWV24" s="49"/>
      <c r="IWW24" s="49"/>
      <c r="IWX24" s="49"/>
      <c r="IWY24" s="49"/>
      <c r="IWZ24" s="49"/>
      <c r="IXA24" s="49"/>
      <c r="IXB24" s="50"/>
      <c r="IXC24" s="47"/>
      <c r="IXD24" s="48"/>
      <c r="IXE24" s="49"/>
      <c r="IXF24" s="49"/>
      <c r="IXG24" s="49"/>
      <c r="IXH24" s="49"/>
      <c r="IXI24" s="49"/>
      <c r="IXJ24" s="49"/>
      <c r="IXK24" s="49"/>
      <c r="IXL24" s="49"/>
      <c r="IXM24" s="49"/>
      <c r="IXN24" s="49"/>
      <c r="IXO24" s="49"/>
      <c r="IXP24" s="49"/>
      <c r="IXQ24" s="50"/>
      <c r="IXR24" s="47"/>
      <c r="IXS24" s="48"/>
      <c r="IXT24" s="49"/>
      <c r="IXU24" s="49"/>
      <c r="IXV24" s="49"/>
      <c r="IXW24" s="49"/>
      <c r="IXX24" s="49"/>
      <c r="IXY24" s="49"/>
      <c r="IXZ24" s="49"/>
      <c r="IYA24" s="49"/>
      <c r="IYB24" s="49"/>
      <c r="IYC24" s="49"/>
      <c r="IYD24" s="49"/>
      <c r="IYE24" s="49"/>
      <c r="IYF24" s="50"/>
      <c r="IYG24" s="47"/>
      <c r="IYH24" s="48"/>
      <c r="IYI24" s="49"/>
      <c r="IYJ24" s="49"/>
      <c r="IYK24" s="49"/>
      <c r="IYL24" s="49"/>
      <c r="IYM24" s="49"/>
      <c r="IYN24" s="49"/>
      <c r="IYO24" s="49"/>
      <c r="IYP24" s="49"/>
      <c r="IYQ24" s="49"/>
      <c r="IYR24" s="49"/>
      <c r="IYS24" s="49"/>
      <c r="IYT24" s="49"/>
      <c r="IYU24" s="50"/>
      <c r="IYV24" s="47"/>
      <c r="IYW24" s="48"/>
      <c r="IYX24" s="49"/>
      <c r="IYY24" s="49"/>
      <c r="IYZ24" s="49"/>
      <c r="IZA24" s="49"/>
      <c r="IZB24" s="49"/>
      <c r="IZC24" s="49"/>
      <c r="IZD24" s="49"/>
      <c r="IZE24" s="49"/>
      <c r="IZF24" s="49"/>
      <c r="IZG24" s="49"/>
      <c r="IZH24" s="49"/>
      <c r="IZI24" s="49"/>
      <c r="IZJ24" s="50"/>
      <c r="IZK24" s="47"/>
      <c r="IZL24" s="48"/>
      <c r="IZM24" s="49"/>
      <c r="IZN24" s="49"/>
      <c r="IZO24" s="49"/>
      <c r="IZP24" s="49"/>
      <c r="IZQ24" s="49"/>
      <c r="IZR24" s="49"/>
      <c r="IZS24" s="49"/>
      <c r="IZT24" s="49"/>
      <c r="IZU24" s="49"/>
      <c r="IZV24" s="49"/>
      <c r="IZW24" s="49"/>
      <c r="IZX24" s="49"/>
      <c r="IZY24" s="50"/>
      <c r="IZZ24" s="47"/>
      <c r="JAA24" s="48"/>
      <c r="JAB24" s="49"/>
      <c r="JAC24" s="49"/>
      <c r="JAD24" s="49"/>
      <c r="JAE24" s="49"/>
      <c r="JAF24" s="49"/>
      <c r="JAG24" s="49"/>
      <c r="JAH24" s="49"/>
      <c r="JAI24" s="49"/>
      <c r="JAJ24" s="49"/>
      <c r="JAK24" s="49"/>
      <c r="JAL24" s="49"/>
      <c r="JAM24" s="49"/>
      <c r="JAN24" s="50"/>
      <c r="JAO24" s="47"/>
      <c r="JAP24" s="48"/>
      <c r="JAQ24" s="49"/>
      <c r="JAR24" s="49"/>
      <c r="JAS24" s="49"/>
      <c r="JAT24" s="49"/>
      <c r="JAU24" s="49"/>
      <c r="JAV24" s="49"/>
      <c r="JAW24" s="49"/>
      <c r="JAX24" s="49"/>
      <c r="JAY24" s="49"/>
      <c r="JAZ24" s="49"/>
      <c r="JBA24" s="49"/>
      <c r="JBB24" s="49"/>
      <c r="JBC24" s="50"/>
      <c r="JBD24" s="47"/>
      <c r="JBE24" s="48"/>
      <c r="JBF24" s="49"/>
      <c r="JBG24" s="49"/>
      <c r="JBH24" s="49"/>
      <c r="JBI24" s="49"/>
      <c r="JBJ24" s="49"/>
      <c r="JBK24" s="49"/>
      <c r="JBL24" s="49"/>
      <c r="JBM24" s="49"/>
      <c r="JBN24" s="49"/>
      <c r="JBO24" s="49"/>
      <c r="JBP24" s="49"/>
      <c r="JBQ24" s="49"/>
      <c r="JBR24" s="50"/>
      <c r="JBS24" s="47"/>
      <c r="JBT24" s="48"/>
      <c r="JBU24" s="49"/>
      <c r="JBV24" s="49"/>
      <c r="JBW24" s="49"/>
      <c r="JBX24" s="49"/>
      <c r="JBY24" s="49"/>
      <c r="JBZ24" s="49"/>
      <c r="JCA24" s="49"/>
      <c r="JCB24" s="49"/>
      <c r="JCC24" s="49"/>
      <c r="JCD24" s="49"/>
      <c r="JCE24" s="49"/>
      <c r="JCF24" s="49"/>
      <c r="JCG24" s="50"/>
      <c r="JCH24" s="47"/>
      <c r="JCI24" s="48"/>
      <c r="JCJ24" s="49"/>
      <c r="JCK24" s="49"/>
      <c r="JCL24" s="49"/>
      <c r="JCM24" s="49"/>
      <c r="JCN24" s="49"/>
      <c r="JCO24" s="49"/>
      <c r="JCP24" s="49"/>
      <c r="JCQ24" s="49"/>
      <c r="JCR24" s="49"/>
      <c r="JCS24" s="49"/>
      <c r="JCT24" s="49"/>
      <c r="JCU24" s="49"/>
      <c r="JCV24" s="50"/>
      <c r="JCW24" s="47"/>
      <c r="JCX24" s="48"/>
      <c r="JCY24" s="49"/>
      <c r="JCZ24" s="49"/>
      <c r="JDA24" s="49"/>
      <c r="JDB24" s="49"/>
      <c r="JDC24" s="49"/>
      <c r="JDD24" s="49"/>
      <c r="JDE24" s="49"/>
      <c r="JDF24" s="49"/>
      <c r="JDG24" s="49"/>
      <c r="JDH24" s="49"/>
      <c r="JDI24" s="49"/>
      <c r="JDJ24" s="49"/>
      <c r="JDK24" s="50"/>
      <c r="JDL24" s="47"/>
      <c r="JDM24" s="48"/>
      <c r="JDN24" s="49"/>
      <c r="JDO24" s="49"/>
      <c r="JDP24" s="49"/>
      <c r="JDQ24" s="49"/>
      <c r="JDR24" s="49"/>
      <c r="JDS24" s="49"/>
      <c r="JDT24" s="49"/>
      <c r="JDU24" s="49"/>
      <c r="JDV24" s="49"/>
      <c r="JDW24" s="49"/>
      <c r="JDX24" s="49"/>
      <c r="JDY24" s="49"/>
      <c r="JDZ24" s="50"/>
      <c r="JEA24" s="47"/>
      <c r="JEB24" s="48"/>
      <c r="JEC24" s="49"/>
      <c r="JED24" s="49"/>
      <c r="JEE24" s="49"/>
      <c r="JEF24" s="49"/>
      <c r="JEG24" s="49"/>
      <c r="JEH24" s="49"/>
      <c r="JEI24" s="49"/>
      <c r="JEJ24" s="49"/>
      <c r="JEK24" s="49"/>
      <c r="JEL24" s="49"/>
      <c r="JEM24" s="49"/>
      <c r="JEN24" s="49"/>
      <c r="JEO24" s="50"/>
      <c r="JEP24" s="47"/>
      <c r="JEQ24" s="48"/>
      <c r="JER24" s="49"/>
      <c r="JES24" s="49"/>
      <c r="JET24" s="49"/>
      <c r="JEU24" s="49"/>
      <c r="JEV24" s="49"/>
      <c r="JEW24" s="49"/>
      <c r="JEX24" s="49"/>
      <c r="JEY24" s="49"/>
      <c r="JEZ24" s="49"/>
      <c r="JFA24" s="49"/>
      <c r="JFB24" s="49"/>
      <c r="JFC24" s="49"/>
      <c r="JFD24" s="50"/>
      <c r="JFE24" s="47"/>
      <c r="JFF24" s="48"/>
      <c r="JFG24" s="49"/>
      <c r="JFH24" s="49"/>
      <c r="JFI24" s="49"/>
      <c r="JFJ24" s="49"/>
      <c r="JFK24" s="49"/>
      <c r="JFL24" s="49"/>
      <c r="JFM24" s="49"/>
      <c r="JFN24" s="49"/>
      <c r="JFO24" s="49"/>
      <c r="JFP24" s="49"/>
      <c r="JFQ24" s="49"/>
      <c r="JFR24" s="49"/>
      <c r="JFS24" s="50"/>
      <c r="JFT24" s="47"/>
      <c r="JFU24" s="48"/>
      <c r="JFV24" s="49"/>
      <c r="JFW24" s="49"/>
      <c r="JFX24" s="49"/>
      <c r="JFY24" s="49"/>
      <c r="JFZ24" s="49"/>
      <c r="JGA24" s="49"/>
      <c r="JGB24" s="49"/>
      <c r="JGC24" s="49"/>
      <c r="JGD24" s="49"/>
      <c r="JGE24" s="49"/>
      <c r="JGF24" s="49"/>
      <c r="JGG24" s="49"/>
      <c r="JGH24" s="50"/>
      <c r="JGI24" s="47"/>
      <c r="JGJ24" s="48"/>
      <c r="JGK24" s="49"/>
      <c r="JGL24" s="49"/>
      <c r="JGM24" s="49"/>
      <c r="JGN24" s="49"/>
      <c r="JGO24" s="49"/>
      <c r="JGP24" s="49"/>
      <c r="JGQ24" s="49"/>
      <c r="JGR24" s="49"/>
      <c r="JGS24" s="49"/>
      <c r="JGT24" s="49"/>
      <c r="JGU24" s="49"/>
      <c r="JGV24" s="49"/>
      <c r="JGW24" s="50"/>
      <c r="JGX24" s="47"/>
      <c r="JGY24" s="48"/>
      <c r="JGZ24" s="49"/>
      <c r="JHA24" s="49"/>
      <c r="JHB24" s="49"/>
      <c r="JHC24" s="49"/>
      <c r="JHD24" s="49"/>
      <c r="JHE24" s="49"/>
      <c r="JHF24" s="49"/>
      <c r="JHG24" s="49"/>
      <c r="JHH24" s="49"/>
      <c r="JHI24" s="49"/>
      <c r="JHJ24" s="49"/>
      <c r="JHK24" s="49"/>
      <c r="JHL24" s="50"/>
      <c r="JHM24" s="47"/>
      <c r="JHN24" s="48"/>
      <c r="JHO24" s="49"/>
      <c r="JHP24" s="49"/>
      <c r="JHQ24" s="49"/>
      <c r="JHR24" s="49"/>
      <c r="JHS24" s="49"/>
      <c r="JHT24" s="49"/>
      <c r="JHU24" s="49"/>
      <c r="JHV24" s="49"/>
      <c r="JHW24" s="49"/>
      <c r="JHX24" s="49"/>
      <c r="JHY24" s="49"/>
      <c r="JHZ24" s="49"/>
      <c r="JIA24" s="50"/>
      <c r="JIB24" s="47"/>
      <c r="JIC24" s="48"/>
      <c r="JID24" s="49"/>
      <c r="JIE24" s="49"/>
      <c r="JIF24" s="49"/>
      <c r="JIG24" s="49"/>
      <c r="JIH24" s="49"/>
      <c r="JII24" s="49"/>
      <c r="JIJ24" s="49"/>
      <c r="JIK24" s="49"/>
      <c r="JIL24" s="49"/>
      <c r="JIM24" s="49"/>
      <c r="JIN24" s="49"/>
      <c r="JIO24" s="49"/>
      <c r="JIP24" s="50"/>
      <c r="JIQ24" s="47"/>
      <c r="JIR24" s="48"/>
      <c r="JIS24" s="49"/>
      <c r="JIT24" s="49"/>
      <c r="JIU24" s="49"/>
      <c r="JIV24" s="49"/>
      <c r="JIW24" s="49"/>
      <c r="JIX24" s="49"/>
      <c r="JIY24" s="49"/>
      <c r="JIZ24" s="49"/>
      <c r="JJA24" s="49"/>
      <c r="JJB24" s="49"/>
      <c r="JJC24" s="49"/>
      <c r="JJD24" s="49"/>
      <c r="JJE24" s="50"/>
      <c r="JJF24" s="47"/>
      <c r="JJG24" s="48"/>
      <c r="JJH24" s="49"/>
      <c r="JJI24" s="49"/>
      <c r="JJJ24" s="49"/>
      <c r="JJK24" s="49"/>
      <c r="JJL24" s="49"/>
      <c r="JJM24" s="49"/>
      <c r="JJN24" s="49"/>
      <c r="JJO24" s="49"/>
      <c r="JJP24" s="49"/>
      <c r="JJQ24" s="49"/>
      <c r="JJR24" s="49"/>
      <c r="JJS24" s="49"/>
      <c r="JJT24" s="50"/>
      <c r="JJU24" s="47"/>
      <c r="JJV24" s="48"/>
      <c r="JJW24" s="49"/>
      <c r="JJX24" s="49"/>
      <c r="JJY24" s="49"/>
      <c r="JJZ24" s="49"/>
      <c r="JKA24" s="49"/>
      <c r="JKB24" s="49"/>
      <c r="JKC24" s="49"/>
      <c r="JKD24" s="49"/>
      <c r="JKE24" s="49"/>
      <c r="JKF24" s="49"/>
      <c r="JKG24" s="49"/>
      <c r="JKH24" s="49"/>
      <c r="JKI24" s="50"/>
      <c r="JKJ24" s="47"/>
      <c r="JKK24" s="48"/>
      <c r="JKL24" s="49"/>
      <c r="JKM24" s="49"/>
      <c r="JKN24" s="49"/>
      <c r="JKO24" s="49"/>
      <c r="JKP24" s="49"/>
      <c r="JKQ24" s="49"/>
      <c r="JKR24" s="49"/>
      <c r="JKS24" s="49"/>
      <c r="JKT24" s="49"/>
      <c r="JKU24" s="49"/>
      <c r="JKV24" s="49"/>
      <c r="JKW24" s="49"/>
      <c r="JKX24" s="50"/>
      <c r="JKY24" s="47"/>
      <c r="JKZ24" s="48"/>
      <c r="JLA24" s="49"/>
      <c r="JLB24" s="49"/>
      <c r="JLC24" s="49"/>
      <c r="JLD24" s="49"/>
      <c r="JLE24" s="49"/>
      <c r="JLF24" s="49"/>
      <c r="JLG24" s="49"/>
      <c r="JLH24" s="49"/>
      <c r="JLI24" s="49"/>
      <c r="JLJ24" s="49"/>
      <c r="JLK24" s="49"/>
      <c r="JLL24" s="49"/>
      <c r="JLM24" s="50"/>
      <c r="JLN24" s="47"/>
      <c r="JLO24" s="48"/>
      <c r="JLP24" s="49"/>
      <c r="JLQ24" s="49"/>
      <c r="JLR24" s="49"/>
      <c r="JLS24" s="49"/>
      <c r="JLT24" s="49"/>
      <c r="JLU24" s="49"/>
      <c r="JLV24" s="49"/>
      <c r="JLW24" s="49"/>
      <c r="JLX24" s="49"/>
      <c r="JLY24" s="49"/>
      <c r="JLZ24" s="49"/>
      <c r="JMA24" s="49"/>
      <c r="JMB24" s="50"/>
      <c r="JMC24" s="47"/>
      <c r="JMD24" s="48"/>
      <c r="JME24" s="49"/>
      <c r="JMF24" s="49"/>
      <c r="JMG24" s="49"/>
      <c r="JMH24" s="49"/>
      <c r="JMI24" s="49"/>
      <c r="JMJ24" s="49"/>
      <c r="JMK24" s="49"/>
      <c r="JML24" s="49"/>
      <c r="JMM24" s="49"/>
      <c r="JMN24" s="49"/>
      <c r="JMO24" s="49"/>
      <c r="JMP24" s="49"/>
      <c r="JMQ24" s="50"/>
      <c r="JMR24" s="47"/>
      <c r="JMS24" s="48"/>
      <c r="JMT24" s="49"/>
      <c r="JMU24" s="49"/>
      <c r="JMV24" s="49"/>
      <c r="JMW24" s="49"/>
      <c r="JMX24" s="49"/>
      <c r="JMY24" s="49"/>
      <c r="JMZ24" s="49"/>
      <c r="JNA24" s="49"/>
      <c r="JNB24" s="49"/>
      <c r="JNC24" s="49"/>
      <c r="JND24" s="49"/>
      <c r="JNE24" s="49"/>
      <c r="JNF24" s="50"/>
      <c r="JNG24" s="47"/>
      <c r="JNH24" s="48"/>
      <c r="JNI24" s="49"/>
      <c r="JNJ24" s="49"/>
      <c r="JNK24" s="49"/>
      <c r="JNL24" s="49"/>
      <c r="JNM24" s="49"/>
      <c r="JNN24" s="49"/>
      <c r="JNO24" s="49"/>
      <c r="JNP24" s="49"/>
      <c r="JNQ24" s="49"/>
      <c r="JNR24" s="49"/>
      <c r="JNS24" s="49"/>
      <c r="JNT24" s="49"/>
      <c r="JNU24" s="50"/>
      <c r="JNV24" s="47"/>
      <c r="JNW24" s="48"/>
      <c r="JNX24" s="49"/>
      <c r="JNY24" s="49"/>
      <c r="JNZ24" s="49"/>
      <c r="JOA24" s="49"/>
      <c r="JOB24" s="49"/>
      <c r="JOC24" s="49"/>
      <c r="JOD24" s="49"/>
      <c r="JOE24" s="49"/>
      <c r="JOF24" s="49"/>
      <c r="JOG24" s="49"/>
      <c r="JOH24" s="49"/>
      <c r="JOI24" s="49"/>
      <c r="JOJ24" s="50"/>
      <c r="JOK24" s="47"/>
      <c r="JOL24" s="48"/>
      <c r="JOM24" s="49"/>
      <c r="JON24" s="49"/>
      <c r="JOO24" s="49"/>
      <c r="JOP24" s="49"/>
      <c r="JOQ24" s="49"/>
      <c r="JOR24" s="49"/>
      <c r="JOS24" s="49"/>
      <c r="JOT24" s="49"/>
      <c r="JOU24" s="49"/>
      <c r="JOV24" s="49"/>
      <c r="JOW24" s="49"/>
      <c r="JOX24" s="49"/>
      <c r="JOY24" s="50"/>
      <c r="JOZ24" s="47"/>
      <c r="JPA24" s="48"/>
      <c r="JPB24" s="49"/>
      <c r="JPC24" s="49"/>
      <c r="JPD24" s="49"/>
      <c r="JPE24" s="49"/>
      <c r="JPF24" s="49"/>
      <c r="JPG24" s="49"/>
      <c r="JPH24" s="49"/>
      <c r="JPI24" s="49"/>
      <c r="JPJ24" s="49"/>
      <c r="JPK24" s="49"/>
      <c r="JPL24" s="49"/>
      <c r="JPM24" s="49"/>
      <c r="JPN24" s="50"/>
      <c r="JPO24" s="47"/>
      <c r="JPP24" s="48"/>
      <c r="JPQ24" s="49"/>
      <c r="JPR24" s="49"/>
      <c r="JPS24" s="49"/>
      <c r="JPT24" s="49"/>
      <c r="JPU24" s="49"/>
      <c r="JPV24" s="49"/>
      <c r="JPW24" s="49"/>
      <c r="JPX24" s="49"/>
      <c r="JPY24" s="49"/>
      <c r="JPZ24" s="49"/>
      <c r="JQA24" s="49"/>
      <c r="JQB24" s="49"/>
      <c r="JQC24" s="50"/>
      <c r="JQD24" s="47"/>
      <c r="JQE24" s="48"/>
      <c r="JQF24" s="49"/>
      <c r="JQG24" s="49"/>
      <c r="JQH24" s="49"/>
      <c r="JQI24" s="49"/>
      <c r="JQJ24" s="49"/>
      <c r="JQK24" s="49"/>
      <c r="JQL24" s="49"/>
      <c r="JQM24" s="49"/>
      <c r="JQN24" s="49"/>
      <c r="JQO24" s="49"/>
      <c r="JQP24" s="49"/>
      <c r="JQQ24" s="49"/>
      <c r="JQR24" s="50"/>
      <c r="JQS24" s="47"/>
      <c r="JQT24" s="48"/>
      <c r="JQU24" s="49"/>
      <c r="JQV24" s="49"/>
      <c r="JQW24" s="49"/>
      <c r="JQX24" s="49"/>
      <c r="JQY24" s="49"/>
      <c r="JQZ24" s="49"/>
      <c r="JRA24" s="49"/>
      <c r="JRB24" s="49"/>
      <c r="JRC24" s="49"/>
      <c r="JRD24" s="49"/>
      <c r="JRE24" s="49"/>
      <c r="JRF24" s="49"/>
      <c r="JRG24" s="50"/>
      <c r="JRH24" s="47"/>
      <c r="JRI24" s="48"/>
      <c r="JRJ24" s="49"/>
      <c r="JRK24" s="49"/>
      <c r="JRL24" s="49"/>
      <c r="JRM24" s="49"/>
      <c r="JRN24" s="49"/>
      <c r="JRO24" s="49"/>
      <c r="JRP24" s="49"/>
      <c r="JRQ24" s="49"/>
      <c r="JRR24" s="49"/>
      <c r="JRS24" s="49"/>
      <c r="JRT24" s="49"/>
      <c r="JRU24" s="49"/>
      <c r="JRV24" s="50"/>
      <c r="JRW24" s="47"/>
      <c r="JRX24" s="48"/>
      <c r="JRY24" s="49"/>
      <c r="JRZ24" s="49"/>
      <c r="JSA24" s="49"/>
      <c r="JSB24" s="49"/>
      <c r="JSC24" s="49"/>
      <c r="JSD24" s="49"/>
      <c r="JSE24" s="49"/>
      <c r="JSF24" s="49"/>
      <c r="JSG24" s="49"/>
      <c r="JSH24" s="49"/>
      <c r="JSI24" s="49"/>
      <c r="JSJ24" s="49"/>
      <c r="JSK24" s="50"/>
      <c r="JSL24" s="47"/>
      <c r="JSM24" s="48"/>
      <c r="JSN24" s="49"/>
      <c r="JSO24" s="49"/>
      <c r="JSP24" s="49"/>
      <c r="JSQ24" s="49"/>
      <c r="JSR24" s="49"/>
      <c r="JSS24" s="49"/>
      <c r="JST24" s="49"/>
      <c r="JSU24" s="49"/>
      <c r="JSV24" s="49"/>
      <c r="JSW24" s="49"/>
      <c r="JSX24" s="49"/>
      <c r="JSY24" s="49"/>
      <c r="JSZ24" s="50"/>
      <c r="JTA24" s="47"/>
      <c r="JTB24" s="48"/>
      <c r="JTC24" s="49"/>
      <c r="JTD24" s="49"/>
      <c r="JTE24" s="49"/>
      <c r="JTF24" s="49"/>
      <c r="JTG24" s="49"/>
      <c r="JTH24" s="49"/>
      <c r="JTI24" s="49"/>
      <c r="JTJ24" s="49"/>
      <c r="JTK24" s="49"/>
      <c r="JTL24" s="49"/>
      <c r="JTM24" s="49"/>
      <c r="JTN24" s="49"/>
      <c r="JTO24" s="50"/>
      <c r="JTP24" s="47"/>
      <c r="JTQ24" s="48"/>
      <c r="JTR24" s="49"/>
      <c r="JTS24" s="49"/>
      <c r="JTT24" s="49"/>
      <c r="JTU24" s="49"/>
      <c r="JTV24" s="49"/>
      <c r="JTW24" s="49"/>
      <c r="JTX24" s="49"/>
      <c r="JTY24" s="49"/>
      <c r="JTZ24" s="49"/>
      <c r="JUA24" s="49"/>
      <c r="JUB24" s="49"/>
      <c r="JUC24" s="49"/>
      <c r="JUD24" s="50"/>
      <c r="JUE24" s="47"/>
      <c r="JUF24" s="48"/>
      <c r="JUG24" s="49"/>
      <c r="JUH24" s="49"/>
      <c r="JUI24" s="49"/>
      <c r="JUJ24" s="49"/>
      <c r="JUK24" s="49"/>
      <c r="JUL24" s="49"/>
      <c r="JUM24" s="49"/>
      <c r="JUN24" s="49"/>
      <c r="JUO24" s="49"/>
      <c r="JUP24" s="49"/>
      <c r="JUQ24" s="49"/>
      <c r="JUR24" s="49"/>
      <c r="JUS24" s="50"/>
      <c r="JUT24" s="47"/>
      <c r="JUU24" s="48"/>
      <c r="JUV24" s="49"/>
      <c r="JUW24" s="49"/>
      <c r="JUX24" s="49"/>
      <c r="JUY24" s="49"/>
      <c r="JUZ24" s="49"/>
      <c r="JVA24" s="49"/>
      <c r="JVB24" s="49"/>
      <c r="JVC24" s="49"/>
      <c r="JVD24" s="49"/>
      <c r="JVE24" s="49"/>
      <c r="JVF24" s="49"/>
      <c r="JVG24" s="49"/>
      <c r="JVH24" s="50"/>
      <c r="JVI24" s="47"/>
      <c r="JVJ24" s="48"/>
      <c r="JVK24" s="49"/>
      <c r="JVL24" s="49"/>
      <c r="JVM24" s="49"/>
      <c r="JVN24" s="49"/>
      <c r="JVO24" s="49"/>
      <c r="JVP24" s="49"/>
      <c r="JVQ24" s="49"/>
      <c r="JVR24" s="49"/>
      <c r="JVS24" s="49"/>
      <c r="JVT24" s="49"/>
      <c r="JVU24" s="49"/>
      <c r="JVV24" s="49"/>
      <c r="JVW24" s="50"/>
      <c r="JVX24" s="47"/>
      <c r="JVY24" s="48"/>
      <c r="JVZ24" s="49"/>
      <c r="JWA24" s="49"/>
      <c r="JWB24" s="49"/>
      <c r="JWC24" s="49"/>
      <c r="JWD24" s="49"/>
      <c r="JWE24" s="49"/>
      <c r="JWF24" s="49"/>
      <c r="JWG24" s="49"/>
      <c r="JWH24" s="49"/>
      <c r="JWI24" s="49"/>
      <c r="JWJ24" s="49"/>
      <c r="JWK24" s="49"/>
      <c r="JWL24" s="50"/>
      <c r="JWM24" s="47"/>
      <c r="JWN24" s="48"/>
      <c r="JWO24" s="49"/>
      <c r="JWP24" s="49"/>
      <c r="JWQ24" s="49"/>
      <c r="JWR24" s="49"/>
      <c r="JWS24" s="49"/>
      <c r="JWT24" s="49"/>
      <c r="JWU24" s="49"/>
      <c r="JWV24" s="49"/>
      <c r="JWW24" s="49"/>
      <c r="JWX24" s="49"/>
      <c r="JWY24" s="49"/>
      <c r="JWZ24" s="49"/>
      <c r="JXA24" s="50"/>
      <c r="JXB24" s="47"/>
      <c r="JXC24" s="48"/>
      <c r="JXD24" s="49"/>
      <c r="JXE24" s="49"/>
      <c r="JXF24" s="49"/>
      <c r="JXG24" s="49"/>
      <c r="JXH24" s="49"/>
      <c r="JXI24" s="49"/>
      <c r="JXJ24" s="49"/>
      <c r="JXK24" s="49"/>
      <c r="JXL24" s="49"/>
      <c r="JXM24" s="49"/>
      <c r="JXN24" s="49"/>
      <c r="JXO24" s="49"/>
      <c r="JXP24" s="50"/>
      <c r="JXQ24" s="47"/>
      <c r="JXR24" s="48"/>
      <c r="JXS24" s="49"/>
      <c r="JXT24" s="49"/>
      <c r="JXU24" s="49"/>
      <c r="JXV24" s="49"/>
      <c r="JXW24" s="49"/>
      <c r="JXX24" s="49"/>
      <c r="JXY24" s="49"/>
      <c r="JXZ24" s="49"/>
      <c r="JYA24" s="49"/>
      <c r="JYB24" s="49"/>
      <c r="JYC24" s="49"/>
      <c r="JYD24" s="49"/>
      <c r="JYE24" s="50"/>
      <c r="JYF24" s="47"/>
      <c r="JYG24" s="48"/>
      <c r="JYH24" s="49"/>
      <c r="JYI24" s="49"/>
      <c r="JYJ24" s="49"/>
      <c r="JYK24" s="49"/>
      <c r="JYL24" s="49"/>
      <c r="JYM24" s="49"/>
      <c r="JYN24" s="49"/>
      <c r="JYO24" s="49"/>
      <c r="JYP24" s="49"/>
      <c r="JYQ24" s="49"/>
      <c r="JYR24" s="49"/>
      <c r="JYS24" s="49"/>
      <c r="JYT24" s="50"/>
      <c r="JYU24" s="47"/>
      <c r="JYV24" s="48"/>
      <c r="JYW24" s="49"/>
      <c r="JYX24" s="49"/>
      <c r="JYY24" s="49"/>
      <c r="JYZ24" s="49"/>
      <c r="JZA24" s="49"/>
      <c r="JZB24" s="49"/>
      <c r="JZC24" s="49"/>
      <c r="JZD24" s="49"/>
      <c r="JZE24" s="49"/>
      <c r="JZF24" s="49"/>
      <c r="JZG24" s="49"/>
      <c r="JZH24" s="49"/>
      <c r="JZI24" s="50"/>
      <c r="JZJ24" s="47"/>
      <c r="JZK24" s="48"/>
      <c r="JZL24" s="49"/>
      <c r="JZM24" s="49"/>
      <c r="JZN24" s="49"/>
      <c r="JZO24" s="49"/>
      <c r="JZP24" s="49"/>
      <c r="JZQ24" s="49"/>
      <c r="JZR24" s="49"/>
      <c r="JZS24" s="49"/>
      <c r="JZT24" s="49"/>
      <c r="JZU24" s="49"/>
      <c r="JZV24" s="49"/>
      <c r="JZW24" s="49"/>
      <c r="JZX24" s="50"/>
      <c r="JZY24" s="47"/>
      <c r="JZZ24" s="48"/>
      <c r="KAA24" s="49"/>
      <c r="KAB24" s="49"/>
      <c r="KAC24" s="49"/>
      <c r="KAD24" s="49"/>
      <c r="KAE24" s="49"/>
      <c r="KAF24" s="49"/>
      <c r="KAG24" s="49"/>
      <c r="KAH24" s="49"/>
      <c r="KAI24" s="49"/>
      <c r="KAJ24" s="49"/>
      <c r="KAK24" s="49"/>
      <c r="KAL24" s="49"/>
      <c r="KAM24" s="50"/>
      <c r="KAN24" s="47"/>
      <c r="KAO24" s="48"/>
      <c r="KAP24" s="49"/>
      <c r="KAQ24" s="49"/>
      <c r="KAR24" s="49"/>
      <c r="KAS24" s="49"/>
      <c r="KAT24" s="49"/>
      <c r="KAU24" s="49"/>
      <c r="KAV24" s="49"/>
      <c r="KAW24" s="49"/>
      <c r="KAX24" s="49"/>
      <c r="KAY24" s="49"/>
      <c r="KAZ24" s="49"/>
      <c r="KBA24" s="49"/>
      <c r="KBB24" s="50"/>
      <c r="KBC24" s="47"/>
      <c r="KBD24" s="48"/>
      <c r="KBE24" s="49"/>
      <c r="KBF24" s="49"/>
      <c r="KBG24" s="49"/>
      <c r="KBH24" s="49"/>
      <c r="KBI24" s="49"/>
      <c r="KBJ24" s="49"/>
      <c r="KBK24" s="49"/>
      <c r="KBL24" s="49"/>
      <c r="KBM24" s="49"/>
      <c r="KBN24" s="49"/>
      <c r="KBO24" s="49"/>
      <c r="KBP24" s="49"/>
      <c r="KBQ24" s="50"/>
      <c r="KBR24" s="47"/>
      <c r="KBS24" s="48"/>
      <c r="KBT24" s="49"/>
      <c r="KBU24" s="49"/>
      <c r="KBV24" s="49"/>
      <c r="KBW24" s="49"/>
      <c r="KBX24" s="49"/>
      <c r="KBY24" s="49"/>
      <c r="KBZ24" s="49"/>
      <c r="KCA24" s="49"/>
      <c r="KCB24" s="49"/>
      <c r="KCC24" s="49"/>
      <c r="KCD24" s="49"/>
      <c r="KCE24" s="49"/>
      <c r="KCF24" s="50"/>
      <c r="KCG24" s="47"/>
      <c r="KCH24" s="48"/>
      <c r="KCI24" s="49"/>
      <c r="KCJ24" s="49"/>
      <c r="KCK24" s="49"/>
      <c r="KCL24" s="49"/>
      <c r="KCM24" s="49"/>
      <c r="KCN24" s="49"/>
      <c r="KCO24" s="49"/>
      <c r="KCP24" s="49"/>
      <c r="KCQ24" s="49"/>
      <c r="KCR24" s="49"/>
      <c r="KCS24" s="49"/>
      <c r="KCT24" s="49"/>
      <c r="KCU24" s="50"/>
      <c r="KCV24" s="47"/>
      <c r="KCW24" s="48"/>
      <c r="KCX24" s="49"/>
      <c r="KCY24" s="49"/>
      <c r="KCZ24" s="49"/>
      <c r="KDA24" s="49"/>
      <c r="KDB24" s="49"/>
      <c r="KDC24" s="49"/>
      <c r="KDD24" s="49"/>
      <c r="KDE24" s="49"/>
      <c r="KDF24" s="49"/>
      <c r="KDG24" s="49"/>
      <c r="KDH24" s="49"/>
      <c r="KDI24" s="49"/>
      <c r="KDJ24" s="50"/>
      <c r="KDK24" s="47"/>
      <c r="KDL24" s="48"/>
      <c r="KDM24" s="49"/>
      <c r="KDN24" s="49"/>
      <c r="KDO24" s="49"/>
      <c r="KDP24" s="49"/>
      <c r="KDQ24" s="49"/>
      <c r="KDR24" s="49"/>
      <c r="KDS24" s="49"/>
      <c r="KDT24" s="49"/>
      <c r="KDU24" s="49"/>
      <c r="KDV24" s="49"/>
      <c r="KDW24" s="49"/>
      <c r="KDX24" s="49"/>
      <c r="KDY24" s="50"/>
      <c r="KDZ24" s="47"/>
      <c r="KEA24" s="48"/>
      <c r="KEB24" s="49"/>
      <c r="KEC24" s="49"/>
      <c r="KED24" s="49"/>
      <c r="KEE24" s="49"/>
      <c r="KEF24" s="49"/>
      <c r="KEG24" s="49"/>
      <c r="KEH24" s="49"/>
      <c r="KEI24" s="49"/>
      <c r="KEJ24" s="49"/>
      <c r="KEK24" s="49"/>
      <c r="KEL24" s="49"/>
      <c r="KEM24" s="49"/>
      <c r="KEN24" s="50"/>
      <c r="KEO24" s="47"/>
      <c r="KEP24" s="48"/>
      <c r="KEQ24" s="49"/>
      <c r="KER24" s="49"/>
      <c r="KES24" s="49"/>
      <c r="KET24" s="49"/>
      <c r="KEU24" s="49"/>
      <c r="KEV24" s="49"/>
      <c r="KEW24" s="49"/>
      <c r="KEX24" s="49"/>
      <c r="KEY24" s="49"/>
      <c r="KEZ24" s="49"/>
      <c r="KFA24" s="49"/>
      <c r="KFB24" s="49"/>
      <c r="KFC24" s="50"/>
      <c r="KFD24" s="47"/>
      <c r="KFE24" s="48"/>
      <c r="KFF24" s="49"/>
      <c r="KFG24" s="49"/>
      <c r="KFH24" s="49"/>
      <c r="KFI24" s="49"/>
      <c r="KFJ24" s="49"/>
      <c r="KFK24" s="49"/>
      <c r="KFL24" s="49"/>
      <c r="KFM24" s="49"/>
      <c r="KFN24" s="49"/>
      <c r="KFO24" s="49"/>
      <c r="KFP24" s="49"/>
      <c r="KFQ24" s="49"/>
      <c r="KFR24" s="50"/>
      <c r="KFS24" s="47"/>
      <c r="KFT24" s="48"/>
      <c r="KFU24" s="49"/>
      <c r="KFV24" s="49"/>
      <c r="KFW24" s="49"/>
      <c r="KFX24" s="49"/>
      <c r="KFY24" s="49"/>
      <c r="KFZ24" s="49"/>
      <c r="KGA24" s="49"/>
      <c r="KGB24" s="49"/>
      <c r="KGC24" s="49"/>
      <c r="KGD24" s="49"/>
      <c r="KGE24" s="49"/>
      <c r="KGF24" s="49"/>
      <c r="KGG24" s="50"/>
      <c r="KGH24" s="47"/>
      <c r="KGI24" s="48"/>
      <c r="KGJ24" s="49"/>
      <c r="KGK24" s="49"/>
      <c r="KGL24" s="49"/>
      <c r="KGM24" s="49"/>
      <c r="KGN24" s="49"/>
      <c r="KGO24" s="49"/>
      <c r="KGP24" s="49"/>
      <c r="KGQ24" s="49"/>
      <c r="KGR24" s="49"/>
      <c r="KGS24" s="49"/>
      <c r="KGT24" s="49"/>
      <c r="KGU24" s="49"/>
      <c r="KGV24" s="50"/>
      <c r="KGW24" s="47"/>
      <c r="KGX24" s="48"/>
      <c r="KGY24" s="49"/>
      <c r="KGZ24" s="49"/>
      <c r="KHA24" s="49"/>
      <c r="KHB24" s="49"/>
      <c r="KHC24" s="49"/>
      <c r="KHD24" s="49"/>
      <c r="KHE24" s="49"/>
      <c r="KHF24" s="49"/>
      <c r="KHG24" s="49"/>
      <c r="KHH24" s="49"/>
      <c r="KHI24" s="49"/>
      <c r="KHJ24" s="49"/>
      <c r="KHK24" s="50"/>
      <c r="KHL24" s="47"/>
      <c r="KHM24" s="48"/>
      <c r="KHN24" s="49"/>
      <c r="KHO24" s="49"/>
      <c r="KHP24" s="49"/>
      <c r="KHQ24" s="49"/>
      <c r="KHR24" s="49"/>
      <c r="KHS24" s="49"/>
      <c r="KHT24" s="49"/>
      <c r="KHU24" s="49"/>
      <c r="KHV24" s="49"/>
      <c r="KHW24" s="49"/>
      <c r="KHX24" s="49"/>
      <c r="KHY24" s="49"/>
      <c r="KHZ24" s="50"/>
      <c r="KIA24" s="47"/>
      <c r="KIB24" s="48"/>
      <c r="KIC24" s="49"/>
      <c r="KID24" s="49"/>
      <c r="KIE24" s="49"/>
      <c r="KIF24" s="49"/>
      <c r="KIG24" s="49"/>
      <c r="KIH24" s="49"/>
      <c r="KII24" s="49"/>
      <c r="KIJ24" s="49"/>
      <c r="KIK24" s="49"/>
      <c r="KIL24" s="49"/>
      <c r="KIM24" s="49"/>
      <c r="KIN24" s="49"/>
      <c r="KIO24" s="50"/>
      <c r="KIP24" s="47"/>
      <c r="KIQ24" s="48"/>
      <c r="KIR24" s="49"/>
      <c r="KIS24" s="49"/>
      <c r="KIT24" s="49"/>
      <c r="KIU24" s="49"/>
      <c r="KIV24" s="49"/>
      <c r="KIW24" s="49"/>
      <c r="KIX24" s="49"/>
      <c r="KIY24" s="49"/>
      <c r="KIZ24" s="49"/>
      <c r="KJA24" s="49"/>
      <c r="KJB24" s="49"/>
      <c r="KJC24" s="49"/>
      <c r="KJD24" s="50"/>
      <c r="KJE24" s="47"/>
      <c r="KJF24" s="48"/>
      <c r="KJG24" s="49"/>
      <c r="KJH24" s="49"/>
      <c r="KJI24" s="49"/>
      <c r="KJJ24" s="49"/>
      <c r="KJK24" s="49"/>
      <c r="KJL24" s="49"/>
      <c r="KJM24" s="49"/>
      <c r="KJN24" s="49"/>
      <c r="KJO24" s="49"/>
      <c r="KJP24" s="49"/>
      <c r="KJQ24" s="49"/>
      <c r="KJR24" s="49"/>
      <c r="KJS24" s="50"/>
      <c r="KJT24" s="47"/>
      <c r="KJU24" s="48"/>
      <c r="KJV24" s="49"/>
      <c r="KJW24" s="49"/>
      <c r="KJX24" s="49"/>
      <c r="KJY24" s="49"/>
      <c r="KJZ24" s="49"/>
      <c r="KKA24" s="49"/>
      <c r="KKB24" s="49"/>
      <c r="KKC24" s="49"/>
      <c r="KKD24" s="49"/>
      <c r="KKE24" s="49"/>
      <c r="KKF24" s="49"/>
      <c r="KKG24" s="49"/>
      <c r="KKH24" s="50"/>
      <c r="KKI24" s="47"/>
      <c r="KKJ24" s="48"/>
      <c r="KKK24" s="49"/>
      <c r="KKL24" s="49"/>
      <c r="KKM24" s="49"/>
      <c r="KKN24" s="49"/>
      <c r="KKO24" s="49"/>
      <c r="KKP24" s="49"/>
      <c r="KKQ24" s="49"/>
      <c r="KKR24" s="49"/>
      <c r="KKS24" s="49"/>
      <c r="KKT24" s="49"/>
      <c r="KKU24" s="49"/>
      <c r="KKV24" s="49"/>
      <c r="KKW24" s="50"/>
      <c r="KKX24" s="47"/>
      <c r="KKY24" s="48"/>
      <c r="KKZ24" s="49"/>
      <c r="KLA24" s="49"/>
      <c r="KLB24" s="49"/>
      <c r="KLC24" s="49"/>
      <c r="KLD24" s="49"/>
      <c r="KLE24" s="49"/>
      <c r="KLF24" s="49"/>
      <c r="KLG24" s="49"/>
      <c r="KLH24" s="49"/>
      <c r="KLI24" s="49"/>
      <c r="KLJ24" s="49"/>
      <c r="KLK24" s="49"/>
      <c r="KLL24" s="50"/>
      <c r="KLM24" s="47"/>
      <c r="KLN24" s="48"/>
      <c r="KLO24" s="49"/>
      <c r="KLP24" s="49"/>
      <c r="KLQ24" s="49"/>
      <c r="KLR24" s="49"/>
      <c r="KLS24" s="49"/>
      <c r="KLT24" s="49"/>
      <c r="KLU24" s="49"/>
      <c r="KLV24" s="49"/>
      <c r="KLW24" s="49"/>
      <c r="KLX24" s="49"/>
      <c r="KLY24" s="49"/>
      <c r="KLZ24" s="49"/>
      <c r="KMA24" s="50"/>
      <c r="KMB24" s="47"/>
      <c r="KMC24" s="48"/>
      <c r="KMD24" s="49"/>
      <c r="KME24" s="49"/>
      <c r="KMF24" s="49"/>
      <c r="KMG24" s="49"/>
      <c r="KMH24" s="49"/>
      <c r="KMI24" s="49"/>
      <c r="KMJ24" s="49"/>
      <c r="KMK24" s="49"/>
      <c r="KML24" s="49"/>
      <c r="KMM24" s="49"/>
      <c r="KMN24" s="49"/>
      <c r="KMO24" s="49"/>
      <c r="KMP24" s="50"/>
      <c r="KMQ24" s="47"/>
      <c r="KMR24" s="48"/>
      <c r="KMS24" s="49"/>
      <c r="KMT24" s="49"/>
      <c r="KMU24" s="49"/>
      <c r="KMV24" s="49"/>
      <c r="KMW24" s="49"/>
      <c r="KMX24" s="49"/>
      <c r="KMY24" s="49"/>
      <c r="KMZ24" s="49"/>
      <c r="KNA24" s="49"/>
      <c r="KNB24" s="49"/>
      <c r="KNC24" s="49"/>
      <c r="KND24" s="49"/>
      <c r="KNE24" s="50"/>
      <c r="KNF24" s="47"/>
      <c r="KNG24" s="48"/>
      <c r="KNH24" s="49"/>
      <c r="KNI24" s="49"/>
      <c r="KNJ24" s="49"/>
      <c r="KNK24" s="49"/>
      <c r="KNL24" s="49"/>
      <c r="KNM24" s="49"/>
      <c r="KNN24" s="49"/>
      <c r="KNO24" s="49"/>
      <c r="KNP24" s="49"/>
      <c r="KNQ24" s="49"/>
      <c r="KNR24" s="49"/>
      <c r="KNS24" s="49"/>
      <c r="KNT24" s="50"/>
      <c r="KNU24" s="47"/>
      <c r="KNV24" s="48"/>
      <c r="KNW24" s="49"/>
      <c r="KNX24" s="49"/>
      <c r="KNY24" s="49"/>
      <c r="KNZ24" s="49"/>
      <c r="KOA24" s="49"/>
      <c r="KOB24" s="49"/>
      <c r="KOC24" s="49"/>
      <c r="KOD24" s="49"/>
      <c r="KOE24" s="49"/>
      <c r="KOF24" s="49"/>
      <c r="KOG24" s="49"/>
      <c r="KOH24" s="49"/>
      <c r="KOI24" s="50"/>
      <c r="KOJ24" s="47"/>
      <c r="KOK24" s="48"/>
      <c r="KOL24" s="49"/>
      <c r="KOM24" s="49"/>
      <c r="KON24" s="49"/>
      <c r="KOO24" s="49"/>
      <c r="KOP24" s="49"/>
      <c r="KOQ24" s="49"/>
      <c r="KOR24" s="49"/>
      <c r="KOS24" s="49"/>
      <c r="KOT24" s="49"/>
      <c r="KOU24" s="49"/>
      <c r="KOV24" s="49"/>
      <c r="KOW24" s="49"/>
      <c r="KOX24" s="50"/>
      <c r="KOY24" s="47"/>
      <c r="KOZ24" s="48"/>
      <c r="KPA24" s="49"/>
      <c r="KPB24" s="49"/>
      <c r="KPC24" s="49"/>
      <c r="KPD24" s="49"/>
      <c r="KPE24" s="49"/>
      <c r="KPF24" s="49"/>
      <c r="KPG24" s="49"/>
      <c r="KPH24" s="49"/>
      <c r="KPI24" s="49"/>
      <c r="KPJ24" s="49"/>
      <c r="KPK24" s="49"/>
      <c r="KPL24" s="49"/>
      <c r="KPM24" s="50"/>
      <c r="KPN24" s="47"/>
      <c r="KPO24" s="48"/>
      <c r="KPP24" s="49"/>
      <c r="KPQ24" s="49"/>
      <c r="KPR24" s="49"/>
      <c r="KPS24" s="49"/>
      <c r="KPT24" s="49"/>
      <c r="KPU24" s="49"/>
      <c r="KPV24" s="49"/>
      <c r="KPW24" s="49"/>
      <c r="KPX24" s="49"/>
      <c r="KPY24" s="49"/>
      <c r="KPZ24" s="49"/>
      <c r="KQA24" s="49"/>
      <c r="KQB24" s="50"/>
      <c r="KQC24" s="47"/>
      <c r="KQD24" s="48"/>
      <c r="KQE24" s="49"/>
      <c r="KQF24" s="49"/>
      <c r="KQG24" s="49"/>
      <c r="KQH24" s="49"/>
      <c r="KQI24" s="49"/>
      <c r="KQJ24" s="49"/>
      <c r="KQK24" s="49"/>
      <c r="KQL24" s="49"/>
      <c r="KQM24" s="49"/>
      <c r="KQN24" s="49"/>
      <c r="KQO24" s="49"/>
      <c r="KQP24" s="49"/>
      <c r="KQQ24" s="50"/>
      <c r="KQR24" s="47"/>
      <c r="KQS24" s="48"/>
      <c r="KQT24" s="49"/>
      <c r="KQU24" s="49"/>
      <c r="KQV24" s="49"/>
      <c r="KQW24" s="49"/>
      <c r="KQX24" s="49"/>
      <c r="KQY24" s="49"/>
      <c r="KQZ24" s="49"/>
      <c r="KRA24" s="49"/>
      <c r="KRB24" s="49"/>
      <c r="KRC24" s="49"/>
      <c r="KRD24" s="49"/>
      <c r="KRE24" s="49"/>
      <c r="KRF24" s="50"/>
      <c r="KRG24" s="47"/>
      <c r="KRH24" s="48"/>
      <c r="KRI24" s="49"/>
      <c r="KRJ24" s="49"/>
      <c r="KRK24" s="49"/>
      <c r="KRL24" s="49"/>
      <c r="KRM24" s="49"/>
      <c r="KRN24" s="49"/>
      <c r="KRO24" s="49"/>
      <c r="KRP24" s="49"/>
      <c r="KRQ24" s="49"/>
      <c r="KRR24" s="49"/>
      <c r="KRS24" s="49"/>
      <c r="KRT24" s="49"/>
      <c r="KRU24" s="50"/>
      <c r="KRV24" s="47"/>
      <c r="KRW24" s="48"/>
      <c r="KRX24" s="49"/>
      <c r="KRY24" s="49"/>
      <c r="KRZ24" s="49"/>
      <c r="KSA24" s="49"/>
      <c r="KSB24" s="49"/>
      <c r="KSC24" s="49"/>
      <c r="KSD24" s="49"/>
      <c r="KSE24" s="49"/>
      <c r="KSF24" s="49"/>
      <c r="KSG24" s="49"/>
      <c r="KSH24" s="49"/>
      <c r="KSI24" s="49"/>
      <c r="KSJ24" s="50"/>
      <c r="KSK24" s="47"/>
      <c r="KSL24" s="48"/>
      <c r="KSM24" s="49"/>
      <c r="KSN24" s="49"/>
      <c r="KSO24" s="49"/>
      <c r="KSP24" s="49"/>
      <c r="KSQ24" s="49"/>
      <c r="KSR24" s="49"/>
      <c r="KSS24" s="49"/>
      <c r="KST24" s="49"/>
      <c r="KSU24" s="49"/>
      <c r="KSV24" s="49"/>
      <c r="KSW24" s="49"/>
      <c r="KSX24" s="49"/>
      <c r="KSY24" s="50"/>
      <c r="KSZ24" s="47"/>
      <c r="KTA24" s="48"/>
      <c r="KTB24" s="49"/>
      <c r="KTC24" s="49"/>
      <c r="KTD24" s="49"/>
      <c r="KTE24" s="49"/>
      <c r="KTF24" s="49"/>
      <c r="KTG24" s="49"/>
      <c r="KTH24" s="49"/>
      <c r="KTI24" s="49"/>
      <c r="KTJ24" s="49"/>
      <c r="KTK24" s="49"/>
      <c r="KTL24" s="49"/>
      <c r="KTM24" s="49"/>
      <c r="KTN24" s="50"/>
      <c r="KTO24" s="47"/>
      <c r="KTP24" s="48"/>
      <c r="KTQ24" s="49"/>
      <c r="KTR24" s="49"/>
      <c r="KTS24" s="49"/>
      <c r="KTT24" s="49"/>
      <c r="KTU24" s="49"/>
      <c r="KTV24" s="49"/>
      <c r="KTW24" s="49"/>
      <c r="KTX24" s="49"/>
      <c r="KTY24" s="49"/>
      <c r="KTZ24" s="49"/>
      <c r="KUA24" s="49"/>
      <c r="KUB24" s="49"/>
      <c r="KUC24" s="50"/>
      <c r="KUD24" s="47"/>
      <c r="KUE24" s="48"/>
      <c r="KUF24" s="49"/>
      <c r="KUG24" s="49"/>
      <c r="KUH24" s="49"/>
      <c r="KUI24" s="49"/>
      <c r="KUJ24" s="49"/>
      <c r="KUK24" s="49"/>
      <c r="KUL24" s="49"/>
      <c r="KUM24" s="49"/>
      <c r="KUN24" s="49"/>
      <c r="KUO24" s="49"/>
      <c r="KUP24" s="49"/>
      <c r="KUQ24" s="49"/>
      <c r="KUR24" s="50"/>
      <c r="KUS24" s="47"/>
      <c r="KUT24" s="48"/>
      <c r="KUU24" s="49"/>
      <c r="KUV24" s="49"/>
      <c r="KUW24" s="49"/>
      <c r="KUX24" s="49"/>
      <c r="KUY24" s="49"/>
      <c r="KUZ24" s="49"/>
      <c r="KVA24" s="49"/>
      <c r="KVB24" s="49"/>
      <c r="KVC24" s="49"/>
      <c r="KVD24" s="49"/>
      <c r="KVE24" s="49"/>
      <c r="KVF24" s="49"/>
      <c r="KVG24" s="50"/>
      <c r="KVH24" s="47"/>
      <c r="KVI24" s="48"/>
      <c r="KVJ24" s="49"/>
      <c r="KVK24" s="49"/>
      <c r="KVL24" s="49"/>
      <c r="KVM24" s="49"/>
      <c r="KVN24" s="49"/>
      <c r="KVO24" s="49"/>
      <c r="KVP24" s="49"/>
      <c r="KVQ24" s="49"/>
      <c r="KVR24" s="49"/>
      <c r="KVS24" s="49"/>
      <c r="KVT24" s="49"/>
      <c r="KVU24" s="49"/>
      <c r="KVV24" s="50"/>
      <c r="KVW24" s="47"/>
      <c r="KVX24" s="48"/>
      <c r="KVY24" s="49"/>
      <c r="KVZ24" s="49"/>
      <c r="KWA24" s="49"/>
      <c r="KWB24" s="49"/>
      <c r="KWC24" s="49"/>
      <c r="KWD24" s="49"/>
      <c r="KWE24" s="49"/>
      <c r="KWF24" s="49"/>
      <c r="KWG24" s="49"/>
      <c r="KWH24" s="49"/>
      <c r="KWI24" s="49"/>
      <c r="KWJ24" s="49"/>
      <c r="KWK24" s="50"/>
      <c r="KWL24" s="47"/>
      <c r="KWM24" s="48"/>
      <c r="KWN24" s="49"/>
      <c r="KWO24" s="49"/>
      <c r="KWP24" s="49"/>
      <c r="KWQ24" s="49"/>
      <c r="KWR24" s="49"/>
      <c r="KWS24" s="49"/>
      <c r="KWT24" s="49"/>
      <c r="KWU24" s="49"/>
      <c r="KWV24" s="49"/>
      <c r="KWW24" s="49"/>
      <c r="KWX24" s="49"/>
      <c r="KWY24" s="49"/>
      <c r="KWZ24" s="50"/>
      <c r="KXA24" s="47"/>
      <c r="KXB24" s="48"/>
      <c r="KXC24" s="49"/>
      <c r="KXD24" s="49"/>
      <c r="KXE24" s="49"/>
      <c r="KXF24" s="49"/>
      <c r="KXG24" s="49"/>
      <c r="KXH24" s="49"/>
      <c r="KXI24" s="49"/>
      <c r="KXJ24" s="49"/>
      <c r="KXK24" s="49"/>
      <c r="KXL24" s="49"/>
      <c r="KXM24" s="49"/>
      <c r="KXN24" s="49"/>
      <c r="KXO24" s="50"/>
      <c r="KXP24" s="47"/>
      <c r="KXQ24" s="48"/>
      <c r="KXR24" s="49"/>
      <c r="KXS24" s="49"/>
      <c r="KXT24" s="49"/>
      <c r="KXU24" s="49"/>
      <c r="KXV24" s="49"/>
      <c r="KXW24" s="49"/>
      <c r="KXX24" s="49"/>
      <c r="KXY24" s="49"/>
      <c r="KXZ24" s="49"/>
      <c r="KYA24" s="49"/>
      <c r="KYB24" s="49"/>
      <c r="KYC24" s="49"/>
      <c r="KYD24" s="50"/>
      <c r="KYE24" s="47"/>
      <c r="KYF24" s="48"/>
      <c r="KYG24" s="49"/>
      <c r="KYH24" s="49"/>
      <c r="KYI24" s="49"/>
      <c r="KYJ24" s="49"/>
      <c r="KYK24" s="49"/>
      <c r="KYL24" s="49"/>
      <c r="KYM24" s="49"/>
      <c r="KYN24" s="49"/>
      <c r="KYO24" s="49"/>
      <c r="KYP24" s="49"/>
      <c r="KYQ24" s="49"/>
      <c r="KYR24" s="49"/>
      <c r="KYS24" s="50"/>
      <c r="KYT24" s="47"/>
      <c r="KYU24" s="48"/>
      <c r="KYV24" s="49"/>
      <c r="KYW24" s="49"/>
      <c r="KYX24" s="49"/>
      <c r="KYY24" s="49"/>
      <c r="KYZ24" s="49"/>
      <c r="KZA24" s="49"/>
      <c r="KZB24" s="49"/>
      <c r="KZC24" s="49"/>
      <c r="KZD24" s="49"/>
      <c r="KZE24" s="49"/>
      <c r="KZF24" s="49"/>
      <c r="KZG24" s="49"/>
      <c r="KZH24" s="50"/>
      <c r="KZI24" s="47"/>
      <c r="KZJ24" s="48"/>
      <c r="KZK24" s="49"/>
      <c r="KZL24" s="49"/>
      <c r="KZM24" s="49"/>
      <c r="KZN24" s="49"/>
      <c r="KZO24" s="49"/>
      <c r="KZP24" s="49"/>
      <c r="KZQ24" s="49"/>
      <c r="KZR24" s="49"/>
      <c r="KZS24" s="49"/>
      <c r="KZT24" s="49"/>
      <c r="KZU24" s="49"/>
      <c r="KZV24" s="49"/>
      <c r="KZW24" s="50"/>
      <c r="KZX24" s="47"/>
      <c r="KZY24" s="48"/>
      <c r="KZZ24" s="49"/>
      <c r="LAA24" s="49"/>
      <c r="LAB24" s="49"/>
      <c r="LAC24" s="49"/>
      <c r="LAD24" s="49"/>
      <c r="LAE24" s="49"/>
      <c r="LAF24" s="49"/>
      <c r="LAG24" s="49"/>
      <c r="LAH24" s="49"/>
      <c r="LAI24" s="49"/>
      <c r="LAJ24" s="49"/>
      <c r="LAK24" s="49"/>
      <c r="LAL24" s="50"/>
      <c r="LAM24" s="47"/>
      <c r="LAN24" s="48"/>
      <c r="LAO24" s="49"/>
      <c r="LAP24" s="49"/>
      <c r="LAQ24" s="49"/>
      <c r="LAR24" s="49"/>
      <c r="LAS24" s="49"/>
      <c r="LAT24" s="49"/>
      <c r="LAU24" s="49"/>
      <c r="LAV24" s="49"/>
      <c r="LAW24" s="49"/>
      <c r="LAX24" s="49"/>
      <c r="LAY24" s="49"/>
      <c r="LAZ24" s="49"/>
      <c r="LBA24" s="50"/>
      <c r="LBB24" s="47"/>
      <c r="LBC24" s="48"/>
      <c r="LBD24" s="49"/>
      <c r="LBE24" s="49"/>
      <c r="LBF24" s="49"/>
      <c r="LBG24" s="49"/>
      <c r="LBH24" s="49"/>
      <c r="LBI24" s="49"/>
      <c r="LBJ24" s="49"/>
      <c r="LBK24" s="49"/>
      <c r="LBL24" s="49"/>
      <c r="LBM24" s="49"/>
      <c r="LBN24" s="49"/>
      <c r="LBO24" s="49"/>
      <c r="LBP24" s="50"/>
      <c r="LBQ24" s="47"/>
      <c r="LBR24" s="48"/>
      <c r="LBS24" s="49"/>
      <c r="LBT24" s="49"/>
      <c r="LBU24" s="49"/>
      <c r="LBV24" s="49"/>
      <c r="LBW24" s="49"/>
      <c r="LBX24" s="49"/>
      <c r="LBY24" s="49"/>
      <c r="LBZ24" s="49"/>
      <c r="LCA24" s="49"/>
      <c r="LCB24" s="49"/>
      <c r="LCC24" s="49"/>
      <c r="LCD24" s="49"/>
      <c r="LCE24" s="50"/>
      <c r="LCF24" s="47"/>
      <c r="LCG24" s="48"/>
      <c r="LCH24" s="49"/>
      <c r="LCI24" s="49"/>
      <c r="LCJ24" s="49"/>
      <c r="LCK24" s="49"/>
      <c r="LCL24" s="49"/>
      <c r="LCM24" s="49"/>
      <c r="LCN24" s="49"/>
      <c r="LCO24" s="49"/>
      <c r="LCP24" s="49"/>
      <c r="LCQ24" s="49"/>
      <c r="LCR24" s="49"/>
      <c r="LCS24" s="49"/>
      <c r="LCT24" s="50"/>
      <c r="LCU24" s="47"/>
      <c r="LCV24" s="48"/>
      <c r="LCW24" s="49"/>
      <c r="LCX24" s="49"/>
      <c r="LCY24" s="49"/>
      <c r="LCZ24" s="49"/>
      <c r="LDA24" s="49"/>
      <c r="LDB24" s="49"/>
      <c r="LDC24" s="49"/>
      <c r="LDD24" s="49"/>
      <c r="LDE24" s="49"/>
      <c r="LDF24" s="49"/>
      <c r="LDG24" s="49"/>
      <c r="LDH24" s="49"/>
      <c r="LDI24" s="50"/>
      <c r="LDJ24" s="47"/>
      <c r="LDK24" s="48"/>
      <c r="LDL24" s="49"/>
      <c r="LDM24" s="49"/>
      <c r="LDN24" s="49"/>
      <c r="LDO24" s="49"/>
      <c r="LDP24" s="49"/>
      <c r="LDQ24" s="49"/>
      <c r="LDR24" s="49"/>
      <c r="LDS24" s="49"/>
      <c r="LDT24" s="49"/>
      <c r="LDU24" s="49"/>
      <c r="LDV24" s="49"/>
      <c r="LDW24" s="49"/>
      <c r="LDX24" s="50"/>
      <c r="LDY24" s="47"/>
      <c r="LDZ24" s="48"/>
      <c r="LEA24" s="49"/>
      <c r="LEB24" s="49"/>
      <c r="LEC24" s="49"/>
      <c r="LED24" s="49"/>
      <c r="LEE24" s="49"/>
      <c r="LEF24" s="49"/>
      <c r="LEG24" s="49"/>
      <c r="LEH24" s="49"/>
      <c r="LEI24" s="49"/>
      <c r="LEJ24" s="49"/>
      <c r="LEK24" s="49"/>
      <c r="LEL24" s="49"/>
      <c r="LEM24" s="50"/>
      <c r="LEN24" s="47"/>
      <c r="LEO24" s="48"/>
      <c r="LEP24" s="49"/>
      <c r="LEQ24" s="49"/>
      <c r="LER24" s="49"/>
      <c r="LES24" s="49"/>
      <c r="LET24" s="49"/>
      <c r="LEU24" s="49"/>
      <c r="LEV24" s="49"/>
      <c r="LEW24" s="49"/>
      <c r="LEX24" s="49"/>
      <c r="LEY24" s="49"/>
      <c r="LEZ24" s="49"/>
      <c r="LFA24" s="49"/>
      <c r="LFB24" s="50"/>
      <c r="LFC24" s="47"/>
      <c r="LFD24" s="48"/>
      <c r="LFE24" s="49"/>
      <c r="LFF24" s="49"/>
      <c r="LFG24" s="49"/>
      <c r="LFH24" s="49"/>
      <c r="LFI24" s="49"/>
      <c r="LFJ24" s="49"/>
      <c r="LFK24" s="49"/>
      <c r="LFL24" s="49"/>
      <c r="LFM24" s="49"/>
      <c r="LFN24" s="49"/>
      <c r="LFO24" s="49"/>
      <c r="LFP24" s="49"/>
      <c r="LFQ24" s="50"/>
      <c r="LFR24" s="47"/>
      <c r="LFS24" s="48"/>
      <c r="LFT24" s="49"/>
      <c r="LFU24" s="49"/>
      <c r="LFV24" s="49"/>
      <c r="LFW24" s="49"/>
      <c r="LFX24" s="49"/>
      <c r="LFY24" s="49"/>
      <c r="LFZ24" s="49"/>
      <c r="LGA24" s="49"/>
      <c r="LGB24" s="49"/>
      <c r="LGC24" s="49"/>
      <c r="LGD24" s="49"/>
      <c r="LGE24" s="49"/>
      <c r="LGF24" s="50"/>
      <c r="LGG24" s="47"/>
      <c r="LGH24" s="48"/>
      <c r="LGI24" s="49"/>
      <c r="LGJ24" s="49"/>
      <c r="LGK24" s="49"/>
      <c r="LGL24" s="49"/>
      <c r="LGM24" s="49"/>
      <c r="LGN24" s="49"/>
      <c r="LGO24" s="49"/>
      <c r="LGP24" s="49"/>
      <c r="LGQ24" s="49"/>
      <c r="LGR24" s="49"/>
      <c r="LGS24" s="49"/>
      <c r="LGT24" s="49"/>
      <c r="LGU24" s="50"/>
      <c r="LGV24" s="47"/>
      <c r="LGW24" s="48"/>
      <c r="LGX24" s="49"/>
      <c r="LGY24" s="49"/>
      <c r="LGZ24" s="49"/>
      <c r="LHA24" s="49"/>
      <c r="LHB24" s="49"/>
      <c r="LHC24" s="49"/>
      <c r="LHD24" s="49"/>
      <c r="LHE24" s="49"/>
      <c r="LHF24" s="49"/>
      <c r="LHG24" s="49"/>
      <c r="LHH24" s="49"/>
      <c r="LHI24" s="49"/>
      <c r="LHJ24" s="50"/>
      <c r="LHK24" s="47"/>
      <c r="LHL24" s="48"/>
      <c r="LHM24" s="49"/>
      <c r="LHN24" s="49"/>
      <c r="LHO24" s="49"/>
      <c r="LHP24" s="49"/>
      <c r="LHQ24" s="49"/>
      <c r="LHR24" s="49"/>
      <c r="LHS24" s="49"/>
      <c r="LHT24" s="49"/>
      <c r="LHU24" s="49"/>
      <c r="LHV24" s="49"/>
      <c r="LHW24" s="49"/>
      <c r="LHX24" s="49"/>
      <c r="LHY24" s="50"/>
      <c r="LHZ24" s="47"/>
      <c r="LIA24" s="48"/>
      <c r="LIB24" s="49"/>
      <c r="LIC24" s="49"/>
      <c r="LID24" s="49"/>
      <c r="LIE24" s="49"/>
      <c r="LIF24" s="49"/>
      <c r="LIG24" s="49"/>
      <c r="LIH24" s="49"/>
      <c r="LII24" s="49"/>
      <c r="LIJ24" s="49"/>
      <c r="LIK24" s="49"/>
      <c r="LIL24" s="49"/>
      <c r="LIM24" s="49"/>
      <c r="LIN24" s="50"/>
      <c r="LIO24" s="47"/>
      <c r="LIP24" s="48"/>
      <c r="LIQ24" s="49"/>
      <c r="LIR24" s="49"/>
      <c r="LIS24" s="49"/>
      <c r="LIT24" s="49"/>
      <c r="LIU24" s="49"/>
      <c r="LIV24" s="49"/>
      <c r="LIW24" s="49"/>
      <c r="LIX24" s="49"/>
      <c r="LIY24" s="49"/>
      <c r="LIZ24" s="49"/>
      <c r="LJA24" s="49"/>
      <c r="LJB24" s="49"/>
      <c r="LJC24" s="50"/>
      <c r="LJD24" s="47"/>
      <c r="LJE24" s="48"/>
      <c r="LJF24" s="49"/>
      <c r="LJG24" s="49"/>
      <c r="LJH24" s="49"/>
      <c r="LJI24" s="49"/>
      <c r="LJJ24" s="49"/>
      <c r="LJK24" s="49"/>
      <c r="LJL24" s="49"/>
      <c r="LJM24" s="49"/>
      <c r="LJN24" s="49"/>
      <c r="LJO24" s="49"/>
      <c r="LJP24" s="49"/>
      <c r="LJQ24" s="49"/>
      <c r="LJR24" s="50"/>
      <c r="LJS24" s="47"/>
      <c r="LJT24" s="48"/>
      <c r="LJU24" s="49"/>
      <c r="LJV24" s="49"/>
      <c r="LJW24" s="49"/>
      <c r="LJX24" s="49"/>
      <c r="LJY24" s="49"/>
      <c r="LJZ24" s="49"/>
      <c r="LKA24" s="49"/>
      <c r="LKB24" s="49"/>
      <c r="LKC24" s="49"/>
      <c r="LKD24" s="49"/>
      <c r="LKE24" s="49"/>
      <c r="LKF24" s="49"/>
      <c r="LKG24" s="50"/>
      <c r="LKH24" s="47"/>
      <c r="LKI24" s="48"/>
      <c r="LKJ24" s="49"/>
      <c r="LKK24" s="49"/>
      <c r="LKL24" s="49"/>
      <c r="LKM24" s="49"/>
      <c r="LKN24" s="49"/>
      <c r="LKO24" s="49"/>
      <c r="LKP24" s="49"/>
      <c r="LKQ24" s="49"/>
      <c r="LKR24" s="49"/>
      <c r="LKS24" s="49"/>
      <c r="LKT24" s="49"/>
      <c r="LKU24" s="49"/>
      <c r="LKV24" s="50"/>
      <c r="LKW24" s="47"/>
      <c r="LKX24" s="48"/>
      <c r="LKY24" s="49"/>
      <c r="LKZ24" s="49"/>
      <c r="LLA24" s="49"/>
      <c r="LLB24" s="49"/>
      <c r="LLC24" s="49"/>
      <c r="LLD24" s="49"/>
      <c r="LLE24" s="49"/>
      <c r="LLF24" s="49"/>
      <c r="LLG24" s="49"/>
      <c r="LLH24" s="49"/>
      <c r="LLI24" s="49"/>
      <c r="LLJ24" s="49"/>
      <c r="LLK24" s="50"/>
      <c r="LLL24" s="47"/>
      <c r="LLM24" s="48"/>
      <c r="LLN24" s="49"/>
      <c r="LLO24" s="49"/>
      <c r="LLP24" s="49"/>
      <c r="LLQ24" s="49"/>
      <c r="LLR24" s="49"/>
      <c r="LLS24" s="49"/>
      <c r="LLT24" s="49"/>
      <c r="LLU24" s="49"/>
      <c r="LLV24" s="49"/>
      <c r="LLW24" s="49"/>
      <c r="LLX24" s="49"/>
      <c r="LLY24" s="49"/>
      <c r="LLZ24" s="50"/>
      <c r="LMA24" s="47"/>
      <c r="LMB24" s="48"/>
      <c r="LMC24" s="49"/>
      <c r="LMD24" s="49"/>
      <c r="LME24" s="49"/>
      <c r="LMF24" s="49"/>
      <c r="LMG24" s="49"/>
      <c r="LMH24" s="49"/>
      <c r="LMI24" s="49"/>
      <c r="LMJ24" s="49"/>
      <c r="LMK24" s="49"/>
      <c r="LML24" s="49"/>
      <c r="LMM24" s="49"/>
      <c r="LMN24" s="49"/>
      <c r="LMO24" s="50"/>
      <c r="LMP24" s="47"/>
      <c r="LMQ24" s="48"/>
      <c r="LMR24" s="49"/>
      <c r="LMS24" s="49"/>
      <c r="LMT24" s="49"/>
      <c r="LMU24" s="49"/>
      <c r="LMV24" s="49"/>
      <c r="LMW24" s="49"/>
      <c r="LMX24" s="49"/>
      <c r="LMY24" s="49"/>
      <c r="LMZ24" s="49"/>
      <c r="LNA24" s="49"/>
      <c r="LNB24" s="49"/>
      <c r="LNC24" s="49"/>
      <c r="LND24" s="50"/>
      <c r="LNE24" s="47"/>
      <c r="LNF24" s="48"/>
      <c r="LNG24" s="49"/>
      <c r="LNH24" s="49"/>
      <c r="LNI24" s="49"/>
      <c r="LNJ24" s="49"/>
      <c r="LNK24" s="49"/>
      <c r="LNL24" s="49"/>
      <c r="LNM24" s="49"/>
      <c r="LNN24" s="49"/>
      <c r="LNO24" s="49"/>
      <c r="LNP24" s="49"/>
      <c r="LNQ24" s="49"/>
      <c r="LNR24" s="49"/>
      <c r="LNS24" s="50"/>
      <c r="LNT24" s="47"/>
      <c r="LNU24" s="48"/>
      <c r="LNV24" s="49"/>
      <c r="LNW24" s="49"/>
      <c r="LNX24" s="49"/>
      <c r="LNY24" s="49"/>
      <c r="LNZ24" s="49"/>
      <c r="LOA24" s="49"/>
      <c r="LOB24" s="49"/>
      <c r="LOC24" s="49"/>
      <c r="LOD24" s="49"/>
      <c r="LOE24" s="49"/>
      <c r="LOF24" s="49"/>
      <c r="LOG24" s="49"/>
      <c r="LOH24" s="50"/>
      <c r="LOI24" s="47"/>
      <c r="LOJ24" s="48"/>
      <c r="LOK24" s="49"/>
      <c r="LOL24" s="49"/>
      <c r="LOM24" s="49"/>
      <c r="LON24" s="49"/>
      <c r="LOO24" s="49"/>
      <c r="LOP24" s="49"/>
      <c r="LOQ24" s="49"/>
      <c r="LOR24" s="49"/>
      <c r="LOS24" s="49"/>
      <c r="LOT24" s="49"/>
      <c r="LOU24" s="49"/>
      <c r="LOV24" s="49"/>
      <c r="LOW24" s="50"/>
      <c r="LOX24" s="47"/>
      <c r="LOY24" s="48"/>
      <c r="LOZ24" s="49"/>
      <c r="LPA24" s="49"/>
      <c r="LPB24" s="49"/>
      <c r="LPC24" s="49"/>
      <c r="LPD24" s="49"/>
      <c r="LPE24" s="49"/>
      <c r="LPF24" s="49"/>
      <c r="LPG24" s="49"/>
      <c r="LPH24" s="49"/>
      <c r="LPI24" s="49"/>
      <c r="LPJ24" s="49"/>
      <c r="LPK24" s="49"/>
      <c r="LPL24" s="50"/>
      <c r="LPM24" s="47"/>
      <c r="LPN24" s="48"/>
      <c r="LPO24" s="49"/>
      <c r="LPP24" s="49"/>
      <c r="LPQ24" s="49"/>
      <c r="LPR24" s="49"/>
      <c r="LPS24" s="49"/>
      <c r="LPT24" s="49"/>
      <c r="LPU24" s="49"/>
      <c r="LPV24" s="49"/>
      <c r="LPW24" s="49"/>
      <c r="LPX24" s="49"/>
      <c r="LPY24" s="49"/>
      <c r="LPZ24" s="49"/>
      <c r="LQA24" s="50"/>
      <c r="LQB24" s="47"/>
      <c r="LQC24" s="48"/>
      <c r="LQD24" s="49"/>
      <c r="LQE24" s="49"/>
      <c r="LQF24" s="49"/>
      <c r="LQG24" s="49"/>
      <c r="LQH24" s="49"/>
      <c r="LQI24" s="49"/>
      <c r="LQJ24" s="49"/>
      <c r="LQK24" s="49"/>
      <c r="LQL24" s="49"/>
      <c r="LQM24" s="49"/>
      <c r="LQN24" s="49"/>
      <c r="LQO24" s="49"/>
      <c r="LQP24" s="50"/>
      <c r="LQQ24" s="47"/>
      <c r="LQR24" s="48"/>
      <c r="LQS24" s="49"/>
      <c r="LQT24" s="49"/>
      <c r="LQU24" s="49"/>
      <c r="LQV24" s="49"/>
      <c r="LQW24" s="49"/>
      <c r="LQX24" s="49"/>
      <c r="LQY24" s="49"/>
      <c r="LQZ24" s="49"/>
      <c r="LRA24" s="49"/>
      <c r="LRB24" s="49"/>
      <c r="LRC24" s="49"/>
      <c r="LRD24" s="49"/>
      <c r="LRE24" s="50"/>
      <c r="LRF24" s="47"/>
      <c r="LRG24" s="48"/>
      <c r="LRH24" s="49"/>
      <c r="LRI24" s="49"/>
      <c r="LRJ24" s="49"/>
      <c r="LRK24" s="49"/>
      <c r="LRL24" s="49"/>
      <c r="LRM24" s="49"/>
      <c r="LRN24" s="49"/>
      <c r="LRO24" s="49"/>
      <c r="LRP24" s="49"/>
      <c r="LRQ24" s="49"/>
      <c r="LRR24" s="49"/>
      <c r="LRS24" s="49"/>
      <c r="LRT24" s="50"/>
      <c r="LRU24" s="47"/>
      <c r="LRV24" s="48"/>
      <c r="LRW24" s="49"/>
      <c r="LRX24" s="49"/>
      <c r="LRY24" s="49"/>
      <c r="LRZ24" s="49"/>
      <c r="LSA24" s="49"/>
      <c r="LSB24" s="49"/>
      <c r="LSC24" s="49"/>
      <c r="LSD24" s="49"/>
      <c r="LSE24" s="49"/>
      <c r="LSF24" s="49"/>
      <c r="LSG24" s="49"/>
      <c r="LSH24" s="49"/>
      <c r="LSI24" s="50"/>
      <c r="LSJ24" s="47"/>
      <c r="LSK24" s="48"/>
      <c r="LSL24" s="49"/>
      <c r="LSM24" s="49"/>
      <c r="LSN24" s="49"/>
      <c r="LSO24" s="49"/>
      <c r="LSP24" s="49"/>
      <c r="LSQ24" s="49"/>
      <c r="LSR24" s="49"/>
      <c r="LSS24" s="49"/>
      <c r="LST24" s="49"/>
      <c r="LSU24" s="49"/>
      <c r="LSV24" s="49"/>
      <c r="LSW24" s="49"/>
      <c r="LSX24" s="50"/>
      <c r="LSY24" s="47"/>
      <c r="LSZ24" s="48"/>
      <c r="LTA24" s="49"/>
      <c r="LTB24" s="49"/>
      <c r="LTC24" s="49"/>
      <c r="LTD24" s="49"/>
      <c r="LTE24" s="49"/>
      <c r="LTF24" s="49"/>
      <c r="LTG24" s="49"/>
      <c r="LTH24" s="49"/>
      <c r="LTI24" s="49"/>
      <c r="LTJ24" s="49"/>
      <c r="LTK24" s="49"/>
      <c r="LTL24" s="49"/>
      <c r="LTM24" s="50"/>
      <c r="LTN24" s="47"/>
      <c r="LTO24" s="48"/>
      <c r="LTP24" s="49"/>
      <c r="LTQ24" s="49"/>
      <c r="LTR24" s="49"/>
      <c r="LTS24" s="49"/>
      <c r="LTT24" s="49"/>
      <c r="LTU24" s="49"/>
      <c r="LTV24" s="49"/>
      <c r="LTW24" s="49"/>
      <c r="LTX24" s="49"/>
      <c r="LTY24" s="49"/>
      <c r="LTZ24" s="49"/>
      <c r="LUA24" s="49"/>
      <c r="LUB24" s="50"/>
      <c r="LUC24" s="47"/>
      <c r="LUD24" s="48"/>
      <c r="LUE24" s="49"/>
      <c r="LUF24" s="49"/>
      <c r="LUG24" s="49"/>
      <c r="LUH24" s="49"/>
      <c r="LUI24" s="49"/>
      <c r="LUJ24" s="49"/>
      <c r="LUK24" s="49"/>
      <c r="LUL24" s="49"/>
      <c r="LUM24" s="49"/>
      <c r="LUN24" s="49"/>
      <c r="LUO24" s="49"/>
      <c r="LUP24" s="49"/>
      <c r="LUQ24" s="50"/>
      <c r="LUR24" s="47"/>
      <c r="LUS24" s="48"/>
      <c r="LUT24" s="49"/>
      <c r="LUU24" s="49"/>
      <c r="LUV24" s="49"/>
      <c r="LUW24" s="49"/>
      <c r="LUX24" s="49"/>
      <c r="LUY24" s="49"/>
      <c r="LUZ24" s="49"/>
      <c r="LVA24" s="49"/>
      <c r="LVB24" s="49"/>
      <c r="LVC24" s="49"/>
      <c r="LVD24" s="49"/>
      <c r="LVE24" s="49"/>
      <c r="LVF24" s="50"/>
      <c r="LVG24" s="47"/>
      <c r="LVH24" s="48"/>
      <c r="LVI24" s="49"/>
      <c r="LVJ24" s="49"/>
      <c r="LVK24" s="49"/>
      <c r="LVL24" s="49"/>
      <c r="LVM24" s="49"/>
      <c r="LVN24" s="49"/>
      <c r="LVO24" s="49"/>
      <c r="LVP24" s="49"/>
      <c r="LVQ24" s="49"/>
      <c r="LVR24" s="49"/>
      <c r="LVS24" s="49"/>
      <c r="LVT24" s="49"/>
      <c r="LVU24" s="50"/>
      <c r="LVV24" s="47"/>
      <c r="LVW24" s="48"/>
      <c r="LVX24" s="49"/>
      <c r="LVY24" s="49"/>
      <c r="LVZ24" s="49"/>
      <c r="LWA24" s="49"/>
      <c r="LWB24" s="49"/>
      <c r="LWC24" s="49"/>
      <c r="LWD24" s="49"/>
      <c r="LWE24" s="49"/>
      <c r="LWF24" s="49"/>
      <c r="LWG24" s="49"/>
      <c r="LWH24" s="49"/>
      <c r="LWI24" s="49"/>
      <c r="LWJ24" s="50"/>
      <c r="LWK24" s="47"/>
      <c r="LWL24" s="48"/>
      <c r="LWM24" s="49"/>
      <c r="LWN24" s="49"/>
      <c r="LWO24" s="49"/>
      <c r="LWP24" s="49"/>
      <c r="LWQ24" s="49"/>
      <c r="LWR24" s="49"/>
      <c r="LWS24" s="49"/>
      <c r="LWT24" s="49"/>
      <c r="LWU24" s="49"/>
      <c r="LWV24" s="49"/>
      <c r="LWW24" s="49"/>
      <c r="LWX24" s="49"/>
      <c r="LWY24" s="50"/>
      <c r="LWZ24" s="47"/>
      <c r="LXA24" s="48"/>
      <c r="LXB24" s="49"/>
      <c r="LXC24" s="49"/>
      <c r="LXD24" s="49"/>
      <c r="LXE24" s="49"/>
      <c r="LXF24" s="49"/>
      <c r="LXG24" s="49"/>
      <c r="LXH24" s="49"/>
      <c r="LXI24" s="49"/>
      <c r="LXJ24" s="49"/>
      <c r="LXK24" s="49"/>
      <c r="LXL24" s="49"/>
      <c r="LXM24" s="49"/>
      <c r="LXN24" s="50"/>
      <c r="LXO24" s="47"/>
      <c r="LXP24" s="48"/>
      <c r="LXQ24" s="49"/>
      <c r="LXR24" s="49"/>
      <c r="LXS24" s="49"/>
      <c r="LXT24" s="49"/>
      <c r="LXU24" s="49"/>
      <c r="LXV24" s="49"/>
      <c r="LXW24" s="49"/>
      <c r="LXX24" s="49"/>
      <c r="LXY24" s="49"/>
      <c r="LXZ24" s="49"/>
      <c r="LYA24" s="49"/>
      <c r="LYB24" s="49"/>
      <c r="LYC24" s="50"/>
      <c r="LYD24" s="47"/>
      <c r="LYE24" s="48"/>
      <c r="LYF24" s="49"/>
      <c r="LYG24" s="49"/>
      <c r="LYH24" s="49"/>
      <c r="LYI24" s="49"/>
      <c r="LYJ24" s="49"/>
      <c r="LYK24" s="49"/>
      <c r="LYL24" s="49"/>
      <c r="LYM24" s="49"/>
      <c r="LYN24" s="49"/>
      <c r="LYO24" s="49"/>
      <c r="LYP24" s="49"/>
      <c r="LYQ24" s="49"/>
      <c r="LYR24" s="50"/>
      <c r="LYS24" s="47"/>
      <c r="LYT24" s="48"/>
      <c r="LYU24" s="49"/>
      <c r="LYV24" s="49"/>
      <c r="LYW24" s="49"/>
      <c r="LYX24" s="49"/>
      <c r="LYY24" s="49"/>
      <c r="LYZ24" s="49"/>
      <c r="LZA24" s="49"/>
      <c r="LZB24" s="49"/>
      <c r="LZC24" s="49"/>
      <c r="LZD24" s="49"/>
      <c r="LZE24" s="49"/>
      <c r="LZF24" s="49"/>
      <c r="LZG24" s="50"/>
      <c r="LZH24" s="47"/>
      <c r="LZI24" s="48"/>
      <c r="LZJ24" s="49"/>
      <c r="LZK24" s="49"/>
      <c r="LZL24" s="49"/>
      <c r="LZM24" s="49"/>
      <c r="LZN24" s="49"/>
      <c r="LZO24" s="49"/>
      <c r="LZP24" s="49"/>
      <c r="LZQ24" s="49"/>
      <c r="LZR24" s="49"/>
      <c r="LZS24" s="49"/>
      <c r="LZT24" s="49"/>
      <c r="LZU24" s="49"/>
      <c r="LZV24" s="50"/>
      <c r="LZW24" s="47"/>
      <c r="LZX24" s="48"/>
      <c r="LZY24" s="49"/>
      <c r="LZZ24" s="49"/>
      <c r="MAA24" s="49"/>
      <c r="MAB24" s="49"/>
      <c r="MAC24" s="49"/>
      <c r="MAD24" s="49"/>
      <c r="MAE24" s="49"/>
      <c r="MAF24" s="49"/>
      <c r="MAG24" s="49"/>
      <c r="MAH24" s="49"/>
      <c r="MAI24" s="49"/>
      <c r="MAJ24" s="49"/>
      <c r="MAK24" s="50"/>
      <c r="MAL24" s="47"/>
      <c r="MAM24" s="48"/>
      <c r="MAN24" s="49"/>
      <c r="MAO24" s="49"/>
      <c r="MAP24" s="49"/>
      <c r="MAQ24" s="49"/>
      <c r="MAR24" s="49"/>
      <c r="MAS24" s="49"/>
      <c r="MAT24" s="49"/>
      <c r="MAU24" s="49"/>
      <c r="MAV24" s="49"/>
      <c r="MAW24" s="49"/>
      <c r="MAX24" s="49"/>
      <c r="MAY24" s="49"/>
      <c r="MAZ24" s="50"/>
      <c r="MBA24" s="47"/>
      <c r="MBB24" s="48"/>
      <c r="MBC24" s="49"/>
      <c r="MBD24" s="49"/>
      <c r="MBE24" s="49"/>
      <c r="MBF24" s="49"/>
      <c r="MBG24" s="49"/>
      <c r="MBH24" s="49"/>
      <c r="MBI24" s="49"/>
      <c r="MBJ24" s="49"/>
      <c r="MBK24" s="49"/>
      <c r="MBL24" s="49"/>
      <c r="MBM24" s="49"/>
      <c r="MBN24" s="49"/>
      <c r="MBO24" s="50"/>
      <c r="MBP24" s="47"/>
      <c r="MBQ24" s="48"/>
      <c r="MBR24" s="49"/>
      <c r="MBS24" s="49"/>
      <c r="MBT24" s="49"/>
      <c r="MBU24" s="49"/>
      <c r="MBV24" s="49"/>
      <c r="MBW24" s="49"/>
      <c r="MBX24" s="49"/>
      <c r="MBY24" s="49"/>
      <c r="MBZ24" s="49"/>
      <c r="MCA24" s="49"/>
      <c r="MCB24" s="49"/>
      <c r="MCC24" s="49"/>
      <c r="MCD24" s="50"/>
      <c r="MCE24" s="47"/>
      <c r="MCF24" s="48"/>
      <c r="MCG24" s="49"/>
      <c r="MCH24" s="49"/>
      <c r="MCI24" s="49"/>
      <c r="MCJ24" s="49"/>
      <c r="MCK24" s="49"/>
      <c r="MCL24" s="49"/>
      <c r="MCM24" s="49"/>
      <c r="MCN24" s="49"/>
      <c r="MCO24" s="49"/>
      <c r="MCP24" s="49"/>
      <c r="MCQ24" s="49"/>
      <c r="MCR24" s="49"/>
      <c r="MCS24" s="50"/>
      <c r="MCT24" s="47"/>
      <c r="MCU24" s="48"/>
      <c r="MCV24" s="49"/>
      <c r="MCW24" s="49"/>
      <c r="MCX24" s="49"/>
      <c r="MCY24" s="49"/>
      <c r="MCZ24" s="49"/>
      <c r="MDA24" s="49"/>
      <c r="MDB24" s="49"/>
      <c r="MDC24" s="49"/>
      <c r="MDD24" s="49"/>
      <c r="MDE24" s="49"/>
      <c r="MDF24" s="49"/>
      <c r="MDG24" s="49"/>
      <c r="MDH24" s="50"/>
      <c r="MDI24" s="47"/>
      <c r="MDJ24" s="48"/>
      <c r="MDK24" s="49"/>
      <c r="MDL24" s="49"/>
      <c r="MDM24" s="49"/>
      <c r="MDN24" s="49"/>
      <c r="MDO24" s="49"/>
      <c r="MDP24" s="49"/>
      <c r="MDQ24" s="49"/>
      <c r="MDR24" s="49"/>
      <c r="MDS24" s="49"/>
      <c r="MDT24" s="49"/>
      <c r="MDU24" s="49"/>
      <c r="MDV24" s="49"/>
      <c r="MDW24" s="50"/>
      <c r="MDX24" s="47"/>
      <c r="MDY24" s="48"/>
      <c r="MDZ24" s="49"/>
      <c r="MEA24" s="49"/>
      <c r="MEB24" s="49"/>
      <c r="MEC24" s="49"/>
      <c r="MED24" s="49"/>
      <c r="MEE24" s="49"/>
      <c r="MEF24" s="49"/>
      <c r="MEG24" s="49"/>
      <c r="MEH24" s="49"/>
      <c r="MEI24" s="49"/>
      <c r="MEJ24" s="49"/>
      <c r="MEK24" s="49"/>
      <c r="MEL24" s="50"/>
      <c r="MEM24" s="47"/>
      <c r="MEN24" s="48"/>
      <c r="MEO24" s="49"/>
      <c r="MEP24" s="49"/>
      <c r="MEQ24" s="49"/>
      <c r="MER24" s="49"/>
      <c r="MES24" s="49"/>
      <c r="MET24" s="49"/>
      <c r="MEU24" s="49"/>
      <c r="MEV24" s="49"/>
      <c r="MEW24" s="49"/>
      <c r="MEX24" s="49"/>
      <c r="MEY24" s="49"/>
      <c r="MEZ24" s="49"/>
      <c r="MFA24" s="50"/>
      <c r="MFB24" s="47"/>
      <c r="MFC24" s="48"/>
      <c r="MFD24" s="49"/>
      <c r="MFE24" s="49"/>
      <c r="MFF24" s="49"/>
      <c r="MFG24" s="49"/>
      <c r="MFH24" s="49"/>
      <c r="MFI24" s="49"/>
      <c r="MFJ24" s="49"/>
      <c r="MFK24" s="49"/>
      <c r="MFL24" s="49"/>
      <c r="MFM24" s="49"/>
      <c r="MFN24" s="49"/>
      <c r="MFO24" s="49"/>
      <c r="MFP24" s="50"/>
      <c r="MFQ24" s="47"/>
      <c r="MFR24" s="48"/>
      <c r="MFS24" s="49"/>
      <c r="MFT24" s="49"/>
      <c r="MFU24" s="49"/>
      <c r="MFV24" s="49"/>
      <c r="MFW24" s="49"/>
      <c r="MFX24" s="49"/>
      <c r="MFY24" s="49"/>
      <c r="MFZ24" s="49"/>
      <c r="MGA24" s="49"/>
      <c r="MGB24" s="49"/>
      <c r="MGC24" s="49"/>
      <c r="MGD24" s="49"/>
      <c r="MGE24" s="50"/>
      <c r="MGF24" s="47"/>
      <c r="MGG24" s="48"/>
      <c r="MGH24" s="49"/>
      <c r="MGI24" s="49"/>
      <c r="MGJ24" s="49"/>
      <c r="MGK24" s="49"/>
      <c r="MGL24" s="49"/>
      <c r="MGM24" s="49"/>
      <c r="MGN24" s="49"/>
      <c r="MGO24" s="49"/>
      <c r="MGP24" s="49"/>
      <c r="MGQ24" s="49"/>
      <c r="MGR24" s="49"/>
      <c r="MGS24" s="49"/>
      <c r="MGT24" s="50"/>
      <c r="MGU24" s="47"/>
      <c r="MGV24" s="48"/>
      <c r="MGW24" s="49"/>
      <c r="MGX24" s="49"/>
      <c r="MGY24" s="49"/>
      <c r="MGZ24" s="49"/>
      <c r="MHA24" s="49"/>
      <c r="MHB24" s="49"/>
      <c r="MHC24" s="49"/>
      <c r="MHD24" s="49"/>
      <c r="MHE24" s="49"/>
      <c r="MHF24" s="49"/>
      <c r="MHG24" s="49"/>
      <c r="MHH24" s="49"/>
      <c r="MHI24" s="50"/>
      <c r="MHJ24" s="47"/>
      <c r="MHK24" s="48"/>
      <c r="MHL24" s="49"/>
      <c r="MHM24" s="49"/>
      <c r="MHN24" s="49"/>
      <c r="MHO24" s="49"/>
      <c r="MHP24" s="49"/>
      <c r="MHQ24" s="49"/>
      <c r="MHR24" s="49"/>
      <c r="MHS24" s="49"/>
      <c r="MHT24" s="49"/>
      <c r="MHU24" s="49"/>
      <c r="MHV24" s="49"/>
      <c r="MHW24" s="49"/>
      <c r="MHX24" s="50"/>
      <c r="MHY24" s="47"/>
      <c r="MHZ24" s="48"/>
      <c r="MIA24" s="49"/>
      <c r="MIB24" s="49"/>
      <c r="MIC24" s="49"/>
      <c r="MID24" s="49"/>
      <c r="MIE24" s="49"/>
      <c r="MIF24" s="49"/>
      <c r="MIG24" s="49"/>
      <c r="MIH24" s="49"/>
      <c r="MII24" s="49"/>
      <c r="MIJ24" s="49"/>
      <c r="MIK24" s="49"/>
      <c r="MIL24" s="49"/>
      <c r="MIM24" s="50"/>
      <c r="MIN24" s="47"/>
      <c r="MIO24" s="48"/>
      <c r="MIP24" s="49"/>
      <c r="MIQ24" s="49"/>
      <c r="MIR24" s="49"/>
      <c r="MIS24" s="49"/>
      <c r="MIT24" s="49"/>
      <c r="MIU24" s="49"/>
      <c r="MIV24" s="49"/>
      <c r="MIW24" s="49"/>
      <c r="MIX24" s="49"/>
      <c r="MIY24" s="49"/>
      <c r="MIZ24" s="49"/>
      <c r="MJA24" s="49"/>
      <c r="MJB24" s="50"/>
      <c r="MJC24" s="47"/>
      <c r="MJD24" s="48"/>
      <c r="MJE24" s="49"/>
      <c r="MJF24" s="49"/>
      <c r="MJG24" s="49"/>
      <c r="MJH24" s="49"/>
      <c r="MJI24" s="49"/>
      <c r="MJJ24" s="49"/>
      <c r="MJK24" s="49"/>
      <c r="MJL24" s="49"/>
      <c r="MJM24" s="49"/>
      <c r="MJN24" s="49"/>
      <c r="MJO24" s="49"/>
      <c r="MJP24" s="49"/>
      <c r="MJQ24" s="50"/>
      <c r="MJR24" s="47"/>
      <c r="MJS24" s="48"/>
      <c r="MJT24" s="49"/>
      <c r="MJU24" s="49"/>
      <c r="MJV24" s="49"/>
      <c r="MJW24" s="49"/>
      <c r="MJX24" s="49"/>
      <c r="MJY24" s="49"/>
      <c r="MJZ24" s="49"/>
      <c r="MKA24" s="49"/>
      <c r="MKB24" s="49"/>
      <c r="MKC24" s="49"/>
      <c r="MKD24" s="49"/>
      <c r="MKE24" s="49"/>
      <c r="MKF24" s="50"/>
      <c r="MKG24" s="47"/>
      <c r="MKH24" s="48"/>
      <c r="MKI24" s="49"/>
      <c r="MKJ24" s="49"/>
      <c r="MKK24" s="49"/>
      <c r="MKL24" s="49"/>
      <c r="MKM24" s="49"/>
      <c r="MKN24" s="49"/>
      <c r="MKO24" s="49"/>
      <c r="MKP24" s="49"/>
      <c r="MKQ24" s="49"/>
      <c r="MKR24" s="49"/>
      <c r="MKS24" s="49"/>
      <c r="MKT24" s="49"/>
      <c r="MKU24" s="50"/>
      <c r="MKV24" s="47"/>
      <c r="MKW24" s="48"/>
      <c r="MKX24" s="49"/>
      <c r="MKY24" s="49"/>
      <c r="MKZ24" s="49"/>
      <c r="MLA24" s="49"/>
      <c r="MLB24" s="49"/>
      <c r="MLC24" s="49"/>
      <c r="MLD24" s="49"/>
      <c r="MLE24" s="49"/>
      <c r="MLF24" s="49"/>
      <c r="MLG24" s="49"/>
      <c r="MLH24" s="49"/>
      <c r="MLI24" s="49"/>
      <c r="MLJ24" s="50"/>
      <c r="MLK24" s="47"/>
      <c r="MLL24" s="48"/>
      <c r="MLM24" s="49"/>
      <c r="MLN24" s="49"/>
      <c r="MLO24" s="49"/>
      <c r="MLP24" s="49"/>
      <c r="MLQ24" s="49"/>
      <c r="MLR24" s="49"/>
      <c r="MLS24" s="49"/>
      <c r="MLT24" s="49"/>
      <c r="MLU24" s="49"/>
      <c r="MLV24" s="49"/>
      <c r="MLW24" s="49"/>
      <c r="MLX24" s="49"/>
      <c r="MLY24" s="50"/>
      <c r="MLZ24" s="47"/>
      <c r="MMA24" s="48"/>
      <c r="MMB24" s="49"/>
      <c r="MMC24" s="49"/>
      <c r="MMD24" s="49"/>
      <c r="MME24" s="49"/>
      <c r="MMF24" s="49"/>
      <c r="MMG24" s="49"/>
      <c r="MMH24" s="49"/>
      <c r="MMI24" s="49"/>
      <c r="MMJ24" s="49"/>
      <c r="MMK24" s="49"/>
      <c r="MML24" s="49"/>
      <c r="MMM24" s="49"/>
      <c r="MMN24" s="50"/>
      <c r="MMO24" s="47"/>
      <c r="MMP24" s="48"/>
      <c r="MMQ24" s="49"/>
      <c r="MMR24" s="49"/>
      <c r="MMS24" s="49"/>
      <c r="MMT24" s="49"/>
      <c r="MMU24" s="49"/>
      <c r="MMV24" s="49"/>
      <c r="MMW24" s="49"/>
      <c r="MMX24" s="49"/>
      <c r="MMY24" s="49"/>
      <c r="MMZ24" s="49"/>
      <c r="MNA24" s="49"/>
      <c r="MNB24" s="49"/>
      <c r="MNC24" s="50"/>
      <c r="MND24" s="47"/>
      <c r="MNE24" s="48"/>
      <c r="MNF24" s="49"/>
      <c r="MNG24" s="49"/>
      <c r="MNH24" s="49"/>
      <c r="MNI24" s="49"/>
      <c r="MNJ24" s="49"/>
      <c r="MNK24" s="49"/>
      <c r="MNL24" s="49"/>
      <c r="MNM24" s="49"/>
      <c r="MNN24" s="49"/>
      <c r="MNO24" s="49"/>
      <c r="MNP24" s="49"/>
      <c r="MNQ24" s="49"/>
      <c r="MNR24" s="50"/>
      <c r="MNS24" s="47"/>
      <c r="MNT24" s="48"/>
      <c r="MNU24" s="49"/>
      <c r="MNV24" s="49"/>
      <c r="MNW24" s="49"/>
      <c r="MNX24" s="49"/>
      <c r="MNY24" s="49"/>
      <c r="MNZ24" s="49"/>
      <c r="MOA24" s="49"/>
      <c r="MOB24" s="49"/>
      <c r="MOC24" s="49"/>
      <c r="MOD24" s="49"/>
      <c r="MOE24" s="49"/>
      <c r="MOF24" s="49"/>
      <c r="MOG24" s="50"/>
      <c r="MOH24" s="47"/>
      <c r="MOI24" s="48"/>
      <c r="MOJ24" s="49"/>
      <c r="MOK24" s="49"/>
      <c r="MOL24" s="49"/>
      <c r="MOM24" s="49"/>
      <c r="MON24" s="49"/>
      <c r="MOO24" s="49"/>
      <c r="MOP24" s="49"/>
      <c r="MOQ24" s="49"/>
      <c r="MOR24" s="49"/>
      <c r="MOS24" s="49"/>
      <c r="MOT24" s="49"/>
      <c r="MOU24" s="49"/>
      <c r="MOV24" s="50"/>
      <c r="MOW24" s="47"/>
      <c r="MOX24" s="48"/>
      <c r="MOY24" s="49"/>
      <c r="MOZ24" s="49"/>
      <c r="MPA24" s="49"/>
      <c r="MPB24" s="49"/>
      <c r="MPC24" s="49"/>
      <c r="MPD24" s="49"/>
      <c r="MPE24" s="49"/>
      <c r="MPF24" s="49"/>
      <c r="MPG24" s="49"/>
      <c r="MPH24" s="49"/>
      <c r="MPI24" s="49"/>
      <c r="MPJ24" s="49"/>
      <c r="MPK24" s="50"/>
      <c r="MPL24" s="47"/>
      <c r="MPM24" s="48"/>
      <c r="MPN24" s="49"/>
      <c r="MPO24" s="49"/>
      <c r="MPP24" s="49"/>
      <c r="MPQ24" s="49"/>
      <c r="MPR24" s="49"/>
      <c r="MPS24" s="49"/>
      <c r="MPT24" s="49"/>
      <c r="MPU24" s="49"/>
      <c r="MPV24" s="49"/>
      <c r="MPW24" s="49"/>
      <c r="MPX24" s="49"/>
      <c r="MPY24" s="49"/>
      <c r="MPZ24" s="50"/>
      <c r="MQA24" s="47"/>
      <c r="MQB24" s="48"/>
      <c r="MQC24" s="49"/>
      <c r="MQD24" s="49"/>
      <c r="MQE24" s="49"/>
      <c r="MQF24" s="49"/>
      <c r="MQG24" s="49"/>
      <c r="MQH24" s="49"/>
      <c r="MQI24" s="49"/>
      <c r="MQJ24" s="49"/>
      <c r="MQK24" s="49"/>
      <c r="MQL24" s="49"/>
      <c r="MQM24" s="49"/>
      <c r="MQN24" s="49"/>
      <c r="MQO24" s="50"/>
      <c r="MQP24" s="47"/>
      <c r="MQQ24" s="48"/>
      <c r="MQR24" s="49"/>
      <c r="MQS24" s="49"/>
      <c r="MQT24" s="49"/>
      <c r="MQU24" s="49"/>
      <c r="MQV24" s="49"/>
      <c r="MQW24" s="49"/>
      <c r="MQX24" s="49"/>
      <c r="MQY24" s="49"/>
      <c r="MQZ24" s="49"/>
      <c r="MRA24" s="49"/>
      <c r="MRB24" s="49"/>
      <c r="MRC24" s="49"/>
      <c r="MRD24" s="50"/>
      <c r="MRE24" s="47"/>
      <c r="MRF24" s="48"/>
      <c r="MRG24" s="49"/>
      <c r="MRH24" s="49"/>
      <c r="MRI24" s="49"/>
      <c r="MRJ24" s="49"/>
      <c r="MRK24" s="49"/>
      <c r="MRL24" s="49"/>
      <c r="MRM24" s="49"/>
      <c r="MRN24" s="49"/>
      <c r="MRO24" s="49"/>
      <c r="MRP24" s="49"/>
      <c r="MRQ24" s="49"/>
      <c r="MRR24" s="49"/>
      <c r="MRS24" s="50"/>
      <c r="MRT24" s="47"/>
      <c r="MRU24" s="48"/>
      <c r="MRV24" s="49"/>
      <c r="MRW24" s="49"/>
      <c r="MRX24" s="49"/>
      <c r="MRY24" s="49"/>
      <c r="MRZ24" s="49"/>
      <c r="MSA24" s="49"/>
      <c r="MSB24" s="49"/>
      <c r="MSC24" s="49"/>
      <c r="MSD24" s="49"/>
      <c r="MSE24" s="49"/>
      <c r="MSF24" s="49"/>
      <c r="MSG24" s="49"/>
      <c r="MSH24" s="50"/>
      <c r="MSI24" s="47"/>
      <c r="MSJ24" s="48"/>
      <c r="MSK24" s="49"/>
      <c r="MSL24" s="49"/>
      <c r="MSM24" s="49"/>
      <c r="MSN24" s="49"/>
      <c r="MSO24" s="49"/>
      <c r="MSP24" s="49"/>
      <c r="MSQ24" s="49"/>
      <c r="MSR24" s="49"/>
      <c r="MSS24" s="49"/>
      <c r="MST24" s="49"/>
      <c r="MSU24" s="49"/>
      <c r="MSV24" s="49"/>
      <c r="MSW24" s="50"/>
      <c r="MSX24" s="47"/>
      <c r="MSY24" s="48"/>
      <c r="MSZ24" s="49"/>
      <c r="MTA24" s="49"/>
      <c r="MTB24" s="49"/>
      <c r="MTC24" s="49"/>
      <c r="MTD24" s="49"/>
      <c r="MTE24" s="49"/>
      <c r="MTF24" s="49"/>
      <c r="MTG24" s="49"/>
      <c r="MTH24" s="49"/>
      <c r="MTI24" s="49"/>
      <c r="MTJ24" s="49"/>
      <c r="MTK24" s="49"/>
      <c r="MTL24" s="50"/>
      <c r="MTM24" s="47"/>
      <c r="MTN24" s="48"/>
      <c r="MTO24" s="49"/>
      <c r="MTP24" s="49"/>
      <c r="MTQ24" s="49"/>
      <c r="MTR24" s="49"/>
      <c r="MTS24" s="49"/>
      <c r="MTT24" s="49"/>
      <c r="MTU24" s="49"/>
      <c r="MTV24" s="49"/>
      <c r="MTW24" s="49"/>
      <c r="MTX24" s="49"/>
      <c r="MTY24" s="49"/>
      <c r="MTZ24" s="49"/>
      <c r="MUA24" s="50"/>
      <c r="MUB24" s="47"/>
      <c r="MUC24" s="48"/>
      <c r="MUD24" s="49"/>
      <c r="MUE24" s="49"/>
      <c r="MUF24" s="49"/>
      <c r="MUG24" s="49"/>
      <c r="MUH24" s="49"/>
      <c r="MUI24" s="49"/>
      <c r="MUJ24" s="49"/>
      <c r="MUK24" s="49"/>
      <c r="MUL24" s="49"/>
      <c r="MUM24" s="49"/>
      <c r="MUN24" s="49"/>
      <c r="MUO24" s="49"/>
      <c r="MUP24" s="50"/>
      <c r="MUQ24" s="47"/>
      <c r="MUR24" s="48"/>
      <c r="MUS24" s="49"/>
      <c r="MUT24" s="49"/>
      <c r="MUU24" s="49"/>
      <c r="MUV24" s="49"/>
      <c r="MUW24" s="49"/>
      <c r="MUX24" s="49"/>
      <c r="MUY24" s="49"/>
      <c r="MUZ24" s="49"/>
      <c r="MVA24" s="49"/>
      <c r="MVB24" s="49"/>
      <c r="MVC24" s="49"/>
      <c r="MVD24" s="49"/>
      <c r="MVE24" s="50"/>
      <c r="MVF24" s="47"/>
      <c r="MVG24" s="48"/>
      <c r="MVH24" s="49"/>
      <c r="MVI24" s="49"/>
      <c r="MVJ24" s="49"/>
      <c r="MVK24" s="49"/>
      <c r="MVL24" s="49"/>
      <c r="MVM24" s="49"/>
      <c r="MVN24" s="49"/>
      <c r="MVO24" s="49"/>
      <c r="MVP24" s="49"/>
      <c r="MVQ24" s="49"/>
      <c r="MVR24" s="49"/>
      <c r="MVS24" s="49"/>
      <c r="MVT24" s="50"/>
      <c r="MVU24" s="47"/>
      <c r="MVV24" s="48"/>
      <c r="MVW24" s="49"/>
      <c r="MVX24" s="49"/>
      <c r="MVY24" s="49"/>
      <c r="MVZ24" s="49"/>
      <c r="MWA24" s="49"/>
      <c r="MWB24" s="49"/>
      <c r="MWC24" s="49"/>
      <c r="MWD24" s="49"/>
      <c r="MWE24" s="49"/>
      <c r="MWF24" s="49"/>
      <c r="MWG24" s="49"/>
      <c r="MWH24" s="49"/>
      <c r="MWI24" s="50"/>
      <c r="MWJ24" s="47"/>
      <c r="MWK24" s="48"/>
      <c r="MWL24" s="49"/>
      <c r="MWM24" s="49"/>
      <c r="MWN24" s="49"/>
      <c r="MWO24" s="49"/>
      <c r="MWP24" s="49"/>
      <c r="MWQ24" s="49"/>
      <c r="MWR24" s="49"/>
      <c r="MWS24" s="49"/>
      <c r="MWT24" s="49"/>
      <c r="MWU24" s="49"/>
      <c r="MWV24" s="49"/>
      <c r="MWW24" s="49"/>
      <c r="MWX24" s="50"/>
      <c r="MWY24" s="47"/>
      <c r="MWZ24" s="48"/>
      <c r="MXA24" s="49"/>
      <c r="MXB24" s="49"/>
      <c r="MXC24" s="49"/>
      <c r="MXD24" s="49"/>
      <c r="MXE24" s="49"/>
      <c r="MXF24" s="49"/>
      <c r="MXG24" s="49"/>
      <c r="MXH24" s="49"/>
      <c r="MXI24" s="49"/>
      <c r="MXJ24" s="49"/>
      <c r="MXK24" s="49"/>
      <c r="MXL24" s="49"/>
      <c r="MXM24" s="50"/>
      <c r="MXN24" s="47"/>
      <c r="MXO24" s="48"/>
      <c r="MXP24" s="49"/>
      <c r="MXQ24" s="49"/>
      <c r="MXR24" s="49"/>
      <c r="MXS24" s="49"/>
      <c r="MXT24" s="49"/>
      <c r="MXU24" s="49"/>
      <c r="MXV24" s="49"/>
      <c r="MXW24" s="49"/>
      <c r="MXX24" s="49"/>
      <c r="MXY24" s="49"/>
      <c r="MXZ24" s="49"/>
      <c r="MYA24" s="49"/>
      <c r="MYB24" s="50"/>
      <c r="MYC24" s="47"/>
      <c r="MYD24" s="48"/>
      <c r="MYE24" s="49"/>
      <c r="MYF24" s="49"/>
      <c r="MYG24" s="49"/>
      <c r="MYH24" s="49"/>
      <c r="MYI24" s="49"/>
      <c r="MYJ24" s="49"/>
      <c r="MYK24" s="49"/>
      <c r="MYL24" s="49"/>
      <c r="MYM24" s="49"/>
      <c r="MYN24" s="49"/>
      <c r="MYO24" s="49"/>
      <c r="MYP24" s="49"/>
      <c r="MYQ24" s="50"/>
      <c r="MYR24" s="47"/>
      <c r="MYS24" s="48"/>
      <c r="MYT24" s="49"/>
      <c r="MYU24" s="49"/>
      <c r="MYV24" s="49"/>
      <c r="MYW24" s="49"/>
      <c r="MYX24" s="49"/>
      <c r="MYY24" s="49"/>
      <c r="MYZ24" s="49"/>
      <c r="MZA24" s="49"/>
      <c r="MZB24" s="49"/>
      <c r="MZC24" s="49"/>
      <c r="MZD24" s="49"/>
      <c r="MZE24" s="49"/>
      <c r="MZF24" s="50"/>
      <c r="MZG24" s="47"/>
      <c r="MZH24" s="48"/>
      <c r="MZI24" s="49"/>
      <c r="MZJ24" s="49"/>
      <c r="MZK24" s="49"/>
      <c r="MZL24" s="49"/>
      <c r="MZM24" s="49"/>
      <c r="MZN24" s="49"/>
      <c r="MZO24" s="49"/>
      <c r="MZP24" s="49"/>
      <c r="MZQ24" s="49"/>
      <c r="MZR24" s="49"/>
      <c r="MZS24" s="49"/>
      <c r="MZT24" s="49"/>
      <c r="MZU24" s="50"/>
      <c r="MZV24" s="47"/>
      <c r="MZW24" s="48"/>
      <c r="MZX24" s="49"/>
      <c r="MZY24" s="49"/>
      <c r="MZZ24" s="49"/>
      <c r="NAA24" s="49"/>
      <c r="NAB24" s="49"/>
      <c r="NAC24" s="49"/>
      <c r="NAD24" s="49"/>
      <c r="NAE24" s="49"/>
      <c r="NAF24" s="49"/>
      <c r="NAG24" s="49"/>
      <c r="NAH24" s="49"/>
      <c r="NAI24" s="49"/>
      <c r="NAJ24" s="50"/>
      <c r="NAK24" s="47"/>
      <c r="NAL24" s="48"/>
      <c r="NAM24" s="49"/>
      <c r="NAN24" s="49"/>
      <c r="NAO24" s="49"/>
      <c r="NAP24" s="49"/>
      <c r="NAQ24" s="49"/>
      <c r="NAR24" s="49"/>
      <c r="NAS24" s="49"/>
      <c r="NAT24" s="49"/>
      <c r="NAU24" s="49"/>
      <c r="NAV24" s="49"/>
      <c r="NAW24" s="49"/>
      <c r="NAX24" s="49"/>
      <c r="NAY24" s="50"/>
      <c r="NAZ24" s="47"/>
      <c r="NBA24" s="48"/>
      <c r="NBB24" s="49"/>
      <c r="NBC24" s="49"/>
      <c r="NBD24" s="49"/>
      <c r="NBE24" s="49"/>
      <c r="NBF24" s="49"/>
      <c r="NBG24" s="49"/>
      <c r="NBH24" s="49"/>
      <c r="NBI24" s="49"/>
      <c r="NBJ24" s="49"/>
      <c r="NBK24" s="49"/>
      <c r="NBL24" s="49"/>
      <c r="NBM24" s="49"/>
      <c r="NBN24" s="50"/>
      <c r="NBO24" s="47"/>
      <c r="NBP24" s="48"/>
      <c r="NBQ24" s="49"/>
      <c r="NBR24" s="49"/>
      <c r="NBS24" s="49"/>
      <c r="NBT24" s="49"/>
      <c r="NBU24" s="49"/>
      <c r="NBV24" s="49"/>
      <c r="NBW24" s="49"/>
      <c r="NBX24" s="49"/>
      <c r="NBY24" s="49"/>
      <c r="NBZ24" s="49"/>
      <c r="NCA24" s="49"/>
      <c r="NCB24" s="49"/>
      <c r="NCC24" s="50"/>
      <c r="NCD24" s="47"/>
      <c r="NCE24" s="48"/>
      <c r="NCF24" s="49"/>
      <c r="NCG24" s="49"/>
      <c r="NCH24" s="49"/>
      <c r="NCI24" s="49"/>
      <c r="NCJ24" s="49"/>
      <c r="NCK24" s="49"/>
      <c r="NCL24" s="49"/>
      <c r="NCM24" s="49"/>
      <c r="NCN24" s="49"/>
      <c r="NCO24" s="49"/>
      <c r="NCP24" s="49"/>
      <c r="NCQ24" s="49"/>
      <c r="NCR24" s="50"/>
      <c r="NCS24" s="47"/>
      <c r="NCT24" s="48"/>
      <c r="NCU24" s="49"/>
      <c r="NCV24" s="49"/>
      <c r="NCW24" s="49"/>
      <c r="NCX24" s="49"/>
      <c r="NCY24" s="49"/>
      <c r="NCZ24" s="49"/>
      <c r="NDA24" s="49"/>
      <c r="NDB24" s="49"/>
      <c r="NDC24" s="49"/>
      <c r="NDD24" s="49"/>
      <c r="NDE24" s="49"/>
      <c r="NDF24" s="49"/>
      <c r="NDG24" s="50"/>
      <c r="NDH24" s="47"/>
      <c r="NDI24" s="48"/>
      <c r="NDJ24" s="49"/>
      <c r="NDK24" s="49"/>
      <c r="NDL24" s="49"/>
      <c r="NDM24" s="49"/>
      <c r="NDN24" s="49"/>
      <c r="NDO24" s="49"/>
      <c r="NDP24" s="49"/>
      <c r="NDQ24" s="49"/>
      <c r="NDR24" s="49"/>
      <c r="NDS24" s="49"/>
      <c r="NDT24" s="49"/>
      <c r="NDU24" s="49"/>
      <c r="NDV24" s="50"/>
      <c r="NDW24" s="47"/>
      <c r="NDX24" s="48"/>
      <c r="NDY24" s="49"/>
      <c r="NDZ24" s="49"/>
      <c r="NEA24" s="49"/>
      <c r="NEB24" s="49"/>
      <c r="NEC24" s="49"/>
      <c r="NED24" s="49"/>
      <c r="NEE24" s="49"/>
      <c r="NEF24" s="49"/>
      <c r="NEG24" s="49"/>
      <c r="NEH24" s="49"/>
      <c r="NEI24" s="49"/>
      <c r="NEJ24" s="49"/>
      <c r="NEK24" s="50"/>
      <c r="NEL24" s="47"/>
      <c r="NEM24" s="48"/>
      <c r="NEN24" s="49"/>
      <c r="NEO24" s="49"/>
      <c r="NEP24" s="49"/>
      <c r="NEQ24" s="49"/>
      <c r="NER24" s="49"/>
      <c r="NES24" s="49"/>
      <c r="NET24" s="49"/>
      <c r="NEU24" s="49"/>
      <c r="NEV24" s="49"/>
      <c r="NEW24" s="49"/>
      <c r="NEX24" s="49"/>
      <c r="NEY24" s="49"/>
      <c r="NEZ24" s="50"/>
      <c r="NFA24" s="47"/>
      <c r="NFB24" s="48"/>
      <c r="NFC24" s="49"/>
      <c r="NFD24" s="49"/>
      <c r="NFE24" s="49"/>
      <c r="NFF24" s="49"/>
      <c r="NFG24" s="49"/>
      <c r="NFH24" s="49"/>
      <c r="NFI24" s="49"/>
      <c r="NFJ24" s="49"/>
      <c r="NFK24" s="49"/>
      <c r="NFL24" s="49"/>
      <c r="NFM24" s="49"/>
      <c r="NFN24" s="49"/>
      <c r="NFO24" s="50"/>
      <c r="NFP24" s="47"/>
      <c r="NFQ24" s="48"/>
      <c r="NFR24" s="49"/>
      <c r="NFS24" s="49"/>
      <c r="NFT24" s="49"/>
      <c r="NFU24" s="49"/>
      <c r="NFV24" s="49"/>
      <c r="NFW24" s="49"/>
      <c r="NFX24" s="49"/>
      <c r="NFY24" s="49"/>
      <c r="NFZ24" s="49"/>
      <c r="NGA24" s="49"/>
      <c r="NGB24" s="49"/>
      <c r="NGC24" s="49"/>
      <c r="NGD24" s="50"/>
      <c r="NGE24" s="47"/>
      <c r="NGF24" s="48"/>
      <c r="NGG24" s="49"/>
      <c r="NGH24" s="49"/>
      <c r="NGI24" s="49"/>
      <c r="NGJ24" s="49"/>
      <c r="NGK24" s="49"/>
      <c r="NGL24" s="49"/>
      <c r="NGM24" s="49"/>
      <c r="NGN24" s="49"/>
      <c r="NGO24" s="49"/>
      <c r="NGP24" s="49"/>
      <c r="NGQ24" s="49"/>
      <c r="NGR24" s="49"/>
      <c r="NGS24" s="50"/>
      <c r="NGT24" s="47"/>
      <c r="NGU24" s="48"/>
      <c r="NGV24" s="49"/>
      <c r="NGW24" s="49"/>
      <c r="NGX24" s="49"/>
      <c r="NGY24" s="49"/>
      <c r="NGZ24" s="49"/>
      <c r="NHA24" s="49"/>
      <c r="NHB24" s="49"/>
      <c r="NHC24" s="49"/>
      <c r="NHD24" s="49"/>
      <c r="NHE24" s="49"/>
      <c r="NHF24" s="49"/>
      <c r="NHG24" s="49"/>
      <c r="NHH24" s="50"/>
      <c r="NHI24" s="47"/>
      <c r="NHJ24" s="48"/>
      <c r="NHK24" s="49"/>
      <c r="NHL24" s="49"/>
      <c r="NHM24" s="49"/>
      <c r="NHN24" s="49"/>
      <c r="NHO24" s="49"/>
      <c r="NHP24" s="49"/>
      <c r="NHQ24" s="49"/>
      <c r="NHR24" s="49"/>
      <c r="NHS24" s="49"/>
      <c r="NHT24" s="49"/>
      <c r="NHU24" s="49"/>
      <c r="NHV24" s="49"/>
      <c r="NHW24" s="50"/>
      <c r="NHX24" s="47"/>
      <c r="NHY24" s="48"/>
      <c r="NHZ24" s="49"/>
      <c r="NIA24" s="49"/>
      <c r="NIB24" s="49"/>
      <c r="NIC24" s="49"/>
      <c r="NID24" s="49"/>
      <c r="NIE24" s="49"/>
      <c r="NIF24" s="49"/>
      <c r="NIG24" s="49"/>
      <c r="NIH24" s="49"/>
      <c r="NII24" s="49"/>
      <c r="NIJ24" s="49"/>
      <c r="NIK24" s="49"/>
      <c r="NIL24" s="50"/>
      <c r="NIM24" s="47"/>
      <c r="NIN24" s="48"/>
      <c r="NIO24" s="49"/>
      <c r="NIP24" s="49"/>
      <c r="NIQ24" s="49"/>
      <c r="NIR24" s="49"/>
      <c r="NIS24" s="49"/>
      <c r="NIT24" s="49"/>
      <c r="NIU24" s="49"/>
      <c r="NIV24" s="49"/>
      <c r="NIW24" s="49"/>
      <c r="NIX24" s="49"/>
      <c r="NIY24" s="49"/>
      <c r="NIZ24" s="49"/>
      <c r="NJA24" s="50"/>
      <c r="NJB24" s="47"/>
      <c r="NJC24" s="48"/>
      <c r="NJD24" s="49"/>
      <c r="NJE24" s="49"/>
      <c r="NJF24" s="49"/>
      <c r="NJG24" s="49"/>
      <c r="NJH24" s="49"/>
      <c r="NJI24" s="49"/>
      <c r="NJJ24" s="49"/>
      <c r="NJK24" s="49"/>
      <c r="NJL24" s="49"/>
      <c r="NJM24" s="49"/>
      <c r="NJN24" s="49"/>
      <c r="NJO24" s="49"/>
      <c r="NJP24" s="50"/>
      <c r="NJQ24" s="47"/>
      <c r="NJR24" s="48"/>
      <c r="NJS24" s="49"/>
      <c r="NJT24" s="49"/>
      <c r="NJU24" s="49"/>
      <c r="NJV24" s="49"/>
      <c r="NJW24" s="49"/>
      <c r="NJX24" s="49"/>
      <c r="NJY24" s="49"/>
      <c r="NJZ24" s="49"/>
      <c r="NKA24" s="49"/>
      <c r="NKB24" s="49"/>
      <c r="NKC24" s="49"/>
      <c r="NKD24" s="49"/>
      <c r="NKE24" s="50"/>
      <c r="NKF24" s="47"/>
      <c r="NKG24" s="48"/>
      <c r="NKH24" s="49"/>
      <c r="NKI24" s="49"/>
      <c r="NKJ24" s="49"/>
      <c r="NKK24" s="49"/>
      <c r="NKL24" s="49"/>
      <c r="NKM24" s="49"/>
      <c r="NKN24" s="49"/>
      <c r="NKO24" s="49"/>
      <c r="NKP24" s="49"/>
      <c r="NKQ24" s="49"/>
      <c r="NKR24" s="49"/>
      <c r="NKS24" s="49"/>
      <c r="NKT24" s="50"/>
      <c r="NKU24" s="47"/>
      <c r="NKV24" s="48"/>
      <c r="NKW24" s="49"/>
      <c r="NKX24" s="49"/>
      <c r="NKY24" s="49"/>
      <c r="NKZ24" s="49"/>
      <c r="NLA24" s="49"/>
      <c r="NLB24" s="49"/>
      <c r="NLC24" s="49"/>
      <c r="NLD24" s="49"/>
      <c r="NLE24" s="49"/>
      <c r="NLF24" s="49"/>
      <c r="NLG24" s="49"/>
      <c r="NLH24" s="49"/>
      <c r="NLI24" s="50"/>
      <c r="NLJ24" s="47"/>
      <c r="NLK24" s="48"/>
      <c r="NLL24" s="49"/>
      <c r="NLM24" s="49"/>
      <c r="NLN24" s="49"/>
      <c r="NLO24" s="49"/>
      <c r="NLP24" s="49"/>
      <c r="NLQ24" s="49"/>
      <c r="NLR24" s="49"/>
      <c r="NLS24" s="49"/>
      <c r="NLT24" s="49"/>
      <c r="NLU24" s="49"/>
      <c r="NLV24" s="49"/>
      <c r="NLW24" s="49"/>
      <c r="NLX24" s="50"/>
      <c r="NLY24" s="47"/>
      <c r="NLZ24" s="48"/>
      <c r="NMA24" s="49"/>
      <c r="NMB24" s="49"/>
      <c r="NMC24" s="49"/>
      <c r="NMD24" s="49"/>
      <c r="NME24" s="49"/>
      <c r="NMF24" s="49"/>
      <c r="NMG24" s="49"/>
      <c r="NMH24" s="49"/>
      <c r="NMI24" s="49"/>
      <c r="NMJ24" s="49"/>
      <c r="NMK24" s="49"/>
      <c r="NML24" s="49"/>
      <c r="NMM24" s="50"/>
      <c r="NMN24" s="47"/>
      <c r="NMO24" s="48"/>
      <c r="NMP24" s="49"/>
      <c r="NMQ24" s="49"/>
      <c r="NMR24" s="49"/>
      <c r="NMS24" s="49"/>
      <c r="NMT24" s="49"/>
      <c r="NMU24" s="49"/>
      <c r="NMV24" s="49"/>
      <c r="NMW24" s="49"/>
      <c r="NMX24" s="49"/>
      <c r="NMY24" s="49"/>
      <c r="NMZ24" s="49"/>
      <c r="NNA24" s="49"/>
      <c r="NNB24" s="50"/>
      <c r="NNC24" s="47"/>
      <c r="NND24" s="48"/>
      <c r="NNE24" s="49"/>
      <c r="NNF24" s="49"/>
      <c r="NNG24" s="49"/>
      <c r="NNH24" s="49"/>
      <c r="NNI24" s="49"/>
      <c r="NNJ24" s="49"/>
      <c r="NNK24" s="49"/>
      <c r="NNL24" s="49"/>
      <c r="NNM24" s="49"/>
      <c r="NNN24" s="49"/>
      <c r="NNO24" s="49"/>
      <c r="NNP24" s="49"/>
      <c r="NNQ24" s="50"/>
      <c r="NNR24" s="47"/>
      <c r="NNS24" s="48"/>
      <c r="NNT24" s="49"/>
      <c r="NNU24" s="49"/>
      <c r="NNV24" s="49"/>
      <c r="NNW24" s="49"/>
      <c r="NNX24" s="49"/>
      <c r="NNY24" s="49"/>
      <c r="NNZ24" s="49"/>
      <c r="NOA24" s="49"/>
      <c r="NOB24" s="49"/>
      <c r="NOC24" s="49"/>
      <c r="NOD24" s="49"/>
      <c r="NOE24" s="49"/>
      <c r="NOF24" s="50"/>
      <c r="NOG24" s="47"/>
      <c r="NOH24" s="48"/>
      <c r="NOI24" s="49"/>
      <c r="NOJ24" s="49"/>
      <c r="NOK24" s="49"/>
      <c r="NOL24" s="49"/>
      <c r="NOM24" s="49"/>
      <c r="NON24" s="49"/>
      <c r="NOO24" s="49"/>
      <c r="NOP24" s="49"/>
      <c r="NOQ24" s="49"/>
      <c r="NOR24" s="49"/>
      <c r="NOS24" s="49"/>
      <c r="NOT24" s="49"/>
      <c r="NOU24" s="50"/>
      <c r="NOV24" s="47"/>
      <c r="NOW24" s="48"/>
      <c r="NOX24" s="49"/>
      <c r="NOY24" s="49"/>
      <c r="NOZ24" s="49"/>
      <c r="NPA24" s="49"/>
      <c r="NPB24" s="49"/>
      <c r="NPC24" s="49"/>
      <c r="NPD24" s="49"/>
      <c r="NPE24" s="49"/>
      <c r="NPF24" s="49"/>
      <c r="NPG24" s="49"/>
      <c r="NPH24" s="49"/>
      <c r="NPI24" s="49"/>
      <c r="NPJ24" s="50"/>
      <c r="NPK24" s="47"/>
      <c r="NPL24" s="48"/>
      <c r="NPM24" s="49"/>
      <c r="NPN24" s="49"/>
      <c r="NPO24" s="49"/>
      <c r="NPP24" s="49"/>
      <c r="NPQ24" s="49"/>
      <c r="NPR24" s="49"/>
      <c r="NPS24" s="49"/>
      <c r="NPT24" s="49"/>
      <c r="NPU24" s="49"/>
      <c r="NPV24" s="49"/>
      <c r="NPW24" s="49"/>
      <c r="NPX24" s="49"/>
      <c r="NPY24" s="50"/>
      <c r="NPZ24" s="47"/>
      <c r="NQA24" s="48"/>
      <c r="NQB24" s="49"/>
      <c r="NQC24" s="49"/>
      <c r="NQD24" s="49"/>
      <c r="NQE24" s="49"/>
      <c r="NQF24" s="49"/>
      <c r="NQG24" s="49"/>
      <c r="NQH24" s="49"/>
      <c r="NQI24" s="49"/>
      <c r="NQJ24" s="49"/>
      <c r="NQK24" s="49"/>
      <c r="NQL24" s="49"/>
      <c r="NQM24" s="49"/>
      <c r="NQN24" s="50"/>
      <c r="NQO24" s="47"/>
      <c r="NQP24" s="48"/>
      <c r="NQQ24" s="49"/>
      <c r="NQR24" s="49"/>
      <c r="NQS24" s="49"/>
      <c r="NQT24" s="49"/>
      <c r="NQU24" s="49"/>
      <c r="NQV24" s="49"/>
      <c r="NQW24" s="49"/>
      <c r="NQX24" s="49"/>
      <c r="NQY24" s="49"/>
      <c r="NQZ24" s="49"/>
      <c r="NRA24" s="49"/>
      <c r="NRB24" s="49"/>
      <c r="NRC24" s="50"/>
      <c r="NRD24" s="47"/>
      <c r="NRE24" s="48"/>
      <c r="NRF24" s="49"/>
      <c r="NRG24" s="49"/>
      <c r="NRH24" s="49"/>
      <c r="NRI24" s="49"/>
      <c r="NRJ24" s="49"/>
      <c r="NRK24" s="49"/>
      <c r="NRL24" s="49"/>
      <c r="NRM24" s="49"/>
      <c r="NRN24" s="49"/>
      <c r="NRO24" s="49"/>
      <c r="NRP24" s="49"/>
      <c r="NRQ24" s="49"/>
      <c r="NRR24" s="50"/>
      <c r="NRS24" s="47"/>
      <c r="NRT24" s="48"/>
      <c r="NRU24" s="49"/>
      <c r="NRV24" s="49"/>
      <c r="NRW24" s="49"/>
      <c r="NRX24" s="49"/>
      <c r="NRY24" s="49"/>
      <c r="NRZ24" s="49"/>
      <c r="NSA24" s="49"/>
      <c r="NSB24" s="49"/>
      <c r="NSC24" s="49"/>
      <c r="NSD24" s="49"/>
      <c r="NSE24" s="49"/>
      <c r="NSF24" s="49"/>
      <c r="NSG24" s="50"/>
      <c r="NSH24" s="47"/>
      <c r="NSI24" s="48"/>
      <c r="NSJ24" s="49"/>
      <c r="NSK24" s="49"/>
      <c r="NSL24" s="49"/>
      <c r="NSM24" s="49"/>
      <c r="NSN24" s="49"/>
      <c r="NSO24" s="49"/>
      <c r="NSP24" s="49"/>
      <c r="NSQ24" s="49"/>
      <c r="NSR24" s="49"/>
      <c r="NSS24" s="49"/>
      <c r="NST24" s="49"/>
      <c r="NSU24" s="49"/>
      <c r="NSV24" s="50"/>
      <c r="NSW24" s="47"/>
      <c r="NSX24" s="48"/>
      <c r="NSY24" s="49"/>
      <c r="NSZ24" s="49"/>
      <c r="NTA24" s="49"/>
      <c r="NTB24" s="49"/>
      <c r="NTC24" s="49"/>
      <c r="NTD24" s="49"/>
      <c r="NTE24" s="49"/>
      <c r="NTF24" s="49"/>
      <c r="NTG24" s="49"/>
      <c r="NTH24" s="49"/>
      <c r="NTI24" s="49"/>
      <c r="NTJ24" s="49"/>
      <c r="NTK24" s="50"/>
      <c r="NTL24" s="47"/>
      <c r="NTM24" s="48"/>
      <c r="NTN24" s="49"/>
      <c r="NTO24" s="49"/>
      <c r="NTP24" s="49"/>
      <c r="NTQ24" s="49"/>
      <c r="NTR24" s="49"/>
      <c r="NTS24" s="49"/>
      <c r="NTT24" s="49"/>
      <c r="NTU24" s="49"/>
      <c r="NTV24" s="49"/>
      <c r="NTW24" s="49"/>
      <c r="NTX24" s="49"/>
      <c r="NTY24" s="49"/>
      <c r="NTZ24" s="50"/>
      <c r="NUA24" s="47"/>
      <c r="NUB24" s="48"/>
      <c r="NUC24" s="49"/>
      <c r="NUD24" s="49"/>
      <c r="NUE24" s="49"/>
      <c r="NUF24" s="49"/>
      <c r="NUG24" s="49"/>
      <c r="NUH24" s="49"/>
      <c r="NUI24" s="49"/>
      <c r="NUJ24" s="49"/>
      <c r="NUK24" s="49"/>
      <c r="NUL24" s="49"/>
      <c r="NUM24" s="49"/>
      <c r="NUN24" s="49"/>
      <c r="NUO24" s="50"/>
      <c r="NUP24" s="47"/>
      <c r="NUQ24" s="48"/>
      <c r="NUR24" s="49"/>
      <c r="NUS24" s="49"/>
      <c r="NUT24" s="49"/>
      <c r="NUU24" s="49"/>
      <c r="NUV24" s="49"/>
      <c r="NUW24" s="49"/>
      <c r="NUX24" s="49"/>
      <c r="NUY24" s="49"/>
      <c r="NUZ24" s="49"/>
      <c r="NVA24" s="49"/>
      <c r="NVB24" s="49"/>
      <c r="NVC24" s="49"/>
      <c r="NVD24" s="50"/>
      <c r="NVE24" s="47"/>
      <c r="NVF24" s="48"/>
      <c r="NVG24" s="49"/>
      <c r="NVH24" s="49"/>
      <c r="NVI24" s="49"/>
      <c r="NVJ24" s="49"/>
      <c r="NVK24" s="49"/>
      <c r="NVL24" s="49"/>
      <c r="NVM24" s="49"/>
      <c r="NVN24" s="49"/>
      <c r="NVO24" s="49"/>
      <c r="NVP24" s="49"/>
      <c r="NVQ24" s="49"/>
      <c r="NVR24" s="49"/>
      <c r="NVS24" s="50"/>
      <c r="NVT24" s="47"/>
      <c r="NVU24" s="48"/>
      <c r="NVV24" s="49"/>
      <c r="NVW24" s="49"/>
      <c r="NVX24" s="49"/>
      <c r="NVY24" s="49"/>
      <c r="NVZ24" s="49"/>
      <c r="NWA24" s="49"/>
      <c r="NWB24" s="49"/>
      <c r="NWC24" s="49"/>
      <c r="NWD24" s="49"/>
      <c r="NWE24" s="49"/>
      <c r="NWF24" s="49"/>
      <c r="NWG24" s="49"/>
      <c r="NWH24" s="50"/>
      <c r="NWI24" s="47"/>
      <c r="NWJ24" s="48"/>
      <c r="NWK24" s="49"/>
      <c r="NWL24" s="49"/>
      <c r="NWM24" s="49"/>
      <c r="NWN24" s="49"/>
      <c r="NWO24" s="49"/>
      <c r="NWP24" s="49"/>
      <c r="NWQ24" s="49"/>
      <c r="NWR24" s="49"/>
      <c r="NWS24" s="49"/>
      <c r="NWT24" s="49"/>
      <c r="NWU24" s="49"/>
      <c r="NWV24" s="49"/>
      <c r="NWW24" s="50"/>
      <c r="NWX24" s="47"/>
      <c r="NWY24" s="48"/>
      <c r="NWZ24" s="49"/>
      <c r="NXA24" s="49"/>
      <c r="NXB24" s="49"/>
      <c r="NXC24" s="49"/>
      <c r="NXD24" s="49"/>
      <c r="NXE24" s="49"/>
      <c r="NXF24" s="49"/>
      <c r="NXG24" s="49"/>
      <c r="NXH24" s="49"/>
      <c r="NXI24" s="49"/>
      <c r="NXJ24" s="49"/>
      <c r="NXK24" s="49"/>
      <c r="NXL24" s="50"/>
      <c r="NXM24" s="47"/>
      <c r="NXN24" s="48"/>
      <c r="NXO24" s="49"/>
      <c r="NXP24" s="49"/>
      <c r="NXQ24" s="49"/>
      <c r="NXR24" s="49"/>
      <c r="NXS24" s="49"/>
      <c r="NXT24" s="49"/>
      <c r="NXU24" s="49"/>
      <c r="NXV24" s="49"/>
      <c r="NXW24" s="49"/>
      <c r="NXX24" s="49"/>
      <c r="NXY24" s="49"/>
      <c r="NXZ24" s="49"/>
      <c r="NYA24" s="50"/>
      <c r="NYB24" s="47"/>
      <c r="NYC24" s="48"/>
      <c r="NYD24" s="49"/>
      <c r="NYE24" s="49"/>
      <c r="NYF24" s="49"/>
      <c r="NYG24" s="49"/>
      <c r="NYH24" s="49"/>
      <c r="NYI24" s="49"/>
      <c r="NYJ24" s="49"/>
      <c r="NYK24" s="49"/>
      <c r="NYL24" s="49"/>
      <c r="NYM24" s="49"/>
      <c r="NYN24" s="49"/>
      <c r="NYO24" s="49"/>
      <c r="NYP24" s="50"/>
      <c r="NYQ24" s="47"/>
      <c r="NYR24" s="48"/>
      <c r="NYS24" s="49"/>
      <c r="NYT24" s="49"/>
      <c r="NYU24" s="49"/>
      <c r="NYV24" s="49"/>
      <c r="NYW24" s="49"/>
      <c r="NYX24" s="49"/>
      <c r="NYY24" s="49"/>
      <c r="NYZ24" s="49"/>
      <c r="NZA24" s="49"/>
      <c r="NZB24" s="49"/>
      <c r="NZC24" s="49"/>
      <c r="NZD24" s="49"/>
      <c r="NZE24" s="50"/>
      <c r="NZF24" s="47"/>
      <c r="NZG24" s="48"/>
      <c r="NZH24" s="49"/>
      <c r="NZI24" s="49"/>
      <c r="NZJ24" s="49"/>
      <c r="NZK24" s="49"/>
      <c r="NZL24" s="49"/>
      <c r="NZM24" s="49"/>
      <c r="NZN24" s="49"/>
      <c r="NZO24" s="49"/>
      <c r="NZP24" s="49"/>
      <c r="NZQ24" s="49"/>
      <c r="NZR24" s="49"/>
      <c r="NZS24" s="49"/>
      <c r="NZT24" s="50"/>
      <c r="NZU24" s="47"/>
      <c r="NZV24" s="48"/>
      <c r="NZW24" s="49"/>
      <c r="NZX24" s="49"/>
      <c r="NZY24" s="49"/>
      <c r="NZZ24" s="49"/>
      <c r="OAA24" s="49"/>
      <c r="OAB24" s="49"/>
      <c r="OAC24" s="49"/>
      <c r="OAD24" s="49"/>
      <c r="OAE24" s="49"/>
      <c r="OAF24" s="49"/>
      <c r="OAG24" s="49"/>
      <c r="OAH24" s="49"/>
      <c r="OAI24" s="50"/>
      <c r="OAJ24" s="47"/>
      <c r="OAK24" s="48"/>
      <c r="OAL24" s="49"/>
      <c r="OAM24" s="49"/>
      <c r="OAN24" s="49"/>
      <c r="OAO24" s="49"/>
      <c r="OAP24" s="49"/>
      <c r="OAQ24" s="49"/>
      <c r="OAR24" s="49"/>
      <c r="OAS24" s="49"/>
      <c r="OAT24" s="49"/>
      <c r="OAU24" s="49"/>
      <c r="OAV24" s="49"/>
      <c r="OAW24" s="49"/>
      <c r="OAX24" s="50"/>
      <c r="OAY24" s="47"/>
      <c r="OAZ24" s="48"/>
      <c r="OBA24" s="49"/>
      <c r="OBB24" s="49"/>
      <c r="OBC24" s="49"/>
      <c r="OBD24" s="49"/>
      <c r="OBE24" s="49"/>
      <c r="OBF24" s="49"/>
      <c r="OBG24" s="49"/>
      <c r="OBH24" s="49"/>
      <c r="OBI24" s="49"/>
      <c r="OBJ24" s="49"/>
      <c r="OBK24" s="49"/>
      <c r="OBL24" s="49"/>
      <c r="OBM24" s="50"/>
      <c r="OBN24" s="47"/>
      <c r="OBO24" s="48"/>
      <c r="OBP24" s="49"/>
      <c r="OBQ24" s="49"/>
      <c r="OBR24" s="49"/>
      <c r="OBS24" s="49"/>
      <c r="OBT24" s="49"/>
      <c r="OBU24" s="49"/>
      <c r="OBV24" s="49"/>
      <c r="OBW24" s="49"/>
      <c r="OBX24" s="49"/>
      <c r="OBY24" s="49"/>
      <c r="OBZ24" s="49"/>
      <c r="OCA24" s="49"/>
      <c r="OCB24" s="50"/>
      <c r="OCC24" s="47"/>
      <c r="OCD24" s="48"/>
      <c r="OCE24" s="49"/>
      <c r="OCF24" s="49"/>
      <c r="OCG24" s="49"/>
      <c r="OCH24" s="49"/>
      <c r="OCI24" s="49"/>
      <c r="OCJ24" s="49"/>
      <c r="OCK24" s="49"/>
      <c r="OCL24" s="49"/>
      <c r="OCM24" s="49"/>
      <c r="OCN24" s="49"/>
      <c r="OCO24" s="49"/>
      <c r="OCP24" s="49"/>
      <c r="OCQ24" s="50"/>
      <c r="OCR24" s="47"/>
      <c r="OCS24" s="48"/>
      <c r="OCT24" s="49"/>
      <c r="OCU24" s="49"/>
      <c r="OCV24" s="49"/>
      <c r="OCW24" s="49"/>
      <c r="OCX24" s="49"/>
      <c r="OCY24" s="49"/>
      <c r="OCZ24" s="49"/>
      <c r="ODA24" s="49"/>
      <c r="ODB24" s="49"/>
      <c r="ODC24" s="49"/>
      <c r="ODD24" s="49"/>
      <c r="ODE24" s="49"/>
      <c r="ODF24" s="50"/>
      <c r="ODG24" s="47"/>
      <c r="ODH24" s="48"/>
      <c r="ODI24" s="49"/>
      <c r="ODJ24" s="49"/>
      <c r="ODK24" s="49"/>
      <c r="ODL24" s="49"/>
      <c r="ODM24" s="49"/>
      <c r="ODN24" s="49"/>
      <c r="ODO24" s="49"/>
      <c r="ODP24" s="49"/>
      <c r="ODQ24" s="49"/>
      <c r="ODR24" s="49"/>
      <c r="ODS24" s="49"/>
      <c r="ODT24" s="49"/>
      <c r="ODU24" s="50"/>
      <c r="ODV24" s="47"/>
      <c r="ODW24" s="48"/>
      <c r="ODX24" s="49"/>
      <c r="ODY24" s="49"/>
      <c r="ODZ24" s="49"/>
      <c r="OEA24" s="49"/>
      <c r="OEB24" s="49"/>
      <c r="OEC24" s="49"/>
      <c r="OED24" s="49"/>
      <c r="OEE24" s="49"/>
      <c r="OEF24" s="49"/>
      <c r="OEG24" s="49"/>
      <c r="OEH24" s="49"/>
      <c r="OEI24" s="49"/>
      <c r="OEJ24" s="50"/>
      <c r="OEK24" s="47"/>
      <c r="OEL24" s="48"/>
      <c r="OEM24" s="49"/>
      <c r="OEN24" s="49"/>
      <c r="OEO24" s="49"/>
      <c r="OEP24" s="49"/>
      <c r="OEQ24" s="49"/>
      <c r="OER24" s="49"/>
      <c r="OES24" s="49"/>
      <c r="OET24" s="49"/>
      <c r="OEU24" s="49"/>
      <c r="OEV24" s="49"/>
      <c r="OEW24" s="49"/>
      <c r="OEX24" s="49"/>
      <c r="OEY24" s="50"/>
      <c r="OEZ24" s="47"/>
      <c r="OFA24" s="48"/>
      <c r="OFB24" s="49"/>
      <c r="OFC24" s="49"/>
      <c r="OFD24" s="49"/>
      <c r="OFE24" s="49"/>
      <c r="OFF24" s="49"/>
      <c r="OFG24" s="49"/>
      <c r="OFH24" s="49"/>
      <c r="OFI24" s="49"/>
      <c r="OFJ24" s="49"/>
      <c r="OFK24" s="49"/>
      <c r="OFL24" s="49"/>
      <c r="OFM24" s="49"/>
      <c r="OFN24" s="50"/>
      <c r="OFO24" s="47"/>
      <c r="OFP24" s="48"/>
      <c r="OFQ24" s="49"/>
      <c r="OFR24" s="49"/>
      <c r="OFS24" s="49"/>
      <c r="OFT24" s="49"/>
      <c r="OFU24" s="49"/>
      <c r="OFV24" s="49"/>
      <c r="OFW24" s="49"/>
      <c r="OFX24" s="49"/>
      <c r="OFY24" s="49"/>
      <c r="OFZ24" s="49"/>
      <c r="OGA24" s="49"/>
      <c r="OGB24" s="49"/>
      <c r="OGC24" s="50"/>
      <c r="OGD24" s="47"/>
      <c r="OGE24" s="48"/>
      <c r="OGF24" s="49"/>
      <c r="OGG24" s="49"/>
      <c r="OGH24" s="49"/>
      <c r="OGI24" s="49"/>
      <c r="OGJ24" s="49"/>
      <c r="OGK24" s="49"/>
      <c r="OGL24" s="49"/>
      <c r="OGM24" s="49"/>
      <c r="OGN24" s="49"/>
      <c r="OGO24" s="49"/>
      <c r="OGP24" s="49"/>
      <c r="OGQ24" s="49"/>
      <c r="OGR24" s="50"/>
      <c r="OGS24" s="47"/>
      <c r="OGT24" s="48"/>
      <c r="OGU24" s="49"/>
      <c r="OGV24" s="49"/>
      <c r="OGW24" s="49"/>
      <c r="OGX24" s="49"/>
      <c r="OGY24" s="49"/>
      <c r="OGZ24" s="49"/>
      <c r="OHA24" s="49"/>
      <c r="OHB24" s="49"/>
      <c r="OHC24" s="49"/>
      <c r="OHD24" s="49"/>
      <c r="OHE24" s="49"/>
      <c r="OHF24" s="49"/>
      <c r="OHG24" s="50"/>
      <c r="OHH24" s="47"/>
      <c r="OHI24" s="48"/>
      <c r="OHJ24" s="49"/>
      <c r="OHK24" s="49"/>
      <c r="OHL24" s="49"/>
      <c r="OHM24" s="49"/>
      <c r="OHN24" s="49"/>
      <c r="OHO24" s="49"/>
      <c r="OHP24" s="49"/>
      <c r="OHQ24" s="49"/>
      <c r="OHR24" s="49"/>
      <c r="OHS24" s="49"/>
      <c r="OHT24" s="49"/>
      <c r="OHU24" s="49"/>
      <c r="OHV24" s="50"/>
      <c r="OHW24" s="47"/>
      <c r="OHX24" s="48"/>
      <c r="OHY24" s="49"/>
      <c r="OHZ24" s="49"/>
      <c r="OIA24" s="49"/>
      <c r="OIB24" s="49"/>
      <c r="OIC24" s="49"/>
      <c r="OID24" s="49"/>
      <c r="OIE24" s="49"/>
      <c r="OIF24" s="49"/>
      <c r="OIG24" s="49"/>
      <c r="OIH24" s="49"/>
      <c r="OII24" s="49"/>
      <c r="OIJ24" s="49"/>
      <c r="OIK24" s="50"/>
      <c r="OIL24" s="47"/>
      <c r="OIM24" s="48"/>
      <c r="OIN24" s="49"/>
      <c r="OIO24" s="49"/>
      <c r="OIP24" s="49"/>
      <c r="OIQ24" s="49"/>
      <c r="OIR24" s="49"/>
      <c r="OIS24" s="49"/>
      <c r="OIT24" s="49"/>
      <c r="OIU24" s="49"/>
      <c r="OIV24" s="49"/>
      <c r="OIW24" s="49"/>
      <c r="OIX24" s="49"/>
      <c r="OIY24" s="49"/>
      <c r="OIZ24" s="50"/>
      <c r="OJA24" s="47"/>
      <c r="OJB24" s="48"/>
      <c r="OJC24" s="49"/>
      <c r="OJD24" s="49"/>
      <c r="OJE24" s="49"/>
      <c r="OJF24" s="49"/>
      <c r="OJG24" s="49"/>
      <c r="OJH24" s="49"/>
      <c r="OJI24" s="49"/>
      <c r="OJJ24" s="49"/>
      <c r="OJK24" s="49"/>
      <c r="OJL24" s="49"/>
      <c r="OJM24" s="49"/>
      <c r="OJN24" s="49"/>
      <c r="OJO24" s="50"/>
      <c r="OJP24" s="47"/>
      <c r="OJQ24" s="48"/>
      <c r="OJR24" s="49"/>
      <c r="OJS24" s="49"/>
      <c r="OJT24" s="49"/>
      <c r="OJU24" s="49"/>
      <c r="OJV24" s="49"/>
      <c r="OJW24" s="49"/>
      <c r="OJX24" s="49"/>
      <c r="OJY24" s="49"/>
      <c r="OJZ24" s="49"/>
      <c r="OKA24" s="49"/>
      <c r="OKB24" s="49"/>
      <c r="OKC24" s="49"/>
      <c r="OKD24" s="50"/>
      <c r="OKE24" s="47"/>
      <c r="OKF24" s="48"/>
      <c r="OKG24" s="49"/>
      <c r="OKH24" s="49"/>
      <c r="OKI24" s="49"/>
      <c r="OKJ24" s="49"/>
      <c r="OKK24" s="49"/>
      <c r="OKL24" s="49"/>
      <c r="OKM24" s="49"/>
      <c r="OKN24" s="49"/>
      <c r="OKO24" s="49"/>
      <c r="OKP24" s="49"/>
      <c r="OKQ24" s="49"/>
      <c r="OKR24" s="49"/>
      <c r="OKS24" s="50"/>
      <c r="OKT24" s="47"/>
      <c r="OKU24" s="48"/>
      <c r="OKV24" s="49"/>
      <c r="OKW24" s="49"/>
      <c r="OKX24" s="49"/>
      <c r="OKY24" s="49"/>
      <c r="OKZ24" s="49"/>
      <c r="OLA24" s="49"/>
      <c r="OLB24" s="49"/>
      <c r="OLC24" s="49"/>
      <c r="OLD24" s="49"/>
      <c r="OLE24" s="49"/>
      <c r="OLF24" s="49"/>
      <c r="OLG24" s="49"/>
      <c r="OLH24" s="50"/>
      <c r="OLI24" s="47"/>
      <c r="OLJ24" s="48"/>
      <c r="OLK24" s="49"/>
      <c r="OLL24" s="49"/>
      <c r="OLM24" s="49"/>
      <c r="OLN24" s="49"/>
      <c r="OLO24" s="49"/>
      <c r="OLP24" s="49"/>
      <c r="OLQ24" s="49"/>
      <c r="OLR24" s="49"/>
      <c r="OLS24" s="49"/>
      <c r="OLT24" s="49"/>
      <c r="OLU24" s="49"/>
      <c r="OLV24" s="49"/>
      <c r="OLW24" s="50"/>
      <c r="OLX24" s="47"/>
      <c r="OLY24" s="48"/>
      <c r="OLZ24" s="49"/>
      <c r="OMA24" s="49"/>
      <c r="OMB24" s="49"/>
      <c r="OMC24" s="49"/>
      <c r="OMD24" s="49"/>
      <c r="OME24" s="49"/>
      <c r="OMF24" s="49"/>
      <c r="OMG24" s="49"/>
      <c r="OMH24" s="49"/>
      <c r="OMI24" s="49"/>
      <c r="OMJ24" s="49"/>
      <c r="OMK24" s="49"/>
      <c r="OML24" s="50"/>
      <c r="OMM24" s="47"/>
      <c r="OMN24" s="48"/>
      <c r="OMO24" s="49"/>
      <c r="OMP24" s="49"/>
      <c r="OMQ24" s="49"/>
      <c r="OMR24" s="49"/>
      <c r="OMS24" s="49"/>
      <c r="OMT24" s="49"/>
      <c r="OMU24" s="49"/>
      <c r="OMV24" s="49"/>
      <c r="OMW24" s="49"/>
      <c r="OMX24" s="49"/>
      <c r="OMY24" s="49"/>
      <c r="OMZ24" s="49"/>
      <c r="ONA24" s="50"/>
      <c r="ONB24" s="47"/>
      <c r="ONC24" s="48"/>
      <c r="OND24" s="49"/>
      <c r="ONE24" s="49"/>
      <c r="ONF24" s="49"/>
      <c r="ONG24" s="49"/>
      <c r="ONH24" s="49"/>
      <c r="ONI24" s="49"/>
      <c r="ONJ24" s="49"/>
      <c r="ONK24" s="49"/>
      <c r="ONL24" s="49"/>
      <c r="ONM24" s="49"/>
      <c r="ONN24" s="49"/>
      <c r="ONO24" s="49"/>
      <c r="ONP24" s="50"/>
      <c r="ONQ24" s="47"/>
      <c r="ONR24" s="48"/>
      <c r="ONS24" s="49"/>
      <c r="ONT24" s="49"/>
      <c r="ONU24" s="49"/>
      <c r="ONV24" s="49"/>
      <c r="ONW24" s="49"/>
      <c r="ONX24" s="49"/>
      <c r="ONY24" s="49"/>
      <c r="ONZ24" s="49"/>
      <c r="OOA24" s="49"/>
      <c r="OOB24" s="49"/>
      <c r="OOC24" s="49"/>
      <c r="OOD24" s="49"/>
      <c r="OOE24" s="50"/>
      <c r="OOF24" s="47"/>
      <c r="OOG24" s="48"/>
      <c r="OOH24" s="49"/>
      <c r="OOI24" s="49"/>
      <c r="OOJ24" s="49"/>
      <c r="OOK24" s="49"/>
      <c r="OOL24" s="49"/>
      <c r="OOM24" s="49"/>
      <c r="OON24" s="49"/>
      <c r="OOO24" s="49"/>
      <c r="OOP24" s="49"/>
      <c r="OOQ24" s="49"/>
      <c r="OOR24" s="49"/>
      <c r="OOS24" s="49"/>
      <c r="OOT24" s="50"/>
      <c r="OOU24" s="47"/>
      <c r="OOV24" s="48"/>
      <c r="OOW24" s="49"/>
      <c r="OOX24" s="49"/>
      <c r="OOY24" s="49"/>
      <c r="OOZ24" s="49"/>
      <c r="OPA24" s="49"/>
      <c r="OPB24" s="49"/>
      <c r="OPC24" s="49"/>
      <c r="OPD24" s="49"/>
      <c r="OPE24" s="49"/>
      <c r="OPF24" s="49"/>
      <c r="OPG24" s="49"/>
      <c r="OPH24" s="49"/>
      <c r="OPI24" s="50"/>
      <c r="OPJ24" s="47"/>
      <c r="OPK24" s="48"/>
      <c r="OPL24" s="49"/>
      <c r="OPM24" s="49"/>
      <c r="OPN24" s="49"/>
      <c r="OPO24" s="49"/>
      <c r="OPP24" s="49"/>
      <c r="OPQ24" s="49"/>
      <c r="OPR24" s="49"/>
      <c r="OPS24" s="49"/>
      <c r="OPT24" s="49"/>
      <c r="OPU24" s="49"/>
      <c r="OPV24" s="49"/>
      <c r="OPW24" s="49"/>
      <c r="OPX24" s="50"/>
      <c r="OPY24" s="47"/>
      <c r="OPZ24" s="48"/>
      <c r="OQA24" s="49"/>
      <c r="OQB24" s="49"/>
      <c r="OQC24" s="49"/>
      <c r="OQD24" s="49"/>
      <c r="OQE24" s="49"/>
      <c r="OQF24" s="49"/>
      <c r="OQG24" s="49"/>
      <c r="OQH24" s="49"/>
      <c r="OQI24" s="49"/>
      <c r="OQJ24" s="49"/>
      <c r="OQK24" s="49"/>
      <c r="OQL24" s="49"/>
      <c r="OQM24" s="50"/>
      <c r="OQN24" s="47"/>
      <c r="OQO24" s="48"/>
      <c r="OQP24" s="49"/>
      <c r="OQQ24" s="49"/>
      <c r="OQR24" s="49"/>
      <c r="OQS24" s="49"/>
      <c r="OQT24" s="49"/>
      <c r="OQU24" s="49"/>
      <c r="OQV24" s="49"/>
      <c r="OQW24" s="49"/>
      <c r="OQX24" s="49"/>
      <c r="OQY24" s="49"/>
      <c r="OQZ24" s="49"/>
      <c r="ORA24" s="49"/>
      <c r="ORB24" s="50"/>
      <c r="ORC24" s="47"/>
      <c r="ORD24" s="48"/>
      <c r="ORE24" s="49"/>
      <c r="ORF24" s="49"/>
      <c r="ORG24" s="49"/>
      <c r="ORH24" s="49"/>
      <c r="ORI24" s="49"/>
      <c r="ORJ24" s="49"/>
      <c r="ORK24" s="49"/>
      <c r="ORL24" s="49"/>
      <c r="ORM24" s="49"/>
      <c r="ORN24" s="49"/>
      <c r="ORO24" s="49"/>
      <c r="ORP24" s="49"/>
      <c r="ORQ24" s="50"/>
      <c r="ORR24" s="47"/>
      <c r="ORS24" s="48"/>
      <c r="ORT24" s="49"/>
      <c r="ORU24" s="49"/>
      <c r="ORV24" s="49"/>
      <c r="ORW24" s="49"/>
      <c r="ORX24" s="49"/>
      <c r="ORY24" s="49"/>
      <c r="ORZ24" s="49"/>
      <c r="OSA24" s="49"/>
      <c r="OSB24" s="49"/>
      <c r="OSC24" s="49"/>
      <c r="OSD24" s="49"/>
      <c r="OSE24" s="49"/>
      <c r="OSF24" s="50"/>
      <c r="OSG24" s="47"/>
      <c r="OSH24" s="48"/>
      <c r="OSI24" s="49"/>
      <c r="OSJ24" s="49"/>
      <c r="OSK24" s="49"/>
      <c r="OSL24" s="49"/>
      <c r="OSM24" s="49"/>
      <c r="OSN24" s="49"/>
      <c r="OSO24" s="49"/>
      <c r="OSP24" s="49"/>
      <c r="OSQ24" s="49"/>
      <c r="OSR24" s="49"/>
      <c r="OSS24" s="49"/>
      <c r="OST24" s="49"/>
      <c r="OSU24" s="50"/>
      <c r="OSV24" s="47"/>
      <c r="OSW24" s="48"/>
      <c r="OSX24" s="49"/>
      <c r="OSY24" s="49"/>
      <c r="OSZ24" s="49"/>
      <c r="OTA24" s="49"/>
      <c r="OTB24" s="49"/>
      <c r="OTC24" s="49"/>
      <c r="OTD24" s="49"/>
      <c r="OTE24" s="49"/>
      <c r="OTF24" s="49"/>
      <c r="OTG24" s="49"/>
      <c r="OTH24" s="49"/>
      <c r="OTI24" s="49"/>
      <c r="OTJ24" s="50"/>
      <c r="OTK24" s="47"/>
      <c r="OTL24" s="48"/>
      <c r="OTM24" s="49"/>
      <c r="OTN24" s="49"/>
      <c r="OTO24" s="49"/>
      <c r="OTP24" s="49"/>
      <c r="OTQ24" s="49"/>
      <c r="OTR24" s="49"/>
      <c r="OTS24" s="49"/>
      <c r="OTT24" s="49"/>
      <c r="OTU24" s="49"/>
      <c r="OTV24" s="49"/>
      <c r="OTW24" s="49"/>
      <c r="OTX24" s="49"/>
      <c r="OTY24" s="50"/>
      <c r="OTZ24" s="47"/>
      <c r="OUA24" s="48"/>
      <c r="OUB24" s="49"/>
      <c r="OUC24" s="49"/>
      <c r="OUD24" s="49"/>
      <c r="OUE24" s="49"/>
      <c r="OUF24" s="49"/>
      <c r="OUG24" s="49"/>
      <c r="OUH24" s="49"/>
      <c r="OUI24" s="49"/>
      <c r="OUJ24" s="49"/>
      <c r="OUK24" s="49"/>
      <c r="OUL24" s="49"/>
      <c r="OUM24" s="49"/>
      <c r="OUN24" s="50"/>
      <c r="OUO24" s="47"/>
      <c r="OUP24" s="48"/>
      <c r="OUQ24" s="49"/>
      <c r="OUR24" s="49"/>
      <c r="OUS24" s="49"/>
      <c r="OUT24" s="49"/>
      <c r="OUU24" s="49"/>
      <c r="OUV24" s="49"/>
      <c r="OUW24" s="49"/>
      <c r="OUX24" s="49"/>
      <c r="OUY24" s="49"/>
      <c r="OUZ24" s="49"/>
      <c r="OVA24" s="49"/>
      <c r="OVB24" s="49"/>
      <c r="OVC24" s="50"/>
      <c r="OVD24" s="47"/>
      <c r="OVE24" s="48"/>
      <c r="OVF24" s="49"/>
      <c r="OVG24" s="49"/>
      <c r="OVH24" s="49"/>
      <c r="OVI24" s="49"/>
      <c r="OVJ24" s="49"/>
      <c r="OVK24" s="49"/>
      <c r="OVL24" s="49"/>
      <c r="OVM24" s="49"/>
      <c r="OVN24" s="49"/>
      <c r="OVO24" s="49"/>
      <c r="OVP24" s="49"/>
      <c r="OVQ24" s="49"/>
      <c r="OVR24" s="50"/>
      <c r="OVS24" s="47"/>
      <c r="OVT24" s="48"/>
      <c r="OVU24" s="49"/>
      <c r="OVV24" s="49"/>
      <c r="OVW24" s="49"/>
      <c r="OVX24" s="49"/>
      <c r="OVY24" s="49"/>
      <c r="OVZ24" s="49"/>
      <c r="OWA24" s="49"/>
      <c r="OWB24" s="49"/>
      <c r="OWC24" s="49"/>
      <c r="OWD24" s="49"/>
      <c r="OWE24" s="49"/>
      <c r="OWF24" s="49"/>
      <c r="OWG24" s="50"/>
      <c r="OWH24" s="47"/>
      <c r="OWI24" s="48"/>
      <c r="OWJ24" s="49"/>
      <c r="OWK24" s="49"/>
      <c r="OWL24" s="49"/>
      <c r="OWM24" s="49"/>
      <c r="OWN24" s="49"/>
      <c r="OWO24" s="49"/>
      <c r="OWP24" s="49"/>
      <c r="OWQ24" s="49"/>
      <c r="OWR24" s="49"/>
      <c r="OWS24" s="49"/>
      <c r="OWT24" s="49"/>
      <c r="OWU24" s="49"/>
      <c r="OWV24" s="50"/>
      <c r="OWW24" s="47"/>
      <c r="OWX24" s="48"/>
      <c r="OWY24" s="49"/>
      <c r="OWZ24" s="49"/>
      <c r="OXA24" s="49"/>
      <c r="OXB24" s="49"/>
      <c r="OXC24" s="49"/>
      <c r="OXD24" s="49"/>
      <c r="OXE24" s="49"/>
      <c r="OXF24" s="49"/>
      <c r="OXG24" s="49"/>
      <c r="OXH24" s="49"/>
      <c r="OXI24" s="49"/>
      <c r="OXJ24" s="49"/>
      <c r="OXK24" s="50"/>
      <c r="OXL24" s="47"/>
      <c r="OXM24" s="48"/>
      <c r="OXN24" s="49"/>
      <c r="OXO24" s="49"/>
      <c r="OXP24" s="49"/>
      <c r="OXQ24" s="49"/>
      <c r="OXR24" s="49"/>
      <c r="OXS24" s="49"/>
      <c r="OXT24" s="49"/>
      <c r="OXU24" s="49"/>
      <c r="OXV24" s="49"/>
      <c r="OXW24" s="49"/>
      <c r="OXX24" s="49"/>
      <c r="OXY24" s="49"/>
      <c r="OXZ24" s="50"/>
      <c r="OYA24" s="47"/>
      <c r="OYB24" s="48"/>
      <c r="OYC24" s="49"/>
      <c r="OYD24" s="49"/>
      <c r="OYE24" s="49"/>
      <c r="OYF24" s="49"/>
      <c r="OYG24" s="49"/>
      <c r="OYH24" s="49"/>
      <c r="OYI24" s="49"/>
      <c r="OYJ24" s="49"/>
      <c r="OYK24" s="49"/>
      <c r="OYL24" s="49"/>
      <c r="OYM24" s="49"/>
      <c r="OYN24" s="49"/>
      <c r="OYO24" s="50"/>
      <c r="OYP24" s="47"/>
      <c r="OYQ24" s="48"/>
      <c r="OYR24" s="49"/>
      <c r="OYS24" s="49"/>
      <c r="OYT24" s="49"/>
      <c r="OYU24" s="49"/>
      <c r="OYV24" s="49"/>
      <c r="OYW24" s="49"/>
      <c r="OYX24" s="49"/>
      <c r="OYY24" s="49"/>
      <c r="OYZ24" s="49"/>
      <c r="OZA24" s="49"/>
      <c r="OZB24" s="49"/>
      <c r="OZC24" s="49"/>
      <c r="OZD24" s="50"/>
      <c r="OZE24" s="47"/>
      <c r="OZF24" s="48"/>
      <c r="OZG24" s="49"/>
      <c r="OZH24" s="49"/>
      <c r="OZI24" s="49"/>
      <c r="OZJ24" s="49"/>
      <c r="OZK24" s="49"/>
      <c r="OZL24" s="49"/>
      <c r="OZM24" s="49"/>
      <c r="OZN24" s="49"/>
      <c r="OZO24" s="49"/>
      <c r="OZP24" s="49"/>
      <c r="OZQ24" s="49"/>
      <c r="OZR24" s="49"/>
      <c r="OZS24" s="50"/>
      <c r="OZT24" s="47"/>
      <c r="OZU24" s="48"/>
      <c r="OZV24" s="49"/>
      <c r="OZW24" s="49"/>
      <c r="OZX24" s="49"/>
      <c r="OZY24" s="49"/>
      <c r="OZZ24" s="49"/>
      <c r="PAA24" s="49"/>
      <c r="PAB24" s="49"/>
      <c r="PAC24" s="49"/>
      <c r="PAD24" s="49"/>
      <c r="PAE24" s="49"/>
      <c r="PAF24" s="49"/>
      <c r="PAG24" s="49"/>
      <c r="PAH24" s="50"/>
      <c r="PAI24" s="47"/>
      <c r="PAJ24" s="48"/>
      <c r="PAK24" s="49"/>
      <c r="PAL24" s="49"/>
      <c r="PAM24" s="49"/>
      <c r="PAN24" s="49"/>
      <c r="PAO24" s="49"/>
      <c r="PAP24" s="49"/>
      <c r="PAQ24" s="49"/>
      <c r="PAR24" s="49"/>
      <c r="PAS24" s="49"/>
      <c r="PAT24" s="49"/>
      <c r="PAU24" s="49"/>
      <c r="PAV24" s="49"/>
      <c r="PAW24" s="50"/>
      <c r="PAX24" s="47"/>
      <c r="PAY24" s="48"/>
      <c r="PAZ24" s="49"/>
      <c r="PBA24" s="49"/>
      <c r="PBB24" s="49"/>
      <c r="PBC24" s="49"/>
      <c r="PBD24" s="49"/>
      <c r="PBE24" s="49"/>
      <c r="PBF24" s="49"/>
      <c r="PBG24" s="49"/>
      <c r="PBH24" s="49"/>
      <c r="PBI24" s="49"/>
      <c r="PBJ24" s="49"/>
      <c r="PBK24" s="49"/>
      <c r="PBL24" s="50"/>
      <c r="PBM24" s="47"/>
      <c r="PBN24" s="48"/>
      <c r="PBO24" s="49"/>
      <c r="PBP24" s="49"/>
      <c r="PBQ24" s="49"/>
      <c r="PBR24" s="49"/>
      <c r="PBS24" s="49"/>
      <c r="PBT24" s="49"/>
      <c r="PBU24" s="49"/>
      <c r="PBV24" s="49"/>
      <c r="PBW24" s="49"/>
      <c r="PBX24" s="49"/>
      <c r="PBY24" s="49"/>
      <c r="PBZ24" s="49"/>
      <c r="PCA24" s="50"/>
      <c r="PCB24" s="47"/>
      <c r="PCC24" s="48"/>
      <c r="PCD24" s="49"/>
      <c r="PCE24" s="49"/>
      <c r="PCF24" s="49"/>
      <c r="PCG24" s="49"/>
      <c r="PCH24" s="49"/>
      <c r="PCI24" s="49"/>
      <c r="PCJ24" s="49"/>
      <c r="PCK24" s="49"/>
      <c r="PCL24" s="49"/>
      <c r="PCM24" s="49"/>
      <c r="PCN24" s="49"/>
      <c r="PCO24" s="49"/>
      <c r="PCP24" s="50"/>
      <c r="PCQ24" s="47"/>
      <c r="PCR24" s="48"/>
      <c r="PCS24" s="49"/>
      <c r="PCT24" s="49"/>
      <c r="PCU24" s="49"/>
      <c r="PCV24" s="49"/>
      <c r="PCW24" s="49"/>
      <c r="PCX24" s="49"/>
      <c r="PCY24" s="49"/>
      <c r="PCZ24" s="49"/>
      <c r="PDA24" s="49"/>
      <c r="PDB24" s="49"/>
      <c r="PDC24" s="49"/>
      <c r="PDD24" s="49"/>
      <c r="PDE24" s="50"/>
      <c r="PDF24" s="47"/>
      <c r="PDG24" s="48"/>
      <c r="PDH24" s="49"/>
      <c r="PDI24" s="49"/>
      <c r="PDJ24" s="49"/>
      <c r="PDK24" s="49"/>
      <c r="PDL24" s="49"/>
      <c r="PDM24" s="49"/>
      <c r="PDN24" s="49"/>
      <c r="PDO24" s="49"/>
      <c r="PDP24" s="49"/>
      <c r="PDQ24" s="49"/>
      <c r="PDR24" s="49"/>
      <c r="PDS24" s="49"/>
      <c r="PDT24" s="50"/>
      <c r="PDU24" s="47"/>
      <c r="PDV24" s="48"/>
      <c r="PDW24" s="49"/>
      <c r="PDX24" s="49"/>
      <c r="PDY24" s="49"/>
      <c r="PDZ24" s="49"/>
      <c r="PEA24" s="49"/>
      <c r="PEB24" s="49"/>
      <c r="PEC24" s="49"/>
      <c r="PED24" s="49"/>
      <c r="PEE24" s="49"/>
      <c r="PEF24" s="49"/>
      <c r="PEG24" s="49"/>
      <c r="PEH24" s="49"/>
      <c r="PEI24" s="50"/>
      <c r="PEJ24" s="47"/>
      <c r="PEK24" s="48"/>
      <c r="PEL24" s="49"/>
      <c r="PEM24" s="49"/>
      <c r="PEN24" s="49"/>
      <c r="PEO24" s="49"/>
      <c r="PEP24" s="49"/>
      <c r="PEQ24" s="49"/>
      <c r="PER24" s="49"/>
      <c r="PES24" s="49"/>
      <c r="PET24" s="49"/>
      <c r="PEU24" s="49"/>
      <c r="PEV24" s="49"/>
      <c r="PEW24" s="49"/>
      <c r="PEX24" s="50"/>
      <c r="PEY24" s="47"/>
      <c r="PEZ24" s="48"/>
      <c r="PFA24" s="49"/>
      <c r="PFB24" s="49"/>
      <c r="PFC24" s="49"/>
      <c r="PFD24" s="49"/>
      <c r="PFE24" s="49"/>
      <c r="PFF24" s="49"/>
      <c r="PFG24" s="49"/>
      <c r="PFH24" s="49"/>
      <c r="PFI24" s="49"/>
      <c r="PFJ24" s="49"/>
      <c r="PFK24" s="49"/>
      <c r="PFL24" s="49"/>
      <c r="PFM24" s="50"/>
      <c r="PFN24" s="47"/>
      <c r="PFO24" s="48"/>
      <c r="PFP24" s="49"/>
      <c r="PFQ24" s="49"/>
      <c r="PFR24" s="49"/>
      <c r="PFS24" s="49"/>
      <c r="PFT24" s="49"/>
      <c r="PFU24" s="49"/>
      <c r="PFV24" s="49"/>
      <c r="PFW24" s="49"/>
      <c r="PFX24" s="49"/>
      <c r="PFY24" s="49"/>
      <c r="PFZ24" s="49"/>
      <c r="PGA24" s="49"/>
      <c r="PGB24" s="50"/>
      <c r="PGC24" s="47"/>
      <c r="PGD24" s="48"/>
      <c r="PGE24" s="49"/>
      <c r="PGF24" s="49"/>
      <c r="PGG24" s="49"/>
      <c r="PGH24" s="49"/>
      <c r="PGI24" s="49"/>
      <c r="PGJ24" s="49"/>
      <c r="PGK24" s="49"/>
      <c r="PGL24" s="49"/>
      <c r="PGM24" s="49"/>
      <c r="PGN24" s="49"/>
      <c r="PGO24" s="49"/>
      <c r="PGP24" s="49"/>
      <c r="PGQ24" s="50"/>
      <c r="PGR24" s="47"/>
      <c r="PGS24" s="48"/>
      <c r="PGT24" s="49"/>
      <c r="PGU24" s="49"/>
      <c r="PGV24" s="49"/>
      <c r="PGW24" s="49"/>
      <c r="PGX24" s="49"/>
      <c r="PGY24" s="49"/>
      <c r="PGZ24" s="49"/>
      <c r="PHA24" s="49"/>
      <c r="PHB24" s="49"/>
      <c r="PHC24" s="49"/>
      <c r="PHD24" s="49"/>
      <c r="PHE24" s="49"/>
      <c r="PHF24" s="50"/>
      <c r="PHG24" s="47"/>
      <c r="PHH24" s="48"/>
      <c r="PHI24" s="49"/>
      <c r="PHJ24" s="49"/>
      <c r="PHK24" s="49"/>
      <c r="PHL24" s="49"/>
      <c r="PHM24" s="49"/>
      <c r="PHN24" s="49"/>
      <c r="PHO24" s="49"/>
      <c r="PHP24" s="49"/>
      <c r="PHQ24" s="49"/>
      <c r="PHR24" s="49"/>
      <c r="PHS24" s="49"/>
      <c r="PHT24" s="49"/>
      <c r="PHU24" s="50"/>
      <c r="PHV24" s="47"/>
      <c r="PHW24" s="48"/>
      <c r="PHX24" s="49"/>
      <c r="PHY24" s="49"/>
      <c r="PHZ24" s="49"/>
      <c r="PIA24" s="49"/>
      <c r="PIB24" s="49"/>
      <c r="PIC24" s="49"/>
      <c r="PID24" s="49"/>
      <c r="PIE24" s="49"/>
      <c r="PIF24" s="49"/>
      <c r="PIG24" s="49"/>
      <c r="PIH24" s="49"/>
      <c r="PII24" s="49"/>
      <c r="PIJ24" s="50"/>
      <c r="PIK24" s="47"/>
      <c r="PIL24" s="48"/>
      <c r="PIM24" s="49"/>
      <c r="PIN24" s="49"/>
      <c r="PIO24" s="49"/>
      <c r="PIP24" s="49"/>
      <c r="PIQ24" s="49"/>
      <c r="PIR24" s="49"/>
      <c r="PIS24" s="49"/>
      <c r="PIT24" s="49"/>
      <c r="PIU24" s="49"/>
      <c r="PIV24" s="49"/>
      <c r="PIW24" s="49"/>
      <c r="PIX24" s="49"/>
      <c r="PIY24" s="50"/>
      <c r="PIZ24" s="47"/>
      <c r="PJA24" s="48"/>
      <c r="PJB24" s="49"/>
      <c r="PJC24" s="49"/>
      <c r="PJD24" s="49"/>
      <c r="PJE24" s="49"/>
      <c r="PJF24" s="49"/>
      <c r="PJG24" s="49"/>
      <c r="PJH24" s="49"/>
      <c r="PJI24" s="49"/>
      <c r="PJJ24" s="49"/>
      <c r="PJK24" s="49"/>
      <c r="PJL24" s="49"/>
      <c r="PJM24" s="49"/>
      <c r="PJN24" s="50"/>
      <c r="PJO24" s="47"/>
      <c r="PJP24" s="48"/>
      <c r="PJQ24" s="49"/>
      <c r="PJR24" s="49"/>
      <c r="PJS24" s="49"/>
      <c r="PJT24" s="49"/>
      <c r="PJU24" s="49"/>
      <c r="PJV24" s="49"/>
      <c r="PJW24" s="49"/>
      <c r="PJX24" s="49"/>
      <c r="PJY24" s="49"/>
      <c r="PJZ24" s="49"/>
      <c r="PKA24" s="49"/>
      <c r="PKB24" s="49"/>
      <c r="PKC24" s="50"/>
      <c r="PKD24" s="47"/>
      <c r="PKE24" s="48"/>
      <c r="PKF24" s="49"/>
      <c r="PKG24" s="49"/>
      <c r="PKH24" s="49"/>
      <c r="PKI24" s="49"/>
      <c r="PKJ24" s="49"/>
      <c r="PKK24" s="49"/>
      <c r="PKL24" s="49"/>
      <c r="PKM24" s="49"/>
      <c r="PKN24" s="49"/>
      <c r="PKO24" s="49"/>
      <c r="PKP24" s="49"/>
      <c r="PKQ24" s="49"/>
      <c r="PKR24" s="50"/>
      <c r="PKS24" s="47"/>
      <c r="PKT24" s="48"/>
      <c r="PKU24" s="49"/>
      <c r="PKV24" s="49"/>
      <c r="PKW24" s="49"/>
      <c r="PKX24" s="49"/>
      <c r="PKY24" s="49"/>
      <c r="PKZ24" s="49"/>
      <c r="PLA24" s="49"/>
      <c r="PLB24" s="49"/>
      <c r="PLC24" s="49"/>
      <c r="PLD24" s="49"/>
      <c r="PLE24" s="49"/>
      <c r="PLF24" s="49"/>
      <c r="PLG24" s="50"/>
      <c r="PLH24" s="47"/>
      <c r="PLI24" s="48"/>
      <c r="PLJ24" s="49"/>
      <c r="PLK24" s="49"/>
      <c r="PLL24" s="49"/>
      <c r="PLM24" s="49"/>
      <c r="PLN24" s="49"/>
      <c r="PLO24" s="49"/>
      <c r="PLP24" s="49"/>
      <c r="PLQ24" s="49"/>
      <c r="PLR24" s="49"/>
      <c r="PLS24" s="49"/>
      <c r="PLT24" s="49"/>
      <c r="PLU24" s="49"/>
      <c r="PLV24" s="50"/>
      <c r="PLW24" s="47"/>
      <c r="PLX24" s="48"/>
      <c r="PLY24" s="49"/>
      <c r="PLZ24" s="49"/>
      <c r="PMA24" s="49"/>
      <c r="PMB24" s="49"/>
      <c r="PMC24" s="49"/>
      <c r="PMD24" s="49"/>
      <c r="PME24" s="49"/>
      <c r="PMF24" s="49"/>
      <c r="PMG24" s="49"/>
      <c r="PMH24" s="49"/>
      <c r="PMI24" s="49"/>
      <c r="PMJ24" s="49"/>
      <c r="PMK24" s="50"/>
      <c r="PML24" s="47"/>
      <c r="PMM24" s="48"/>
      <c r="PMN24" s="49"/>
      <c r="PMO24" s="49"/>
      <c r="PMP24" s="49"/>
      <c r="PMQ24" s="49"/>
      <c r="PMR24" s="49"/>
      <c r="PMS24" s="49"/>
      <c r="PMT24" s="49"/>
      <c r="PMU24" s="49"/>
      <c r="PMV24" s="49"/>
      <c r="PMW24" s="49"/>
      <c r="PMX24" s="49"/>
      <c r="PMY24" s="49"/>
      <c r="PMZ24" s="50"/>
      <c r="PNA24" s="47"/>
      <c r="PNB24" s="48"/>
      <c r="PNC24" s="49"/>
      <c r="PND24" s="49"/>
      <c r="PNE24" s="49"/>
      <c r="PNF24" s="49"/>
      <c r="PNG24" s="49"/>
      <c r="PNH24" s="49"/>
      <c r="PNI24" s="49"/>
      <c r="PNJ24" s="49"/>
      <c r="PNK24" s="49"/>
      <c r="PNL24" s="49"/>
      <c r="PNM24" s="49"/>
      <c r="PNN24" s="49"/>
      <c r="PNO24" s="50"/>
      <c r="PNP24" s="47"/>
      <c r="PNQ24" s="48"/>
      <c r="PNR24" s="49"/>
      <c r="PNS24" s="49"/>
      <c r="PNT24" s="49"/>
      <c r="PNU24" s="49"/>
      <c r="PNV24" s="49"/>
      <c r="PNW24" s="49"/>
      <c r="PNX24" s="49"/>
      <c r="PNY24" s="49"/>
      <c r="PNZ24" s="49"/>
      <c r="POA24" s="49"/>
      <c r="POB24" s="49"/>
      <c r="POC24" s="49"/>
      <c r="POD24" s="50"/>
      <c r="POE24" s="47"/>
      <c r="POF24" s="48"/>
      <c r="POG24" s="49"/>
      <c r="POH24" s="49"/>
      <c r="POI24" s="49"/>
      <c r="POJ24" s="49"/>
      <c r="POK24" s="49"/>
      <c r="POL24" s="49"/>
      <c r="POM24" s="49"/>
      <c r="PON24" s="49"/>
      <c r="POO24" s="49"/>
      <c r="POP24" s="49"/>
      <c r="POQ24" s="49"/>
      <c r="POR24" s="49"/>
      <c r="POS24" s="50"/>
      <c r="POT24" s="47"/>
      <c r="POU24" s="48"/>
      <c r="POV24" s="49"/>
      <c r="POW24" s="49"/>
      <c r="POX24" s="49"/>
      <c r="POY24" s="49"/>
      <c r="POZ24" s="49"/>
      <c r="PPA24" s="49"/>
      <c r="PPB24" s="49"/>
      <c r="PPC24" s="49"/>
      <c r="PPD24" s="49"/>
      <c r="PPE24" s="49"/>
      <c r="PPF24" s="49"/>
      <c r="PPG24" s="49"/>
      <c r="PPH24" s="50"/>
      <c r="PPI24" s="47"/>
      <c r="PPJ24" s="48"/>
      <c r="PPK24" s="49"/>
      <c r="PPL24" s="49"/>
      <c r="PPM24" s="49"/>
      <c r="PPN24" s="49"/>
      <c r="PPO24" s="49"/>
      <c r="PPP24" s="49"/>
      <c r="PPQ24" s="49"/>
      <c r="PPR24" s="49"/>
      <c r="PPS24" s="49"/>
      <c r="PPT24" s="49"/>
      <c r="PPU24" s="49"/>
      <c r="PPV24" s="49"/>
      <c r="PPW24" s="50"/>
      <c r="PPX24" s="47"/>
      <c r="PPY24" s="48"/>
      <c r="PPZ24" s="49"/>
      <c r="PQA24" s="49"/>
      <c r="PQB24" s="49"/>
      <c r="PQC24" s="49"/>
      <c r="PQD24" s="49"/>
      <c r="PQE24" s="49"/>
      <c r="PQF24" s="49"/>
      <c r="PQG24" s="49"/>
      <c r="PQH24" s="49"/>
      <c r="PQI24" s="49"/>
      <c r="PQJ24" s="49"/>
      <c r="PQK24" s="49"/>
      <c r="PQL24" s="50"/>
      <c r="PQM24" s="47"/>
      <c r="PQN24" s="48"/>
      <c r="PQO24" s="49"/>
      <c r="PQP24" s="49"/>
      <c r="PQQ24" s="49"/>
      <c r="PQR24" s="49"/>
      <c r="PQS24" s="49"/>
      <c r="PQT24" s="49"/>
      <c r="PQU24" s="49"/>
      <c r="PQV24" s="49"/>
      <c r="PQW24" s="49"/>
      <c r="PQX24" s="49"/>
      <c r="PQY24" s="49"/>
      <c r="PQZ24" s="49"/>
      <c r="PRA24" s="50"/>
      <c r="PRB24" s="47"/>
      <c r="PRC24" s="48"/>
      <c r="PRD24" s="49"/>
      <c r="PRE24" s="49"/>
      <c r="PRF24" s="49"/>
      <c r="PRG24" s="49"/>
      <c r="PRH24" s="49"/>
      <c r="PRI24" s="49"/>
      <c r="PRJ24" s="49"/>
      <c r="PRK24" s="49"/>
      <c r="PRL24" s="49"/>
      <c r="PRM24" s="49"/>
      <c r="PRN24" s="49"/>
      <c r="PRO24" s="49"/>
      <c r="PRP24" s="50"/>
      <c r="PRQ24" s="47"/>
      <c r="PRR24" s="48"/>
      <c r="PRS24" s="49"/>
      <c r="PRT24" s="49"/>
      <c r="PRU24" s="49"/>
      <c r="PRV24" s="49"/>
      <c r="PRW24" s="49"/>
      <c r="PRX24" s="49"/>
      <c r="PRY24" s="49"/>
      <c r="PRZ24" s="49"/>
      <c r="PSA24" s="49"/>
      <c r="PSB24" s="49"/>
      <c r="PSC24" s="49"/>
      <c r="PSD24" s="49"/>
      <c r="PSE24" s="50"/>
      <c r="PSF24" s="47"/>
      <c r="PSG24" s="48"/>
      <c r="PSH24" s="49"/>
      <c r="PSI24" s="49"/>
      <c r="PSJ24" s="49"/>
      <c r="PSK24" s="49"/>
      <c r="PSL24" s="49"/>
      <c r="PSM24" s="49"/>
      <c r="PSN24" s="49"/>
      <c r="PSO24" s="49"/>
      <c r="PSP24" s="49"/>
      <c r="PSQ24" s="49"/>
      <c r="PSR24" s="49"/>
      <c r="PSS24" s="49"/>
      <c r="PST24" s="50"/>
      <c r="PSU24" s="47"/>
      <c r="PSV24" s="48"/>
      <c r="PSW24" s="49"/>
      <c r="PSX24" s="49"/>
      <c r="PSY24" s="49"/>
      <c r="PSZ24" s="49"/>
      <c r="PTA24" s="49"/>
      <c r="PTB24" s="49"/>
      <c r="PTC24" s="49"/>
      <c r="PTD24" s="49"/>
      <c r="PTE24" s="49"/>
      <c r="PTF24" s="49"/>
      <c r="PTG24" s="49"/>
      <c r="PTH24" s="49"/>
      <c r="PTI24" s="50"/>
      <c r="PTJ24" s="47"/>
      <c r="PTK24" s="48"/>
      <c r="PTL24" s="49"/>
      <c r="PTM24" s="49"/>
      <c r="PTN24" s="49"/>
      <c r="PTO24" s="49"/>
      <c r="PTP24" s="49"/>
      <c r="PTQ24" s="49"/>
      <c r="PTR24" s="49"/>
      <c r="PTS24" s="49"/>
      <c r="PTT24" s="49"/>
      <c r="PTU24" s="49"/>
      <c r="PTV24" s="49"/>
      <c r="PTW24" s="49"/>
      <c r="PTX24" s="50"/>
      <c r="PTY24" s="47"/>
      <c r="PTZ24" s="48"/>
      <c r="PUA24" s="49"/>
      <c r="PUB24" s="49"/>
      <c r="PUC24" s="49"/>
      <c r="PUD24" s="49"/>
      <c r="PUE24" s="49"/>
      <c r="PUF24" s="49"/>
      <c r="PUG24" s="49"/>
      <c r="PUH24" s="49"/>
      <c r="PUI24" s="49"/>
      <c r="PUJ24" s="49"/>
      <c r="PUK24" s="49"/>
      <c r="PUL24" s="49"/>
      <c r="PUM24" s="50"/>
      <c r="PUN24" s="47"/>
      <c r="PUO24" s="48"/>
      <c r="PUP24" s="49"/>
      <c r="PUQ24" s="49"/>
      <c r="PUR24" s="49"/>
      <c r="PUS24" s="49"/>
      <c r="PUT24" s="49"/>
      <c r="PUU24" s="49"/>
      <c r="PUV24" s="49"/>
      <c r="PUW24" s="49"/>
      <c r="PUX24" s="49"/>
      <c r="PUY24" s="49"/>
      <c r="PUZ24" s="49"/>
      <c r="PVA24" s="49"/>
      <c r="PVB24" s="50"/>
      <c r="PVC24" s="47"/>
      <c r="PVD24" s="48"/>
      <c r="PVE24" s="49"/>
      <c r="PVF24" s="49"/>
      <c r="PVG24" s="49"/>
      <c r="PVH24" s="49"/>
      <c r="PVI24" s="49"/>
      <c r="PVJ24" s="49"/>
      <c r="PVK24" s="49"/>
      <c r="PVL24" s="49"/>
      <c r="PVM24" s="49"/>
      <c r="PVN24" s="49"/>
      <c r="PVO24" s="49"/>
      <c r="PVP24" s="49"/>
      <c r="PVQ24" s="50"/>
      <c r="PVR24" s="47"/>
      <c r="PVS24" s="48"/>
      <c r="PVT24" s="49"/>
      <c r="PVU24" s="49"/>
      <c r="PVV24" s="49"/>
      <c r="PVW24" s="49"/>
      <c r="PVX24" s="49"/>
      <c r="PVY24" s="49"/>
      <c r="PVZ24" s="49"/>
      <c r="PWA24" s="49"/>
      <c r="PWB24" s="49"/>
      <c r="PWC24" s="49"/>
      <c r="PWD24" s="49"/>
      <c r="PWE24" s="49"/>
      <c r="PWF24" s="50"/>
      <c r="PWG24" s="47"/>
      <c r="PWH24" s="48"/>
      <c r="PWI24" s="49"/>
      <c r="PWJ24" s="49"/>
      <c r="PWK24" s="49"/>
      <c r="PWL24" s="49"/>
      <c r="PWM24" s="49"/>
      <c r="PWN24" s="49"/>
      <c r="PWO24" s="49"/>
      <c r="PWP24" s="49"/>
      <c r="PWQ24" s="49"/>
      <c r="PWR24" s="49"/>
      <c r="PWS24" s="49"/>
      <c r="PWT24" s="49"/>
      <c r="PWU24" s="50"/>
      <c r="PWV24" s="47"/>
      <c r="PWW24" s="48"/>
      <c r="PWX24" s="49"/>
      <c r="PWY24" s="49"/>
      <c r="PWZ24" s="49"/>
      <c r="PXA24" s="49"/>
      <c r="PXB24" s="49"/>
      <c r="PXC24" s="49"/>
      <c r="PXD24" s="49"/>
      <c r="PXE24" s="49"/>
      <c r="PXF24" s="49"/>
      <c r="PXG24" s="49"/>
      <c r="PXH24" s="49"/>
      <c r="PXI24" s="49"/>
      <c r="PXJ24" s="50"/>
      <c r="PXK24" s="47"/>
      <c r="PXL24" s="48"/>
      <c r="PXM24" s="49"/>
      <c r="PXN24" s="49"/>
      <c r="PXO24" s="49"/>
      <c r="PXP24" s="49"/>
      <c r="PXQ24" s="49"/>
      <c r="PXR24" s="49"/>
      <c r="PXS24" s="49"/>
      <c r="PXT24" s="49"/>
      <c r="PXU24" s="49"/>
      <c r="PXV24" s="49"/>
      <c r="PXW24" s="49"/>
      <c r="PXX24" s="49"/>
      <c r="PXY24" s="50"/>
      <c r="PXZ24" s="47"/>
      <c r="PYA24" s="48"/>
      <c r="PYB24" s="49"/>
      <c r="PYC24" s="49"/>
      <c r="PYD24" s="49"/>
      <c r="PYE24" s="49"/>
      <c r="PYF24" s="49"/>
      <c r="PYG24" s="49"/>
      <c r="PYH24" s="49"/>
      <c r="PYI24" s="49"/>
      <c r="PYJ24" s="49"/>
      <c r="PYK24" s="49"/>
      <c r="PYL24" s="49"/>
      <c r="PYM24" s="49"/>
      <c r="PYN24" s="50"/>
      <c r="PYO24" s="47"/>
      <c r="PYP24" s="48"/>
      <c r="PYQ24" s="49"/>
      <c r="PYR24" s="49"/>
      <c r="PYS24" s="49"/>
      <c r="PYT24" s="49"/>
      <c r="PYU24" s="49"/>
      <c r="PYV24" s="49"/>
      <c r="PYW24" s="49"/>
      <c r="PYX24" s="49"/>
      <c r="PYY24" s="49"/>
      <c r="PYZ24" s="49"/>
      <c r="PZA24" s="49"/>
      <c r="PZB24" s="49"/>
      <c r="PZC24" s="50"/>
      <c r="PZD24" s="47"/>
      <c r="PZE24" s="48"/>
      <c r="PZF24" s="49"/>
      <c r="PZG24" s="49"/>
      <c r="PZH24" s="49"/>
      <c r="PZI24" s="49"/>
      <c r="PZJ24" s="49"/>
      <c r="PZK24" s="49"/>
      <c r="PZL24" s="49"/>
      <c r="PZM24" s="49"/>
      <c r="PZN24" s="49"/>
      <c r="PZO24" s="49"/>
      <c r="PZP24" s="49"/>
      <c r="PZQ24" s="49"/>
      <c r="PZR24" s="50"/>
      <c r="PZS24" s="47"/>
      <c r="PZT24" s="48"/>
      <c r="PZU24" s="49"/>
      <c r="PZV24" s="49"/>
      <c r="PZW24" s="49"/>
      <c r="PZX24" s="49"/>
      <c r="PZY24" s="49"/>
      <c r="PZZ24" s="49"/>
      <c r="QAA24" s="49"/>
      <c r="QAB24" s="49"/>
      <c r="QAC24" s="49"/>
      <c r="QAD24" s="49"/>
      <c r="QAE24" s="49"/>
      <c r="QAF24" s="49"/>
      <c r="QAG24" s="50"/>
      <c r="QAH24" s="47"/>
      <c r="QAI24" s="48"/>
      <c r="QAJ24" s="49"/>
      <c r="QAK24" s="49"/>
      <c r="QAL24" s="49"/>
      <c r="QAM24" s="49"/>
      <c r="QAN24" s="49"/>
      <c r="QAO24" s="49"/>
      <c r="QAP24" s="49"/>
      <c r="QAQ24" s="49"/>
      <c r="QAR24" s="49"/>
      <c r="QAS24" s="49"/>
      <c r="QAT24" s="49"/>
      <c r="QAU24" s="49"/>
      <c r="QAV24" s="50"/>
      <c r="QAW24" s="47"/>
      <c r="QAX24" s="48"/>
      <c r="QAY24" s="49"/>
      <c r="QAZ24" s="49"/>
      <c r="QBA24" s="49"/>
      <c r="QBB24" s="49"/>
      <c r="QBC24" s="49"/>
      <c r="QBD24" s="49"/>
      <c r="QBE24" s="49"/>
      <c r="QBF24" s="49"/>
      <c r="QBG24" s="49"/>
      <c r="QBH24" s="49"/>
      <c r="QBI24" s="49"/>
      <c r="QBJ24" s="49"/>
      <c r="QBK24" s="50"/>
      <c r="QBL24" s="47"/>
      <c r="QBM24" s="48"/>
      <c r="QBN24" s="49"/>
      <c r="QBO24" s="49"/>
      <c r="QBP24" s="49"/>
      <c r="QBQ24" s="49"/>
      <c r="QBR24" s="49"/>
      <c r="QBS24" s="49"/>
      <c r="QBT24" s="49"/>
      <c r="QBU24" s="49"/>
      <c r="QBV24" s="49"/>
      <c r="QBW24" s="49"/>
      <c r="QBX24" s="49"/>
      <c r="QBY24" s="49"/>
      <c r="QBZ24" s="50"/>
      <c r="QCA24" s="47"/>
      <c r="QCB24" s="48"/>
      <c r="QCC24" s="49"/>
      <c r="QCD24" s="49"/>
      <c r="QCE24" s="49"/>
      <c r="QCF24" s="49"/>
      <c r="QCG24" s="49"/>
      <c r="QCH24" s="49"/>
      <c r="QCI24" s="49"/>
      <c r="QCJ24" s="49"/>
      <c r="QCK24" s="49"/>
      <c r="QCL24" s="49"/>
      <c r="QCM24" s="49"/>
      <c r="QCN24" s="49"/>
      <c r="QCO24" s="50"/>
      <c r="QCP24" s="47"/>
      <c r="QCQ24" s="48"/>
      <c r="QCR24" s="49"/>
      <c r="QCS24" s="49"/>
      <c r="QCT24" s="49"/>
      <c r="QCU24" s="49"/>
      <c r="QCV24" s="49"/>
      <c r="QCW24" s="49"/>
      <c r="QCX24" s="49"/>
      <c r="QCY24" s="49"/>
      <c r="QCZ24" s="49"/>
      <c r="QDA24" s="49"/>
      <c r="QDB24" s="49"/>
      <c r="QDC24" s="49"/>
      <c r="QDD24" s="50"/>
      <c r="QDE24" s="47"/>
      <c r="QDF24" s="48"/>
      <c r="QDG24" s="49"/>
      <c r="QDH24" s="49"/>
      <c r="QDI24" s="49"/>
      <c r="QDJ24" s="49"/>
      <c r="QDK24" s="49"/>
      <c r="QDL24" s="49"/>
      <c r="QDM24" s="49"/>
      <c r="QDN24" s="49"/>
      <c r="QDO24" s="49"/>
      <c r="QDP24" s="49"/>
      <c r="QDQ24" s="49"/>
      <c r="QDR24" s="49"/>
      <c r="QDS24" s="50"/>
      <c r="QDT24" s="47"/>
      <c r="QDU24" s="48"/>
      <c r="QDV24" s="49"/>
      <c r="QDW24" s="49"/>
      <c r="QDX24" s="49"/>
      <c r="QDY24" s="49"/>
      <c r="QDZ24" s="49"/>
      <c r="QEA24" s="49"/>
      <c r="QEB24" s="49"/>
      <c r="QEC24" s="49"/>
      <c r="QED24" s="49"/>
      <c r="QEE24" s="49"/>
      <c r="QEF24" s="49"/>
      <c r="QEG24" s="49"/>
      <c r="QEH24" s="50"/>
      <c r="QEI24" s="47"/>
      <c r="QEJ24" s="48"/>
      <c r="QEK24" s="49"/>
      <c r="QEL24" s="49"/>
      <c r="QEM24" s="49"/>
      <c r="QEN24" s="49"/>
      <c r="QEO24" s="49"/>
      <c r="QEP24" s="49"/>
      <c r="QEQ24" s="49"/>
      <c r="QER24" s="49"/>
      <c r="QES24" s="49"/>
      <c r="QET24" s="49"/>
      <c r="QEU24" s="49"/>
      <c r="QEV24" s="49"/>
      <c r="QEW24" s="50"/>
      <c r="QEX24" s="47"/>
      <c r="QEY24" s="48"/>
      <c r="QEZ24" s="49"/>
      <c r="QFA24" s="49"/>
      <c r="QFB24" s="49"/>
      <c r="QFC24" s="49"/>
      <c r="QFD24" s="49"/>
      <c r="QFE24" s="49"/>
      <c r="QFF24" s="49"/>
      <c r="QFG24" s="49"/>
      <c r="QFH24" s="49"/>
      <c r="QFI24" s="49"/>
      <c r="QFJ24" s="49"/>
      <c r="QFK24" s="49"/>
      <c r="QFL24" s="50"/>
      <c r="QFM24" s="47"/>
      <c r="QFN24" s="48"/>
      <c r="QFO24" s="49"/>
      <c r="QFP24" s="49"/>
      <c r="QFQ24" s="49"/>
      <c r="QFR24" s="49"/>
      <c r="QFS24" s="49"/>
      <c r="QFT24" s="49"/>
      <c r="QFU24" s="49"/>
      <c r="QFV24" s="49"/>
      <c r="QFW24" s="49"/>
      <c r="QFX24" s="49"/>
      <c r="QFY24" s="49"/>
      <c r="QFZ24" s="49"/>
      <c r="QGA24" s="50"/>
      <c r="QGB24" s="47"/>
      <c r="QGC24" s="48"/>
      <c r="QGD24" s="49"/>
      <c r="QGE24" s="49"/>
      <c r="QGF24" s="49"/>
      <c r="QGG24" s="49"/>
      <c r="QGH24" s="49"/>
      <c r="QGI24" s="49"/>
      <c r="QGJ24" s="49"/>
      <c r="QGK24" s="49"/>
      <c r="QGL24" s="49"/>
      <c r="QGM24" s="49"/>
      <c r="QGN24" s="49"/>
      <c r="QGO24" s="49"/>
      <c r="QGP24" s="50"/>
      <c r="QGQ24" s="47"/>
      <c r="QGR24" s="48"/>
      <c r="QGS24" s="49"/>
      <c r="QGT24" s="49"/>
      <c r="QGU24" s="49"/>
      <c r="QGV24" s="49"/>
      <c r="QGW24" s="49"/>
      <c r="QGX24" s="49"/>
      <c r="QGY24" s="49"/>
      <c r="QGZ24" s="49"/>
      <c r="QHA24" s="49"/>
      <c r="QHB24" s="49"/>
      <c r="QHC24" s="49"/>
      <c r="QHD24" s="49"/>
      <c r="QHE24" s="50"/>
      <c r="QHF24" s="47"/>
      <c r="QHG24" s="48"/>
      <c r="QHH24" s="49"/>
      <c r="QHI24" s="49"/>
      <c r="QHJ24" s="49"/>
      <c r="QHK24" s="49"/>
      <c r="QHL24" s="49"/>
      <c r="QHM24" s="49"/>
      <c r="QHN24" s="49"/>
      <c r="QHO24" s="49"/>
      <c r="QHP24" s="49"/>
      <c r="QHQ24" s="49"/>
      <c r="QHR24" s="49"/>
      <c r="QHS24" s="49"/>
      <c r="QHT24" s="50"/>
      <c r="QHU24" s="47"/>
      <c r="QHV24" s="48"/>
      <c r="QHW24" s="49"/>
      <c r="QHX24" s="49"/>
      <c r="QHY24" s="49"/>
      <c r="QHZ24" s="49"/>
      <c r="QIA24" s="49"/>
      <c r="QIB24" s="49"/>
      <c r="QIC24" s="49"/>
      <c r="QID24" s="49"/>
      <c r="QIE24" s="49"/>
      <c r="QIF24" s="49"/>
      <c r="QIG24" s="49"/>
      <c r="QIH24" s="49"/>
      <c r="QII24" s="50"/>
      <c r="QIJ24" s="47"/>
      <c r="QIK24" s="48"/>
      <c r="QIL24" s="49"/>
      <c r="QIM24" s="49"/>
      <c r="QIN24" s="49"/>
      <c r="QIO24" s="49"/>
      <c r="QIP24" s="49"/>
      <c r="QIQ24" s="49"/>
      <c r="QIR24" s="49"/>
      <c r="QIS24" s="49"/>
      <c r="QIT24" s="49"/>
      <c r="QIU24" s="49"/>
      <c r="QIV24" s="49"/>
      <c r="QIW24" s="49"/>
      <c r="QIX24" s="50"/>
      <c r="QIY24" s="47"/>
      <c r="QIZ24" s="48"/>
      <c r="QJA24" s="49"/>
      <c r="QJB24" s="49"/>
      <c r="QJC24" s="49"/>
      <c r="QJD24" s="49"/>
      <c r="QJE24" s="49"/>
      <c r="QJF24" s="49"/>
      <c r="QJG24" s="49"/>
      <c r="QJH24" s="49"/>
      <c r="QJI24" s="49"/>
      <c r="QJJ24" s="49"/>
      <c r="QJK24" s="49"/>
      <c r="QJL24" s="49"/>
      <c r="QJM24" s="50"/>
      <c r="QJN24" s="47"/>
      <c r="QJO24" s="48"/>
      <c r="QJP24" s="49"/>
      <c r="QJQ24" s="49"/>
      <c r="QJR24" s="49"/>
      <c r="QJS24" s="49"/>
      <c r="QJT24" s="49"/>
      <c r="QJU24" s="49"/>
      <c r="QJV24" s="49"/>
      <c r="QJW24" s="49"/>
      <c r="QJX24" s="49"/>
      <c r="QJY24" s="49"/>
      <c r="QJZ24" s="49"/>
      <c r="QKA24" s="49"/>
      <c r="QKB24" s="50"/>
      <c r="QKC24" s="47"/>
      <c r="QKD24" s="48"/>
      <c r="QKE24" s="49"/>
      <c r="QKF24" s="49"/>
      <c r="QKG24" s="49"/>
      <c r="QKH24" s="49"/>
      <c r="QKI24" s="49"/>
      <c r="QKJ24" s="49"/>
      <c r="QKK24" s="49"/>
      <c r="QKL24" s="49"/>
      <c r="QKM24" s="49"/>
      <c r="QKN24" s="49"/>
      <c r="QKO24" s="49"/>
      <c r="QKP24" s="49"/>
      <c r="QKQ24" s="50"/>
      <c r="QKR24" s="47"/>
      <c r="QKS24" s="48"/>
      <c r="QKT24" s="49"/>
      <c r="QKU24" s="49"/>
      <c r="QKV24" s="49"/>
      <c r="QKW24" s="49"/>
      <c r="QKX24" s="49"/>
      <c r="QKY24" s="49"/>
      <c r="QKZ24" s="49"/>
      <c r="QLA24" s="49"/>
      <c r="QLB24" s="49"/>
      <c r="QLC24" s="49"/>
      <c r="QLD24" s="49"/>
      <c r="QLE24" s="49"/>
      <c r="QLF24" s="50"/>
      <c r="QLG24" s="47"/>
      <c r="QLH24" s="48"/>
      <c r="QLI24" s="49"/>
      <c r="QLJ24" s="49"/>
      <c r="QLK24" s="49"/>
      <c r="QLL24" s="49"/>
      <c r="QLM24" s="49"/>
      <c r="QLN24" s="49"/>
      <c r="QLO24" s="49"/>
      <c r="QLP24" s="49"/>
      <c r="QLQ24" s="49"/>
      <c r="QLR24" s="49"/>
      <c r="QLS24" s="49"/>
      <c r="QLT24" s="49"/>
      <c r="QLU24" s="50"/>
      <c r="QLV24" s="47"/>
      <c r="QLW24" s="48"/>
      <c r="QLX24" s="49"/>
      <c r="QLY24" s="49"/>
      <c r="QLZ24" s="49"/>
      <c r="QMA24" s="49"/>
      <c r="QMB24" s="49"/>
      <c r="QMC24" s="49"/>
      <c r="QMD24" s="49"/>
      <c r="QME24" s="49"/>
      <c r="QMF24" s="49"/>
      <c r="QMG24" s="49"/>
      <c r="QMH24" s="49"/>
      <c r="QMI24" s="49"/>
      <c r="QMJ24" s="50"/>
      <c r="QMK24" s="47"/>
      <c r="QML24" s="48"/>
      <c r="QMM24" s="49"/>
      <c r="QMN24" s="49"/>
      <c r="QMO24" s="49"/>
      <c r="QMP24" s="49"/>
      <c r="QMQ24" s="49"/>
      <c r="QMR24" s="49"/>
      <c r="QMS24" s="49"/>
      <c r="QMT24" s="49"/>
      <c r="QMU24" s="49"/>
      <c r="QMV24" s="49"/>
      <c r="QMW24" s="49"/>
      <c r="QMX24" s="49"/>
      <c r="QMY24" s="50"/>
      <c r="QMZ24" s="47"/>
      <c r="QNA24" s="48"/>
      <c r="QNB24" s="49"/>
      <c r="QNC24" s="49"/>
      <c r="QND24" s="49"/>
      <c r="QNE24" s="49"/>
      <c r="QNF24" s="49"/>
      <c r="QNG24" s="49"/>
      <c r="QNH24" s="49"/>
      <c r="QNI24" s="49"/>
      <c r="QNJ24" s="49"/>
      <c r="QNK24" s="49"/>
      <c r="QNL24" s="49"/>
      <c r="QNM24" s="49"/>
      <c r="QNN24" s="50"/>
      <c r="QNO24" s="47"/>
      <c r="QNP24" s="48"/>
      <c r="QNQ24" s="49"/>
      <c r="QNR24" s="49"/>
      <c r="QNS24" s="49"/>
      <c r="QNT24" s="49"/>
      <c r="QNU24" s="49"/>
      <c r="QNV24" s="49"/>
      <c r="QNW24" s="49"/>
      <c r="QNX24" s="49"/>
      <c r="QNY24" s="49"/>
      <c r="QNZ24" s="49"/>
      <c r="QOA24" s="49"/>
      <c r="QOB24" s="49"/>
      <c r="QOC24" s="50"/>
      <c r="QOD24" s="47"/>
      <c r="QOE24" s="48"/>
      <c r="QOF24" s="49"/>
      <c r="QOG24" s="49"/>
      <c r="QOH24" s="49"/>
      <c r="QOI24" s="49"/>
      <c r="QOJ24" s="49"/>
      <c r="QOK24" s="49"/>
      <c r="QOL24" s="49"/>
      <c r="QOM24" s="49"/>
      <c r="QON24" s="49"/>
      <c r="QOO24" s="49"/>
      <c r="QOP24" s="49"/>
      <c r="QOQ24" s="49"/>
      <c r="QOR24" s="50"/>
      <c r="QOS24" s="47"/>
      <c r="QOT24" s="48"/>
      <c r="QOU24" s="49"/>
      <c r="QOV24" s="49"/>
      <c r="QOW24" s="49"/>
      <c r="QOX24" s="49"/>
      <c r="QOY24" s="49"/>
      <c r="QOZ24" s="49"/>
      <c r="QPA24" s="49"/>
      <c r="QPB24" s="49"/>
      <c r="QPC24" s="49"/>
      <c r="QPD24" s="49"/>
      <c r="QPE24" s="49"/>
      <c r="QPF24" s="49"/>
      <c r="QPG24" s="50"/>
      <c r="QPH24" s="47"/>
      <c r="QPI24" s="48"/>
      <c r="QPJ24" s="49"/>
      <c r="QPK24" s="49"/>
      <c r="QPL24" s="49"/>
      <c r="QPM24" s="49"/>
      <c r="QPN24" s="49"/>
      <c r="QPO24" s="49"/>
      <c r="QPP24" s="49"/>
      <c r="QPQ24" s="49"/>
      <c r="QPR24" s="49"/>
      <c r="QPS24" s="49"/>
      <c r="QPT24" s="49"/>
      <c r="QPU24" s="49"/>
      <c r="QPV24" s="50"/>
      <c r="QPW24" s="47"/>
      <c r="QPX24" s="48"/>
      <c r="QPY24" s="49"/>
      <c r="QPZ24" s="49"/>
      <c r="QQA24" s="49"/>
      <c r="QQB24" s="49"/>
      <c r="QQC24" s="49"/>
      <c r="QQD24" s="49"/>
      <c r="QQE24" s="49"/>
      <c r="QQF24" s="49"/>
      <c r="QQG24" s="49"/>
      <c r="QQH24" s="49"/>
      <c r="QQI24" s="49"/>
      <c r="QQJ24" s="49"/>
      <c r="QQK24" s="50"/>
      <c r="QQL24" s="47"/>
      <c r="QQM24" s="48"/>
      <c r="QQN24" s="49"/>
      <c r="QQO24" s="49"/>
      <c r="QQP24" s="49"/>
      <c r="QQQ24" s="49"/>
      <c r="QQR24" s="49"/>
      <c r="QQS24" s="49"/>
      <c r="QQT24" s="49"/>
      <c r="QQU24" s="49"/>
      <c r="QQV24" s="49"/>
      <c r="QQW24" s="49"/>
      <c r="QQX24" s="49"/>
      <c r="QQY24" s="49"/>
      <c r="QQZ24" s="50"/>
      <c r="QRA24" s="47"/>
      <c r="QRB24" s="48"/>
      <c r="QRC24" s="49"/>
      <c r="QRD24" s="49"/>
      <c r="QRE24" s="49"/>
      <c r="QRF24" s="49"/>
      <c r="QRG24" s="49"/>
      <c r="QRH24" s="49"/>
      <c r="QRI24" s="49"/>
      <c r="QRJ24" s="49"/>
      <c r="QRK24" s="49"/>
      <c r="QRL24" s="49"/>
      <c r="QRM24" s="49"/>
      <c r="QRN24" s="49"/>
      <c r="QRO24" s="50"/>
      <c r="QRP24" s="47"/>
      <c r="QRQ24" s="48"/>
      <c r="QRR24" s="49"/>
      <c r="QRS24" s="49"/>
      <c r="QRT24" s="49"/>
      <c r="QRU24" s="49"/>
      <c r="QRV24" s="49"/>
      <c r="QRW24" s="49"/>
      <c r="QRX24" s="49"/>
      <c r="QRY24" s="49"/>
      <c r="QRZ24" s="49"/>
      <c r="QSA24" s="49"/>
      <c r="QSB24" s="49"/>
      <c r="QSC24" s="49"/>
      <c r="QSD24" s="50"/>
      <c r="QSE24" s="47"/>
      <c r="QSF24" s="48"/>
      <c r="QSG24" s="49"/>
      <c r="QSH24" s="49"/>
      <c r="QSI24" s="49"/>
      <c r="QSJ24" s="49"/>
      <c r="QSK24" s="49"/>
      <c r="QSL24" s="49"/>
      <c r="QSM24" s="49"/>
      <c r="QSN24" s="49"/>
      <c r="QSO24" s="49"/>
      <c r="QSP24" s="49"/>
      <c r="QSQ24" s="49"/>
      <c r="QSR24" s="49"/>
      <c r="QSS24" s="50"/>
      <c r="QST24" s="47"/>
      <c r="QSU24" s="48"/>
      <c r="QSV24" s="49"/>
      <c r="QSW24" s="49"/>
      <c r="QSX24" s="49"/>
      <c r="QSY24" s="49"/>
      <c r="QSZ24" s="49"/>
      <c r="QTA24" s="49"/>
      <c r="QTB24" s="49"/>
      <c r="QTC24" s="49"/>
      <c r="QTD24" s="49"/>
      <c r="QTE24" s="49"/>
      <c r="QTF24" s="49"/>
      <c r="QTG24" s="49"/>
      <c r="QTH24" s="50"/>
      <c r="QTI24" s="47"/>
      <c r="QTJ24" s="48"/>
      <c r="QTK24" s="49"/>
      <c r="QTL24" s="49"/>
      <c r="QTM24" s="49"/>
      <c r="QTN24" s="49"/>
      <c r="QTO24" s="49"/>
      <c r="QTP24" s="49"/>
      <c r="QTQ24" s="49"/>
      <c r="QTR24" s="49"/>
      <c r="QTS24" s="49"/>
      <c r="QTT24" s="49"/>
      <c r="QTU24" s="49"/>
      <c r="QTV24" s="49"/>
      <c r="QTW24" s="50"/>
      <c r="QTX24" s="47"/>
      <c r="QTY24" s="48"/>
      <c r="QTZ24" s="49"/>
      <c r="QUA24" s="49"/>
      <c r="QUB24" s="49"/>
      <c r="QUC24" s="49"/>
      <c r="QUD24" s="49"/>
      <c r="QUE24" s="49"/>
      <c r="QUF24" s="49"/>
      <c r="QUG24" s="49"/>
      <c r="QUH24" s="49"/>
      <c r="QUI24" s="49"/>
      <c r="QUJ24" s="49"/>
      <c r="QUK24" s="49"/>
      <c r="QUL24" s="50"/>
      <c r="QUM24" s="47"/>
      <c r="QUN24" s="48"/>
      <c r="QUO24" s="49"/>
      <c r="QUP24" s="49"/>
      <c r="QUQ24" s="49"/>
      <c r="QUR24" s="49"/>
      <c r="QUS24" s="49"/>
      <c r="QUT24" s="49"/>
      <c r="QUU24" s="49"/>
      <c r="QUV24" s="49"/>
      <c r="QUW24" s="49"/>
      <c r="QUX24" s="49"/>
      <c r="QUY24" s="49"/>
      <c r="QUZ24" s="49"/>
      <c r="QVA24" s="50"/>
      <c r="QVB24" s="47"/>
      <c r="QVC24" s="48"/>
      <c r="QVD24" s="49"/>
      <c r="QVE24" s="49"/>
      <c r="QVF24" s="49"/>
      <c r="QVG24" s="49"/>
      <c r="QVH24" s="49"/>
      <c r="QVI24" s="49"/>
      <c r="QVJ24" s="49"/>
      <c r="QVK24" s="49"/>
      <c r="QVL24" s="49"/>
      <c r="QVM24" s="49"/>
      <c r="QVN24" s="49"/>
      <c r="QVO24" s="49"/>
      <c r="QVP24" s="50"/>
      <c r="QVQ24" s="47"/>
      <c r="QVR24" s="48"/>
      <c r="QVS24" s="49"/>
      <c r="QVT24" s="49"/>
      <c r="QVU24" s="49"/>
      <c r="QVV24" s="49"/>
      <c r="QVW24" s="49"/>
      <c r="QVX24" s="49"/>
      <c r="QVY24" s="49"/>
      <c r="QVZ24" s="49"/>
      <c r="QWA24" s="49"/>
      <c r="QWB24" s="49"/>
      <c r="QWC24" s="49"/>
      <c r="QWD24" s="49"/>
      <c r="QWE24" s="50"/>
      <c r="QWF24" s="47"/>
      <c r="QWG24" s="48"/>
      <c r="QWH24" s="49"/>
      <c r="QWI24" s="49"/>
      <c r="QWJ24" s="49"/>
      <c r="QWK24" s="49"/>
      <c r="QWL24" s="49"/>
      <c r="QWM24" s="49"/>
      <c r="QWN24" s="49"/>
      <c r="QWO24" s="49"/>
      <c r="QWP24" s="49"/>
      <c r="QWQ24" s="49"/>
      <c r="QWR24" s="49"/>
      <c r="QWS24" s="49"/>
      <c r="QWT24" s="50"/>
      <c r="QWU24" s="47"/>
      <c r="QWV24" s="48"/>
      <c r="QWW24" s="49"/>
      <c r="QWX24" s="49"/>
      <c r="QWY24" s="49"/>
      <c r="QWZ24" s="49"/>
      <c r="QXA24" s="49"/>
      <c r="QXB24" s="49"/>
      <c r="QXC24" s="49"/>
      <c r="QXD24" s="49"/>
      <c r="QXE24" s="49"/>
      <c r="QXF24" s="49"/>
      <c r="QXG24" s="49"/>
      <c r="QXH24" s="49"/>
      <c r="QXI24" s="50"/>
      <c r="QXJ24" s="47"/>
      <c r="QXK24" s="48"/>
      <c r="QXL24" s="49"/>
      <c r="QXM24" s="49"/>
      <c r="QXN24" s="49"/>
      <c r="QXO24" s="49"/>
      <c r="QXP24" s="49"/>
      <c r="QXQ24" s="49"/>
      <c r="QXR24" s="49"/>
      <c r="QXS24" s="49"/>
      <c r="QXT24" s="49"/>
      <c r="QXU24" s="49"/>
      <c r="QXV24" s="49"/>
      <c r="QXW24" s="49"/>
      <c r="QXX24" s="50"/>
      <c r="QXY24" s="47"/>
      <c r="QXZ24" s="48"/>
      <c r="QYA24" s="49"/>
      <c r="QYB24" s="49"/>
      <c r="QYC24" s="49"/>
      <c r="QYD24" s="49"/>
      <c r="QYE24" s="49"/>
      <c r="QYF24" s="49"/>
      <c r="QYG24" s="49"/>
      <c r="QYH24" s="49"/>
      <c r="QYI24" s="49"/>
      <c r="QYJ24" s="49"/>
      <c r="QYK24" s="49"/>
      <c r="QYL24" s="49"/>
      <c r="QYM24" s="50"/>
      <c r="QYN24" s="47"/>
      <c r="QYO24" s="48"/>
      <c r="QYP24" s="49"/>
      <c r="QYQ24" s="49"/>
      <c r="QYR24" s="49"/>
      <c r="QYS24" s="49"/>
      <c r="QYT24" s="49"/>
      <c r="QYU24" s="49"/>
      <c r="QYV24" s="49"/>
      <c r="QYW24" s="49"/>
      <c r="QYX24" s="49"/>
      <c r="QYY24" s="49"/>
      <c r="QYZ24" s="49"/>
      <c r="QZA24" s="49"/>
      <c r="QZB24" s="50"/>
      <c r="QZC24" s="47"/>
      <c r="QZD24" s="48"/>
      <c r="QZE24" s="49"/>
      <c r="QZF24" s="49"/>
      <c r="QZG24" s="49"/>
      <c r="QZH24" s="49"/>
      <c r="QZI24" s="49"/>
      <c r="QZJ24" s="49"/>
      <c r="QZK24" s="49"/>
      <c r="QZL24" s="49"/>
      <c r="QZM24" s="49"/>
      <c r="QZN24" s="49"/>
      <c r="QZO24" s="49"/>
      <c r="QZP24" s="49"/>
      <c r="QZQ24" s="50"/>
      <c r="QZR24" s="47"/>
      <c r="QZS24" s="48"/>
      <c r="QZT24" s="49"/>
      <c r="QZU24" s="49"/>
      <c r="QZV24" s="49"/>
      <c r="QZW24" s="49"/>
      <c r="QZX24" s="49"/>
      <c r="QZY24" s="49"/>
      <c r="QZZ24" s="49"/>
      <c r="RAA24" s="49"/>
      <c r="RAB24" s="49"/>
      <c r="RAC24" s="49"/>
      <c r="RAD24" s="49"/>
      <c r="RAE24" s="49"/>
      <c r="RAF24" s="50"/>
      <c r="RAG24" s="47"/>
      <c r="RAH24" s="48"/>
      <c r="RAI24" s="49"/>
      <c r="RAJ24" s="49"/>
      <c r="RAK24" s="49"/>
      <c r="RAL24" s="49"/>
      <c r="RAM24" s="49"/>
      <c r="RAN24" s="49"/>
      <c r="RAO24" s="49"/>
      <c r="RAP24" s="49"/>
      <c r="RAQ24" s="49"/>
      <c r="RAR24" s="49"/>
      <c r="RAS24" s="49"/>
      <c r="RAT24" s="49"/>
      <c r="RAU24" s="50"/>
      <c r="RAV24" s="47"/>
      <c r="RAW24" s="48"/>
      <c r="RAX24" s="49"/>
      <c r="RAY24" s="49"/>
      <c r="RAZ24" s="49"/>
      <c r="RBA24" s="49"/>
      <c r="RBB24" s="49"/>
      <c r="RBC24" s="49"/>
      <c r="RBD24" s="49"/>
      <c r="RBE24" s="49"/>
      <c r="RBF24" s="49"/>
      <c r="RBG24" s="49"/>
      <c r="RBH24" s="49"/>
      <c r="RBI24" s="49"/>
      <c r="RBJ24" s="50"/>
      <c r="RBK24" s="47"/>
      <c r="RBL24" s="48"/>
      <c r="RBM24" s="49"/>
      <c r="RBN24" s="49"/>
      <c r="RBO24" s="49"/>
      <c r="RBP24" s="49"/>
      <c r="RBQ24" s="49"/>
      <c r="RBR24" s="49"/>
      <c r="RBS24" s="49"/>
      <c r="RBT24" s="49"/>
      <c r="RBU24" s="49"/>
      <c r="RBV24" s="49"/>
      <c r="RBW24" s="49"/>
      <c r="RBX24" s="49"/>
      <c r="RBY24" s="50"/>
      <c r="RBZ24" s="47"/>
      <c r="RCA24" s="48"/>
      <c r="RCB24" s="49"/>
      <c r="RCC24" s="49"/>
      <c r="RCD24" s="49"/>
      <c r="RCE24" s="49"/>
      <c r="RCF24" s="49"/>
      <c r="RCG24" s="49"/>
      <c r="RCH24" s="49"/>
      <c r="RCI24" s="49"/>
      <c r="RCJ24" s="49"/>
      <c r="RCK24" s="49"/>
      <c r="RCL24" s="49"/>
      <c r="RCM24" s="49"/>
      <c r="RCN24" s="50"/>
      <c r="RCO24" s="47"/>
      <c r="RCP24" s="48"/>
      <c r="RCQ24" s="49"/>
      <c r="RCR24" s="49"/>
      <c r="RCS24" s="49"/>
      <c r="RCT24" s="49"/>
      <c r="RCU24" s="49"/>
      <c r="RCV24" s="49"/>
      <c r="RCW24" s="49"/>
      <c r="RCX24" s="49"/>
      <c r="RCY24" s="49"/>
      <c r="RCZ24" s="49"/>
      <c r="RDA24" s="49"/>
      <c r="RDB24" s="49"/>
      <c r="RDC24" s="50"/>
      <c r="RDD24" s="47"/>
      <c r="RDE24" s="48"/>
      <c r="RDF24" s="49"/>
      <c r="RDG24" s="49"/>
      <c r="RDH24" s="49"/>
      <c r="RDI24" s="49"/>
      <c r="RDJ24" s="49"/>
      <c r="RDK24" s="49"/>
      <c r="RDL24" s="49"/>
      <c r="RDM24" s="49"/>
      <c r="RDN24" s="49"/>
      <c r="RDO24" s="49"/>
      <c r="RDP24" s="49"/>
      <c r="RDQ24" s="49"/>
      <c r="RDR24" s="50"/>
      <c r="RDS24" s="47"/>
      <c r="RDT24" s="48"/>
      <c r="RDU24" s="49"/>
      <c r="RDV24" s="49"/>
      <c r="RDW24" s="49"/>
      <c r="RDX24" s="49"/>
      <c r="RDY24" s="49"/>
      <c r="RDZ24" s="49"/>
      <c r="REA24" s="49"/>
      <c r="REB24" s="49"/>
      <c r="REC24" s="49"/>
      <c r="RED24" s="49"/>
      <c r="REE24" s="49"/>
      <c r="REF24" s="49"/>
      <c r="REG24" s="50"/>
      <c r="REH24" s="47"/>
      <c r="REI24" s="48"/>
      <c r="REJ24" s="49"/>
      <c r="REK24" s="49"/>
      <c r="REL24" s="49"/>
      <c r="REM24" s="49"/>
      <c r="REN24" s="49"/>
      <c r="REO24" s="49"/>
      <c r="REP24" s="49"/>
      <c r="REQ24" s="49"/>
      <c r="RER24" s="49"/>
      <c r="RES24" s="49"/>
      <c r="RET24" s="49"/>
      <c r="REU24" s="49"/>
      <c r="REV24" s="50"/>
      <c r="REW24" s="47"/>
      <c r="REX24" s="48"/>
      <c r="REY24" s="49"/>
      <c r="REZ24" s="49"/>
      <c r="RFA24" s="49"/>
      <c r="RFB24" s="49"/>
      <c r="RFC24" s="49"/>
      <c r="RFD24" s="49"/>
      <c r="RFE24" s="49"/>
      <c r="RFF24" s="49"/>
      <c r="RFG24" s="49"/>
      <c r="RFH24" s="49"/>
      <c r="RFI24" s="49"/>
      <c r="RFJ24" s="49"/>
      <c r="RFK24" s="50"/>
      <c r="RFL24" s="47"/>
      <c r="RFM24" s="48"/>
      <c r="RFN24" s="49"/>
      <c r="RFO24" s="49"/>
      <c r="RFP24" s="49"/>
      <c r="RFQ24" s="49"/>
      <c r="RFR24" s="49"/>
      <c r="RFS24" s="49"/>
      <c r="RFT24" s="49"/>
      <c r="RFU24" s="49"/>
      <c r="RFV24" s="49"/>
      <c r="RFW24" s="49"/>
      <c r="RFX24" s="49"/>
      <c r="RFY24" s="49"/>
      <c r="RFZ24" s="50"/>
      <c r="RGA24" s="47"/>
      <c r="RGB24" s="48"/>
      <c r="RGC24" s="49"/>
      <c r="RGD24" s="49"/>
      <c r="RGE24" s="49"/>
      <c r="RGF24" s="49"/>
      <c r="RGG24" s="49"/>
      <c r="RGH24" s="49"/>
      <c r="RGI24" s="49"/>
      <c r="RGJ24" s="49"/>
      <c r="RGK24" s="49"/>
      <c r="RGL24" s="49"/>
      <c r="RGM24" s="49"/>
      <c r="RGN24" s="49"/>
      <c r="RGO24" s="50"/>
      <c r="RGP24" s="47"/>
      <c r="RGQ24" s="48"/>
      <c r="RGR24" s="49"/>
      <c r="RGS24" s="49"/>
      <c r="RGT24" s="49"/>
      <c r="RGU24" s="49"/>
      <c r="RGV24" s="49"/>
      <c r="RGW24" s="49"/>
      <c r="RGX24" s="49"/>
      <c r="RGY24" s="49"/>
      <c r="RGZ24" s="49"/>
      <c r="RHA24" s="49"/>
      <c r="RHB24" s="49"/>
      <c r="RHC24" s="49"/>
      <c r="RHD24" s="50"/>
      <c r="RHE24" s="47"/>
      <c r="RHF24" s="48"/>
      <c r="RHG24" s="49"/>
      <c r="RHH24" s="49"/>
      <c r="RHI24" s="49"/>
      <c r="RHJ24" s="49"/>
      <c r="RHK24" s="49"/>
      <c r="RHL24" s="49"/>
      <c r="RHM24" s="49"/>
      <c r="RHN24" s="49"/>
      <c r="RHO24" s="49"/>
      <c r="RHP24" s="49"/>
      <c r="RHQ24" s="49"/>
      <c r="RHR24" s="49"/>
      <c r="RHS24" s="50"/>
      <c r="RHT24" s="47"/>
      <c r="RHU24" s="48"/>
      <c r="RHV24" s="49"/>
      <c r="RHW24" s="49"/>
      <c r="RHX24" s="49"/>
      <c r="RHY24" s="49"/>
      <c r="RHZ24" s="49"/>
      <c r="RIA24" s="49"/>
      <c r="RIB24" s="49"/>
      <c r="RIC24" s="49"/>
      <c r="RID24" s="49"/>
      <c r="RIE24" s="49"/>
      <c r="RIF24" s="49"/>
      <c r="RIG24" s="49"/>
      <c r="RIH24" s="50"/>
      <c r="RII24" s="47"/>
      <c r="RIJ24" s="48"/>
      <c r="RIK24" s="49"/>
      <c r="RIL24" s="49"/>
      <c r="RIM24" s="49"/>
      <c r="RIN24" s="49"/>
      <c r="RIO24" s="49"/>
      <c r="RIP24" s="49"/>
      <c r="RIQ24" s="49"/>
      <c r="RIR24" s="49"/>
      <c r="RIS24" s="49"/>
      <c r="RIT24" s="49"/>
      <c r="RIU24" s="49"/>
      <c r="RIV24" s="49"/>
      <c r="RIW24" s="50"/>
      <c r="RIX24" s="47"/>
      <c r="RIY24" s="48"/>
      <c r="RIZ24" s="49"/>
      <c r="RJA24" s="49"/>
      <c r="RJB24" s="49"/>
      <c r="RJC24" s="49"/>
      <c r="RJD24" s="49"/>
      <c r="RJE24" s="49"/>
      <c r="RJF24" s="49"/>
      <c r="RJG24" s="49"/>
      <c r="RJH24" s="49"/>
      <c r="RJI24" s="49"/>
      <c r="RJJ24" s="49"/>
      <c r="RJK24" s="49"/>
      <c r="RJL24" s="50"/>
      <c r="RJM24" s="47"/>
      <c r="RJN24" s="48"/>
      <c r="RJO24" s="49"/>
      <c r="RJP24" s="49"/>
      <c r="RJQ24" s="49"/>
      <c r="RJR24" s="49"/>
      <c r="RJS24" s="49"/>
      <c r="RJT24" s="49"/>
      <c r="RJU24" s="49"/>
      <c r="RJV24" s="49"/>
      <c r="RJW24" s="49"/>
      <c r="RJX24" s="49"/>
      <c r="RJY24" s="49"/>
      <c r="RJZ24" s="49"/>
      <c r="RKA24" s="50"/>
      <c r="RKB24" s="47"/>
      <c r="RKC24" s="48"/>
      <c r="RKD24" s="49"/>
      <c r="RKE24" s="49"/>
      <c r="RKF24" s="49"/>
      <c r="RKG24" s="49"/>
      <c r="RKH24" s="49"/>
      <c r="RKI24" s="49"/>
      <c r="RKJ24" s="49"/>
      <c r="RKK24" s="49"/>
      <c r="RKL24" s="49"/>
      <c r="RKM24" s="49"/>
      <c r="RKN24" s="49"/>
      <c r="RKO24" s="49"/>
      <c r="RKP24" s="50"/>
      <c r="RKQ24" s="47"/>
      <c r="RKR24" s="48"/>
      <c r="RKS24" s="49"/>
      <c r="RKT24" s="49"/>
      <c r="RKU24" s="49"/>
      <c r="RKV24" s="49"/>
      <c r="RKW24" s="49"/>
      <c r="RKX24" s="49"/>
      <c r="RKY24" s="49"/>
      <c r="RKZ24" s="49"/>
      <c r="RLA24" s="49"/>
      <c r="RLB24" s="49"/>
      <c r="RLC24" s="49"/>
      <c r="RLD24" s="49"/>
      <c r="RLE24" s="50"/>
      <c r="RLF24" s="47"/>
      <c r="RLG24" s="48"/>
      <c r="RLH24" s="49"/>
      <c r="RLI24" s="49"/>
      <c r="RLJ24" s="49"/>
      <c r="RLK24" s="49"/>
      <c r="RLL24" s="49"/>
      <c r="RLM24" s="49"/>
      <c r="RLN24" s="49"/>
      <c r="RLO24" s="49"/>
      <c r="RLP24" s="49"/>
      <c r="RLQ24" s="49"/>
      <c r="RLR24" s="49"/>
      <c r="RLS24" s="49"/>
      <c r="RLT24" s="50"/>
      <c r="RLU24" s="47"/>
      <c r="RLV24" s="48"/>
      <c r="RLW24" s="49"/>
      <c r="RLX24" s="49"/>
      <c r="RLY24" s="49"/>
      <c r="RLZ24" s="49"/>
      <c r="RMA24" s="49"/>
      <c r="RMB24" s="49"/>
      <c r="RMC24" s="49"/>
      <c r="RMD24" s="49"/>
      <c r="RME24" s="49"/>
      <c r="RMF24" s="49"/>
      <c r="RMG24" s="49"/>
      <c r="RMH24" s="49"/>
      <c r="RMI24" s="50"/>
      <c r="RMJ24" s="47"/>
      <c r="RMK24" s="48"/>
      <c r="RML24" s="49"/>
      <c r="RMM24" s="49"/>
      <c r="RMN24" s="49"/>
      <c r="RMO24" s="49"/>
      <c r="RMP24" s="49"/>
      <c r="RMQ24" s="49"/>
      <c r="RMR24" s="49"/>
      <c r="RMS24" s="49"/>
      <c r="RMT24" s="49"/>
      <c r="RMU24" s="49"/>
      <c r="RMV24" s="49"/>
      <c r="RMW24" s="49"/>
      <c r="RMX24" s="50"/>
      <c r="RMY24" s="47"/>
      <c r="RMZ24" s="48"/>
      <c r="RNA24" s="49"/>
      <c r="RNB24" s="49"/>
      <c r="RNC24" s="49"/>
      <c r="RND24" s="49"/>
      <c r="RNE24" s="49"/>
      <c r="RNF24" s="49"/>
      <c r="RNG24" s="49"/>
      <c r="RNH24" s="49"/>
      <c r="RNI24" s="49"/>
      <c r="RNJ24" s="49"/>
      <c r="RNK24" s="49"/>
      <c r="RNL24" s="49"/>
      <c r="RNM24" s="50"/>
      <c r="RNN24" s="47"/>
      <c r="RNO24" s="48"/>
      <c r="RNP24" s="49"/>
      <c r="RNQ24" s="49"/>
      <c r="RNR24" s="49"/>
      <c r="RNS24" s="49"/>
      <c r="RNT24" s="49"/>
      <c r="RNU24" s="49"/>
      <c r="RNV24" s="49"/>
      <c r="RNW24" s="49"/>
      <c r="RNX24" s="49"/>
      <c r="RNY24" s="49"/>
      <c r="RNZ24" s="49"/>
      <c r="ROA24" s="49"/>
      <c r="ROB24" s="50"/>
      <c r="ROC24" s="47"/>
      <c r="ROD24" s="48"/>
      <c r="ROE24" s="49"/>
      <c r="ROF24" s="49"/>
      <c r="ROG24" s="49"/>
      <c r="ROH24" s="49"/>
      <c r="ROI24" s="49"/>
      <c r="ROJ24" s="49"/>
      <c r="ROK24" s="49"/>
      <c r="ROL24" s="49"/>
      <c r="ROM24" s="49"/>
      <c r="RON24" s="49"/>
      <c r="ROO24" s="49"/>
      <c r="ROP24" s="49"/>
      <c r="ROQ24" s="50"/>
      <c r="ROR24" s="47"/>
      <c r="ROS24" s="48"/>
      <c r="ROT24" s="49"/>
      <c r="ROU24" s="49"/>
      <c r="ROV24" s="49"/>
      <c r="ROW24" s="49"/>
      <c r="ROX24" s="49"/>
      <c r="ROY24" s="49"/>
      <c r="ROZ24" s="49"/>
      <c r="RPA24" s="49"/>
      <c r="RPB24" s="49"/>
      <c r="RPC24" s="49"/>
      <c r="RPD24" s="49"/>
      <c r="RPE24" s="49"/>
      <c r="RPF24" s="50"/>
      <c r="RPG24" s="47"/>
      <c r="RPH24" s="48"/>
      <c r="RPI24" s="49"/>
      <c r="RPJ24" s="49"/>
      <c r="RPK24" s="49"/>
      <c r="RPL24" s="49"/>
      <c r="RPM24" s="49"/>
      <c r="RPN24" s="49"/>
      <c r="RPO24" s="49"/>
      <c r="RPP24" s="49"/>
      <c r="RPQ24" s="49"/>
      <c r="RPR24" s="49"/>
      <c r="RPS24" s="49"/>
      <c r="RPT24" s="49"/>
      <c r="RPU24" s="50"/>
      <c r="RPV24" s="47"/>
      <c r="RPW24" s="48"/>
      <c r="RPX24" s="49"/>
      <c r="RPY24" s="49"/>
      <c r="RPZ24" s="49"/>
      <c r="RQA24" s="49"/>
      <c r="RQB24" s="49"/>
      <c r="RQC24" s="49"/>
      <c r="RQD24" s="49"/>
      <c r="RQE24" s="49"/>
      <c r="RQF24" s="49"/>
      <c r="RQG24" s="49"/>
      <c r="RQH24" s="49"/>
      <c r="RQI24" s="49"/>
      <c r="RQJ24" s="50"/>
      <c r="RQK24" s="47"/>
      <c r="RQL24" s="48"/>
      <c r="RQM24" s="49"/>
      <c r="RQN24" s="49"/>
      <c r="RQO24" s="49"/>
      <c r="RQP24" s="49"/>
      <c r="RQQ24" s="49"/>
      <c r="RQR24" s="49"/>
      <c r="RQS24" s="49"/>
      <c r="RQT24" s="49"/>
      <c r="RQU24" s="49"/>
      <c r="RQV24" s="49"/>
      <c r="RQW24" s="49"/>
      <c r="RQX24" s="49"/>
      <c r="RQY24" s="50"/>
      <c r="RQZ24" s="47"/>
      <c r="RRA24" s="48"/>
      <c r="RRB24" s="49"/>
      <c r="RRC24" s="49"/>
      <c r="RRD24" s="49"/>
      <c r="RRE24" s="49"/>
      <c r="RRF24" s="49"/>
      <c r="RRG24" s="49"/>
      <c r="RRH24" s="49"/>
      <c r="RRI24" s="49"/>
      <c r="RRJ24" s="49"/>
      <c r="RRK24" s="49"/>
      <c r="RRL24" s="49"/>
      <c r="RRM24" s="49"/>
      <c r="RRN24" s="50"/>
      <c r="RRO24" s="47"/>
      <c r="RRP24" s="48"/>
      <c r="RRQ24" s="49"/>
      <c r="RRR24" s="49"/>
      <c r="RRS24" s="49"/>
      <c r="RRT24" s="49"/>
      <c r="RRU24" s="49"/>
      <c r="RRV24" s="49"/>
      <c r="RRW24" s="49"/>
      <c r="RRX24" s="49"/>
      <c r="RRY24" s="49"/>
      <c r="RRZ24" s="49"/>
      <c r="RSA24" s="49"/>
      <c r="RSB24" s="49"/>
      <c r="RSC24" s="50"/>
      <c r="RSD24" s="47"/>
      <c r="RSE24" s="48"/>
      <c r="RSF24" s="49"/>
      <c r="RSG24" s="49"/>
      <c r="RSH24" s="49"/>
      <c r="RSI24" s="49"/>
      <c r="RSJ24" s="49"/>
      <c r="RSK24" s="49"/>
      <c r="RSL24" s="49"/>
      <c r="RSM24" s="49"/>
      <c r="RSN24" s="49"/>
      <c r="RSO24" s="49"/>
      <c r="RSP24" s="49"/>
      <c r="RSQ24" s="49"/>
      <c r="RSR24" s="50"/>
      <c r="RSS24" s="47"/>
      <c r="RST24" s="48"/>
      <c r="RSU24" s="49"/>
      <c r="RSV24" s="49"/>
      <c r="RSW24" s="49"/>
      <c r="RSX24" s="49"/>
      <c r="RSY24" s="49"/>
      <c r="RSZ24" s="49"/>
      <c r="RTA24" s="49"/>
      <c r="RTB24" s="49"/>
      <c r="RTC24" s="49"/>
      <c r="RTD24" s="49"/>
      <c r="RTE24" s="49"/>
      <c r="RTF24" s="49"/>
      <c r="RTG24" s="50"/>
      <c r="RTH24" s="47"/>
      <c r="RTI24" s="48"/>
      <c r="RTJ24" s="49"/>
      <c r="RTK24" s="49"/>
      <c r="RTL24" s="49"/>
      <c r="RTM24" s="49"/>
      <c r="RTN24" s="49"/>
      <c r="RTO24" s="49"/>
      <c r="RTP24" s="49"/>
      <c r="RTQ24" s="49"/>
      <c r="RTR24" s="49"/>
      <c r="RTS24" s="49"/>
      <c r="RTT24" s="49"/>
      <c r="RTU24" s="49"/>
      <c r="RTV24" s="50"/>
      <c r="RTW24" s="47"/>
      <c r="RTX24" s="48"/>
      <c r="RTY24" s="49"/>
      <c r="RTZ24" s="49"/>
      <c r="RUA24" s="49"/>
      <c r="RUB24" s="49"/>
      <c r="RUC24" s="49"/>
      <c r="RUD24" s="49"/>
      <c r="RUE24" s="49"/>
      <c r="RUF24" s="49"/>
      <c r="RUG24" s="49"/>
      <c r="RUH24" s="49"/>
      <c r="RUI24" s="49"/>
      <c r="RUJ24" s="49"/>
      <c r="RUK24" s="50"/>
      <c r="RUL24" s="47"/>
      <c r="RUM24" s="48"/>
      <c r="RUN24" s="49"/>
      <c r="RUO24" s="49"/>
      <c r="RUP24" s="49"/>
      <c r="RUQ24" s="49"/>
      <c r="RUR24" s="49"/>
      <c r="RUS24" s="49"/>
      <c r="RUT24" s="49"/>
      <c r="RUU24" s="49"/>
      <c r="RUV24" s="49"/>
      <c r="RUW24" s="49"/>
      <c r="RUX24" s="49"/>
      <c r="RUY24" s="49"/>
      <c r="RUZ24" s="50"/>
      <c r="RVA24" s="47"/>
      <c r="RVB24" s="48"/>
      <c r="RVC24" s="49"/>
      <c r="RVD24" s="49"/>
      <c r="RVE24" s="49"/>
      <c r="RVF24" s="49"/>
      <c r="RVG24" s="49"/>
      <c r="RVH24" s="49"/>
      <c r="RVI24" s="49"/>
      <c r="RVJ24" s="49"/>
      <c r="RVK24" s="49"/>
      <c r="RVL24" s="49"/>
      <c r="RVM24" s="49"/>
      <c r="RVN24" s="49"/>
      <c r="RVO24" s="50"/>
      <c r="RVP24" s="47"/>
      <c r="RVQ24" s="48"/>
      <c r="RVR24" s="49"/>
      <c r="RVS24" s="49"/>
      <c r="RVT24" s="49"/>
      <c r="RVU24" s="49"/>
      <c r="RVV24" s="49"/>
      <c r="RVW24" s="49"/>
      <c r="RVX24" s="49"/>
      <c r="RVY24" s="49"/>
      <c r="RVZ24" s="49"/>
      <c r="RWA24" s="49"/>
      <c r="RWB24" s="49"/>
      <c r="RWC24" s="49"/>
      <c r="RWD24" s="50"/>
      <c r="RWE24" s="47"/>
      <c r="RWF24" s="48"/>
      <c r="RWG24" s="49"/>
      <c r="RWH24" s="49"/>
      <c r="RWI24" s="49"/>
      <c r="RWJ24" s="49"/>
      <c r="RWK24" s="49"/>
      <c r="RWL24" s="49"/>
      <c r="RWM24" s="49"/>
      <c r="RWN24" s="49"/>
      <c r="RWO24" s="49"/>
      <c r="RWP24" s="49"/>
      <c r="RWQ24" s="49"/>
      <c r="RWR24" s="49"/>
      <c r="RWS24" s="50"/>
      <c r="RWT24" s="47"/>
      <c r="RWU24" s="48"/>
      <c r="RWV24" s="49"/>
      <c r="RWW24" s="49"/>
      <c r="RWX24" s="49"/>
      <c r="RWY24" s="49"/>
      <c r="RWZ24" s="49"/>
      <c r="RXA24" s="49"/>
      <c r="RXB24" s="49"/>
      <c r="RXC24" s="49"/>
      <c r="RXD24" s="49"/>
      <c r="RXE24" s="49"/>
      <c r="RXF24" s="49"/>
      <c r="RXG24" s="49"/>
      <c r="RXH24" s="50"/>
      <c r="RXI24" s="47"/>
      <c r="RXJ24" s="48"/>
      <c r="RXK24" s="49"/>
      <c r="RXL24" s="49"/>
      <c r="RXM24" s="49"/>
      <c r="RXN24" s="49"/>
      <c r="RXO24" s="49"/>
      <c r="RXP24" s="49"/>
      <c r="RXQ24" s="49"/>
      <c r="RXR24" s="49"/>
      <c r="RXS24" s="49"/>
      <c r="RXT24" s="49"/>
      <c r="RXU24" s="49"/>
      <c r="RXV24" s="49"/>
      <c r="RXW24" s="50"/>
      <c r="RXX24" s="47"/>
      <c r="RXY24" s="48"/>
      <c r="RXZ24" s="49"/>
      <c r="RYA24" s="49"/>
      <c r="RYB24" s="49"/>
      <c r="RYC24" s="49"/>
      <c r="RYD24" s="49"/>
      <c r="RYE24" s="49"/>
      <c r="RYF24" s="49"/>
      <c r="RYG24" s="49"/>
      <c r="RYH24" s="49"/>
      <c r="RYI24" s="49"/>
      <c r="RYJ24" s="49"/>
      <c r="RYK24" s="49"/>
      <c r="RYL24" s="50"/>
      <c r="RYM24" s="47"/>
      <c r="RYN24" s="48"/>
      <c r="RYO24" s="49"/>
      <c r="RYP24" s="49"/>
      <c r="RYQ24" s="49"/>
      <c r="RYR24" s="49"/>
      <c r="RYS24" s="49"/>
      <c r="RYT24" s="49"/>
      <c r="RYU24" s="49"/>
      <c r="RYV24" s="49"/>
      <c r="RYW24" s="49"/>
      <c r="RYX24" s="49"/>
      <c r="RYY24" s="49"/>
      <c r="RYZ24" s="49"/>
      <c r="RZA24" s="50"/>
      <c r="RZB24" s="47"/>
      <c r="RZC24" s="48"/>
      <c r="RZD24" s="49"/>
      <c r="RZE24" s="49"/>
      <c r="RZF24" s="49"/>
      <c r="RZG24" s="49"/>
      <c r="RZH24" s="49"/>
      <c r="RZI24" s="49"/>
      <c r="RZJ24" s="49"/>
      <c r="RZK24" s="49"/>
      <c r="RZL24" s="49"/>
      <c r="RZM24" s="49"/>
      <c r="RZN24" s="49"/>
      <c r="RZO24" s="49"/>
      <c r="RZP24" s="50"/>
      <c r="RZQ24" s="47"/>
      <c r="RZR24" s="48"/>
      <c r="RZS24" s="49"/>
      <c r="RZT24" s="49"/>
      <c r="RZU24" s="49"/>
      <c r="RZV24" s="49"/>
      <c r="RZW24" s="49"/>
      <c r="RZX24" s="49"/>
      <c r="RZY24" s="49"/>
      <c r="RZZ24" s="49"/>
      <c r="SAA24" s="49"/>
      <c r="SAB24" s="49"/>
      <c r="SAC24" s="49"/>
      <c r="SAD24" s="49"/>
      <c r="SAE24" s="50"/>
      <c r="SAF24" s="47"/>
      <c r="SAG24" s="48"/>
      <c r="SAH24" s="49"/>
      <c r="SAI24" s="49"/>
      <c r="SAJ24" s="49"/>
      <c r="SAK24" s="49"/>
      <c r="SAL24" s="49"/>
      <c r="SAM24" s="49"/>
      <c r="SAN24" s="49"/>
      <c r="SAO24" s="49"/>
      <c r="SAP24" s="49"/>
      <c r="SAQ24" s="49"/>
      <c r="SAR24" s="49"/>
      <c r="SAS24" s="49"/>
      <c r="SAT24" s="50"/>
      <c r="SAU24" s="47"/>
      <c r="SAV24" s="48"/>
      <c r="SAW24" s="49"/>
      <c r="SAX24" s="49"/>
      <c r="SAY24" s="49"/>
      <c r="SAZ24" s="49"/>
      <c r="SBA24" s="49"/>
      <c r="SBB24" s="49"/>
      <c r="SBC24" s="49"/>
      <c r="SBD24" s="49"/>
      <c r="SBE24" s="49"/>
      <c r="SBF24" s="49"/>
      <c r="SBG24" s="49"/>
      <c r="SBH24" s="49"/>
      <c r="SBI24" s="50"/>
      <c r="SBJ24" s="47"/>
      <c r="SBK24" s="48"/>
      <c r="SBL24" s="49"/>
      <c r="SBM24" s="49"/>
      <c r="SBN24" s="49"/>
      <c r="SBO24" s="49"/>
      <c r="SBP24" s="49"/>
      <c r="SBQ24" s="49"/>
      <c r="SBR24" s="49"/>
      <c r="SBS24" s="49"/>
      <c r="SBT24" s="49"/>
      <c r="SBU24" s="49"/>
      <c r="SBV24" s="49"/>
      <c r="SBW24" s="49"/>
      <c r="SBX24" s="50"/>
      <c r="SBY24" s="47"/>
      <c r="SBZ24" s="48"/>
      <c r="SCA24" s="49"/>
      <c r="SCB24" s="49"/>
      <c r="SCC24" s="49"/>
      <c r="SCD24" s="49"/>
      <c r="SCE24" s="49"/>
      <c r="SCF24" s="49"/>
      <c r="SCG24" s="49"/>
      <c r="SCH24" s="49"/>
      <c r="SCI24" s="49"/>
      <c r="SCJ24" s="49"/>
      <c r="SCK24" s="49"/>
      <c r="SCL24" s="49"/>
      <c r="SCM24" s="50"/>
      <c r="SCN24" s="47"/>
      <c r="SCO24" s="48"/>
      <c r="SCP24" s="49"/>
      <c r="SCQ24" s="49"/>
      <c r="SCR24" s="49"/>
      <c r="SCS24" s="49"/>
      <c r="SCT24" s="49"/>
      <c r="SCU24" s="49"/>
      <c r="SCV24" s="49"/>
      <c r="SCW24" s="49"/>
      <c r="SCX24" s="49"/>
      <c r="SCY24" s="49"/>
      <c r="SCZ24" s="49"/>
      <c r="SDA24" s="49"/>
      <c r="SDB24" s="50"/>
      <c r="SDC24" s="47"/>
      <c r="SDD24" s="48"/>
      <c r="SDE24" s="49"/>
      <c r="SDF24" s="49"/>
      <c r="SDG24" s="49"/>
      <c r="SDH24" s="49"/>
      <c r="SDI24" s="49"/>
      <c r="SDJ24" s="49"/>
      <c r="SDK24" s="49"/>
      <c r="SDL24" s="49"/>
      <c r="SDM24" s="49"/>
      <c r="SDN24" s="49"/>
      <c r="SDO24" s="49"/>
      <c r="SDP24" s="49"/>
      <c r="SDQ24" s="50"/>
      <c r="SDR24" s="47"/>
      <c r="SDS24" s="48"/>
      <c r="SDT24" s="49"/>
      <c r="SDU24" s="49"/>
      <c r="SDV24" s="49"/>
      <c r="SDW24" s="49"/>
      <c r="SDX24" s="49"/>
      <c r="SDY24" s="49"/>
      <c r="SDZ24" s="49"/>
      <c r="SEA24" s="49"/>
      <c r="SEB24" s="49"/>
      <c r="SEC24" s="49"/>
      <c r="SED24" s="49"/>
      <c r="SEE24" s="49"/>
      <c r="SEF24" s="50"/>
      <c r="SEG24" s="47"/>
      <c r="SEH24" s="48"/>
      <c r="SEI24" s="49"/>
      <c r="SEJ24" s="49"/>
      <c r="SEK24" s="49"/>
      <c r="SEL24" s="49"/>
      <c r="SEM24" s="49"/>
      <c r="SEN24" s="49"/>
      <c r="SEO24" s="49"/>
      <c r="SEP24" s="49"/>
      <c r="SEQ24" s="49"/>
      <c r="SER24" s="49"/>
      <c r="SES24" s="49"/>
      <c r="SET24" s="49"/>
      <c r="SEU24" s="50"/>
      <c r="SEV24" s="47"/>
      <c r="SEW24" s="48"/>
      <c r="SEX24" s="49"/>
      <c r="SEY24" s="49"/>
      <c r="SEZ24" s="49"/>
      <c r="SFA24" s="49"/>
      <c r="SFB24" s="49"/>
      <c r="SFC24" s="49"/>
      <c r="SFD24" s="49"/>
      <c r="SFE24" s="49"/>
      <c r="SFF24" s="49"/>
      <c r="SFG24" s="49"/>
      <c r="SFH24" s="49"/>
      <c r="SFI24" s="49"/>
      <c r="SFJ24" s="50"/>
      <c r="SFK24" s="47"/>
      <c r="SFL24" s="48"/>
      <c r="SFM24" s="49"/>
      <c r="SFN24" s="49"/>
      <c r="SFO24" s="49"/>
      <c r="SFP24" s="49"/>
      <c r="SFQ24" s="49"/>
      <c r="SFR24" s="49"/>
      <c r="SFS24" s="49"/>
      <c r="SFT24" s="49"/>
      <c r="SFU24" s="49"/>
      <c r="SFV24" s="49"/>
      <c r="SFW24" s="49"/>
      <c r="SFX24" s="49"/>
      <c r="SFY24" s="50"/>
      <c r="SFZ24" s="47"/>
      <c r="SGA24" s="48"/>
      <c r="SGB24" s="49"/>
      <c r="SGC24" s="49"/>
      <c r="SGD24" s="49"/>
      <c r="SGE24" s="49"/>
      <c r="SGF24" s="49"/>
      <c r="SGG24" s="49"/>
      <c r="SGH24" s="49"/>
      <c r="SGI24" s="49"/>
      <c r="SGJ24" s="49"/>
      <c r="SGK24" s="49"/>
      <c r="SGL24" s="49"/>
      <c r="SGM24" s="49"/>
      <c r="SGN24" s="50"/>
      <c r="SGO24" s="47"/>
      <c r="SGP24" s="48"/>
      <c r="SGQ24" s="49"/>
      <c r="SGR24" s="49"/>
      <c r="SGS24" s="49"/>
      <c r="SGT24" s="49"/>
      <c r="SGU24" s="49"/>
      <c r="SGV24" s="49"/>
      <c r="SGW24" s="49"/>
      <c r="SGX24" s="49"/>
      <c r="SGY24" s="49"/>
      <c r="SGZ24" s="49"/>
      <c r="SHA24" s="49"/>
      <c r="SHB24" s="49"/>
      <c r="SHC24" s="50"/>
      <c r="SHD24" s="47"/>
      <c r="SHE24" s="48"/>
      <c r="SHF24" s="49"/>
      <c r="SHG24" s="49"/>
      <c r="SHH24" s="49"/>
      <c r="SHI24" s="49"/>
      <c r="SHJ24" s="49"/>
      <c r="SHK24" s="49"/>
      <c r="SHL24" s="49"/>
      <c r="SHM24" s="49"/>
      <c r="SHN24" s="49"/>
      <c r="SHO24" s="49"/>
      <c r="SHP24" s="49"/>
      <c r="SHQ24" s="49"/>
      <c r="SHR24" s="50"/>
      <c r="SHS24" s="47"/>
      <c r="SHT24" s="48"/>
      <c r="SHU24" s="49"/>
      <c r="SHV24" s="49"/>
      <c r="SHW24" s="49"/>
      <c r="SHX24" s="49"/>
      <c r="SHY24" s="49"/>
      <c r="SHZ24" s="49"/>
      <c r="SIA24" s="49"/>
      <c r="SIB24" s="49"/>
      <c r="SIC24" s="49"/>
      <c r="SID24" s="49"/>
      <c r="SIE24" s="49"/>
      <c r="SIF24" s="49"/>
      <c r="SIG24" s="50"/>
      <c r="SIH24" s="47"/>
      <c r="SII24" s="48"/>
      <c r="SIJ24" s="49"/>
      <c r="SIK24" s="49"/>
      <c r="SIL24" s="49"/>
      <c r="SIM24" s="49"/>
      <c r="SIN24" s="49"/>
      <c r="SIO24" s="49"/>
      <c r="SIP24" s="49"/>
      <c r="SIQ24" s="49"/>
      <c r="SIR24" s="49"/>
      <c r="SIS24" s="49"/>
      <c r="SIT24" s="49"/>
      <c r="SIU24" s="49"/>
      <c r="SIV24" s="50"/>
      <c r="SIW24" s="47"/>
      <c r="SIX24" s="48"/>
      <c r="SIY24" s="49"/>
      <c r="SIZ24" s="49"/>
      <c r="SJA24" s="49"/>
      <c r="SJB24" s="49"/>
      <c r="SJC24" s="49"/>
      <c r="SJD24" s="49"/>
      <c r="SJE24" s="49"/>
      <c r="SJF24" s="49"/>
      <c r="SJG24" s="49"/>
      <c r="SJH24" s="49"/>
      <c r="SJI24" s="49"/>
      <c r="SJJ24" s="49"/>
      <c r="SJK24" s="50"/>
      <c r="SJL24" s="47"/>
      <c r="SJM24" s="48"/>
      <c r="SJN24" s="49"/>
      <c r="SJO24" s="49"/>
      <c r="SJP24" s="49"/>
      <c r="SJQ24" s="49"/>
      <c r="SJR24" s="49"/>
      <c r="SJS24" s="49"/>
      <c r="SJT24" s="49"/>
      <c r="SJU24" s="49"/>
      <c r="SJV24" s="49"/>
      <c r="SJW24" s="49"/>
      <c r="SJX24" s="49"/>
      <c r="SJY24" s="49"/>
      <c r="SJZ24" s="50"/>
      <c r="SKA24" s="47"/>
      <c r="SKB24" s="48"/>
      <c r="SKC24" s="49"/>
      <c r="SKD24" s="49"/>
      <c r="SKE24" s="49"/>
      <c r="SKF24" s="49"/>
      <c r="SKG24" s="49"/>
      <c r="SKH24" s="49"/>
      <c r="SKI24" s="49"/>
      <c r="SKJ24" s="49"/>
      <c r="SKK24" s="49"/>
      <c r="SKL24" s="49"/>
      <c r="SKM24" s="49"/>
      <c r="SKN24" s="49"/>
      <c r="SKO24" s="50"/>
      <c r="SKP24" s="47"/>
      <c r="SKQ24" s="48"/>
      <c r="SKR24" s="49"/>
      <c r="SKS24" s="49"/>
      <c r="SKT24" s="49"/>
      <c r="SKU24" s="49"/>
      <c r="SKV24" s="49"/>
      <c r="SKW24" s="49"/>
      <c r="SKX24" s="49"/>
      <c r="SKY24" s="49"/>
      <c r="SKZ24" s="49"/>
      <c r="SLA24" s="49"/>
      <c r="SLB24" s="49"/>
      <c r="SLC24" s="49"/>
      <c r="SLD24" s="50"/>
      <c r="SLE24" s="47"/>
      <c r="SLF24" s="48"/>
      <c r="SLG24" s="49"/>
      <c r="SLH24" s="49"/>
      <c r="SLI24" s="49"/>
      <c r="SLJ24" s="49"/>
      <c r="SLK24" s="49"/>
      <c r="SLL24" s="49"/>
      <c r="SLM24" s="49"/>
      <c r="SLN24" s="49"/>
      <c r="SLO24" s="49"/>
      <c r="SLP24" s="49"/>
      <c r="SLQ24" s="49"/>
      <c r="SLR24" s="49"/>
      <c r="SLS24" s="50"/>
      <c r="SLT24" s="47"/>
      <c r="SLU24" s="48"/>
      <c r="SLV24" s="49"/>
      <c r="SLW24" s="49"/>
      <c r="SLX24" s="49"/>
      <c r="SLY24" s="49"/>
      <c r="SLZ24" s="49"/>
      <c r="SMA24" s="49"/>
      <c r="SMB24" s="49"/>
      <c r="SMC24" s="49"/>
      <c r="SMD24" s="49"/>
      <c r="SME24" s="49"/>
      <c r="SMF24" s="49"/>
      <c r="SMG24" s="49"/>
      <c r="SMH24" s="50"/>
      <c r="SMI24" s="47"/>
      <c r="SMJ24" s="48"/>
      <c r="SMK24" s="49"/>
      <c r="SML24" s="49"/>
      <c r="SMM24" s="49"/>
      <c r="SMN24" s="49"/>
      <c r="SMO24" s="49"/>
      <c r="SMP24" s="49"/>
      <c r="SMQ24" s="49"/>
      <c r="SMR24" s="49"/>
      <c r="SMS24" s="49"/>
      <c r="SMT24" s="49"/>
      <c r="SMU24" s="49"/>
      <c r="SMV24" s="49"/>
      <c r="SMW24" s="50"/>
      <c r="SMX24" s="47"/>
      <c r="SMY24" s="48"/>
      <c r="SMZ24" s="49"/>
      <c r="SNA24" s="49"/>
      <c r="SNB24" s="49"/>
      <c r="SNC24" s="49"/>
      <c r="SND24" s="49"/>
      <c r="SNE24" s="49"/>
      <c r="SNF24" s="49"/>
      <c r="SNG24" s="49"/>
      <c r="SNH24" s="49"/>
      <c r="SNI24" s="49"/>
      <c r="SNJ24" s="49"/>
      <c r="SNK24" s="49"/>
      <c r="SNL24" s="50"/>
      <c r="SNM24" s="47"/>
      <c r="SNN24" s="48"/>
      <c r="SNO24" s="49"/>
      <c r="SNP24" s="49"/>
      <c r="SNQ24" s="49"/>
      <c r="SNR24" s="49"/>
      <c r="SNS24" s="49"/>
      <c r="SNT24" s="49"/>
      <c r="SNU24" s="49"/>
      <c r="SNV24" s="49"/>
      <c r="SNW24" s="49"/>
      <c r="SNX24" s="49"/>
      <c r="SNY24" s="49"/>
      <c r="SNZ24" s="49"/>
      <c r="SOA24" s="50"/>
      <c r="SOB24" s="47"/>
      <c r="SOC24" s="48"/>
      <c r="SOD24" s="49"/>
      <c r="SOE24" s="49"/>
      <c r="SOF24" s="49"/>
      <c r="SOG24" s="49"/>
      <c r="SOH24" s="49"/>
      <c r="SOI24" s="49"/>
      <c r="SOJ24" s="49"/>
      <c r="SOK24" s="49"/>
      <c r="SOL24" s="49"/>
      <c r="SOM24" s="49"/>
      <c r="SON24" s="49"/>
      <c r="SOO24" s="49"/>
      <c r="SOP24" s="50"/>
      <c r="SOQ24" s="47"/>
      <c r="SOR24" s="48"/>
      <c r="SOS24" s="49"/>
      <c r="SOT24" s="49"/>
      <c r="SOU24" s="49"/>
      <c r="SOV24" s="49"/>
      <c r="SOW24" s="49"/>
      <c r="SOX24" s="49"/>
      <c r="SOY24" s="49"/>
      <c r="SOZ24" s="49"/>
      <c r="SPA24" s="49"/>
      <c r="SPB24" s="49"/>
      <c r="SPC24" s="49"/>
      <c r="SPD24" s="49"/>
      <c r="SPE24" s="50"/>
      <c r="SPF24" s="47"/>
      <c r="SPG24" s="48"/>
      <c r="SPH24" s="49"/>
      <c r="SPI24" s="49"/>
      <c r="SPJ24" s="49"/>
      <c r="SPK24" s="49"/>
      <c r="SPL24" s="49"/>
      <c r="SPM24" s="49"/>
      <c r="SPN24" s="49"/>
      <c r="SPO24" s="49"/>
      <c r="SPP24" s="49"/>
      <c r="SPQ24" s="49"/>
      <c r="SPR24" s="49"/>
      <c r="SPS24" s="49"/>
      <c r="SPT24" s="50"/>
      <c r="SPU24" s="47"/>
      <c r="SPV24" s="48"/>
      <c r="SPW24" s="49"/>
      <c r="SPX24" s="49"/>
      <c r="SPY24" s="49"/>
      <c r="SPZ24" s="49"/>
      <c r="SQA24" s="49"/>
      <c r="SQB24" s="49"/>
      <c r="SQC24" s="49"/>
      <c r="SQD24" s="49"/>
      <c r="SQE24" s="49"/>
      <c r="SQF24" s="49"/>
      <c r="SQG24" s="49"/>
      <c r="SQH24" s="49"/>
      <c r="SQI24" s="50"/>
      <c r="SQJ24" s="47"/>
      <c r="SQK24" s="48"/>
      <c r="SQL24" s="49"/>
      <c r="SQM24" s="49"/>
      <c r="SQN24" s="49"/>
      <c r="SQO24" s="49"/>
      <c r="SQP24" s="49"/>
      <c r="SQQ24" s="49"/>
      <c r="SQR24" s="49"/>
      <c r="SQS24" s="49"/>
      <c r="SQT24" s="49"/>
      <c r="SQU24" s="49"/>
      <c r="SQV24" s="49"/>
      <c r="SQW24" s="49"/>
      <c r="SQX24" s="50"/>
      <c r="SQY24" s="47"/>
      <c r="SQZ24" s="48"/>
      <c r="SRA24" s="49"/>
      <c r="SRB24" s="49"/>
      <c r="SRC24" s="49"/>
      <c r="SRD24" s="49"/>
      <c r="SRE24" s="49"/>
      <c r="SRF24" s="49"/>
      <c r="SRG24" s="49"/>
      <c r="SRH24" s="49"/>
      <c r="SRI24" s="49"/>
      <c r="SRJ24" s="49"/>
      <c r="SRK24" s="49"/>
      <c r="SRL24" s="49"/>
      <c r="SRM24" s="50"/>
      <c r="SRN24" s="47"/>
      <c r="SRO24" s="48"/>
      <c r="SRP24" s="49"/>
      <c r="SRQ24" s="49"/>
      <c r="SRR24" s="49"/>
      <c r="SRS24" s="49"/>
      <c r="SRT24" s="49"/>
      <c r="SRU24" s="49"/>
      <c r="SRV24" s="49"/>
      <c r="SRW24" s="49"/>
      <c r="SRX24" s="49"/>
      <c r="SRY24" s="49"/>
      <c r="SRZ24" s="49"/>
      <c r="SSA24" s="49"/>
      <c r="SSB24" s="50"/>
      <c r="SSC24" s="47"/>
      <c r="SSD24" s="48"/>
      <c r="SSE24" s="49"/>
      <c r="SSF24" s="49"/>
      <c r="SSG24" s="49"/>
      <c r="SSH24" s="49"/>
      <c r="SSI24" s="49"/>
      <c r="SSJ24" s="49"/>
      <c r="SSK24" s="49"/>
      <c r="SSL24" s="49"/>
      <c r="SSM24" s="49"/>
      <c r="SSN24" s="49"/>
      <c r="SSO24" s="49"/>
      <c r="SSP24" s="49"/>
      <c r="SSQ24" s="50"/>
      <c r="SSR24" s="47"/>
      <c r="SSS24" s="48"/>
      <c r="SST24" s="49"/>
      <c r="SSU24" s="49"/>
      <c r="SSV24" s="49"/>
      <c r="SSW24" s="49"/>
      <c r="SSX24" s="49"/>
      <c r="SSY24" s="49"/>
      <c r="SSZ24" s="49"/>
      <c r="STA24" s="49"/>
      <c r="STB24" s="49"/>
      <c r="STC24" s="49"/>
      <c r="STD24" s="49"/>
      <c r="STE24" s="49"/>
      <c r="STF24" s="50"/>
      <c r="STG24" s="47"/>
      <c r="STH24" s="48"/>
      <c r="STI24" s="49"/>
      <c r="STJ24" s="49"/>
      <c r="STK24" s="49"/>
      <c r="STL24" s="49"/>
      <c r="STM24" s="49"/>
      <c r="STN24" s="49"/>
      <c r="STO24" s="49"/>
      <c r="STP24" s="49"/>
      <c r="STQ24" s="49"/>
      <c r="STR24" s="49"/>
      <c r="STS24" s="49"/>
      <c r="STT24" s="49"/>
      <c r="STU24" s="50"/>
      <c r="STV24" s="47"/>
      <c r="STW24" s="48"/>
      <c r="STX24" s="49"/>
      <c r="STY24" s="49"/>
      <c r="STZ24" s="49"/>
      <c r="SUA24" s="49"/>
      <c r="SUB24" s="49"/>
      <c r="SUC24" s="49"/>
      <c r="SUD24" s="49"/>
      <c r="SUE24" s="49"/>
      <c r="SUF24" s="49"/>
      <c r="SUG24" s="49"/>
      <c r="SUH24" s="49"/>
      <c r="SUI24" s="49"/>
      <c r="SUJ24" s="50"/>
      <c r="SUK24" s="47"/>
      <c r="SUL24" s="48"/>
      <c r="SUM24" s="49"/>
      <c r="SUN24" s="49"/>
      <c r="SUO24" s="49"/>
      <c r="SUP24" s="49"/>
      <c r="SUQ24" s="49"/>
      <c r="SUR24" s="49"/>
      <c r="SUS24" s="49"/>
      <c r="SUT24" s="49"/>
      <c r="SUU24" s="49"/>
      <c r="SUV24" s="49"/>
      <c r="SUW24" s="49"/>
      <c r="SUX24" s="49"/>
      <c r="SUY24" s="50"/>
      <c r="SUZ24" s="47"/>
      <c r="SVA24" s="48"/>
      <c r="SVB24" s="49"/>
      <c r="SVC24" s="49"/>
      <c r="SVD24" s="49"/>
      <c r="SVE24" s="49"/>
      <c r="SVF24" s="49"/>
      <c r="SVG24" s="49"/>
      <c r="SVH24" s="49"/>
      <c r="SVI24" s="49"/>
      <c r="SVJ24" s="49"/>
      <c r="SVK24" s="49"/>
      <c r="SVL24" s="49"/>
      <c r="SVM24" s="49"/>
      <c r="SVN24" s="50"/>
      <c r="SVO24" s="47"/>
      <c r="SVP24" s="48"/>
      <c r="SVQ24" s="49"/>
      <c r="SVR24" s="49"/>
      <c r="SVS24" s="49"/>
      <c r="SVT24" s="49"/>
      <c r="SVU24" s="49"/>
      <c r="SVV24" s="49"/>
      <c r="SVW24" s="49"/>
      <c r="SVX24" s="49"/>
      <c r="SVY24" s="49"/>
      <c r="SVZ24" s="49"/>
      <c r="SWA24" s="49"/>
      <c r="SWB24" s="49"/>
      <c r="SWC24" s="50"/>
      <c r="SWD24" s="47"/>
      <c r="SWE24" s="48"/>
      <c r="SWF24" s="49"/>
      <c r="SWG24" s="49"/>
      <c r="SWH24" s="49"/>
      <c r="SWI24" s="49"/>
      <c r="SWJ24" s="49"/>
      <c r="SWK24" s="49"/>
      <c r="SWL24" s="49"/>
      <c r="SWM24" s="49"/>
      <c r="SWN24" s="49"/>
      <c r="SWO24" s="49"/>
      <c r="SWP24" s="49"/>
      <c r="SWQ24" s="49"/>
      <c r="SWR24" s="50"/>
      <c r="SWS24" s="47"/>
      <c r="SWT24" s="48"/>
      <c r="SWU24" s="49"/>
      <c r="SWV24" s="49"/>
      <c r="SWW24" s="49"/>
      <c r="SWX24" s="49"/>
      <c r="SWY24" s="49"/>
      <c r="SWZ24" s="49"/>
      <c r="SXA24" s="49"/>
      <c r="SXB24" s="49"/>
      <c r="SXC24" s="49"/>
      <c r="SXD24" s="49"/>
      <c r="SXE24" s="49"/>
      <c r="SXF24" s="49"/>
      <c r="SXG24" s="50"/>
      <c r="SXH24" s="47"/>
      <c r="SXI24" s="48"/>
      <c r="SXJ24" s="49"/>
      <c r="SXK24" s="49"/>
      <c r="SXL24" s="49"/>
      <c r="SXM24" s="49"/>
      <c r="SXN24" s="49"/>
      <c r="SXO24" s="49"/>
      <c r="SXP24" s="49"/>
      <c r="SXQ24" s="49"/>
      <c r="SXR24" s="49"/>
      <c r="SXS24" s="49"/>
      <c r="SXT24" s="49"/>
      <c r="SXU24" s="49"/>
      <c r="SXV24" s="50"/>
      <c r="SXW24" s="47"/>
      <c r="SXX24" s="48"/>
      <c r="SXY24" s="49"/>
      <c r="SXZ24" s="49"/>
      <c r="SYA24" s="49"/>
      <c r="SYB24" s="49"/>
      <c r="SYC24" s="49"/>
      <c r="SYD24" s="49"/>
      <c r="SYE24" s="49"/>
      <c r="SYF24" s="49"/>
      <c r="SYG24" s="49"/>
      <c r="SYH24" s="49"/>
      <c r="SYI24" s="49"/>
      <c r="SYJ24" s="49"/>
      <c r="SYK24" s="50"/>
      <c r="SYL24" s="47"/>
      <c r="SYM24" s="48"/>
      <c r="SYN24" s="49"/>
      <c r="SYO24" s="49"/>
      <c r="SYP24" s="49"/>
      <c r="SYQ24" s="49"/>
      <c r="SYR24" s="49"/>
      <c r="SYS24" s="49"/>
      <c r="SYT24" s="49"/>
      <c r="SYU24" s="49"/>
      <c r="SYV24" s="49"/>
      <c r="SYW24" s="49"/>
      <c r="SYX24" s="49"/>
      <c r="SYY24" s="49"/>
      <c r="SYZ24" s="50"/>
      <c r="SZA24" s="47"/>
      <c r="SZB24" s="48"/>
      <c r="SZC24" s="49"/>
      <c r="SZD24" s="49"/>
      <c r="SZE24" s="49"/>
      <c r="SZF24" s="49"/>
      <c r="SZG24" s="49"/>
      <c r="SZH24" s="49"/>
      <c r="SZI24" s="49"/>
      <c r="SZJ24" s="49"/>
      <c r="SZK24" s="49"/>
      <c r="SZL24" s="49"/>
      <c r="SZM24" s="49"/>
      <c r="SZN24" s="49"/>
      <c r="SZO24" s="50"/>
      <c r="SZP24" s="47"/>
      <c r="SZQ24" s="48"/>
      <c r="SZR24" s="49"/>
      <c r="SZS24" s="49"/>
      <c r="SZT24" s="49"/>
      <c r="SZU24" s="49"/>
      <c r="SZV24" s="49"/>
      <c r="SZW24" s="49"/>
      <c r="SZX24" s="49"/>
      <c r="SZY24" s="49"/>
      <c r="SZZ24" s="49"/>
      <c r="TAA24" s="49"/>
      <c r="TAB24" s="49"/>
      <c r="TAC24" s="49"/>
      <c r="TAD24" s="50"/>
      <c r="TAE24" s="47"/>
      <c r="TAF24" s="48"/>
      <c r="TAG24" s="49"/>
      <c r="TAH24" s="49"/>
      <c r="TAI24" s="49"/>
      <c r="TAJ24" s="49"/>
      <c r="TAK24" s="49"/>
      <c r="TAL24" s="49"/>
      <c r="TAM24" s="49"/>
      <c r="TAN24" s="49"/>
      <c r="TAO24" s="49"/>
      <c r="TAP24" s="49"/>
      <c r="TAQ24" s="49"/>
      <c r="TAR24" s="49"/>
      <c r="TAS24" s="50"/>
      <c r="TAT24" s="47"/>
      <c r="TAU24" s="48"/>
      <c r="TAV24" s="49"/>
      <c r="TAW24" s="49"/>
      <c r="TAX24" s="49"/>
      <c r="TAY24" s="49"/>
      <c r="TAZ24" s="49"/>
      <c r="TBA24" s="49"/>
      <c r="TBB24" s="49"/>
      <c r="TBC24" s="49"/>
      <c r="TBD24" s="49"/>
      <c r="TBE24" s="49"/>
      <c r="TBF24" s="49"/>
      <c r="TBG24" s="49"/>
      <c r="TBH24" s="50"/>
      <c r="TBI24" s="47"/>
      <c r="TBJ24" s="48"/>
      <c r="TBK24" s="49"/>
      <c r="TBL24" s="49"/>
      <c r="TBM24" s="49"/>
      <c r="TBN24" s="49"/>
      <c r="TBO24" s="49"/>
      <c r="TBP24" s="49"/>
      <c r="TBQ24" s="49"/>
      <c r="TBR24" s="49"/>
      <c r="TBS24" s="49"/>
      <c r="TBT24" s="49"/>
      <c r="TBU24" s="49"/>
      <c r="TBV24" s="49"/>
      <c r="TBW24" s="50"/>
      <c r="TBX24" s="47"/>
      <c r="TBY24" s="48"/>
      <c r="TBZ24" s="49"/>
      <c r="TCA24" s="49"/>
      <c r="TCB24" s="49"/>
      <c r="TCC24" s="49"/>
      <c r="TCD24" s="49"/>
      <c r="TCE24" s="49"/>
      <c r="TCF24" s="49"/>
      <c r="TCG24" s="49"/>
      <c r="TCH24" s="49"/>
      <c r="TCI24" s="49"/>
      <c r="TCJ24" s="49"/>
      <c r="TCK24" s="49"/>
      <c r="TCL24" s="50"/>
      <c r="TCM24" s="47"/>
      <c r="TCN24" s="48"/>
      <c r="TCO24" s="49"/>
      <c r="TCP24" s="49"/>
      <c r="TCQ24" s="49"/>
      <c r="TCR24" s="49"/>
      <c r="TCS24" s="49"/>
      <c r="TCT24" s="49"/>
      <c r="TCU24" s="49"/>
      <c r="TCV24" s="49"/>
      <c r="TCW24" s="49"/>
      <c r="TCX24" s="49"/>
      <c r="TCY24" s="49"/>
      <c r="TCZ24" s="49"/>
      <c r="TDA24" s="50"/>
      <c r="TDB24" s="47"/>
      <c r="TDC24" s="48"/>
      <c r="TDD24" s="49"/>
      <c r="TDE24" s="49"/>
      <c r="TDF24" s="49"/>
      <c r="TDG24" s="49"/>
      <c r="TDH24" s="49"/>
      <c r="TDI24" s="49"/>
      <c r="TDJ24" s="49"/>
      <c r="TDK24" s="49"/>
      <c r="TDL24" s="49"/>
      <c r="TDM24" s="49"/>
      <c r="TDN24" s="49"/>
      <c r="TDO24" s="49"/>
      <c r="TDP24" s="50"/>
      <c r="TDQ24" s="47"/>
      <c r="TDR24" s="48"/>
      <c r="TDS24" s="49"/>
      <c r="TDT24" s="49"/>
      <c r="TDU24" s="49"/>
      <c r="TDV24" s="49"/>
      <c r="TDW24" s="49"/>
      <c r="TDX24" s="49"/>
      <c r="TDY24" s="49"/>
      <c r="TDZ24" s="49"/>
      <c r="TEA24" s="49"/>
      <c r="TEB24" s="49"/>
      <c r="TEC24" s="49"/>
      <c r="TED24" s="49"/>
      <c r="TEE24" s="50"/>
      <c r="TEF24" s="47"/>
      <c r="TEG24" s="48"/>
      <c r="TEH24" s="49"/>
      <c r="TEI24" s="49"/>
      <c r="TEJ24" s="49"/>
      <c r="TEK24" s="49"/>
      <c r="TEL24" s="49"/>
      <c r="TEM24" s="49"/>
      <c r="TEN24" s="49"/>
      <c r="TEO24" s="49"/>
      <c r="TEP24" s="49"/>
      <c r="TEQ24" s="49"/>
      <c r="TER24" s="49"/>
      <c r="TES24" s="49"/>
      <c r="TET24" s="50"/>
      <c r="TEU24" s="47"/>
      <c r="TEV24" s="48"/>
      <c r="TEW24" s="49"/>
      <c r="TEX24" s="49"/>
      <c r="TEY24" s="49"/>
      <c r="TEZ24" s="49"/>
      <c r="TFA24" s="49"/>
      <c r="TFB24" s="49"/>
      <c r="TFC24" s="49"/>
      <c r="TFD24" s="49"/>
      <c r="TFE24" s="49"/>
      <c r="TFF24" s="49"/>
      <c r="TFG24" s="49"/>
      <c r="TFH24" s="49"/>
      <c r="TFI24" s="50"/>
      <c r="TFJ24" s="47"/>
      <c r="TFK24" s="48"/>
      <c r="TFL24" s="49"/>
      <c r="TFM24" s="49"/>
      <c r="TFN24" s="49"/>
      <c r="TFO24" s="49"/>
      <c r="TFP24" s="49"/>
      <c r="TFQ24" s="49"/>
      <c r="TFR24" s="49"/>
      <c r="TFS24" s="49"/>
      <c r="TFT24" s="49"/>
      <c r="TFU24" s="49"/>
      <c r="TFV24" s="49"/>
      <c r="TFW24" s="49"/>
      <c r="TFX24" s="50"/>
      <c r="TFY24" s="47"/>
      <c r="TFZ24" s="48"/>
      <c r="TGA24" s="49"/>
      <c r="TGB24" s="49"/>
      <c r="TGC24" s="49"/>
      <c r="TGD24" s="49"/>
      <c r="TGE24" s="49"/>
      <c r="TGF24" s="49"/>
      <c r="TGG24" s="49"/>
      <c r="TGH24" s="49"/>
      <c r="TGI24" s="49"/>
      <c r="TGJ24" s="49"/>
      <c r="TGK24" s="49"/>
      <c r="TGL24" s="49"/>
      <c r="TGM24" s="50"/>
      <c r="TGN24" s="47"/>
      <c r="TGO24" s="48"/>
      <c r="TGP24" s="49"/>
      <c r="TGQ24" s="49"/>
      <c r="TGR24" s="49"/>
      <c r="TGS24" s="49"/>
      <c r="TGT24" s="49"/>
      <c r="TGU24" s="49"/>
      <c r="TGV24" s="49"/>
      <c r="TGW24" s="49"/>
      <c r="TGX24" s="49"/>
      <c r="TGY24" s="49"/>
      <c r="TGZ24" s="49"/>
      <c r="THA24" s="49"/>
      <c r="THB24" s="50"/>
      <c r="THC24" s="47"/>
      <c r="THD24" s="48"/>
      <c r="THE24" s="49"/>
      <c r="THF24" s="49"/>
      <c r="THG24" s="49"/>
      <c r="THH24" s="49"/>
      <c r="THI24" s="49"/>
      <c r="THJ24" s="49"/>
      <c r="THK24" s="49"/>
      <c r="THL24" s="49"/>
      <c r="THM24" s="49"/>
      <c r="THN24" s="49"/>
      <c r="THO24" s="49"/>
      <c r="THP24" s="49"/>
      <c r="THQ24" s="50"/>
      <c r="THR24" s="47"/>
      <c r="THS24" s="48"/>
      <c r="THT24" s="49"/>
      <c r="THU24" s="49"/>
      <c r="THV24" s="49"/>
      <c r="THW24" s="49"/>
      <c r="THX24" s="49"/>
      <c r="THY24" s="49"/>
      <c r="THZ24" s="49"/>
      <c r="TIA24" s="49"/>
      <c r="TIB24" s="49"/>
      <c r="TIC24" s="49"/>
      <c r="TID24" s="49"/>
      <c r="TIE24" s="49"/>
      <c r="TIF24" s="50"/>
      <c r="TIG24" s="47"/>
      <c r="TIH24" s="48"/>
      <c r="TII24" s="49"/>
      <c r="TIJ24" s="49"/>
      <c r="TIK24" s="49"/>
      <c r="TIL24" s="49"/>
      <c r="TIM24" s="49"/>
      <c r="TIN24" s="49"/>
      <c r="TIO24" s="49"/>
      <c r="TIP24" s="49"/>
      <c r="TIQ24" s="49"/>
      <c r="TIR24" s="49"/>
      <c r="TIS24" s="49"/>
      <c r="TIT24" s="49"/>
      <c r="TIU24" s="50"/>
      <c r="TIV24" s="47"/>
      <c r="TIW24" s="48"/>
      <c r="TIX24" s="49"/>
      <c r="TIY24" s="49"/>
      <c r="TIZ24" s="49"/>
      <c r="TJA24" s="49"/>
      <c r="TJB24" s="49"/>
      <c r="TJC24" s="49"/>
      <c r="TJD24" s="49"/>
      <c r="TJE24" s="49"/>
      <c r="TJF24" s="49"/>
      <c r="TJG24" s="49"/>
      <c r="TJH24" s="49"/>
      <c r="TJI24" s="49"/>
      <c r="TJJ24" s="50"/>
      <c r="TJK24" s="47"/>
      <c r="TJL24" s="48"/>
      <c r="TJM24" s="49"/>
      <c r="TJN24" s="49"/>
      <c r="TJO24" s="49"/>
      <c r="TJP24" s="49"/>
      <c r="TJQ24" s="49"/>
      <c r="TJR24" s="49"/>
      <c r="TJS24" s="49"/>
      <c r="TJT24" s="49"/>
      <c r="TJU24" s="49"/>
      <c r="TJV24" s="49"/>
      <c r="TJW24" s="49"/>
      <c r="TJX24" s="49"/>
      <c r="TJY24" s="50"/>
      <c r="TJZ24" s="47"/>
      <c r="TKA24" s="48"/>
      <c r="TKB24" s="49"/>
      <c r="TKC24" s="49"/>
      <c r="TKD24" s="49"/>
      <c r="TKE24" s="49"/>
      <c r="TKF24" s="49"/>
      <c r="TKG24" s="49"/>
      <c r="TKH24" s="49"/>
      <c r="TKI24" s="49"/>
      <c r="TKJ24" s="49"/>
      <c r="TKK24" s="49"/>
      <c r="TKL24" s="49"/>
      <c r="TKM24" s="49"/>
      <c r="TKN24" s="50"/>
      <c r="TKO24" s="47"/>
      <c r="TKP24" s="48"/>
      <c r="TKQ24" s="49"/>
      <c r="TKR24" s="49"/>
      <c r="TKS24" s="49"/>
      <c r="TKT24" s="49"/>
      <c r="TKU24" s="49"/>
      <c r="TKV24" s="49"/>
      <c r="TKW24" s="49"/>
      <c r="TKX24" s="49"/>
      <c r="TKY24" s="49"/>
      <c r="TKZ24" s="49"/>
      <c r="TLA24" s="49"/>
      <c r="TLB24" s="49"/>
      <c r="TLC24" s="50"/>
      <c r="TLD24" s="47"/>
      <c r="TLE24" s="48"/>
      <c r="TLF24" s="49"/>
      <c r="TLG24" s="49"/>
      <c r="TLH24" s="49"/>
      <c r="TLI24" s="49"/>
      <c r="TLJ24" s="49"/>
      <c r="TLK24" s="49"/>
      <c r="TLL24" s="49"/>
      <c r="TLM24" s="49"/>
      <c r="TLN24" s="49"/>
      <c r="TLO24" s="49"/>
      <c r="TLP24" s="49"/>
      <c r="TLQ24" s="49"/>
      <c r="TLR24" s="50"/>
      <c r="TLS24" s="47"/>
      <c r="TLT24" s="48"/>
      <c r="TLU24" s="49"/>
      <c r="TLV24" s="49"/>
      <c r="TLW24" s="49"/>
      <c r="TLX24" s="49"/>
      <c r="TLY24" s="49"/>
      <c r="TLZ24" s="49"/>
      <c r="TMA24" s="49"/>
      <c r="TMB24" s="49"/>
      <c r="TMC24" s="49"/>
      <c r="TMD24" s="49"/>
      <c r="TME24" s="49"/>
      <c r="TMF24" s="49"/>
      <c r="TMG24" s="50"/>
      <c r="TMH24" s="47"/>
      <c r="TMI24" s="48"/>
      <c r="TMJ24" s="49"/>
      <c r="TMK24" s="49"/>
      <c r="TML24" s="49"/>
      <c r="TMM24" s="49"/>
      <c r="TMN24" s="49"/>
      <c r="TMO24" s="49"/>
      <c r="TMP24" s="49"/>
      <c r="TMQ24" s="49"/>
      <c r="TMR24" s="49"/>
      <c r="TMS24" s="49"/>
      <c r="TMT24" s="49"/>
      <c r="TMU24" s="49"/>
      <c r="TMV24" s="50"/>
      <c r="TMW24" s="47"/>
      <c r="TMX24" s="48"/>
      <c r="TMY24" s="49"/>
      <c r="TMZ24" s="49"/>
      <c r="TNA24" s="49"/>
      <c r="TNB24" s="49"/>
      <c r="TNC24" s="49"/>
      <c r="TND24" s="49"/>
      <c r="TNE24" s="49"/>
      <c r="TNF24" s="49"/>
      <c r="TNG24" s="49"/>
      <c r="TNH24" s="49"/>
      <c r="TNI24" s="49"/>
      <c r="TNJ24" s="49"/>
      <c r="TNK24" s="50"/>
      <c r="TNL24" s="47"/>
      <c r="TNM24" s="48"/>
      <c r="TNN24" s="49"/>
      <c r="TNO24" s="49"/>
      <c r="TNP24" s="49"/>
      <c r="TNQ24" s="49"/>
      <c r="TNR24" s="49"/>
      <c r="TNS24" s="49"/>
      <c r="TNT24" s="49"/>
      <c r="TNU24" s="49"/>
      <c r="TNV24" s="49"/>
      <c r="TNW24" s="49"/>
      <c r="TNX24" s="49"/>
      <c r="TNY24" s="49"/>
      <c r="TNZ24" s="50"/>
      <c r="TOA24" s="47"/>
      <c r="TOB24" s="48"/>
      <c r="TOC24" s="49"/>
      <c r="TOD24" s="49"/>
      <c r="TOE24" s="49"/>
      <c r="TOF24" s="49"/>
      <c r="TOG24" s="49"/>
      <c r="TOH24" s="49"/>
      <c r="TOI24" s="49"/>
      <c r="TOJ24" s="49"/>
      <c r="TOK24" s="49"/>
      <c r="TOL24" s="49"/>
      <c r="TOM24" s="49"/>
      <c r="TON24" s="49"/>
      <c r="TOO24" s="50"/>
      <c r="TOP24" s="47"/>
      <c r="TOQ24" s="48"/>
      <c r="TOR24" s="49"/>
      <c r="TOS24" s="49"/>
      <c r="TOT24" s="49"/>
      <c r="TOU24" s="49"/>
      <c r="TOV24" s="49"/>
      <c r="TOW24" s="49"/>
      <c r="TOX24" s="49"/>
      <c r="TOY24" s="49"/>
      <c r="TOZ24" s="49"/>
      <c r="TPA24" s="49"/>
      <c r="TPB24" s="49"/>
      <c r="TPC24" s="49"/>
      <c r="TPD24" s="50"/>
      <c r="TPE24" s="47"/>
      <c r="TPF24" s="48"/>
      <c r="TPG24" s="49"/>
      <c r="TPH24" s="49"/>
      <c r="TPI24" s="49"/>
      <c r="TPJ24" s="49"/>
      <c r="TPK24" s="49"/>
      <c r="TPL24" s="49"/>
      <c r="TPM24" s="49"/>
      <c r="TPN24" s="49"/>
      <c r="TPO24" s="49"/>
      <c r="TPP24" s="49"/>
      <c r="TPQ24" s="49"/>
      <c r="TPR24" s="49"/>
      <c r="TPS24" s="50"/>
      <c r="TPT24" s="47"/>
      <c r="TPU24" s="48"/>
      <c r="TPV24" s="49"/>
      <c r="TPW24" s="49"/>
      <c r="TPX24" s="49"/>
      <c r="TPY24" s="49"/>
      <c r="TPZ24" s="49"/>
      <c r="TQA24" s="49"/>
      <c r="TQB24" s="49"/>
      <c r="TQC24" s="49"/>
      <c r="TQD24" s="49"/>
      <c r="TQE24" s="49"/>
      <c r="TQF24" s="49"/>
      <c r="TQG24" s="49"/>
      <c r="TQH24" s="50"/>
      <c r="TQI24" s="47"/>
      <c r="TQJ24" s="48"/>
      <c r="TQK24" s="49"/>
      <c r="TQL24" s="49"/>
      <c r="TQM24" s="49"/>
      <c r="TQN24" s="49"/>
      <c r="TQO24" s="49"/>
      <c r="TQP24" s="49"/>
      <c r="TQQ24" s="49"/>
      <c r="TQR24" s="49"/>
      <c r="TQS24" s="49"/>
      <c r="TQT24" s="49"/>
      <c r="TQU24" s="49"/>
      <c r="TQV24" s="49"/>
      <c r="TQW24" s="50"/>
      <c r="TQX24" s="47"/>
      <c r="TQY24" s="48"/>
      <c r="TQZ24" s="49"/>
      <c r="TRA24" s="49"/>
      <c r="TRB24" s="49"/>
      <c r="TRC24" s="49"/>
      <c r="TRD24" s="49"/>
      <c r="TRE24" s="49"/>
      <c r="TRF24" s="49"/>
      <c r="TRG24" s="49"/>
      <c r="TRH24" s="49"/>
      <c r="TRI24" s="49"/>
      <c r="TRJ24" s="49"/>
      <c r="TRK24" s="49"/>
      <c r="TRL24" s="50"/>
      <c r="TRM24" s="47"/>
      <c r="TRN24" s="48"/>
      <c r="TRO24" s="49"/>
      <c r="TRP24" s="49"/>
      <c r="TRQ24" s="49"/>
      <c r="TRR24" s="49"/>
      <c r="TRS24" s="49"/>
      <c r="TRT24" s="49"/>
      <c r="TRU24" s="49"/>
      <c r="TRV24" s="49"/>
      <c r="TRW24" s="49"/>
      <c r="TRX24" s="49"/>
      <c r="TRY24" s="49"/>
      <c r="TRZ24" s="49"/>
      <c r="TSA24" s="50"/>
      <c r="TSB24" s="47"/>
      <c r="TSC24" s="48"/>
      <c r="TSD24" s="49"/>
      <c r="TSE24" s="49"/>
      <c r="TSF24" s="49"/>
      <c r="TSG24" s="49"/>
      <c r="TSH24" s="49"/>
      <c r="TSI24" s="49"/>
      <c r="TSJ24" s="49"/>
      <c r="TSK24" s="49"/>
      <c r="TSL24" s="49"/>
      <c r="TSM24" s="49"/>
      <c r="TSN24" s="49"/>
      <c r="TSO24" s="49"/>
      <c r="TSP24" s="50"/>
      <c r="TSQ24" s="47"/>
      <c r="TSR24" s="48"/>
      <c r="TSS24" s="49"/>
      <c r="TST24" s="49"/>
      <c r="TSU24" s="49"/>
      <c r="TSV24" s="49"/>
      <c r="TSW24" s="49"/>
      <c r="TSX24" s="49"/>
      <c r="TSY24" s="49"/>
      <c r="TSZ24" s="49"/>
      <c r="TTA24" s="49"/>
      <c r="TTB24" s="49"/>
      <c r="TTC24" s="49"/>
      <c r="TTD24" s="49"/>
      <c r="TTE24" s="50"/>
      <c r="TTF24" s="47"/>
      <c r="TTG24" s="48"/>
      <c r="TTH24" s="49"/>
      <c r="TTI24" s="49"/>
      <c r="TTJ24" s="49"/>
      <c r="TTK24" s="49"/>
      <c r="TTL24" s="49"/>
      <c r="TTM24" s="49"/>
      <c r="TTN24" s="49"/>
      <c r="TTO24" s="49"/>
      <c r="TTP24" s="49"/>
      <c r="TTQ24" s="49"/>
      <c r="TTR24" s="49"/>
      <c r="TTS24" s="49"/>
      <c r="TTT24" s="50"/>
      <c r="TTU24" s="47"/>
      <c r="TTV24" s="48"/>
      <c r="TTW24" s="49"/>
      <c r="TTX24" s="49"/>
      <c r="TTY24" s="49"/>
      <c r="TTZ24" s="49"/>
      <c r="TUA24" s="49"/>
      <c r="TUB24" s="49"/>
      <c r="TUC24" s="49"/>
      <c r="TUD24" s="49"/>
      <c r="TUE24" s="49"/>
      <c r="TUF24" s="49"/>
      <c r="TUG24" s="49"/>
      <c r="TUH24" s="49"/>
      <c r="TUI24" s="50"/>
      <c r="TUJ24" s="47"/>
      <c r="TUK24" s="48"/>
      <c r="TUL24" s="49"/>
      <c r="TUM24" s="49"/>
      <c r="TUN24" s="49"/>
      <c r="TUO24" s="49"/>
      <c r="TUP24" s="49"/>
      <c r="TUQ24" s="49"/>
      <c r="TUR24" s="49"/>
      <c r="TUS24" s="49"/>
      <c r="TUT24" s="49"/>
      <c r="TUU24" s="49"/>
      <c r="TUV24" s="49"/>
      <c r="TUW24" s="49"/>
      <c r="TUX24" s="50"/>
      <c r="TUY24" s="47"/>
      <c r="TUZ24" s="48"/>
      <c r="TVA24" s="49"/>
      <c r="TVB24" s="49"/>
      <c r="TVC24" s="49"/>
      <c r="TVD24" s="49"/>
      <c r="TVE24" s="49"/>
      <c r="TVF24" s="49"/>
      <c r="TVG24" s="49"/>
      <c r="TVH24" s="49"/>
      <c r="TVI24" s="49"/>
      <c r="TVJ24" s="49"/>
      <c r="TVK24" s="49"/>
      <c r="TVL24" s="49"/>
      <c r="TVM24" s="50"/>
      <c r="TVN24" s="47"/>
      <c r="TVO24" s="48"/>
      <c r="TVP24" s="49"/>
      <c r="TVQ24" s="49"/>
      <c r="TVR24" s="49"/>
      <c r="TVS24" s="49"/>
      <c r="TVT24" s="49"/>
      <c r="TVU24" s="49"/>
      <c r="TVV24" s="49"/>
      <c r="TVW24" s="49"/>
      <c r="TVX24" s="49"/>
      <c r="TVY24" s="49"/>
      <c r="TVZ24" s="49"/>
      <c r="TWA24" s="49"/>
      <c r="TWB24" s="50"/>
      <c r="TWC24" s="47"/>
      <c r="TWD24" s="48"/>
      <c r="TWE24" s="49"/>
      <c r="TWF24" s="49"/>
      <c r="TWG24" s="49"/>
      <c r="TWH24" s="49"/>
      <c r="TWI24" s="49"/>
      <c r="TWJ24" s="49"/>
      <c r="TWK24" s="49"/>
      <c r="TWL24" s="49"/>
      <c r="TWM24" s="49"/>
      <c r="TWN24" s="49"/>
      <c r="TWO24" s="49"/>
      <c r="TWP24" s="49"/>
      <c r="TWQ24" s="50"/>
      <c r="TWR24" s="47"/>
      <c r="TWS24" s="48"/>
      <c r="TWT24" s="49"/>
      <c r="TWU24" s="49"/>
      <c r="TWV24" s="49"/>
      <c r="TWW24" s="49"/>
      <c r="TWX24" s="49"/>
      <c r="TWY24" s="49"/>
      <c r="TWZ24" s="49"/>
      <c r="TXA24" s="49"/>
      <c r="TXB24" s="49"/>
      <c r="TXC24" s="49"/>
      <c r="TXD24" s="49"/>
      <c r="TXE24" s="49"/>
      <c r="TXF24" s="50"/>
      <c r="TXG24" s="47"/>
      <c r="TXH24" s="48"/>
      <c r="TXI24" s="49"/>
      <c r="TXJ24" s="49"/>
      <c r="TXK24" s="49"/>
      <c r="TXL24" s="49"/>
      <c r="TXM24" s="49"/>
      <c r="TXN24" s="49"/>
      <c r="TXO24" s="49"/>
      <c r="TXP24" s="49"/>
      <c r="TXQ24" s="49"/>
      <c r="TXR24" s="49"/>
      <c r="TXS24" s="49"/>
      <c r="TXT24" s="49"/>
      <c r="TXU24" s="50"/>
      <c r="TXV24" s="47"/>
      <c r="TXW24" s="48"/>
      <c r="TXX24" s="49"/>
      <c r="TXY24" s="49"/>
      <c r="TXZ24" s="49"/>
      <c r="TYA24" s="49"/>
      <c r="TYB24" s="49"/>
      <c r="TYC24" s="49"/>
      <c r="TYD24" s="49"/>
      <c r="TYE24" s="49"/>
      <c r="TYF24" s="49"/>
      <c r="TYG24" s="49"/>
      <c r="TYH24" s="49"/>
      <c r="TYI24" s="49"/>
      <c r="TYJ24" s="50"/>
      <c r="TYK24" s="47"/>
      <c r="TYL24" s="48"/>
      <c r="TYM24" s="49"/>
      <c r="TYN24" s="49"/>
      <c r="TYO24" s="49"/>
      <c r="TYP24" s="49"/>
      <c r="TYQ24" s="49"/>
      <c r="TYR24" s="49"/>
      <c r="TYS24" s="49"/>
      <c r="TYT24" s="49"/>
      <c r="TYU24" s="49"/>
      <c r="TYV24" s="49"/>
      <c r="TYW24" s="49"/>
      <c r="TYX24" s="49"/>
      <c r="TYY24" s="50"/>
      <c r="TYZ24" s="47"/>
      <c r="TZA24" s="48"/>
      <c r="TZB24" s="49"/>
      <c r="TZC24" s="49"/>
      <c r="TZD24" s="49"/>
      <c r="TZE24" s="49"/>
      <c r="TZF24" s="49"/>
      <c r="TZG24" s="49"/>
      <c r="TZH24" s="49"/>
      <c r="TZI24" s="49"/>
      <c r="TZJ24" s="49"/>
      <c r="TZK24" s="49"/>
      <c r="TZL24" s="49"/>
      <c r="TZM24" s="49"/>
      <c r="TZN24" s="50"/>
      <c r="TZO24" s="47"/>
      <c r="TZP24" s="48"/>
      <c r="TZQ24" s="49"/>
      <c r="TZR24" s="49"/>
      <c r="TZS24" s="49"/>
      <c r="TZT24" s="49"/>
      <c r="TZU24" s="49"/>
      <c r="TZV24" s="49"/>
      <c r="TZW24" s="49"/>
      <c r="TZX24" s="49"/>
      <c r="TZY24" s="49"/>
      <c r="TZZ24" s="49"/>
      <c r="UAA24" s="49"/>
      <c r="UAB24" s="49"/>
      <c r="UAC24" s="50"/>
      <c r="UAD24" s="47"/>
      <c r="UAE24" s="48"/>
      <c r="UAF24" s="49"/>
      <c r="UAG24" s="49"/>
      <c r="UAH24" s="49"/>
      <c r="UAI24" s="49"/>
      <c r="UAJ24" s="49"/>
      <c r="UAK24" s="49"/>
      <c r="UAL24" s="49"/>
      <c r="UAM24" s="49"/>
      <c r="UAN24" s="49"/>
      <c r="UAO24" s="49"/>
      <c r="UAP24" s="49"/>
      <c r="UAQ24" s="49"/>
      <c r="UAR24" s="50"/>
      <c r="UAS24" s="47"/>
      <c r="UAT24" s="48"/>
      <c r="UAU24" s="49"/>
      <c r="UAV24" s="49"/>
      <c r="UAW24" s="49"/>
      <c r="UAX24" s="49"/>
      <c r="UAY24" s="49"/>
      <c r="UAZ24" s="49"/>
      <c r="UBA24" s="49"/>
      <c r="UBB24" s="49"/>
      <c r="UBC24" s="49"/>
      <c r="UBD24" s="49"/>
      <c r="UBE24" s="49"/>
      <c r="UBF24" s="49"/>
      <c r="UBG24" s="50"/>
      <c r="UBH24" s="47"/>
      <c r="UBI24" s="48"/>
      <c r="UBJ24" s="49"/>
      <c r="UBK24" s="49"/>
      <c r="UBL24" s="49"/>
      <c r="UBM24" s="49"/>
      <c r="UBN24" s="49"/>
      <c r="UBO24" s="49"/>
      <c r="UBP24" s="49"/>
      <c r="UBQ24" s="49"/>
      <c r="UBR24" s="49"/>
      <c r="UBS24" s="49"/>
      <c r="UBT24" s="49"/>
      <c r="UBU24" s="49"/>
      <c r="UBV24" s="50"/>
      <c r="UBW24" s="47"/>
      <c r="UBX24" s="48"/>
      <c r="UBY24" s="49"/>
      <c r="UBZ24" s="49"/>
      <c r="UCA24" s="49"/>
      <c r="UCB24" s="49"/>
      <c r="UCC24" s="49"/>
      <c r="UCD24" s="49"/>
      <c r="UCE24" s="49"/>
      <c r="UCF24" s="49"/>
      <c r="UCG24" s="49"/>
      <c r="UCH24" s="49"/>
      <c r="UCI24" s="49"/>
      <c r="UCJ24" s="49"/>
      <c r="UCK24" s="50"/>
      <c r="UCL24" s="47"/>
      <c r="UCM24" s="48"/>
      <c r="UCN24" s="49"/>
      <c r="UCO24" s="49"/>
      <c r="UCP24" s="49"/>
      <c r="UCQ24" s="49"/>
      <c r="UCR24" s="49"/>
      <c r="UCS24" s="49"/>
      <c r="UCT24" s="49"/>
      <c r="UCU24" s="49"/>
      <c r="UCV24" s="49"/>
      <c r="UCW24" s="49"/>
      <c r="UCX24" s="49"/>
      <c r="UCY24" s="49"/>
      <c r="UCZ24" s="50"/>
      <c r="UDA24" s="47"/>
      <c r="UDB24" s="48"/>
      <c r="UDC24" s="49"/>
      <c r="UDD24" s="49"/>
      <c r="UDE24" s="49"/>
      <c r="UDF24" s="49"/>
      <c r="UDG24" s="49"/>
      <c r="UDH24" s="49"/>
      <c r="UDI24" s="49"/>
      <c r="UDJ24" s="49"/>
      <c r="UDK24" s="49"/>
      <c r="UDL24" s="49"/>
      <c r="UDM24" s="49"/>
      <c r="UDN24" s="49"/>
      <c r="UDO24" s="50"/>
      <c r="UDP24" s="47"/>
      <c r="UDQ24" s="48"/>
      <c r="UDR24" s="49"/>
      <c r="UDS24" s="49"/>
      <c r="UDT24" s="49"/>
      <c r="UDU24" s="49"/>
      <c r="UDV24" s="49"/>
      <c r="UDW24" s="49"/>
      <c r="UDX24" s="49"/>
      <c r="UDY24" s="49"/>
      <c r="UDZ24" s="49"/>
      <c r="UEA24" s="49"/>
      <c r="UEB24" s="49"/>
      <c r="UEC24" s="49"/>
      <c r="UED24" s="50"/>
      <c r="UEE24" s="47"/>
      <c r="UEF24" s="48"/>
      <c r="UEG24" s="49"/>
      <c r="UEH24" s="49"/>
      <c r="UEI24" s="49"/>
      <c r="UEJ24" s="49"/>
      <c r="UEK24" s="49"/>
      <c r="UEL24" s="49"/>
      <c r="UEM24" s="49"/>
      <c r="UEN24" s="49"/>
      <c r="UEO24" s="49"/>
      <c r="UEP24" s="49"/>
      <c r="UEQ24" s="49"/>
      <c r="UER24" s="49"/>
      <c r="UES24" s="50"/>
      <c r="UET24" s="47"/>
      <c r="UEU24" s="48"/>
      <c r="UEV24" s="49"/>
      <c r="UEW24" s="49"/>
      <c r="UEX24" s="49"/>
      <c r="UEY24" s="49"/>
      <c r="UEZ24" s="49"/>
      <c r="UFA24" s="49"/>
      <c r="UFB24" s="49"/>
      <c r="UFC24" s="49"/>
      <c r="UFD24" s="49"/>
      <c r="UFE24" s="49"/>
      <c r="UFF24" s="49"/>
      <c r="UFG24" s="49"/>
      <c r="UFH24" s="50"/>
      <c r="UFI24" s="47"/>
      <c r="UFJ24" s="48"/>
      <c r="UFK24" s="49"/>
      <c r="UFL24" s="49"/>
      <c r="UFM24" s="49"/>
      <c r="UFN24" s="49"/>
      <c r="UFO24" s="49"/>
      <c r="UFP24" s="49"/>
      <c r="UFQ24" s="49"/>
      <c r="UFR24" s="49"/>
      <c r="UFS24" s="49"/>
      <c r="UFT24" s="49"/>
      <c r="UFU24" s="49"/>
      <c r="UFV24" s="49"/>
      <c r="UFW24" s="50"/>
      <c r="UFX24" s="47"/>
      <c r="UFY24" s="48"/>
      <c r="UFZ24" s="49"/>
      <c r="UGA24" s="49"/>
      <c r="UGB24" s="49"/>
      <c r="UGC24" s="49"/>
      <c r="UGD24" s="49"/>
      <c r="UGE24" s="49"/>
      <c r="UGF24" s="49"/>
      <c r="UGG24" s="49"/>
      <c r="UGH24" s="49"/>
      <c r="UGI24" s="49"/>
      <c r="UGJ24" s="49"/>
      <c r="UGK24" s="49"/>
      <c r="UGL24" s="50"/>
      <c r="UGM24" s="47"/>
      <c r="UGN24" s="48"/>
      <c r="UGO24" s="49"/>
      <c r="UGP24" s="49"/>
      <c r="UGQ24" s="49"/>
      <c r="UGR24" s="49"/>
      <c r="UGS24" s="49"/>
      <c r="UGT24" s="49"/>
      <c r="UGU24" s="49"/>
      <c r="UGV24" s="49"/>
      <c r="UGW24" s="49"/>
      <c r="UGX24" s="49"/>
      <c r="UGY24" s="49"/>
      <c r="UGZ24" s="49"/>
      <c r="UHA24" s="50"/>
      <c r="UHB24" s="47"/>
      <c r="UHC24" s="48"/>
      <c r="UHD24" s="49"/>
      <c r="UHE24" s="49"/>
      <c r="UHF24" s="49"/>
      <c r="UHG24" s="49"/>
      <c r="UHH24" s="49"/>
      <c r="UHI24" s="49"/>
      <c r="UHJ24" s="49"/>
      <c r="UHK24" s="49"/>
      <c r="UHL24" s="49"/>
      <c r="UHM24" s="49"/>
      <c r="UHN24" s="49"/>
      <c r="UHO24" s="49"/>
      <c r="UHP24" s="50"/>
      <c r="UHQ24" s="47"/>
      <c r="UHR24" s="48"/>
      <c r="UHS24" s="49"/>
      <c r="UHT24" s="49"/>
      <c r="UHU24" s="49"/>
      <c r="UHV24" s="49"/>
      <c r="UHW24" s="49"/>
      <c r="UHX24" s="49"/>
      <c r="UHY24" s="49"/>
      <c r="UHZ24" s="49"/>
      <c r="UIA24" s="49"/>
      <c r="UIB24" s="49"/>
      <c r="UIC24" s="49"/>
      <c r="UID24" s="49"/>
      <c r="UIE24" s="50"/>
      <c r="UIF24" s="47"/>
      <c r="UIG24" s="48"/>
      <c r="UIH24" s="49"/>
      <c r="UII24" s="49"/>
      <c r="UIJ24" s="49"/>
      <c r="UIK24" s="49"/>
      <c r="UIL24" s="49"/>
      <c r="UIM24" s="49"/>
      <c r="UIN24" s="49"/>
      <c r="UIO24" s="49"/>
      <c r="UIP24" s="49"/>
      <c r="UIQ24" s="49"/>
      <c r="UIR24" s="49"/>
      <c r="UIS24" s="49"/>
      <c r="UIT24" s="50"/>
      <c r="UIU24" s="47"/>
      <c r="UIV24" s="48"/>
      <c r="UIW24" s="49"/>
      <c r="UIX24" s="49"/>
      <c r="UIY24" s="49"/>
      <c r="UIZ24" s="49"/>
      <c r="UJA24" s="49"/>
      <c r="UJB24" s="49"/>
      <c r="UJC24" s="49"/>
      <c r="UJD24" s="49"/>
      <c r="UJE24" s="49"/>
      <c r="UJF24" s="49"/>
      <c r="UJG24" s="49"/>
      <c r="UJH24" s="49"/>
      <c r="UJI24" s="50"/>
      <c r="UJJ24" s="47"/>
      <c r="UJK24" s="48"/>
      <c r="UJL24" s="49"/>
      <c r="UJM24" s="49"/>
      <c r="UJN24" s="49"/>
      <c r="UJO24" s="49"/>
      <c r="UJP24" s="49"/>
      <c r="UJQ24" s="49"/>
      <c r="UJR24" s="49"/>
      <c r="UJS24" s="49"/>
      <c r="UJT24" s="49"/>
      <c r="UJU24" s="49"/>
      <c r="UJV24" s="49"/>
      <c r="UJW24" s="49"/>
      <c r="UJX24" s="50"/>
      <c r="UJY24" s="47"/>
      <c r="UJZ24" s="48"/>
      <c r="UKA24" s="49"/>
      <c r="UKB24" s="49"/>
      <c r="UKC24" s="49"/>
      <c r="UKD24" s="49"/>
      <c r="UKE24" s="49"/>
      <c r="UKF24" s="49"/>
      <c r="UKG24" s="49"/>
      <c r="UKH24" s="49"/>
      <c r="UKI24" s="49"/>
      <c r="UKJ24" s="49"/>
      <c r="UKK24" s="49"/>
      <c r="UKL24" s="49"/>
      <c r="UKM24" s="50"/>
      <c r="UKN24" s="47"/>
      <c r="UKO24" s="48"/>
      <c r="UKP24" s="49"/>
      <c r="UKQ24" s="49"/>
      <c r="UKR24" s="49"/>
      <c r="UKS24" s="49"/>
      <c r="UKT24" s="49"/>
      <c r="UKU24" s="49"/>
      <c r="UKV24" s="49"/>
      <c r="UKW24" s="49"/>
      <c r="UKX24" s="49"/>
      <c r="UKY24" s="49"/>
      <c r="UKZ24" s="49"/>
      <c r="ULA24" s="49"/>
      <c r="ULB24" s="50"/>
      <c r="ULC24" s="47"/>
      <c r="ULD24" s="48"/>
      <c r="ULE24" s="49"/>
      <c r="ULF24" s="49"/>
      <c r="ULG24" s="49"/>
      <c r="ULH24" s="49"/>
      <c r="ULI24" s="49"/>
      <c r="ULJ24" s="49"/>
      <c r="ULK24" s="49"/>
      <c r="ULL24" s="49"/>
      <c r="ULM24" s="49"/>
      <c r="ULN24" s="49"/>
      <c r="ULO24" s="49"/>
      <c r="ULP24" s="49"/>
      <c r="ULQ24" s="50"/>
      <c r="ULR24" s="47"/>
      <c r="ULS24" s="48"/>
      <c r="ULT24" s="49"/>
      <c r="ULU24" s="49"/>
      <c r="ULV24" s="49"/>
      <c r="ULW24" s="49"/>
      <c r="ULX24" s="49"/>
      <c r="ULY24" s="49"/>
      <c r="ULZ24" s="49"/>
      <c r="UMA24" s="49"/>
      <c r="UMB24" s="49"/>
      <c r="UMC24" s="49"/>
      <c r="UMD24" s="49"/>
      <c r="UME24" s="49"/>
      <c r="UMF24" s="50"/>
      <c r="UMG24" s="47"/>
      <c r="UMH24" s="48"/>
      <c r="UMI24" s="49"/>
      <c r="UMJ24" s="49"/>
      <c r="UMK24" s="49"/>
      <c r="UML24" s="49"/>
      <c r="UMM24" s="49"/>
      <c r="UMN24" s="49"/>
      <c r="UMO24" s="49"/>
      <c r="UMP24" s="49"/>
      <c r="UMQ24" s="49"/>
      <c r="UMR24" s="49"/>
      <c r="UMS24" s="49"/>
      <c r="UMT24" s="49"/>
      <c r="UMU24" s="50"/>
      <c r="UMV24" s="47"/>
      <c r="UMW24" s="48"/>
      <c r="UMX24" s="49"/>
      <c r="UMY24" s="49"/>
      <c r="UMZ24" s="49"/>
      <c r="UNA24" s="49"/>
      <c r="UNB24" s="49"/>
      <c r="UNC24" s="49"/>
      <c r="UND24" s="49"/>
      <c r="UNE24" s="49"/>
      <c r="UNF24" s="49"/>
      <c r="UNG24" s="49"/>
      <c r="UNH24" s="49"/>
      <c r="UNI24" s="49"/>
      <c r="UNJ24" s="50"/>
      <c r="UNK24" s="47"/>
      <c r="UNL24" s="48"/>
      <c r="UNM24" s="49"/>
      <c r="UNN24" s="49"/>
      <c r="UNO24" s="49"/>
      <c r="UNP24" s="49"/>
      <c r="UNQ24" s="49"/>
      <c r="UNR24" s="49"/>
      <c r="UNS24" s="49"/>
      <c r="UNT24" s="49"/>
      <c r="UNU24" s="49"/>
      <c r="UNV24" s="49"/>
      <c r="UNW24" s="49"/>
      <c r="UNX24" s="49"/>
      <c r="UNY24" s="50"/>
      <c r="UNZ24" s="47"/>
      <c r="UOA24" s="48"/>
      <c r="UOB24" s="49"/>
      <c r="UOC24" s="49"/>
      <c r="UOD24" s="49"/>
      <c r="UOE24" s="49"/>
      <c r="UOF24" s="49"/>
      <c r="UOG24" s="49"/>
      <c r="UOH24" s="49"/>
      <c r="UOI24" s="49"/>
      <c r="UOJ24" s="49"/>
      <c r="UOK24" s="49"/>
      <c r="UOL24" s="49"/>
      <c r="UOM24" s="49"/>
      <c r="UON24" s="50"/>
      <c r="UOO24" s="47"/>
      <c r="UOP24" s="48"/>
      <c r="UOQ24" s="49"/>
      <c r="UOR24" s="49"/>
      <c r="UOS24" s="49"/>
      <c r="UOT24" s="49"/>
      <c r="UOU24" s="49"/>
      <c r="UOV24" s="49"/>
      <c r="UOW24" s="49"/>
      <c r="UOX24" s="49"/>
      <c r="UOY24" s="49"/>
      <c r="UOZ24" s="49"/>
      <c r="UPA24" s="49"/>
      <c r="UPB24" s="49"/>
      <c r="UPC24" s="50"/>
      <c r="UPD24" s="47"/>
      <c r="UPE24" s="48"/>
      <c r="UPF24" s="49"/>
      <c r="UPG24" s="49"/>
      <c r="UPH24" s="49"/>
      <c r="UPI24" s="49"/>
      <c r="UPJ24" s="49"/>
      <c r="UPK24" s="49"/>
      <c r="UPL24" s="49"/>
      <c r="UPM24" s="49"/>
      <c r="UPN24" s="49"/>
      <c r="UPO24" s="49"/>
      <c r="UPP24" s="49"/>
      <c r="UPQ24" s="49"/>
      <c r="UPR24" s="50"/>
      <c r="UPS24" s="47"/>
      <c r="UPT24" s="48"/>
      <c r="UPU24" s="49"/>
      <c r="UPV24" s="49"/>
      <c r="UPW24" s="49"/>
      <c r="UPX24" s="49"/>
      <c r="UPY24" s="49"/>
      <c r="UPZ24" s="49"/>
      <c r="UQA24" s="49"/>
      <c r="UQB24" s="49"/>
      <c r="UQC24" s="49"/>
      <c r="UQD24" s="49"/>
      <c r="UQE24" s="49"/>
      <c r="UQF24" s="49"/>
      <c r="UQG24" s="50"/>
      <c r="UQH24" s="47"/>
      <c r="UQI24" s="48"/>
      <c r="UQJ24" s="49"/>
      <c r="UQK24" s="49"/>
      <c r="UQL24" s="49"/>
      <c r="UQM24" s="49"/>
      <c r="UQN24" s="49"/>
      <c r="UQO24" s="49"/>
      <c r="UQP24" s="49"/>
      <c r="UQQ24" s="49"/>
      <c r="UQR24" s="49"/>
      <c r="UQS24" s="49"/>
      <c r="UQT24" s="49"/>
      <c r="UQU24" s="49"/>
      <c r="UQV24" s="50"/>
      <c r="UQW24" s="47"/>
      <c r="UQX24" s="48"/>
      <c r="UQY24" s="49"/>
      <c r="UQZ24" s="49"/>
      <c r="URA24" s="49"/>
      <c r="URB24" s="49"/>
      <c r="URC24" s="49"/>
      <c r="URD24" s="49"/>
      <c r="URE24" s="49"/>
      <c r="URF24" s="49"/>
      <c r="URG24" s="49"/>
      <c r="URH24" s="49"/>
      <c r="URI24" s="49"/>
      <c r="URJ24" s="49"/>
      <c r="URK24" s="50"/>
      <c r="URL24" s="47"/>
      <c r="URM24" s="48"/>
      <c r="URN24" s="49"/>
      <c r="URO24" s="49"/>
      <c r="URP24" s="49"/>
      <c r="URQ24" s="49"/>
      <c r="URR24" s="49"/>
      <c r="URS24" s="49"/>
      <c r="URT24" s="49"/>
      <c r="URU24" s="49"/>
      <c r="URV24" s="49"/>
      <c r="URW24" s="49"/>
      <c r="URX24" s="49"/>
      <c r="URY24" s="49"/>
      <c r="URZ24" s="50"/>
      <c r="USA24" s="47"/>
      <c r="USB24" s="48"/>
      <c r="USC24" s="49"/>
      <c r="USD24" s="49"/>
      <c r="USE24" s="49"/>
      <c r="USF24" s="49"/>
      <c r="USG24" s="49"/>
      <c r="USH24" s="49"/>
      <c r="USI24" s="49"/>
      <c r="USJ24" s="49"/>
      <c r="USK24" s="49"/>
      <c r="USL24" s="49"/>
      <c r="USM24" s="49"/>
      <c r="USN24" s="49"/>
      <c r="USO24" s="50"/>
      <c r="USP24" s="47"/>
      <c r="USQ24" s="48"/>
      <c r="USR24" s="49"/>
      <c r="USS24" s="49"/>
      <c r="UST24" s="49"/>
      <c r="USU24" s="49"/>
      <c r="USV24" s="49"/>
      <c r="USW24" s="49"/>
      <c r="USX24" s="49"/>
      <c r="USY24" s="49"/>
      <c r="USZ24" s="49"/>
      <c r="UTA24" s="49"/>
      <c r="UTB24" s="49"/>
      <c r="UTC24" s="49"/>
      <c r="UTD24" s="50"/>
      <c r="UTE24" s="47"/>
      <c r="UTF24" s="48"/>
      <c r="UTG24" s="49"/>
      <c r="UTH24" s="49"/>
      <c r="UTI24" s="49"/>
      <c r="UTJ24" s="49"/>
      <c r="UTK24" s="49"/>
      <c r="UTL24" s="49"/>
      <c r="UTM24" s="49"/>
      <c r="UTN24" s="49"/>
      <c r="UTO24" s="49"/>
      <c r="UTP24" s="49"/>
      <c r="UTQ24" s="49"/>
      <c r="UTR24" s="49"/>
      <c r="UTS24" s="50"/>
      <c r="UTT24" s="47"/>
      <c r="UTU24" s="48"/>
      <c r="UTV24" s="49"/>
      <c r="UTW24" s="49"/>
      <c r="UTX24" s="49"/>
      <c r="UTY24" s="49"/>
      <c r="UTZ24" s="49"/>
      <c r="UUA24" s="49"/>
      <c r="UUB24" s="49"/>
      <c r="UUC24" s="49"/>
      <c r="UUD24" s="49"/>
      <c r="UUE24" s="49"/>
      <c r="UUF24" s="49"/>
      <c r="UUG24" s="49"/>
      <c r="UUH24" s="50"/>
      <c r="UUI24" s="47"/>
      <c r="UUJ24" s="48"/>
      <c r="UUK24" s="49"/>
      <c r="UUL24" s="49"/>
      <c r="UUM24" s="49"/>
      <c r="UUN24" s="49"/>
      <c r="UUO24" s="49"/>
      <c r="UUP24" s="49"/>
      <c r="UUQ24" s="49"/>
      <c r="UUR24" s="49"/>
      <c r="UUS24" s="49"/>
      <c r="UUT24" s="49"/>
      <c r="UUU24" s="49"/>
      <c r="UUV24" s="49"/>
      <c r="UUW24" s="50"/>
      <c r="UUX24" s="47"/>
      <c r="UUY24" s="48"/>
      <c r="UUZ24" s="49"/>
      <c r="UVA24" s="49"/>
      <c r="UVB24" s="49"/>
      <c r="UVC24" s="49"/>
      <c r="UVD24" s="49"/>
      <c r="UVE24" s="49"/>
      <c r="UVF24" s="49"/>
      <c r="UVG24" s="49"/>
      <c r="UVH24" s="49"/>
      <c r="UVI24" s="49"/>
      <c r="UVJ24" s="49"/>
      <c r="UVK24" s="49"/>
      <c r="UVL24" s="50"/>
      <c r="UVM24" s="47"/>
      <c r="UVN24" s="48"/>
      <c r="UVO24" s="49"/>
      <c r="UVP24" s="49"/>
      <c r="UVQ24" s="49"/>
      <c r="UVR24" s="49"/>
      <c r="UVS24" s="49"/>
      <c r="UVT24" s="49"/>
      <c r="UVU24" s="49"/>
      <c r="UVV24" s="49"/>
      <c r="UVW24" s="49"/>
      <c r="UVX24" s="49"/>
      <c r="UVY24" s="49"/>
      <c r="UVZ24" s="49"/>
      <c r="UWA24" s="50"/>
      <c r="UWB24" s="47"/>
      <c r="UWC24" s="48"/>
      <c r="UWD24" s="49"/>
      <c r="UWE24" s="49"/>
      <c r="UWF24" s="49"/>
      <c r="UWG24" s="49"/>
      <c r="UWH24" s="49"/>
      <c r="UWI24" s="49"/>
      <c r="UWJ24" s="49"/>
      <c r="UWK24" s="49"/>
      <c r="UWL24" s="49"/>
      <c r="UWM24" s="49"/>
      <c r="UWN24" s="49"/>
      <c r="UWO24" s="49"/>
      <c r="UWP24" s="50"/>
      <c r="UWQ24" s="47"/>
      <c r="UWR24" s="48"/>
      <c r="UWS24" s="49"/>
      <c r="UWT24" s="49"/>
      <c r="UWU24" s="49"/>
      <c r="UWV24" s="49"/>
      <c r="UWW24" s="49"/>
      <c r="UWX24" s="49"/>
      <c r="UWY24" s="49"/>
      <c r="UWZ24" s="49"/>
      <c r="UXA24" s="49"/>
      <c r="UXB24" s="49"/>
      <c r="UXC24" s="49"/>
      <c r="UXD24" s="49"/>
      <c r="UXE24" s="50"/>
      <c r="UXF24" s="47"/>
      <c r="UXG24" s="48"/>
      <c r="UXH24" s="49"/>
      <c r="UXI24" s="49"/>
      <c r="UXJ24" s="49"/>
      <c r="UXK24" s="49"/>
      <c r="UXL24" s="49"/>
      <c r="UXM24" s="49"/>
      <c r="UXN24" s="49"/>
      <c r="UXO24" s="49"/>
      <c r="UXP24" s="49"/>
      <c r="UXQ24" s="49"/>
      <c r="UXR24" s="49"/>
      <c r="UXS24" s="49"/>
      <c r="UXT24" s="50"/>
      <c r="UXU24" s="47"/>
      <c r="UXV24" s="48"/>
      <c r="UXW24" s="49"/>
      <c r="UXX24" s="49"/>
      <c r="UXY24" s="49"/>
      <c r="UXZ24" s="49"/>
      <c r="UYA24" s="49"/>
      <c r="UYB24" s="49"/>
      <c r="UYC24" s="49"/>
      <c r="UYD24" s="49"/>
      <c r="UYE24" s="49"/>
      <c r="UYF24" s="49"/>
      <c r="UYG24" s="49"/>
      <c r="UYH24" s="49"/>
      <c r="UYI24" s="50"/>
      <c r="UYJ24" s="47"/>
      <c r="UYK24" s="48"/>
      <c r="UYL24" s="49"/>
      <c r="UYM24" s="49"/>
      <c r="UYN24" s="49"/>
      <c r="UYO24" s="49"/>
      <c r="UYP24" s="49"/>
      <c r="UYQ24" s="49"/>
      <c r="UYR24" s="49"/>
      <c r="UYS24" s="49"/>
      <c r="UYT24" s="49"/>
      <c r="UYU24" s="49"/>
      <c r="UYV24" s="49"/>
      <c r="UYW24" s="49"/>
      <c r="UYX24" s="50"/>
      <c r="UYY24" s="47"/>
      <c r="UYZ24" s="48"/>
      <c r="UZA24" s="49"/>
      <c r="UZB24" s="49"/>
      <c r="UZC24" s="49"/>
      <c r="UZD24" s="49"/>
      <c r="UZE24" s="49"/>
      <c r="UZF24" s="49"/>
      <c r="UZG24" s="49"/>
      <c r="UZH24" s="49"/>
      <c r="UZI24" s="49"/>
      <c r="UZJ24" s="49"/>
      <c r="UZK24" s="49"/>
      <c r="UZL24" s="49"/>
      <c r="UZM24" s="50"/>
      <c r="UZN24" s="47"/>
      <c r="UZO24" s="48"/>
      <c r="UZP24" s="49"/>
      <c r="UZQ24" s="49"/>
      <c r="UZR24" s="49"/>
      <c r="UZS24" s="49"/>
      <c r="UZT24" s="49"/>
      <c r="UZU24" s="49"/>
      <c r="UZV24" s="49"/>
      <c r="UZW24" s="49"/>
      <c r="UZX24" s="49"/>
      <c r="UZY24" s="49"/>
      <c r="UZZ24" s="49"/>
      <c r="VAA24" s="49"/>
      <c r="VAB24" s="50"/>
      <c r="VAC24" s="47"/>
      <c r="VAD24" s="48"/>
      <c r="VAE24" s="49"/>
      <c r="VAF24" s="49"/>
      <c r="VAG24" s="49"/>
      <c r="VAH24" s="49"/>
      <c r="VAI24" s="49"/>
      <c r="VAJ24" s="49"/>
      <c r="VAK24" s="49"/>
      <c r="VAL24" s="49"/>
      <c r="VAM24" s="49"/>
      <c r="VAN24" s="49"/>
      <c r="VAO24" s="49"/>
      <c r="VAP24" s="49"/>
      <c r="VAQ24" s="50"/>
      <c r="VAR24" s="47"/>
      <c r="VAS24" s="48"/>
      <c r="VAT24" s="49"/>
      <c r="VAU24" s="49"/>
      <c r="VAV24" s="49"/>
      <c r="VAW24" s="49"/>
      <c r="VAX24" s="49"/>
      <c r="VAY24" s="49"/>
      <c r="VAZ24" s="49"/>
      <c r="VBA24" s="49"/>
      <c r="VBB24" s="49"/>
      <c r="VBC24" s="49"/>
      <c r="VBD24" s="49"/>
      <c r="VBE24" s="49"/>
      <c r="VBF24" s="50"/>
      <c r="VBG24" s="47"/>
      <c r="VBH24" s="48"/>
      <c r="VBI24" s="49"/>
      <c r="VBJ24" s="49"/>
      <c r="VBK24" s="49"/>
      <c r="VBL24" s="49"/>
      <c r="VBM24" s="49"/>
      <c r="VBN24" s="49"/>
      <c r="VBO24" s="49"/>
      <c r="VBP24" s="49"/>
      <c r="VBQ24" s="49"/>
      <c r="VBR24" s="49"/>
      <c r="VBS24" s="49"/>
      <c r="VBT24" s="49"/>
      <c r="VBU24" s="50"/>
      <c r="VBV24" s="47"/>
      <c r="VBW24" s="48"/>
      <c r="VBX24" s="49"/>
      <c r="VBY24" s="49"/>
      <c r="VBZ24" s="49"/>
      <c r="VCA24" s="49"/>
      <c r="VCB24" s="49"/>
      <c r="VCC24" s="49"/>
      <c r="VCD24" s="49"/>
      <c r="VCE24" s="49"/>
      <c r="VCF24" s="49"/>
      <c r="VCG24" s="49"/>
      <c r="VCH24" s="49"/>
      <c r="VCI24" s="49"/>
      <c r="VCJ24" s="50"/>
      <c r="VCK24" s="47"/>
      <c r="VCL24" s="48"/>
      <c r="VCM24" s="49"/>
      <c r="VCN24" s="49"/>
      <c r="VCO24" s="49"/>
      <c r="VCP24" s="49"/>
      <c r="VCQ24" s="49"/>
      <c r="VCR24" s="49"/>
      <c r="VCS24" s="49"/>
      <c r="VCT24" s="49"/>
      <c r="VCU24" s="49"/>
      <c r="VCV24" s="49"/>
      <c r="VCW24" s="49"/>
      <c r="VCX24" s="49"/>
      <c r="VCY24" s="50"/>
      <c r="VCZ24" s="47"/>
      <c r="VDA24" s="48"/>
      <c r="VDB24" s="49"/>
      <c r="VDC24" s="49"/>
      <c r="VDD24" s="49"/>
      <c r="VDE24" s="49"/>
      <c r="VDF24" s="49"/>
      <c r="VDG24" s="49"/>
      <c r="VDH24" s="49"/>
      <c r="VDI24" s="49"/>
      <c r="VDJ24" s="49"/>
      <c r="VDK24" s="49"/>
      <c r="VDL24" s="49"/>
      <c r="VDM24" s="49"/>
      <c r="VDN24" s="50"/>
      <c r="VDO24" s="47"/>
      <c r="VDP24" s="48"/>
      <c r="VDQ24" s="49"/>
      <c r="VDR24" s="49"/>
      <c r="VDS24" s="49"/>
      <c r="VDT24" s="49"/>
      <c r="VDU24" s="49"/>
      <c r="VDV24" s="49"/>
      <c r="VDW24" s="49"/>
      <c r="VDX24" s="49"/>
      <c r="VDY24" s="49"/>
      <c r="VDZ24" s="49"/>
      <c r="VEA24" s="49"/>
      <c r="VEB24" s="49"/>
      <c r="VEC24" s="50"/>
      <c r="VED24" s="47"/>
      <c r="VEE24" s="48"/>
      <c r="VEF24" s="49"/>
      <c r="VEG24" s="49"/>
      <c r="VEH24" s="49"/>
      <c r="VEI24" s="49"/>
      <c r="VEJ24" s="49"/>
      <c r="VEK24" s="49"/>
      <c r="VEL24" s="49"/>
      <c r="VEM24" s="49"/>
      <c r="VEN24" s="49"/>
      <c r="VEO24" s="49"/>
      <c r="VEP24" s="49"/>
      <c r="VEQ24" s="49"/>
      <c r="VER24" s="50"/>
      <c r="VES24" s="47"/>
      <c r="VET24" s="48"/>
      <c r="VEU24" s="49"/>
      <c r="VEV24" s="49"/>
      <c r="VEW24" s="49"/>
      <c r="VEX24" s="49"/>
      <c r="VEY24" s="49"/>
      <c r="VEZ24" s="49"/>
      <c r="VFA24" s="49"/>
      <c r="VFB24" s="49"/>
      <c r="VFC24" s="49"/>
      <c r="VFD24" s="49"/>
      <c r="VFE24" s="49"/>
      <c r="VFF24" s="49"/>
      <c r="VFG24" s="50"/>
      <c r="VFH24" s="47"/>
      <c r="VFI24" s="48"/>
      <c r="VFJ24" s="49"/>
      <c r="VFK24" s="49"/>
      <c r="VFL24" s="49"/>
      <c r="VFM24" s="49"/>
      <c r="VFN24" s="49"/>
      <c r="VFO24" s="49"/>
      <c r="VFP24" s="49"/>
      <c r="VFQ24" s="49"/>
      <c r="VFR24" s="49"/>
      <c r="VFS24" s="49"/>
      <c r="VFT24" s="49"/>
      <c r="VFU24" s="49"/>
      <c r="VFV24" s="50"/>
      <c r="VFW24" s="47"/>
      <c r="VFX24" s="48"/>
      <c r="VFY24" s="49"/>
      <c r="VFZ24" s="49"/>
      <c r="VGA24" s="49"/>
      <c r="VGB24" s="49"/>
      <c r="VGC24" s="49"/>
      <c r="VGD24" s="49"/>
      <c r="VGE24" s="49"/>
      <c r="VGF24" s="49"/>
      <c r="VGG24" s="49"/>
      <c r="VGH24" s="49"/>
      <c r="VGI24" s="49"/>
      <c r="VGJ24" s="49"/>
      <c r="VGK24" s="50"/>
      <c r="VGL24" s="47"/>
      <c r="VGM24" s="48"/>
      <c r="VGN24" s="49"/>
      <c r="VGO24" s="49"/>
      <c r="VGP24" s="49"/>
      <c r="VGQ24" s="49"/>
      <c r="VGR24" s="49"/>
      <c r="VGS24" s="49"/>
      <c r="VGT24" s="49"/>
      <c r="VGU24" s="49"/>
      <c r="VGV24" s="49"/>
      <c r="VGW24" s="49"/>
      <c r="VGX24" s="49"/>
      <c r="VGY24" s="49"/>
      <c r="VGZ24" s="50"/>
      <c r="VHA24" s="47"/>
      <c r="VHB24" s="48"/>
      <c r="VHC24" s="49"/>
      <c r="VHD24" s="49"/>
      <c r="VHE24" s="49"/>
      <c r="VHF24" s="49"/>
      <c r="VHG24" s="49"/>
      <c r="VHH24" s="49"/>
      <c r="VHI24" s="49"/>
      <c r="VHJ24" s="49"/>
      <c r="VHK24" s="49"/>
      <c r="VHL24" s="49"/>
      <c r="VHM24" s="49"/>
      <c r="VHN24" s="49"/>
      <c r="VHO24" s="50"/>
      <c r="VHP24" s="47"/>
      <c r="VHQ24" s="48"/>
      <c r="VHR24" s="49"/>
      <c r="VHS24" s="49"/>
      <c r="VHT24" s="49"/>
      <c r="VHU24" s="49"/>
      <c r="VHV24" s="49"/>
      <c r="VHW24" s="49"/>
      <c r="VHX24" s="49"/>
      <c r="VHY24" s="49"/>
      <c r="VHZ24" s="49"/>
      <c r="VIA24" s="49"/>
      <c r="VIB24" s="49"/>
      <c r="VIC24" s="49"/>
      <c r="VID24" s="50"/>
      <c r="VIE24" s="47"/>
      <c r="VIF24" s="48"/>
      <c r="VIG24" s="49"/>
      <c r="VIH24" s="49"/>
      <c r="VII24" s="49"/>
      <c r="VIJ24" s="49"/>
      <c r="VIK24" s="49"/>
      <c r="VIL24" s="49"/>
      <c r="VIM24" s="49"/>
      <c r="VIN24" s="49"/>
      <c r="VIO24" s="49"/>
      <c r="VIP24" s="49"/>
      <c r="VIQ24" s="49"/>
      <c r="VIR24" s="49"/>
      <c r="VIS24" s="50"/>
      <c r="VIT24" s="47"/>
      <c r="VIU24" s="48"/>
      <c r="VIV24" s="49"/>
      <c r="VIW24" s="49"/>
      <c r="VIX24" s="49"/>
      <c r="VIY24" s="49"/>
      <c r="VIZ24" s="49"/>
      <c r="VJA24" s="49"/>
      <c r="VJB24" s="49"/>
      <c r="VJC24" s="49"/>
      <c r="VJD24" s="49"/>
      <c r="VJE24" s="49"/>
      <c r="VJF24" s="49"/>
      <c r="VJG24" s="49"/>
      <c r="VJH24" s="50"/>
      <c r="VJI24" s="47"/>
      <c r="VJJ24" s="48"/>
      <c r="VJK24" s="49"/>
      <c r="VJL24" s="49"/>
      <c r="VJM24" s="49"/>
      <c r="VJN24" s="49"/>
      <c r="VJO24" s="49"/>
      <c r="VJP24" s="49"/>
      <c r="VJQ24" s="49"/>
      <c r="VJR24" s="49"/>
      <c r="VJS24" s="49"/>
      <c r="VJT24" s="49"/>
      <c r="VJU24" s="49"/>
      <c r="VJV24" s="49"/>
      <c r="VJW24" s="50"/>
      <c r="VJX24" s="47"/>
      <c r="VJY24" s="48"/>
      <c r="VJZ24" s="49"/>
      <c r="VKA24" s="49"/>
      <c r="VKB24" s="49"/>
      <c r="VKC24" s="49"/>
      <c r="VKD24" s="49"/>
      <c r="VKE24" s="49"/>
      <c r="VKF24" s="49"/>
      <c r="VKG24" s="49"/>
      <c r="VKH24" s="49"/>
      <c r="VKI24" s="49"/>
      <c r="VKJ24" s="49"/>
      <c r="VKK24" s="49"/>
      <c r="VKL24" s="50"/>
      <c r="VKM24" s="47"/>
      <c r="VKN24" s="48"/>
      <c r="VKO24" s="49"/>
      <c r="VKP24" s="49"/>
      <c r="VKQ24" s="49"/>
      <c r="VKR24" s="49"/>
      <c r="VKS24" s="49"/>
      <c r="VKT24" s="49"/>
      <c r="VKU24" s="49"/>
      <c r="VKV24" s="49"/>
      <c r="VKW24" s="49"/>
      <c r="VKX24" s="49"/>
      <c r="VKY24" s="49"/>
      <c r="VKZ24" s="49"/>
      <c r="VLA24" s="50"/>
      <c r="VLB24" s="47"/>
      <c r="VLC24" s="48"/>
      <c r="VLD24" s="49"/>
      <c r="VLE24" s="49"/>
      <c r="VLF24" s="49"/>
      <c r="VLG24" s="49"/>
      <c r="VLH24" s="49"/>
      <c r="VLI24" s="49"/>
      <c r="VLJ24" s="49"/>
      <c r="VLK24" s="49"/>
      <c r="VLL24" s="49"/>
      <c r="VLM24" s="49"/>
      <c r="VLN24" s="49"/>
      <c r="VLO24" s="49"/>
      <c r="VLP24" s="50"/>
      <c r="VLQ24" s="47"/>
      <c r="VLR24" s="48"/>
      <c r="VLS24" s="49"/>
      <c r="VLT24" s="49"/>
      <c r="VLU24" s="49"/>
      <c r="VLV24" s="49"/>
      <c r="VLW24" s="49"/>
      <c r="VLX24" s="49"/>
      <c r="VLY24" s="49"/>
      <c r="VLZ24" s="49"/>
      <c r="VMA24" s="49"/>
      <c r="VMB24" s="49"/>
      <c r="VMC24" s="49"/>
      <c r="VMD24" s="49"/>
      <c r="VME24" s="50"/>
      <c r="VMF24" s="47"/>
      <c r="VMG24" s="48"/>
      <c r="VMH24" s="49"/>
      <c r="VMI24" s="49"/>
      <c r="VMJ24" s="49"/>
      <c r="VMK24" s="49"/>
      <c r="VML24" s="49"/>
      <c r="VMM24" s="49"/>
      <c r="VMN24" s="49"/>
      <c r="VMO24" s="49"/>
      <c r="VMP24" s="49"/>
      <c r="VMQ24" s="49"/>
      <c r="VMR24" s="49"/>
      <c r="VMS24" s="49"/>
      <c r="VMT24" s="50"/>
      <c r="VMU24" s="47"/>
      <c r="VMV24" s="48"/>
      <c r="VMW24" s="49"/>
      <c r="VMX24" s="49"/>
      <c r="VMY24" s="49"/>
      <c r="VMZ24" s="49"/>
      <c r="VNA24" s="49"/>
      <c r="VNB24" s="49"/>
      <c r="VNC24" s="49"/>
      <c r="VND24" s="49"/>
      <c r="VNE24" s="49"/>
      <c r="VNF24" s="49"/>
      <c r="VNG24" s="49"/>
      <c r="VNH24" s="49"/>
      <c r="VNI24" s="50"/>
      <c r="VNJ24" s="47"/>
      <c r="VNK24" s="48"/>
      <c r="VNL24" s="49"/>
      <c r="VNM24" s="49"/>
      <c r="VNN24" s="49"/>
      <c r="VNO24" s="49"/>
      <c r="VNP24" s="49"/>
      <c r="VNQ24" s="49"/>
      <c r="VNR24" s="49"/>
      <c r="VNS24" s="49"/>
      <c r="VNT24" s="49"/>
      <c r="VNU24" s="49"/>
      <c r="VNV24" s="49"/>
      <c r="VNW24" s="49"/>
      <c r="VNX24" s="50"/>
      <c r="VNY24" s="47"/>
      <c r="VNZ24" s="48"/>
      <c r="VOA24" s="49"/>
      <c r="VOB24" s="49"/>
      <c r="VOC24" s="49"/>
      <c r="VOD24" s="49"/>
      <c r="VOE24" s="49"/>
      <c r="VOF24" s="49"/>
      <c r="VOG24" s="49"/>
      <c r="VOH24" s="49"/>
      <c r="VOI24" s="49"/>
      <c r="VOJ24" s="49"/>
      <c r="VOK24" s="49"/>
      <c r="VOL24" s="49"/>
      <c r="VOM24" s="50"/>
      <c r="VON24" s="47"/>
      <c r="VOO24" s="48"/>
      <c r="VOP24" s="49"/>
      <c r="VOQ24" s="49"/>
      <c r="VOR24" s="49"/>
      <c r="VOS24" s="49"/>
      <c r="VOT24" s="49"/>
      <c r="VOU24" s="49"/>
      <c r="VOV24" s="49"/>
      <c r="VOW24" s="49"/>
      <c r="VOX24" s="49"/>
      <c r="VOY24" s="49"/>
      <c r="VOZ24" s="49"/>
      <c r="VPA24" s="49"/>
      <c r="VPB24" s="50"/>
      <c r="VPC24" s="47"/>
      <c r="VPD24" s="48"/>
      <c r="VPE24" s="49"/>
      <c r="VPF24" s="49"/>
      <c r="VPG24" s="49"/>
      <c r="VPH24" s="49"/>
      <c r="VPI24" s="49"/>
      <c r="VPJ24" s="49"/>
      <c r="VPK24" s="49"/>
      <c r="VPL24" s="49"/>
      <c r="VPM24" s="49"/>
      <c r="VPN24" s="49"/>
      <c r="VPO24" s="49"/>
      <c r="VPP24" s="49"/>
      <c r="VPQ24" s="50"/>
      <c r="VPR24" s="47"/>
      <c r="VPS24" s="48"/>
      <c r="VPT24" s="49"/>
      <c r="VPU24" s="49"/>
      <c r="VPV24" s="49"/>
      <c r="VPW24" s="49"/>
      <c r="VPX24" s="49"/>
      <c r="VPY24" s="49"/>
      <c r="VPZ24" s="49"/>
      <c r="VQA24" s="49"/>
      <c r="VQB24" s="49"/>
      <c r="VQC24" s="49"/>
      <c r="VQD24" s="49"/>
      <c r="VQE24" s="49"/>
      <c r="VQF24" s="50"/>
      <c r="VQG24" s="47"/>
      <c r="VQH24" s="48"/>
      <c r="VQI24" s="49"/>
      <c r="VQJ24" s="49"/>
      <c r="VQK24" s="49"/>
      <c r="VQL24" s="49"/>
      <c r="VQM24" s="49"/>
      <c r="VQN24" s="49"/>
      <c r="VQO24" s="49"/>
      <c r="VQP24" s="49"/>
      <c r="VQQ24" s="49"/>
      <c r="VQR24" s="49"/>
      <c r="VQS24" s="49"/>
      <c r="VQT24" s="49"/>
      <c r="VQU24" s="50"/>
      <c r="VQV24" s="47"/>
      <c r="VQW24" s="48"/>
      <c r="VQX24" s="49"/>
      <c r="VQY24" s="49"/>
      <c r="VQZ24" s="49"/>
      <c r="VRA24" s="49"/>
      <c r="VRB24" s="49"/>
      <c r="VRC24" s="49"/>
      <c r="VRD24" s="49"/>
      <c r="VRE24" s="49"/>
      <c r="VRF24" s="49"/>
      <c r="VRG24" s="49"/>
      <c r="VRH24" s="49"/>
      <c r="VRI24" s="49"/>
      <c r="VRJ24" s="50"/>
      <c r="VRK24" s="47"/>
      <c r="VRL24" s="48"/>
      <c r="VRM24" s="49"/>
      <c r="VRN24" s="49"/>
      <c r="VRO24" s="49"/>
      <c r="VRP24" s="49"/>
      <c r="VRQ24" s="49"/>
      <c r="VRR24" s="49"/>
      <c r="VRS24" s="49"/>
      <c r="VRT24" s="49"/>
      <c r="VRU24" s="49"/>
      <c r="VRV24" s="49"/>
      <c r="VRW24" s="49"/>
      <c r="VRX24" s="49"/>
      <c r="VRY24" s="50"/>
      <c r="VRZ24" s="47"/>
      <c r="VSA24" s="48"/>
      <c r="VSB24" s="49"/>
      <c r="VSC24" s="49"/>
      <c r="VSD24" s="49"/>
      <c r="VSE24" s="49"/>
      <c r="VSF24" s="49"/>
      <c r="VSG24" s="49"/>
      <c r="VSH24" s="49"/>
      <c r="VSI24" s="49"/>
      <c r="VSJ24" s="49"/>
      <c r="VSK24" s="49"/>
      <c r="VSL24" s="49"/>
      <c r="VSM24" s="49"/>
      <c r="VSN24" s="50"/>
      <c r="VSO24" s="47"/>
      <c r="VSP24" s="48"/>
      <c r="VSQ24" s="49"/>
      <c r="VSR24" s="49"/>
      <c r="VSS24" s="49"/>
      <c r="VST24" s="49"/>
      <c r="VSU24" s="49"/>
      <c r="VSV24" s="49"/>
      <c r="VSW24" s="49"/>
      <c r="VSX24" s="49"/>
      <c r="VSY24" s="49"/>
      <c r="VSZ24" s="49"/>
      <c r="VTA24" s="49"/>
      <c r="VTB24" s="49"/>
      <c r="VTC24" s="50"/>
      <c r="VTD24" s="47"/>
      <c r="VTE24" s="48"/>
      <c r="VTF24" s="49"/>
      <c r="VTG24" s="49"/>
      <c r="VTH24" s="49"/>
      <c r="VTI24" s="49"/>
      <c r="VTJ24" s="49"/>
      <c r="VTK24" s="49"/>
      <c r="VTL24" s="49"/>
      <c r="VTM24" s="49"/>
      <c r="VTN24" s="49"/>
      <c r="VTO24" s="49"/>
      <c r="VTP24" s="49"/>
      <c r="VTQ24" s="49"/>
      <c r="VTR24" s="50"/>
      <c r="VTS24" s="47"/>
      <c r="VTT24" s="48"/>
      <c r="VTU24" s="49"/>
      <c r="VTV24" s="49"/>
      <c r="VTW24" s="49"/>
      <c r="VTX24" s="49"/>
      <c r="VTY24" s="49"/>
      <c r="VTZ24" s="49"/>
      <c r="VUA24" s="49"/>
      <c r="VUB24" s="49"/>
      <c r="VUC24" s="49"/>
      <c r="VUD24" s="49"/>
      <c r="VUE24" s="49"/>
      <c r="VUF24" s="49"/>
      <c r="VUG24" s="50"/>
      <c r="VUH24" s="47"/>
      <c r="VUI24" s="48"/>
      <c r="VUJ24" s="49"/>
      <c r="VUK24" s="49"/>
      <c r="VUL24" s="49"/>
      <c r="VUM24" s="49"/>
      <c r="VUN24" s="49"/>
      <c r="VUO24" s="49"/>
      <c r="VUP24" s="49"/>
      <c r="VUQ24" s="49"/>
      <c r="VUR24" s="49"/>
      <c r="VUS24" s="49"/>
      <c r="VUT24" s="49"/>
      <c r="VUU24" s="49"/>
      <c r="VUV24" s="50"/>
      <c r="VUW24" s="47"/>
      <c r="VUX24" s="48"/>
      <c r="VUY24" s="49"/>
      <c r="VUZ24" s="49"/>
      <c r="VVA24" s="49"/>
      <c r="VVB24" s="49"/>
      <c r="VVC24" s="49"/>
      <c r="VVD24" s="49"/>
      <c r="VVE24" s="49"/>
      <c r="VVF24" s="49"/>
      <c r="VVG24" s="49"/>
      <c r="VVH24" s="49"/>
      <c r="VVI24" s="49"/>
      <c r="VVJ24" s="49"/>
      <c r="VVK24" s="50"/>
      <c r="VVL24" s="47"/>
      <c r="VVM24" s="48"/>
      <c r="VVN24" s="49"/>
      <c r="VVO24" s="49"/>
      <c r="VVP24" s="49"/>
      <c r="VVQ24" s="49"/>
      <c r="VVR24" s="49"/>
      <c r="VVS24" s="49"/>
      <c r="VVT24" s="49"/>
      <c r="VVU24" s="49"/>
      <c r="VVV24" s="49"/>
      <c r="VVW24" s="49"/>
      <c r="VVX24" s="49"/>
      <c r="VVY24" s="49"/>
      <c r="VVZ24" s="50"/>
      <c r="VWA24" s="47"/>
      <c r="VWB24" s="48"/>
      <c r="VWC24" s="49"/>
      <c r="VWD24" s="49"/>
      <c r="VWE24" s="49"/>
      <c r="VWF24" s="49"/>
      <c r="VWG24" s="49"/>
      <c r="VWH24" s="49"/>
      <c r="VWI24" s="49"/>
      <c r="VWJ24" s="49"/>
      <c r="VWK24" s="49"/>
      <c r="VWL24" s="49"/>
      <c r="VWM24" s="49"/>
      <c r="VWN24" s="49"/>
      <c r="VWO24" s="50"/>
      <c r="VWP24" s="47"/>
      <c r="VWQ24" s="48"/>
      <c r="VWR24" s="49"/>
      <c r="VWS24" s="49"/>
      <c r="VWT24" s="49"/>
      <c r="VWU24" s="49"/>
      <c r="VWV24" s="49"/>
      <c r="VWW24" s="49"/>
      <c r="VWX24" s="49"/>
      <c r="VWY24" s="49"/>
      <c r="VWZ24" s="49"/>
      <c r="VXA24" s="49"/>
      <c r="VXB24" s="49"/>
      <c r="VXC24" s="49"/>
      <c r="VXD24" s="50"/>
      <c r="VXE24" s="47"/>
      <c r="VXF24" s="48"/>
      <c r="VXG24" s="49"/>
      <c r="VXH24" s="49"/>
      <c r="VXI24" s="49"/>
      <c r="VXJ24" s="49"/>
      <c r="VXK24" s="49"/>
      <c r="VXL24" s="49"/>
      <c r="VXM24" s="49"/>
      <c r="VXN24" s="49"/>
      <c r="VXO24" s="49"/>
      <c r="VXP24" s="49"/>
      <c r="VXQ24" s="49"/>
      <c r="VXR24" s="49"/>
      <c r="VXS24" s="50"/>
      <c r="VXT24" s="47"/>
      <c r="VXU24" s="48"/>
      <c r="VXV24" s="49"/>
      <c r="VXW24" s="49"/>
      <c r="VXX24" s="49"/>
      <c r="VXY24" s="49"/>
      <c r="VXZ24" s="49"/>
      <c r="VYA24" s="49"/>
      <c r="VYB24" s="49"/>
      <c r="VYC24" s="49"/>
      <c r="VYD24" s="49"/>
      <c r="VYE24" s="49"/>
      <c r="VYF24" s="49"/>
      <c r="VYG24" s="49"/>
      <c r="VYH24" s="50"/>
      <c r="VYI24" s="47"/>
      <c r="VYJ24" s="48"/>
      <c r="VYK24" s="49"/>
      <c r="VYL24" s="49"/>
      <c r="VYM24" s="49"/>
      <c r="VYN24" s="49"/>
      <c r="VYO24" s="49"/>
      <c r="VYP24" s="49"/>
      <c r="VYQ24" s="49"/>
      <c r="VYR24" s="49"/>
      <c r="VYS24" s="49"/>
      <c r="VYT24" s="49"/>
      <c r="VYU24" s="49"/>
      <c r="VYV24" s="49"/>
      <c r="VYW24" s="50"/>
      <c r="VYX24" s="47"/>
      <c r="VYY24" s="48"/>
      <c r="VYZ24" s="49"/>
      <c r="VZA24" s="49"/>
      <c r="VZB24" s="49"/>
      <c r="VZC24" s="49"/>
      <c r="VZD24" s="49"/>
      <c r="VZE24" s="49"/>
      <c r="VZF24" s="49"/>
      <c r="VZG24" s="49"/>
      <c r="VZH24" s="49"/>
      <c r="VZI24" s="49"/>
      <c r="VZJ24" s="49"/>
      <c r="VZK24" s="49"/>
      <c r="VZL24" s="50"/>
      <c r="VZM24" s="47"/>
      <c r="VZN24" s="48"/>
      <c r="VZO24" s="49"/>
      <c r="VZP24" s="49"/>
      <c r="VZQ24" s="49"/>
      <c r="VZR24" s="49"/>
      <c r="VZS24" s="49"/>
      <c r="VZT24" s="49"/>
      <c r="VZU24" s="49"/>
      <c r="VZV24" s="49"/>
      <c r="VZW24" s="49"/>
      <c r="VZX24" s="49"/>
      <c r="VZY24" s="49"/>
      <c r="VZZ24" s="49"/>
      <c r="WAA24" s="50"/>
      <c r="WAB24" s="47"/>
      <c r="WAC24" s="48"/>
      <c r="WAD24" s="49"/>
      <c r="WAE24" s="49"/>
      <c r="WAF24" s="49"/>
      <c r="WAG24" s="49"/>
      <c r="WAH24" s="49"/>
      <c r="WAI24" s="49"/>
      <c r="WAJ24" s="49"/>
      <c r="WAK24" s="49"/>
      <c r="WAL24" s="49"/>
      <c r="WAM24" s="49"/>
      <c r="WAN24" s="49"/>
      <c r="WAO24" s="49"/>
      <c r="WAP24" s="50"/>
      <c r="WAQ24" s="47"/>
      <c r="WAR24" s="48"/>
      <c r="WAS24" s="49"/>
      <c r="WAT24" s="49"/>
      <c r="WAU24" s="49"/>
      <c r="WAV24" s="49"/>
      <c r="WAW24" s="49"/>
      <c r="WAX24" s="49"/>
      <c r="WAY24" s="49"/>
      <c r="WAZ24" s="49"/>
      <c r="WBA24" s="49"/>
      <c r="WBB24" s="49"/>
      <c r="WBC24" s="49"/>
      <c r="WBD24" s="49"/>
      <c r="WBE24" s="50"/>
      <c r="WBF24" s="47"/>
      <c r="WBG24" s="48"/>
      <c r="WBH24" s="49"/>
      <c r="WBI24" s="49"/>
      <c r="WBJ24" s="49"/>
      <c r="WBK24" s="49"/>
      <c r="WBL24" s="49"/>
      <c r="WBM24" s="49"/>
      <c r="WBN24" s="49"/>
      <c r="WBO24" s="49"/>
      <c r="WBP24" s="49"/>
      <c r="WBQ24" s="49"/>
      <c r="WBR24" s="49"/>
      <c r="WBS24" s="49"/>
      <c r="WBT24" s="50"/>
      <c r="WBU24" s="47"/>
      <c r="WBV24" s="48"/>
      <c r="WBW24" s="49"/>
      <c r="WBX24" s="49"/>
      <c r="WBY24" s="49"/>
      <c r="WBZ24" s="49"/>
      <c r="WCA24" s="49"/>
      <c r="WCB24" s="49"/>
      <c r="WCC24" s="49"/>
      <c r="WCD24" s="49"/>
      <c r="WCE24" s="49"/>
      <c r="WCF24" s="49"/>
      <c r="WCG24" s="49"/>
      <c r="WCH24" s="49"/>
      <c r="WCI24" s="50"/>
      <c r="WCJ24" s="47"/>
      <c r="WCK24" s="48"/>
      <c r="WCL24" s="49"/>
      <c r="WCM24" s="49"/>
      <c r="WCN24" s="49"/>
      <c r="WCO24" s="49"/>
      <c r="WCP24" s="49"/>
      <c r="WCQ24" s="49"/>
      <c r="WCR24" s="49"/>
      <c r="WCS24" s="49"/>
      <c r="WCT24" s="49"/>
      <c r="WCU24" s="49"/>
      <c r="WCV24" s="49"/>
      <c r="WCW24" s="49"/>
      <c r="WCX24" s="50"/>
      <c r="WCY24" s="47"/>
      <c r="WCZ24" s="48"/>
      <c r="WDA24" s="49"/>
      <c r="WDB24" s="49"/>
      <c r="WDC24" s="49"/>
      <c r="WDD24" s="49"/>
      <c r="WDE24" s="49"/>
      <c r="WDF24" s="49"/>
      <c r="WDG24" s="49"/>
      <c r="WDH24" s="49"/>
      <c r="WDI24" s="49"/>
      <c r="WDJ24" s="49"/>
      <c r="WDK24" s="49"/>
      <c r="WDL24" s="49"/>
      <c r="WDM24" s="50"/>
      <c r="WDN24" s="47"/>
      <c r="WDO24" s="48"/>
      <c r="WDP24" s="49"/>
      <c r="WDQ24" s="49"/>
      <c r="WDR24" s="49"/>
      <c r="WDS24" s="49"/>
      <c r="WDT24" s="49"/>
      <c r="WDU24" s="49"/>
      <c r="WDV24" s="49"/>
      <c r="WDW24" s="49"/>
      <c r="WDX24" s="49"/>
      <c r="WDY24" s="49"/>
      <c r="WDZ24" s="49"/>
      <c r="WEA24" s="49"/>
      <c r="WEB24" s="50"/>
      <c r="WEC24" s="47"/>
      <c r="WED24" s="48"/>
      <c r="WEE24" s="49"/>
      <c r="WEF24" s="49"/>
      <c r="WEG24" s="49"/>
      <c r="WEH24" s="49"/>
      <c r="WEI24" s="49"/>
      <c r="WEJ24" s="49"/>
      <c r="WEK24" s="49"/>
      <c r="WEL24" s="49"/>
      <c r="WEM24" s="49"/>
      <c r="WEN24" s="49"/>
      <c r="WEO24" s="49"/>
      <c r="WEP24" s="49"/>
      <c r="WEQ24" s="50"/>
      <c r="WER24" s="47"/>
      <c r="WES24" s="48"/>
      <c r="WET24" s="49"/>
      <c r="WEU24" s="49"/>
      <c r="WEV24" s="49"/>
      <c r="WEW24" s="49"/>
      <c r="WEX24" s="49"/>
      <c r="WEY24" s="49"/>
      <c r="WEZ24" s="49"/>
      <c r="WFA24" s="49"/>
      <c r="WFB24" s="49"/>
      <c r="WFC24" s="49"/>
      <c r="WFD24" s="49"/>
      <c r="WFE24" s="49"/>
      <c r="WFF24" s="50"/>
      <c r="WFG24" s="47"/>
      <c r="WFH24" s="48"/>
      <c r="WFI24" s="49"/>
      <c r="WFJ24" s="49"/>
      <c r="WFK24" s="49"/>
      <c r="WFL24" s="49"/>
      <c r="WFM24" s="49"/>
      <c r="WFN24" s="49"/>
      <c r="WFO24" s="49"/>
      <c r="WFP24" s="49"/>
      <c r="WFQ24" s="49"/>
      <c r="WFR24" s="49"/>
      <c r="WFS24" s="49"/>
      <c r="WFT24" s="49"/>
      <c r="WFU24" s="50"/>
      <c r="WFV24" s="47"/>
      <c r="WFW24" s="48"/>
      <c r="WFX24" s="49"/>
      <c r="WFY24" s="49"/>
      <c r="WFZ24" s="49"/>
      <c r="WGA24" s="49"/>
      <c r="WGB24" s="49"/>
      <c r="WGC24" s="49"/>
      <c r="WGD24" s="49"/>
      <c r="WGE24" s="49"/>
      <c r="WGF24" s="49"/>
      <c r="WGG24" s="49"/>
      <c r="WGH24" s="49"/>
      <c r="WGI24" s="49"/>
      <c r="WGJ24" s="50"/>
      <c r="WGK24" s="47"/>
      <c r="WGL24" s="48"/>
      <c r="WGM24" s="49"/>
      <c r="WGN24" s="49"/>
      <c r="WGO24" s="49"/>
      <c r="WGP24" s="49"/>
      <c r="WGQ24" s="49"/>
      <c r="WGR24" s="49"/>
      <c r="WGS24" s="49"/>
      <c r="WGT24" s="49"/>
      <c r="WGU24" s="49"/>
      <c r="WGV24" s="49"/>
      <c r="WGW24" s="49"/>
      <c r="WGX24" s="49"/>
      <c r="WGY24" s="50"/>
      <c r="WGZ24" s="47"/>
      <c r="WHA24" s="48"/>
      <c r="WHB24" s="49"/>
      <c r="WHC24" s="49"/>
      <c r="WHD24" s="49"/>
      <c r="WHE24" s="49"/>
      <c r="WHF24" s="49"/>
      <c r="WHG24" s="49"/>
      <c r="WHH24" s="49"/>
      <c r="WHI24" s="49"/>
      <c r="WHJ24" s="49"/>
      <c r="WHK24" s="49"/>
      <c r="WHL24" s="49"/>
      <c r="WHM24" s="49"/>
      <c r="WHN24" s="50"/>
      <c r="WHO24" s="47"/>
      <c r="WHP24" s="48"/>
      <c r="WHQ24" s="49"/>
      <c r="WHR24" s="49"/>
      <c r="WHS24" s="49"/>
      <c r="WHT24" s="49"/>
      <c r="WHU24" s="49"/>
      <c r="WHV24" s="49"/>
      <c r="WHW24" s="49"/>
      <c r="WHX24" s="49"/>
      <c r="WHY24" s="49"/>
      <c r="WHZ24" s="49"/>
      <c r="WIA24" s="49"/>
      <c r="WIB24" s="49"/>
      <c r="WIC24" s="50"/>
      <c r="WID24" s="47"/>
      <c r="WIE24" s="48"/>
      <c r="WIF24" s="49"/>
      <c r="WIG24" s="49"/>
      <c r="WIH24" s="49"/>
      <c r="WII24" s="49"/>
      <c r="WIJ24" s="49"/>
      <c r="WIK24" s="49"/>
      <c r="WIL24" s="49"/>
      <c r="WIM24" s="49"/>
      <c r="WIN24" s="49"/>
      <c r="WIO24" s="49"/>
      <c r="WIP24" s="49"/>
      <c r="WIQ24" s="49"/>
      <c r="WIR24" s="50"/>
      <c r="WIS24" s="47"/>
      <c r="WIT24" s="48"/>
      <c r="WIU24" s="49"/>
      <c r="WIV24" s="49"/>
      <c r="WIW24" s="49"/>
      <c r="WIX24" s="49"/>
      <c r="WIY24" s="49"/>
      <c r="WIZ24" s="49"/>
      <c r="WJA24" s="49"/>
      <c r="WJB24" s="49"/>
      <c r="WJC24" s="49"/>
      <c r="WJD24" s="49"/>
      <c r="WJE24" s="49"/>
      <c r="WJF24" s="49"/>
      <c r="WJG24" s="50"/>
      <c r="WJH24" s="47"/>
      <c r="WJI24" s="48"/>
      <c r="WJJ24" s="49"/>
      <c r="WJK24" s="49"/>
      <c r="WJL24" s="49"/>
      <c r="WJM24" s="49"/>
      <c r="WJN24" s="49"/>
      <c r="WJO24" s="49"/>
      <c r="WJP24" s="49"/>
      <c r="WJQ24" s="49"/>
      <c r="WJR24" s="49"/>
      <c r="WJS24" s="49"/>
      <c r="WJT24" s="49"/>
      <c r="WJU24" s="49"/>
      <c r="WJV24" s="50"/>
      <c r="WJW24" s="47"/>
      <c r="WJX24" s="48"/>
      <c r="WJY24" s="49"/>
      <c r="WJZ24" s="49"/>
      <c r="WKA24" s="49"/>
      <c r="WKB24" s="49"/>
      <c r="WKC24" s="49"/>
      <c r="WKD24" s="49"/>
      <c r="WKE24" s="49"/>
      <c r="WKF24" s="49"/>
      <c r="WKG24" s="49"/>
      <c r="WKH24" s="49"/>
      <c r="WKI24" s="49"/>
      <c r="WKJ24" s="49"/>
      <c r="WKK24" s="50"/>
      <c r="WKL24" s="47"/>
      <c r="WKM24" s="48"/>
      <c r="WKN24" s="49"/>
      <c r="WKO24" s="49"/>
      <c r="WKP24" s="49"/>
      <c r="WKQ24" s="49"/>
      <c r="WKR24" s="49"/>
      <c r="WKS24" s="49"/>
      <c r="WKT24" s="49"/>
      <c r="WKU24" s="49"/>
      <c r="WKV24" s="49"/>
      <c r="WKW24" s="49"/>
      <c r="WKX24" s="49"/>
      <c r="WKY24" s="49"/>
      <c r="WKZ24" s="50"/>
      <c r="WLA24" s="47"/>
      <c r="WLB24" s="48"/>
      <c r="WLC24" s="49"/>
      <c r="WLD24" s="49"/>
      <c r="WLE24" s="49"/>
      <c r="WLF24" s="49"/>
      <c r="WLG24" s="49"/>
      <c r="WLH24" s="49"/>
      <c r="WLI24" s="49"/>
      <c r="WLJ24" s="49"/>
      <c r="WLK24" s="49"/>
      <c r="WLL24" s="49"/>
      <c r="WLM24" s="49"/>
      <c r="WLN24" s="49"/>
      <c r="WLO24" s="50"/>
      <c r="WLP24" s="47"/>
      <c r="WLQ24" s="48"/>
      <c r="WLR24" s="49"/>
      <c r="WLS24" s="49"/>
      <c r="WLT24" s="49"/>
      <c r="WLU24" s="49"/>
      <c r="WLV24" s="49"/>
      <c r="WLW24" s="49"/>
      <c r="WLX24" s="49"/>
      <c r="WLY24" s="49"/>
      <c r="WLZ24" s="49"/>
      <c r="WMA24" s="49"/>
      <c r="WMB24" s="49"/>
      <c r="WMC24" s="49"/>
      <c r="WMD24" s="50"/>
      <c r="WME24" s="47"/>
      <c r="WMF24" s="48"/>
      <c r="WMG24" s="49"/>
      <c r="WMH24" s="49"/>
      <c r="WMI24" s="49"/>
      <c r="WMJ24" s="49"/>
      <c r="WMK24" s="49"/>
      <c r="WML24" s="49"/>
      <c r="WMM24" s="49"/>
      <c r="WMN24" s="49"/>
      <c r="WMO24" s="49"/>
      <c r="WMP24" s="49"/>
      <c r="WMQ24" s="49"/>
      <c r="WMR24" s="49"/>
      <c r="WMS24" s="50"/>
      <c r="WMT24" s="47"/>
      <c r="WMU24" s="48"/>
      <c r="WMV24" s="49"/>
      <c r="WMW24" s="49"/>
      <c r="WMX24" s="49"/>
      <c r="WMY24" s="49"/>
      <c r="WMZ24" s="49"/>
      <c r="WNA24" s="49"/>
      <c r="WNB24" s="49"/>
      <c r="WNC24" s="49"/>
      <c r="WND24" s="49"/>
      <c r="WNE24" s="49"/>
      <c r="WNF24" s="49"/>
      <c r="WNG24" s="49"/>
      <c r="WNH24" s="50"/>
      <c r="WNI24" s="47"/>
      <c r="WNJ24" s="48"/>
      <c r="WNK24" s="49"/>
      <c r="WNL24" s="49"/>
      <c r="WNM24" s="49"/>
      <c r="WNN24" s="49"/>
      <c r="WNO24" s="49"/>
      <c r="WNP24" s="49"/>
      <c r="WNQ24" s="49"/>
      <c r="WNR24" s="49"/>
      <c r="WNS24" s="49"/>
      <c r="WNT24" s="49"/>
      <c r="WNU24" s="49"/>
      <c r="WNV24" s="49"/>
      <c r="WNW24" s="50"/>
      <c r="WNX24" s="47"/>
      <c r="WNY24" s="48"/>
      <c r="WNZ24" s="49"/>
      <c r="WOA24" s="49"/>
      <c r="WOB24" s="49"/>
      <c r="WOC24" s="49"/>
      <c r="WOD24" s="49"/>
      <c r="WOE24" s="49"/>
      <c r="WOF24" s="49"/>
      <c r="WOG24" s="49"/>
      <c r="WOH24" s="49"/>
      <c r="WOI24" s="49"/>
      <c r="WOJ24" s="49"/>
      <c r="WOK24" s="49"/>
      <c r="WOL24" s="50"/>
      <c r="WOM24" s="47"/>
      <c r="WON24" s="48"/>
      <c r="WOO24" s="49"/>
      <c r="WOP24" s="49"/>
      <c r="WOQ24" s="49"/>
      <c r="WOR24" s="49"/>
      <c r="WOS24" s="49"/>
      <c r="WOT24" s="49"/>
      <c r="WOU24" s="49"/>
      <c r="WOV24" s="49"/>
      <c r="WOW24" s="49"/>
      <c r="WOX24" s="49"/>
      <c r="WOY24" s="49"/>
      <c r="WOZ24" s="49"/>
      <c r="WPA24" s="50"/>
      <c r="WPB24" s="47"/>
      <c r="WPC24" s="48"/>
      <c r="WPD24" s="49"/>
      <c r="WPE24" s="49"/>
      <c r="WPF24" s="49"/>
      <c r="WPG24" s="49"/>
      <c r="WPH24" s="49"/>
      <c r="WPI24" s="49"/>
      <c r="WPJ24" s="49"/>
      <c r="WPK24" s="49"/>
      <c r="WPL24" s="49"/>
      <c r="WPM24" s="49"/>
      <c r="WPN24" s="49"/>
      <c r="WPO24" s="49"/>
      <c r="WPP24" s="50"/>
      <c r="WPQ24" s="47"/>
      <c r="WPR24" s="48"/>
      <c r="WPS24" s="49"/>
      <c r="WPT24" s="49"/>
      <c r="WPU24" s="49"/>
      <c r="WPV24" s="49"/>
      <c r="WPW24" s="49"/>
      <c r="WPX24" s="49"/>
      <c r="WPY24" s="49"/>
      <c r="WPZ24" s="49"/>
      <c r="WQA24" s="49"/>
      <c r="WQB24" s="49"/>
      <c r="WQC24" s="49"/>
      <c r="WQD24" s="49"/>
      <c r="WQE24" s="50"/>
      <c r="WQF24" s="47"/>
      <c r="WQG24" s="48"/>
      <c r="WQH24" s="49"/>
      <c r="WQI24" s="49"/>
      <c r="WQJ24" s="49"/>
      <c r="WQK24" s="49"/>
      <c r="WQL24" s="49"/>
      <c r="WQM24" s="49"/>
      <c r="WQN24" s="49"/>
      <c r="WQO24" s="49"/>
      <c r="WQP24" s="49"/>
      <c r="WQQ24" s="49"/>
      <c r="WQR24" s="49"/>
      <c r="WQS24" s="49"/>
      <c r="WQT24" s="50"/>
      <c r="WQU24" s="47"/>
      <c r="WQV24" s="48"/>
      <c r="WQW24" s="49"/>
      <c r="WQX24" s="49"/>
      <c r="WQY24" s="49"/>
      <c r="WQZ24" s="49"/>
      <c r="WRA24" s="49"/>
      <c r="WRB24" s="49"/>
      <c r="WRC24" s="49"/>
      <c r="WRD24" s="49"/>
      <c r="WRE24" s="49"/>
      <c r="WRF24" s="49"/>
      <c r="WRG24" s="49"/>
      <c r="WRH24" s="49"/>
      <c r="WRI24" s="50"/>
      <c r="WRJ24" s="47"/>
      <c r="WRK24" s="48"/>
      <c r="WRL24" s="49"/>
      <c r="WRM24" s="49"/>
      <c r="WRN24" s="49"/>
      <c r="WRO24" s="49"/>
      <c r="WRP24" s="49"/>
      <c r="WRQ24" s="49"/>
      <c r="WRR24" s="49"/>
      <c r="WRS24" s="49"/>
      <c r="WRT24" s="49"/>
      <c r="WRU24" s="49"/>
      <c r="WRV24" s="49"/>
      <c r="WRW24" s="49"/>
      <c r="WRX24" s="50"/>
      <c r="WRY24" s="47"/>
      <c r="WRZ24" s="48"/>
      <c r="WSA24" s="49"/>
      <c r="WSB24" s="49"/>
      <c r="WSC24" s="49"/>
      <c r="WSD24" s="49"/>
      <c r="WSE24" s="49"/>
      <c r="WSF24" s="49"/>
      <c r="WSG24" s="49"/>
      <c r="WSH24" s="49"/>
      <c r="WSI24" s="49"/>
      <c r="WSJ24" s="49"/>
      <c r="WSK24" s="49"/>
      <c r="WSL24" s="49"/>
      <c r="WSM24" s="50"/>
      <c r="WSN24" s="47"/>
      <c r="WSO24" s="48"/>
      <c r="WSP24" s="49"/>
      <c r="WSQ24" s="49"/>
      <c r="WSR24" s="49"/>
      <c r="WSS24" s="49"/>
      <c r="WST24" s="49"/>
      <c r="WSU24" s="49"/>
      <c r="WSV24" s="49"/>
      <c r="WSW24" s="49"/>
      <c r="WSX24" s="49"/>
      <c r="WSY24" s="49"/>
      <c r="WSZ24" s="49"/>
      <c r="WTA24" s="49"/>
      <c r="WTB24" s="50"/>
      <c r="WTC24" s="47"/>
      <c r="WTD24" s="48"/>
      <c r="WTE24" s="49"/>
      <c r="WTF24" s="49"/>
      <c r="WTG24" s="49"/>
      <c r="WTH24" s="49"/>
      <c r="WTI24" s="49"/>
      <c r="WTJ24" s="49"/>
      <c r="WTK24" s="49"/>
      <c r="WTL24" s="49"/>
      <c r="WTM24" s="49"/>
      <c r="WTN24" s="49"/>
      <c r="WTO24" s="49"/>
      <c r="WTP24" s="49"/>
      <c r="WTQ24" s="50"/>
      <c r="WTR24" s="47"/>
      <c r="WTS24" s="48"/>
      <c r="WTT24" s="49"/>
      <c r="WTU24" s="49"/>
      <c r="WTV24" s="49"/>
      <c r="WTW24" s="49"/>
      <c r="WTX24" s="49"/>
      <c r="WTY24" s="49"/>
      <c r="WTZ24" s="49"/>
      <c r="WUA24" s="49"/>
      <c r="WUB24" s="49"/>
      <c r="WUC24" s="49"/>
      <c r="WUD24" s="49"/>
      <c r="WUE24" s="49"/>
      <c r="WUF24" s="50"/>
      <c r="WUG24" s="47"/>
      <c r="WUH24" s="48"/>
      <c r="WUI24" s="49"/>
      <c r="WUJ24" s="49"/>
      <c r="WUK24" s="49"/>
      <c r="WUL24" s="49"/>
      <c r="WUM24" s="49"/>
      <c r="WUN24" s="49"/>
      <c r="WUO24" s="49"/>
      <c r="WUP24" s="49"/>
      <c r="WUQ24" s="49"/>
      <c r="WUR24" s="49"/>
      <c r="WUS24" s="49"/>
      <c r="WUT24" s="49"/>
      <c r="WUU24" s="50"/>
      <c r="WUV24" s="47"/>
      <c r="WUW24" s="48"/>
      <c r="WUX24" s="49"/>
      <c r="WUY24" s="49"/>
      <c r="WUZ24" s="49"/>
      <c r="WVA24" s="49"/>
      <c r="WVB24" s="49"/>
      <c r="WVC24" s="49"/>
      <c r="WVD24" s="49"/>
      <c r="WVE24" s="49"/>
      <c r="WVF24" s="49"/>
      <c r="WVG24" s="49"/>
      <c r="WVH24" s="49"/>
      <c r="WVI24" s="49"/>
      <c r="WVJ24" s="50"/>
      <c r="WVK24" s="47"/>
      <c r="WVL24" s="48"/>
      <c r="WVM24" s="49"/>
      <c r="WVN24" s="49"/>
      <c r="WVO24" s="49"/>
      <c r="WVP24" s="49"/>
      <c r="WVQ24" s="49"/>
      <c r="WVR24" s="49"/>
      <c r="WVS24" s="49"/>
      <c r="WVT24" s="49"/>
      <c r="WVU24" s="49"/>
      <c r="WVV24" s="49"/>
      <c r="WVW24" s="49"/>
      <c r="WVX24" s="49"/>
      <c r="WVY24" s="50"/>
      <c r="WVZ24" s="47"/>
      <c r="WWA24" s="48"/>
      <c r="WWB24" s="49"/>
      <c r="WWC24" s="49"/>
      <c r="WWD24" s="49"/>
      <c r="WWE24" s="49"/>
      <c r="WWF24" s="49"/>
      <c r="WWG24" s="49"/>
      <c r="WWH24" s="49"/>
      <c r="WWI24" s="49"/>
      <c r="WWJ24" s="49"/>
      <c r="WWK24" s="49"/>
      <c r="WWL24" s="49"/>
      <c r="WWM24" s="49"/>
      <c r="WWN24" s="50"/>
      <c r="WWO24" s="47"/>
      <c r="WWP24" s="48"/>
      <c r="WWQ24" s="49"/>
      <c r="WWR24" s="49"/>
      <c r="WWS24" s="49"/>
      <c r="WWT24" s="49"/>
      <c r="WWU24" s="49"/>
      <c r="WWV24" s="49"/>
      <c r="WWW24" s="49"/>
      <c r="WWX24" s="49"/>
      <c r="WWY24" s="49"/>
      <c r="WWZ24" s="49"/>
      <c r="WXA24" s="49"/>
      <c r="WXB24" s="49"/>
      <c r="WXC24" s="50"/>
      <c r="WXD24" s="47"/>
      <c r="WXE24" s="48"/>
      <c r="WXF24" s="49"/>
      <c r="WXG24" s="49"/>
      <c r="WXH24" s="49"/>
      <c r="WXI24" s="49"/>
      <c r="WXJ24" s="49"/>
      <c r="WXK24" s="49"/>
      <c r="WXL24" s="49"/>
      <c r="WXM24" s="49"/>
      <c r="WXN24" s="49"/>
      <c r="WXO24" s="49"/>
      <c r="WXP24" s="49"/>
      <c r="WXQ24" s="49"/>
      <c r="WXR24" s="50"/>
      <c r="WXS24" s="47"/>
      <c r="WXT24" s="48"/>
      <c r="WXU24" s="49"/>
      <c r="WXV24" s="49"/>
    </row>
    <row r="25" spans="1:16194" s="6" customFormat="1" ht="24.6" customHeight="1" x14ac:dyDescent="0.25">
      <c r="A25" s="32" t="s">
        <v>22</v>
      </c>
      <c r="B25" s="35" t="s">
        <v>55</v>
      </c>
      <c r="C25" s="33" t="s">
        <v>56</v>
      </c>
      <c r="D25" s="33" t="s">
        <v>57</v>
      </c>
      <c r="E25" s="33" t="s">
        <v>58</v>
      </c>
      <c r="F25" s="33" t="s">
        <v>59</v>
      </c>
      <c r="G25" s="33" t="s">
        <v>60</v>
      </c>
      <c r="H25" s="33" t="s">
        <v>61</v>
      </c>
      <c r="I25" s="33" t="s">
        <v>62</v>
      </c>
      <c r="J25" s="33" t="s">
        <v>63</v>
      </c>
      <c r="K25" s="33" t="s">
        <v>64</v>
      </c>
      <c r="L25" s="33" t="s">
        <v>65</v>
      </c>
      <c r="M25" s="33" t="s">
        <v>66</v>
      </c>
      <c r="N25" s="33" t="s">
        <v>67</v>
      </c>
      <c r="O25" s="51" t="s">
        <v>68</v>
      </c>
      <c r="P25" s="53"/>
      <c r="Q25" s="53"/>
      <c r="R25" s="53"/>
      <c r="S25" s="53"/>
      <c r="T25" s="56"/>
      <c r="U25" s="57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6"/>
      <c r="AJ25" s="57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6"/>
      <c r="AY25" s="57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6"/>
      <c r="BN25" s="57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6"/>
      <c r="CC25" s="57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6"/>
      <c r="CR25" s="57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9"/>
      <c r="DG25" s="70"/>
      <c r="DH25" s="68"/>
      <c r="DI25" s="68"/>
      <c r="DJ25" s="68"/>
      <c r="DK25" s="68"/>
      <c r="DL25" s="68"/>
      <c r="DM25" s="68"/>
      <c r="DN25" s="68"/>
      <c r="DO25" s="68"/>
      <c r="DP25" s="68"/>
      <c r="DQ25" s="68"/>
      <c r="DR25" s="68"/>
      <c r="DS25" s="68"/>
      <c r="DT25" s="68"/>
      <c r="DU25" s="69"/>
      <c r="DV25" s="70"/>
      <c r="DW25" s="68"/>
      <c r="DX25" s="68"/>
      <c r="DY25" s="68"/>
      <c r="DZ25" s="68"/>
      <c r="EA25" s="68"/>
      <c r="EB25" s="68"/>
      <c r="EC25" s="68"/>
      <c r="ED25" s="68"/>
      <c r="EE25" s="68"/>
      <c r="EF25" s="68"/>
      <c r="EG25" s="68"/>
      <c r="EH25" s="68"/>
      <c r="EI25" s="68"/>
      <c r="EJ25" s="69"/>
      <c r="EK25" s="70"/>
      <c r="EL25" s="68"/>
      <c r="EM25" s="68"/>
      <c r="EN25" s="68"/>
      <c r="EO25" s="68"/>
      <c r="EP25" s="68"/>
      <c r="EQ25" s="68"/>
      <c r="ER25" s="68"/>
      <c r="ES25" s="68"/>
      <c r="ET25" s="68"/>
      <c r="EU25" s="68"/>
      <c r="EV25" s="68"/>
      <c r="EW25" s="68"/>
      <c r="EX25" s="68"/>
      <c r="EY25" s="69"/>
      <c r="EZ25" s="70"/>
      <c r="FA25" s="68"/>
      <c r="FB25" s="68"/>
      <c r="FC25" s="68"/>
      <c r="FD25" s="68"/>
      <c r="FE25" s="68"/>
      <c r="FF25" s="68"/>
      <c r="FG25" s="68"/>
      <c r="FH25" s="68"/>
      <c r="FI25" s="68"/>
      <c r="FJ25" s="68"/>
      <c r="FK25" s="68"/>
      <c r="FL25" s="68"/>
      <c r="FM25" s="68"/>
      <c r="FN25" s="69"/>
      <c r="FO25" s="70"/>
      <c r="FP25" s="68"/>
      <c r="FQ25" s="68"/>
      <c r="FR25" s="68"/>
      <c r="FS25" s="68"/>
      <c r="FT25" s="68"/>
      <c r="FU25" s="68"/>
      <c r="FV25" s="68"/>
      <c r="FW25" s="68"/>
      <c r="FX25" s="68"/>
      <c r="FY25" s="68"/>
      <c r="FZ25" s="68"/>
      <c r="GA25" s="68"/>
      <c r="GB25" s="68"/>
      <c r="GC25" s="69"/>
      <c r="GD25" s="70"/>
      <c r="GE25" s="68"/>
      <c r="GF25" s="68"/>
      <c r="GG25" s="68"/>
      <c r="GH25" s="68"/>
      <c r="GI25" s="68"/>
      <c r="GJ25" s="68"/>
      <c r="GK25" s="68"/>
      <c r="GL25" s="68"/>
      <c r="GM25" s="68"/>
      <c r="GN25" s="68"/>
      <c r="GO25" s="68"/>
      <c r="GP25" s="68"/>
      <c r="GQ25" s="68"/>
      <c r="GR25" s="69"/>
      <c r="GS25" s="70"/>
      <c r="GT25" s="68"/>
      <c r="GU25" s="68"/>
      <c r="GV25" s="68"/>
      <c r="GW25" s="68"/>
      <c r="GX25" s="68"/>
      <c r="GY25" s="68"/>
      <c r="GZ25" s="68"/>
      <c r="HA25" s="68"/>
      <c r="HB25" s="68"/>
      <c r="HC25" s="68"/>
      <c r="HD25" s="68"/>
      <c r="HE25" s="68"/>
      <c r="HF25" s="68"/>
      <c r="HG25" s="69"/>
      <c r="HH25" s="70"/>
      <c r="HI25" s="68"/>
      <c r="HJ25" s="68"/>
      <c r="HK25" s="68"/>
      <c r="HL25" s="68"/>
      <c r="HM25" s="68"/>
      <c r="HN25" s="68"/>
      <c r="HO25" s="68"/>
      <c r="HP25" s="68"/>
      <c r="HQ25" s="68"/>
      <c r="HR25" s="68"/>
      <c r="HS25" s="68"/>
      <c r="HT25" s="68"/>
      <c r="HU25" s="68"/>
      <c r="HV25" s="64"/>
      <c r="HW25" s="32"/>
      <c r="HX25" s="33"/>
      <c r="HY25" s="33"/>
      <c r="HZ25" s="33"/>
      <c r="IA25" s="33"/>
      <c r="IB25" s="33"/>
      <c r="IC25" s="33"/>
      <c r="ID25" s="33"/>
      <c r="IE25" s="33"/>
      <c r="IF25" s="33"/>
      <c r="IG25" s="33"/>
      <c r="IH25" s="33"/>
      <c r="II25" s="33"/>
      <c r="IJ25" s="33"/>
      <c r="IK25" s="34"/>
      <c r="IL25" s="32"/>
      <c r="IM25" s="33"/>
      <c r="IN25" s="33"/>
      <c r="IO25" s="33"/>
      <c r="IP25" s="33"/>
      <c r="IQ25" s="33"/>
      <c r="IR25" s="33"/>
      <c r="IS25" s="33"/>
      <c r="IT25" s="33"/>
      <c r="IU25" s="33"/>
      <c r="IV25" s="33"/>
      <c r="IW25" s="33"/>
      <c r="IX25" s="33"/>
      <c r="IY25" s="33"/>
      <c r="IZ25" s="34"/>
      <c r="JA25" s="32"/>
      <c r="JB25" s="33"/>
      <c r="JC25" s="33"/>
      <c r="JD25" s="33"/>
      <c r="JE25" s="33"/>
      <c r="JF25" s="33"/>
      <c r="JG25" s="33"/>
      <c r="JH25" s="33"/>
      <c r="JI25" s="33"/>
      <c r="JJ25" s="33"/>
      <c r="JK25" s="33"/>
      <c r="JL25" s="33"/>
      <c r="JM25" s="33"/>
      <c r="JN25" s="33"/>
      <c r="JO25" s="34"/>
      <c r="JP25" s="32"/>
      <c r="JQ25" s="33"/>
      <c r="JR25" s="33"/>
      <c r="JS25" s="33"/>
      <c r="JT25" s="33"/>
      <c r="JU25" s="33"/>
      <c r="JV25" s="33"/>
      <c r="JW25" s="33"/>
      <c r="JX25" s="33"/>
      <c r="JY25" s="33"/>
      <c r="JZ25" s="33"/>
      <c r="KA25" s="33"/>
      <c r="KB25" s="33"/>
      <c r="KC25" s="33"/>
      <c r="KD25" s="34"/>
      <c r="KE25" s="32"/>
      <c r="KF25" s="33"/>
      <c r="KG25" s="33"/>
      <c r="KH25" s="33"/>
      <c r="KI25" s="33"/>
      <c r="KJ25" s="33"/>
      <c r="KK25" s="33"/>
      <c r="KL25" s="33"/>
      <c r="KM25" s="33"/>
      <c r="KN25" s="33"/>
      <c r="KO25" s="33"/>
      <c r="KP25" s="33"/>
      <c r="KQ25" s="33"/>
      <c r="KR25" s="33"/>
      <c r="KS25" s="34"/>
      <c r="KT25" s="32"/>
      <c r="KU25" s="33"/>
      <c r="KV25" s="33"/>
      <c r="KW25" s="33"/>
      <c r="KX25" s="33"/>
      <c r="KY25" s="33"/>
      <c r="KZ25" s="33"/>
      <c r="LA25" s="33"/>
      <c r="LB25" s="33"/>
      <c r="LC25" s="33"/>
      <c r="LD25" s="33"/>
      <c r="LE25" s="33"/>
      <c r="LF25" s="33"/>
      <c r="LG25" s="33"/>
      <c r="LH25" s="34"/>
      <c r="LI25" s="32"/>
      <c r="LJ25" s="33"/>
      <c r="LK25" s="33"/>
      <c r="LL25" s="33"/>
      <c r="LM25" s="33"/>
      <c r="LN25" s="33"/>
      <c r="LO25" s="33"/>
      <c r="LP25" s="33"/>
      <c r="LQ25" s="33"/>
      <c r="LR25" s="33"/>
      <c r="LS25" s="33"/>
      <c r="LT25" s="33"/>
      <c r="LU25" s="33"/>
      <c r="LV25" s="33"/>
      <c r="LW25" s="34"/>
      <c r="LX25" s="32"/>
      <c r="LY25" s="33"/>
      <c r="LZ25" s="33"/>
      <c r="MA25" s="33"/>
      <c r="MB25" s="33"/>
      <c r="MC25" s="33"/>
      <c r="MD25" s="33"/>
      <c r="ME25" s="33"/>
      <c r="MF25" s="33"/>
      <c r="MG25" s="33"/>
      <c r="MH25" s="33"/>
      <c r="MI25" s="33"/>
      <c r="MJ25" s="33"/>
      <c r="MK25" s="33"/>
      <c r="ML25" s="34"/>
      <c r="MM25" s="32"/>
      <c r="MN25" s="33"/>
      <c r="MO25" s="33"/>
      <c r="MP25" s="33"/>
      <c r="MQ25" s="33"/>
      <c r="MR25" s="33"/>
      <c r="MS25" s="33"/>
      <c r="MT25" s="33"/>
      <c r="MU25" s="33"/>
      <c r="MV25" s="33"/>
      <c r="MW25" s="33"/>
      <c r="MX25" s="33"/>
      <c r="MY25" s="33"/>
      <c r="MZ25" s="33"/>
      <c r="NA25" s="34"/>
      <c r="NB25" s="32"/>
      <c r="NC25" s="33"/>
      <c r="ND25" s="33"/>
      <c r="NE25" s="33"/>
      <c r="NF25" s="33"/>
      <c r="NG25" s="33"/>
      <c r="NH25" s="33"/>
      <c r="NI25" s="33"/>
      <c r="NJ25" s="33"/>
      <c r="NK25" s="33"/>
      <c r="NL25" s="33"/>
      <c r="NM25" s="33"/>
      <c r="NN25" s="33"/>
      <c r="NO25" s="33"/>
      <c r="NP25" s="34"/>
      <c r="NQ25" s="32"/>
      <c r="NR25" s="33"/>
      <c r="NS25" s="33"/>
      <c r="NT25" s="33"/>
      <c r="NU25" s="33"/>
      <c r="NV25" s="33"/>
      <c r="NW25" s="33"/>
      <c r="NX25" s="33"/>
      <c r="NY25" s="33"/>
      <c r="NZ25" s="33"/>
      <c r="OA25" s="33"/>
      <c r="OB25" s="33"/>
      <c r="OC25" s="33"/>
      <c r="OD25" s="33"/>
      <c r="OE25" s="34"/>
      <c r="OF25" s="32"/>
      <c r="OG25" s="33"/>
      <c r="OH25" s="33"/>
      <c r="OI25" s="33"/>
      <c r="OJ25" s="33"/>
      <c r="OK25" s="33"/>
      <c r="OL25" s="33"/>
      <c r="OM25" s="33"/>
      <c r="ON25" s="33"/>
      <c r="OO25" s="33"/>
      <c r="OP25" s="33"/>
      <c r="OQ25" s="33"/>
      <c r="OR25" s="33"/>
      <c r="OS25" s="33"/>
      <c r="OT25" s="34"/>
      <c r="OU25" s="32"/>
      <c r="OV25" s="33"/>
      <c r="OW25" s="33"/>
      <c r="OX25" s="33"/>
      <c r="OY25" s="33"/>
      <c r="OZ25" s="33"/>
      <c r="PA25" s="33"/>
      <c r="PB25" s="33"/>
      <c r="PC25" s="33"/>
      <c r="PD25" s="33"/>
      <c r="PE25" s="33"/>
      <c r="PF25" s="33"/>
      <c r="PG25" s="33"/>
      <c r="PH25" s="33"/>
      <c r="PI25" s="34"/>
      <c r="PJ25" s="32"/>
      <c r="PK25" s="33"/>
      <c r="PL25" s="33"/>
      <c r="PM25" s="33"/>
      <c r="PN25" s="33"/>
      <c r="PO25" s="33"/>
      <c r="PP25" s="33"/>
      <c r="PQ25" s="33"/>
      <c r="PR25" s="33"/>
      <c r="PS25" s="33"/>
      <c r="PT25" s="33"/>
      <c r="PU25" s="33"/>
      <c r="PV25" s="33"/>
      <c r="PW25" s="33"/>
      <c r="PX25" s="34"/>
      <c r="PY25" s="32"/>
      <c r="PZ25" s="33"/>
      <c r="QA25" s="33"/>
      <c r="QB25" s="33"/>
      <c r="QC25" s="33"/>
      <c r="QD25" s="33"/>
      <c r="QE25" s="33"/>
      <c r="QF25" s="33"/>
      <c r="QG25" s="33"/>
      <c r="QH25" s="33"/>
      <c r="QI25" s="33"/>
      <c r="QJ25" s="33"/>
      <c r="QK25" s="33"/>
      <c r="QL25" s="33"/>
      <c r="QM25" s="34"/>
      <c r="QN25" s="32"/>
      <c r="QO25" s="33"/>
      <c r="QP25" s="33"/>
      <c r="QQ25" s="33"/>
      <c r="QR25" s="33"/>
      <c r="QS25" s="33"/>
      <c r="QT25" s="33"/>
      <c r="QU25" s="33"/>
      <c r="QV25" s="33"/>
      <c r="QW25" s="33"/>
      <c r="QX25" s="33"/>
      <c r="QY25" s="33"/>
      <c r="QZ25" s="33"/>
      <c r="RA25" s="33"/>
      <c r="RB25" s="34"/>
      <c r="RC25" s="32"/>
      <c r="RD25" s="33"/>
      <c r="RE25" s="33"/>
      <c r="RF25" s="33"/>
      <c r="RG25" s="33"/>
      <c r="RH25" s="33"/>
      <c r="RI25" s="33"/>
      <c r="RJ25" s="33"/>
      <c r="RK25" s="33"/>
      <c r="RL25" s="33"/>
      <c r="RM25" s="33"/>
      <c r="RN25" s="33"/>
      <c r="RO25" s="33"/>
      <c r="RP25" s="33"/>
      <c r="RQ25" s="34"/>
      <c r="RR25" s="32"/>
      <c r="RS25" s="33"/>
      <c r="RT25" s="33"/>
      <c r="RU25" s="33"/>
      <c r="RV25" s="33"/>
      <c r="RW25" s="33"/>
      <c r="RX25" s="33"/>
      <c r="RY25" s="33"/>
      <c r="RZ25" s="33"/>
      <c r="SA25" s="33"/>
      <c r="SB25" s="33"/>
      <c r="SC25" s="33"/>
      <c r="SD25" s="33"/>
      <c r="SE25" s="33"/>
      <c r="SF25" s="34"/>
      <c r="SG25" s="32"/>
      <c r="SH25" s="33"/>
      <c r="SI25" s="33"/>
      <c r="SJ25" s="33"/>
      <c r="SK25" s="33"/>
      <c r="SL25" s="33"/>
      <c r="SM25" s="33"/>
      <c r="SN25" s="33"/>
      <c r="SO25" s="33"/>
      <c r="SP25" s="33"/>
      <c r="SQ25" s="33"/>
      <c r="SR25" s="33"/>
      <c r="SS25" s="33"/>
      <c r="ST25" s="33"/>
      <c r="SU25" s="34"/>
      <c r="SV25" s="32"/>
      <c r="SW25" s="33"/>
      <c r="SX25" s="33"/>
      <c r="SY25" s="33"/>
      <c r="SZ25" s="33"/>
      <c r="TA25" s="33"/>
      <c r="TB25" s="33"/>
      <c r="TC25" s="33"/>
      <c r="TD25" s="33"/>
      <c r="TE25" s="33"/>
      <c r="TF25" s="33"/>
      <c r="TG25" s="33"/>
      <c r="TH25" s="33"/>
      <c r="TI25" s="33"/>
      <c r="TJ25" s="34"/>
      <c r="TK25" s="32"/>
      <c r="TL25" s="33"/>
      <c r="TM25" s="33"/>
      <c r="TN25" s="33"/>
      <c r="TO25" s="33"/>
      <c r="TP25" s="33"/>
      <c r="TQ25" s="33"/>
      <c r="TR25" s="33"/>
      <c r="TS25" s="33"/>
      <c r="TT25" s="33"/>
      <c r="TU25" s="33"/>
      <c r="TV25" s="33"/>
      <c r="TW25" s="33"/>
      <c r="TX25" s="33"/>
      <c r="TY25" s="34"/>
      <c r="TZ25" s="32"/>
      <c r="UA25" s="33"/>
      <c r="UB25" s="33"/>
      <c r="UC25" s="33"/>
      <c r="UD25" s="33"/>
      <c r="UE25" s="33"/>
      <c r="UF25" s="33"/>
      <c r="UG25" s="33"/>
      <c r="UH25" s="33"/>
      <c r="UI25" s="33"/>
      <c r="UJ25" s="33"/>
      <c r="UK25" s="33"/>
      <c r="UL25" s="33"/>
      <c r="UM25" s="33"/>
      <c r="UN25" s="34"/>
      <c r="UO25" s="32"/>
      <c r="UP25" s="33"/>
      <c r="UQ25" s="33"/>
      <c r="UR25" s="33"/>
      <c r="US25" s="33"/>
      <c r="UT25" s="33"/>
      <c r="UU25" s="33"/>
      <c r="UV25" s="33"/>
      <c r="UW25" s="33"/>
      <c r="UX25" s="33"/>
      <c r="UY25" s="33"/>
      <c r="UZ25" s="33"/>
      <c r="VA25" s="33"/>
      <c r="VB25" s="33"/>
      <c r="VC25" s="34"/>
      <c r="VD25" s="32"/>
      <c r="VE25" s="33"/>
      <c r="VF25" s="33"/>
      <c r="VG25" s="33"/>
      <c r="VH25" s="33"/>
      <c r="VI25" s="33"/>
      <c r="VJ25" s="33"/>
      <c r="VK25" s="33"/>
      <c r="VL25" s="33"/>
      <c r="VM25" s="33"/>
      <c r="VN25" s="33"/>
      <c r="VO25" s="33"/>
      <c r="VP25" s="33"/>
      <c r="VQ25" s="33"/>
      <c r="VR25" s="34"/>
      <c r="VS25" s="32"/>
      <c r="VT25" s="33"/>
      <c r="VU25" s="33"/>
      <c r="VV25" s="33"/>
      <c r="VW25" s="33"/>
      <c r="VX25" s="33"/>
      <c r="VY25" s="33"/>
      <c r="VZ25" s="33"/>
      <c r="WA25" s="33"/>
      <c r="WB25" s="33"/>
      <c r="WC25" s="33"/>
      <c r="WD25" s="33"/>
      <c r="WE25" s="33"/>
      <c r="WF25" s="33"/>
      <c r="WG25" s="34"/>
      <c r="WH25" s="32"/>
      <c r="WI25" s="33"/>
      <c r="WJ25" s="33"/>
      <c r="WK25" s="33"/>
      <c r="WL25" s="33"/>
      <c r="WM25" s="33"/>
      <c r="WN25" s="33"/>
      <c r="WO25" s="33"/>
      <c r="WP25" s="33"/>
      <c r="WQ25" s="33"/>
      <c r="WR25" s="33"/>
      <c r="WS25" s="33"/>
      <c r="WT25" s="33"/>
      <c r="WU25" s="33"/>
      <c r="WV25" s="34"/>
      <c r="WW25" s="32"/>
      <c r="WX25" s="33"/>
      <c r="WY25" s="33"/>
      <c r="WZ25" s="33"/>
      <c r="XA25" s="33"/>
      <c r="XB25" s="33"/>
      <c r="XC25" s="33"/>
      <c r="XD25" s="33"/>
      <c r="XE25" s="33"/>
      <c r="XF25" s="33"/>
      <c r="XG25" s="33"/>
      <c r="XH25" s="33"/>
      <c r="XI25" s="33"/>
      <c r="XJ25" s="33"/>
      <c r="XK25" s="34"/>
      <c r="XL25" s="32"/>
      <c r="XM25" s="33"/>
      <c r="XN25" s="33"/>
      <c r="XO25" s="33"/>
      <c r="XP25" s="33"/>
      <c r="XQ25" s="33"/>
      <c r="XR25" s="33"/>
      <c r="XS25" s="33"/>
      <c r="XT25" s="33"/>
      <c r="XU25" s="33"/>
      <c r="XV25" s="33"/>
      <c r="XW25" s="33"/>
      <c r="XX25" s="33"/>
      <c r="XY25" s="33"/>
      <c r="XZ25" s="34"/>
      <c r="YA25" s="32"/>
      <c r="YB25" s="33"/>
      <c r="YC25" s="33"/>
      <c r="YD25" s="33"/>
      <c r="YE25" s="33"/>
      <c r="YF25" s="33"/>
      <c r="YG25" s="33"/>
      <c r="YH25" s="33"/>
      <c r="YI25" s="33"/>
      <c r="YJ25" s="33"/>
      <c r="YK25" s="33"/>
      <c r="YL25" s="33"/>
      <c r="YM25" s="33"/>
      <c r="YN25" s="33"/>
      <c r="YO25" s="34"/>
      <c r="YP25" s="32"/>
      <c r="YQ25" s="33"/>
      <c r="YR25" s="33"/>
      <c r="YS25" s="33"/>
      <c r="YT25" s="33"/>
      <c r="YU25" s="33"/>
      <c r="YV25" s="33"/>
      <c r="YW25" s="33"/>
      <c r="YX25" s="33"/>
      <c r="YY25" s="33"/>
      <c r="YZ25" s="33"/>
      <c r="ZA25" s="33"/>
      <c r="ZB25" s="33"/>
      <c r="ZC25" s="33"/>
      <c r="ZD25" s="34"/>
      <c r="ZE25" s="32"/>
      <c r="ZF25" s="33"/>
      <c r="ZG25" s="33"/>
      <c r="ZH25" s="33"/>
      <c r="ZI25" s="33"/>
      <c r="ZJ25" s="33"/>
      <c r="ZK25" s="33"/>
      <c r="ZL25" s="33"/>
      <c r="ZM25" s="33"/>
      <c r="ZN25" s="33"/>
      <c r="ZO25" s="33"/>
      <c r="ZP25" s="33"/>
      <c r="ZQ25" s="33"/>
      <c r="ZR25" s="33"/>
      <c r="ZS25" s="34"/>
      <c r="ZT25" s="32"/>
      <c r="ZU25" s="33"/>
      <c r="ZV25" s="33"/>
      <c r="ZW25" s="33"/>
      <c r="ZX25" s="33"/>
      <c r="ZY25" s="33"/>
      <c r="ZZ25" s="33"/>
      <c r="AAA25" s="33"/>
      <c r="AAB25" s="33"/>
      <c r="AAC25" s="33"/>
      <c r="AAD25" s="33"/>
      <c r="AAE25" s="33"/>
      <c r="AAF25" s="33"/>
      <c r="AAG25" s="33"/>
      <c r="AAH25" s="34"/>
      <c r="AAI25" s="32"/>
      <c r="AAJ25" s="33"/>
      <c r="AAK25" s="33"/>
      <c r="AAL25" s="33"/>
      <c r="AAM25" s="33"/>
      <c r="AAN25" s="33"/>
      <c r="AAO25" s="33"/>
      <c r="AAP25" s="33"/>
      <c r="AAQ25" s="33"/>
      <c r="AAR25" s="33"/>
      <c r="AAS25" s="33"/>
      <c r="AAT25" s="33"/>
      <c r="AAU25" s="33"/>
      <c r="AAV25" s="33"/>
      <c r="AAW25" s="34"/>
      <c r="AAX25" s="32"/>
      <c r="AAY25" s="33"/>
      <c r="AAZ25" s="33"/>
      <c r="ABA25" s="33"/>
      <c r="ABB25" s="33"/>
      <c r="ABC25" s="33"/>
      <c r="ABD25" s="33"/>
      <c r="ABE25" s="33"/>
      <c r="ABF25" s="33"/>
      <c r="ABG25" s="33"/>
      <c r="ABH25" s="33"/>
      <c r="ABI25" s="33"/>
      <c r="ABJ25" s="33"/>
      <c r="ABK25" s="33"/>
      <c r="ABL25" s="34"/>
      <c r="ABM25" s="32"/>
      <c r="ABN25" s="33"/>
      <c r="ABO25" s="33"/>
      <c r="ABP25" s="33"/>
      <c r="ABQ25" s="33"/>
      <c r="ABR25" s="33"/>
      <c r="ABS25" s="33"/>
      <c r="ABT25" s="33"/>
      <c r="ABU25" s="33"/>
      <c r="ABV25" s="33"/>
      <c r="ABW25" s="33"/>
      <c r="ABX25" s="33"/>
      <c r="ABY25" s="33"/>
      <c r="ABZ25" s="33"/>
      <c r="ACA25" s="34"/>
      <c r="ACB25" s="32"/>
      <c r="ACC25" s="33"/>
      <c r="ACD25" s="33"/>
      <c r="ACE25" s="33"/>
      <c r="ACF25" s="33"/>
      <c r="ACG25" s="33"/>
      <c r="ACH25" s="33"/>
      <c r="ACI25" s="33"/>
      <c r="ACJ25" s="33"/>
      <c r="ACK25" s="33"/>
      <c r="ACL25" s="33"/>
      <c r="ACM25" s="33"/>
      <c r="ACN25" s="33"/>
      <c r="ACO25" s="33"/>
      <c r="ACP25" s="34"/>
      <c r="ACQ25" s="32"/>
      <c r="ACR25" s="33"/>
      <c r="ACS25" s="33"/>
      <c r="ACT25" s="33"/>
      <c r="ACU25" s="33"/>
      <c r="ACV25" s="33"/>
      <c r="ACW25" s="33"/>
      <c r="ACX25" s="33"/>
      <c r="ACY25" s="33"/>
      <c r="ACZ25" s="33"/>
      <c r="ADA25" s="33"/>
      <c r="ADB25" s="33"/>
      <c r="ADC25" s="33"/>
      <c r="ADD25" s="33"/>
      <c r="ADE25" s="34"/>
      <c r="ADF25" s="32"/>
      <c r="ADG25" s="33"/>
      <c r="ADH25" s="33"/>
      <c r="ADI25" s="33"/>
      <c r="ADJ25" s="33"/>
      <c r="ADK25" s="33"/>
      <c r="ADL25" s="33"/>
      <c r="ADM25" s="33"/>
      <c r="ADN25" s="33"/>
      <c r="ADO25" s="33"/>
      <c r="ADP25" s="33"/>
      <c r="ADQ25" s="33"/>
      <c r="ADR25" s="33"/>
      <c r="ADS25" s="33"/>
      <c r="ADT25" s="34"/>
      <c r="ADU25" s="32"/>
      <c r="ADV25" s="33"/>
      <c r="ADW25" s="33"/>
      <c r="ADX25" s="33"/>
      <c r="ADY25" s="33"/>
      <c r="ADZ25" s="33"/>
      <c r="AEA25" s="33"/>
      <c r="AEB25" s="33"/>
      <c r="AEC25" s="33"/>
      <c r="AED25" s="33"/>
      <c r="AEE25" s="33"/>
      <c r="AEF25" s="33"/>
      <c r="AEG25" s="33"/>
      <c r="AEH25" s="33"/>
      <c r="AEI25" s="34"/>
      <c r="AEJ25" s="32"/>
      <c r="AEK25" s="33"/>
      <c r="AEL25" s="33"/>
      <c r="AEM25" s="33"/>
      <c r="AEN25" s="33"/>
      <c r="AEO25" s="33"/>
      <c r="AEP25" s="33"/>
      <c r="AEQ25" s="33"/>
      <c r="AER25" s="33"/>
      <c r="AES25" s="33"/>
      <c r="AET25" s="33"/>
      <c r="AEU25" s="33"/>
      <c r="AEV25" s="33"/>
      <c r="AEW25" s="33"/>
      <c r="AEX25" s="34"/>
      <c r="AEY25" s="32"/>
      <c r="AEZ25" s="33"/>
      <c r="AFA25" s="33"/>
      <c r="AFB25" s="33"/>
      <c r="AFC25" s="33"/>
      <c r="AFD25" s="33"/>
      <c r="AFE25" s="33"/>
      <c r="AFF25" s="33"/>
      <c r="AFG25" s="33"/>
      <c r="AFH25" s="33"/>
      <c r="AFI25" s="33"/>
      <c r="AFJ25" s="33"/>
      <c r="AFK25" s="33"/>
      <c r="AFL25" s="33"/>
      <c r="AFM25" s="34"/>
      <c r="AFN25" s="32"/>
      <c r="AFO25" s="33"/>
      <c r="AFP25" s="33"/>
      <c r="AFQ25" s="33"/>
      <c r="AFR25" s="33"/>
      <c r="AFS25" s="33"/>
      <c r="AFT25" s="33"/>
      <c r="AFU25" s="33"/>
      <c r="AFV25" s="33"/>
      <c r="AFW25" s="33"/>
      <c r="AFX25" s="33"/>
      <c r="AFY25" s="33"/>
      <c r="AFZ25" s="33"/>
      <c r="AGA25" s="33"/>
      <c r="AGB25" s="34"/>
      <c r="AGC25" s="32"/>
      <c r="AGD25" s="33"/>
      <c r="AGE25" s="33"/>
      <c r="AGF25" s="33"/>
      <c r="AGG25" s="33"/>
      <c r="AGH25" s="33"/>
      <c r="AGI25" s="33"/>
      <c r="AGJ25" s="33"/>
      <c r="AGK25" s="33"/>
      <c r="AGL25" s="33"/>
      <c r="AGM25" s="33"/>
      <c r="AGN25" s="33"/>
      <c r="AGO25" s="33"/>
      <c r="AGP25" s="33"/>
      <c r="AGQ25" s="34"/>
      <c r="AGR25" s="32"/>
      <c r="AGS25" s="33"/>
      <c r="AGT25" s="33"/>
      <c r="AGU25" s="33"/>
      <c r="AGV25" s="33"/>
      <c r="AGW25" s="33"/>
      <c r="AGX25" s="33"/>
      <c r="AGY25" s="33"/>
      <c r="AGZ25" s="33"/>
      <c r="AHA25" s="33"/>
      <c r="AHB25" s="33"/>
      <c r="AHC25" s="33"/>
      <c r="AHD25" s="33"/>
      <c r="AHE25" s="33"/>
      <c r="AHF25" s="34"/>
      <c r="AHG25" s="32"/>
      <c r="AHH25" s="33"/>
      <c r="AHI25" s="33"/>
      <c r="AHJ25" s="33"/>
      <c r="AHK25" s="33"/>
      <c r="AHL25" s="33"/>
      <c r="AHM25" s="33"/>
      <c r="AHN25" s="33"/>
      <c r="AHO25" s="33"/>
      <c r="AHP25" s="33"/>
      <c r="AHQ25" s="33"/>
      <c r="AHR25" s="33"/>
      <c r="AHS25" s="33"/>
      <c r="AHT25" s="33"/>
      <c r="AHU25" s="34"/>
      <c r="AHV25" s="32"/>
      <c r="AHW25" s="33"/>
      <c r="AHX25" s="33"/>
      <c r="AHY25" s="33"/>
      <c r="AHZ25" s="33"/>
      <c r="AIA25" s="33"/>
      <c r="AIB25" s="33"/>
      <c r="AIC25" s="33"/>
      <c r="AID25" s="33"/>
      <c r="AIE25" s="33"/>
      <c r="AIF25" s="33"/>
      <c r="AIG25" s="33"/>
      <c r="AIH25" s="33"/>
      <c r="AII25" s="33"/>
      <c r="AIJ25" s="34"/>
      <c r="AIK25" s="32"/>
      <c r="AIL25" s="33"/>
      <c r="AIM25" s="33"/>
      <c r="AIN25" s="33"/>
      <c r="AIO25" s="33"/>
      <c r="AIP25" s="33"/>
      <c r="AIQ25" s="33"/>
      <c r="AIR25" s="33"/>
      <c r="AIS25" s="33"/>
      <c r="AIT25" s="33"/>
      <c r="AIU25" s="33"/>
      <c r="AIV25" s="33"/>
      <c r="AIW25" s="33"/>
      <c r="AIX25" s="33"/>
      <c r="AIY25" s="34"/>
      <c r="AIZ25" s="32"/>
      <c r="AJA25" s="33"/>
      <c r="AJB25" s="33"/>
      <c r="AJC25" s="33"/>
      <c r="AJD25" s="33"/>
      <c r="AJE25" s="33"/>
      <c r="AJF25" s="33"/>
      <c r="AJG25" s="33"/>
      <c r="AJH25" s="33"/>
      <c r="AJI25" s="33"/>
      <c r="AJJ25" s="33"/>
      <c r="AJK25" s="33"/>
      <c r="AJL25" s="33"/>
      <c r="AJM25" s="33"/>
      <c r="AJN25" s="34"/>
      <c r="AJO25" s="32"/>
      <c r="AJP25" s="33"/>
      <c r="AJQ25" s="33"/>
      <c r="AJR25" s="33"/>
      <c r="AJS25" s="33"/>
      <c r="AJT25" s="33"/>
      <c r="AJU25" s="33"/>
      <c r="AJV25" s="33"/>
      <c r="AJW25" s="33"/>
      <c r="AJX25" s="33"/>
      <c r="AJY25" s="33"/>
      <c r="AJZ25" s="33"/>
      <c r="AKA25" s="33"/>
      <c r="AKB25" s="33"/>
      <c r="AKC25" s="34"/>
      <c r="AKD25" s="32"/>
      <c r="AKE25" s="33"/>
      <c r="AKF25" s="33"/>
      <c r="AKG25" s="33"/>
      <c r="AKH25" s="33"/>
      <c r="AKI25" s="33"/>
      <c r="AKJ25" s="33"/>
      <c r="AKK25" s="33"/>
      <c r="AKL25" s="33"/>
      <c r="AKM25" s="33"/>
      <c r="AKN25" s="33"/>
      <c r="AKO25" s="33"/>
      <c r="AKP25" s="33"/>
      <c r="AKQ25" s="33"/>
      <c r="AKR25" s="34"/>
      <c r="AKS25" s="32"/>
      <c r="AKT25" s="33"/>
      <c r="AKU25" s="33"/>
      <c r="AKV25" s="33"/>
      <c r="AKW25" s="33"/>
      <c r="AKX25" s="33"/>
      <c r="AKY25" s="33"/>
      <c r="AKZ25" s="33"/>
      <c r="ALA25" s="33"/>
      <c r="ALB25" s="33"/>
      <c r="ALC25" s="33"/>
      <c r="ALD25" s="33"/>
      <c r="ALE25" s="33"/>
      <c r="ALF25" s="33"/>
      <c r="ALG25" s="34"/>
      <c r="ALH25" s="32"/>
      <c r="ALI25" s="33"/>
      <c r="ALJ25" s="33"/>
      <c r="ALK25" s="33"/>
      <c r="ALL25" s="33"/>
      <c r="ALM25" s="33"/>
      <c r="ALN25" s="33"/>
      <c r="ALO25" s="33"/>
      <c r="ALP25" s="33"/>
      <c r="ALQ25" s="33"/>
      <c r="ALR25" s="33"/>
      <c r="ALS25" s="33"/>
      <c r="ALT25" s="33"/>
      <c r="ALU25" s="33"/>
      <c r="ALV25" s="34"/>
      <c r="ALW25" s="32"/>
      <c r="ALX25" s="33"/>
      <c r="ALY25" s="33"/>
      <c r="ALZ25" s="33"/>
      <c r="AMA25" s="33"/>
      <c r="AMB25" s="33"/>
      <c r="AMC25" s="33"/>
      <c r="AMD25" s="33"/>
      <c r="AME25" s="33"/>
      <c r="AMF25" s="33"/>
      <c r="AMG25" s="33"/>
      <c r="AMH25" s="33"/>
      <c r="AMI25" s="33"/>
      <c r="AMJ25" s="33"/>
      <c r="AMK25" s="34"/>
      <c r="AML25" s="32"/>
      <c r="AMM25" s="33"/>
      <c r="AMN25" s="33"/>
      <c r="AMO25" s="33"/>
      <c r="AMP25" s="33"/>
      <c r="AMQ25" s="33"/>
      <c r="AMR25" s="33"/>
      <c r="AMS25" s="33"/>
      <c r="AMT25" s="33"/>
      <c r="AMU25" s="33"/>
      <c r="AMV25" s="33"/>
      <c r="AMW25" s="33"/>
      <c r="AMX25" s="33"/>
      <c r="AMY25" s="33"/>
      <c r="AMZ25" s="34"/>
      <c r="ANA25" s="32"/>
      <c r="ANB25" s="33"/>
      <c r="ANC25" s="33"/>
      <c r="AND25" s="33"/>
      <c r="ANE25" s="33"/>
      <c r="ANF25" s="33"/>
      <c r="ANG25" s="33"/>
      <c r="ANH25" s="33"/>
      <c r="ANI25" s="33"/>
      <c r="ANJ25" s="33"/>
      <c r="ANK25" s="33"/>
      <c r="ANL25" s="33"/>
      <c r="ANM25" s="33"/>
      <c r="ANN25" s="33"/>
      <c r="ANO25" s="34"/>
      <c r="ANP25" s="32"/>
      <c r="ANQ25" s="33"/>
      <c r="ANR25" s="33"/>
      <c r="ANS25" s="33"/>
      <c r="ANT25" s="33"/>
      <c r="ANU25" s="33"/>
      <c r="ANV25" s="33"/>
      <c r="ANW25" s="33"/>
      <c r="ANX25" s="33"/>
      <c r="ANY25" s="33"/>
      <c r="ANZ25" s="33"/>
      <c r="AOA25" s="33"/>
      <c r="AOB25" s="33"/>
      <c r="AOC25" s="33"/>
      <c r="AOD25" s="34"/>
      <c r="AOE25" s="32"/>
      <c r="AOF25" s="33"/>
      <c r="AOG25" s="33"/>
      <c r="AOH25" s="33"/>
      <c r="AOI25" s="33"/>
      <c r="AOJ25" s="33"/>
      <c r="AOK25" s="33"/>
      <c r="AOL25" s="33"/>
      <c r="AOM25" s="33"/>
      <c r="AON25" s="33"/>
      <c r="AOO25" s="33"/>
      <c r="AOP25" s="33"/>
      <c r="AOQ25" s="33"/>
      <c r="AOR25" s="33"/>
      <c r="AOS25" s="34"/>
      <c r="AOT25" s="32"/>
      <c r="AOU25" s="33"/>
      <c r="AOV25" s="33"/>
      <c r="AOW25" s="33"/>
      <c r="AOX25" s="33"/>
      <c r="AOY25" s="33"/>
      <c r="AOZ25" s="33"/>
      <c r="APA25" s="33"/>
      <c r="APB25" s="33"/>
      <c r="APC25" s="33"/>
      <c r="APD25" s="33"/>
      <c r="APE25" s="33"/>
      <c r="APF25" s="33"/>
      <c r="APG25" s="33"/>
      <c r="APH25" s="34"/>
      <c r="API25" s="32"/>
      <c r="APJ25" s="33"/>
      <c r="APK25" s="33"/>
      <c r="APL25" s="33"/>
      <c r="APM25" s="33"/>
      <c r="APN25" s="33"/>
      <c r="APO25" s="33"/>
      <c r="APP25" s="33"/>
      <c r="APQ25" s="33"/>
      <c r="APR25" s="33"/>
      <c r="APS25" s="33"/>
      <c r="APT25" s="33"/>
      <c r="APU25" s="33"/>
      <c r="APV25" s="33"/>
      <c r="APW25" s="34"/>
      <c r="APX25" s="32"/>
      <c r="APY25" s="33"/>
      <c r="APZ25" s="33"/>
      <c r="AQA25" s="33"/>
      <c r="AQB25" s="33"/>
      <c r="AQC25" s="33"/>
      <c r="AQD25" s="33"/>
      <c r="AQE25" s="33"/>
      <c r="AQF25" s="33"/>
      <c r="AQG25" s="33"/>
      <c r="AQH25" s="33"/>
      <c r="AQI25" s="33"/>
      <c r="AQJ25" s="33"/>
      <c r="AQK25" s="33"/>
      <c r="AQL25" s="34"/>
      <c r="AQM25" s="32"/>
      <c r="AQN25" s="33"/>
      <c r="AQO25" s="33"/>
      <c r="AQP25" s="33"/>
      <c r="AQQ25" s="33"/>
      <c r="AQR25" s="33"/>
      <c r="AQS25" s="33"/>
      <c r="AQT25" s="33"/>
      <c r="AQU25" s="33"/>
      <c r="AQV25" s="33"/>
      <c r="AQW25" s="33"/>
      <c r="AQX25" s="33"/>
      <c r="AQY25" s="33"/>
      <c r="AQZ25" s="33"/>
      <c r="ARA25" s="34"/>
      <c r="ARB25" s="32"/>
      <c r="ARC25" s="33"/>
      <c r="ARD25" s="33"/>
      <c r="ARE25" s="33"/>
      <c r="ARF25" s="33"/>
      <c r="ARG25" s="33"/>
      <c r="ARH25" s="33"/>
      <c r="ARI25" s="33"/>
      <c r="ARJ25" s="33"/>
      <c r="ARK25" s="33"/>
      <c r="ARL25" s="33"/>
      <c r="ARM25" s="33"/>
      <c r="ARN25" s="33"/>
      <c r="ARO25" s="33"/>
      <c r="ARP25" s="34"/>
      <c r="ARQ25" s="32"/>
      <c r="ARR25" s="33"/>
      <c r="ARS25" s="33"/>
      <c r="ART25" s="33"/>
      <c r="ARU25" s="33"/>
      <c r="ARV25" s="33"/>
      <c r="ARW25" s="33"/>
      <c r="ARX25" s="33"/>
      <c r="ARY25" s="33"/>
      <c r="ARZ25" s="33"/>
      <c r="ASA25" s="33"/>
      <c r="ASB25" s="33"/>
      <c r="ASC25" s="33"/>
      <c r="ASD25" s="33"/>
      <c r="ASE25" s="34"/>
      <c r="ASF25" s="32"/>
      <c r="ASG25" s="33"/>
      <c r="ASH25" s="33"/>
      <c r="ASI25" s="33"/>
      <c r="ASJ25" s="33"/>
      <c r="ASK25" s="33"/>
      <c r="ASL25" s="33"/>
      <c r="ASM25" s="33"/>
      <c r="ASN25" s="33"/>
      <c r="ASO25" s="33"/>
      <c r="ASP25" s="33"/>
      <c r="ASQ25" s="33"/>
      <c r="ASR25" s="33"/>
      <c r="ASS25" s="33"/>
      <c r="AST25" s="34"/>
      <c r="ASU25" s="32"/>
      <c r="ASV25" s="33"/>
      <c r="ASW25" s="33"/>
      <c r="ASX25" s="33"/>
      <c r="ASY25" s="33"/>
      <c r="ASZ25" s="33"/>
      <c r="ATA25" s="33"/>
      <c r="ATB25" s="33"/>
      <c r="ATC25" s="33"/>
      <c r="ATD25" s="33"/>
      <c r="ATE25" s="33"/>
      <c r="ATF25" s="33"/>
      <c r="ATG25" s="33"/>
      <c r="ATH25" s="33"/>
      <c r="ATI25" s="34"/>
      <c r="ATJ25" s="32"/>
      <c r="ATK25" s="33"/>
      <c r="ATL25" s="33"/>
      <c r="ATM25" s="33"/>
      <c r="ATN25" s="33"/>
      <c r="ATO25" s="33"/>
      <c r="ATP25" s="33"/>
      <c r="ATQ25" s="33"/>
      <c r="ATR25" s="33"/>
      <c r="ATS25" s="33"/>
      <c r="ATT25" s="33"/>
      <c r="ATU25" s="33"/>
      <c r="ATV25" s="33"/>
      <c r="ATW25" s="33"/>
      <c r="ATX25" s="34"/>
      <c r="ATY25" s="32"/>
      <c r="ATZ25" s="33"/>
      <c r="AUA25" s="33"/>
      <c r="AUB25" s="33"/>
      <c r="AUC25" s="33"/>
      <c r="AUD25" s="33"/>
      <c r="AUE25" s="33"/>
      <c r="AUF25" s="33"/>
      <c r="AUG25" s="33"/>
      <c r="AUH25" s="33"/>
      <c r="AUI25" s="33"/>
      <c r="AUJ25" s="33"/>
      <c r="AUK25" s="33"/>
      <c r="AUL25" s="33"/>
      <c r="AUM25" s="34"/>
      <c r="AUN25" s="32"/>
      <c r="AUO25" s="33"/>
      <c r="AUP25" s="33"/>
      <c r="AUQ25" s="33"/>
      <c r="AUR25" s="33"/>
      <c r="AUS25" s="33"/>
      <c r="AUT25" s="33"/>
      <c r="AUU25" s="33"/>
      <c r="AUV25" s="33"/>
      <c r="AUW25" s="33"/>
      <c r="AUX25" s="33"/>
      <c r="AUY25" s="33"/>
      <c r="AUZ25" s="33"/>
      <c r="AVA25" s="33"/>
      <c r="AVB25" s="34"/>
      <c r="AVC25" s="32"/>
      <c r="AVD25" s="33"/>
      <c r="AVE25" s="33"/>
      <c r="AVF25" s="33"/>
      <c r="AVG25" s="33"/>
      <c r="AVH25" s="33"/>
      <c r="AVI25" s="33"/>
      <c r="AVJ25" s="33"/>
      <c r="AVK25" s="33"/>
      <c r="AVL25" s="33"/>
      <c r="AVM25" s="33"/>
      <c r="AVN25" s="33"/>
      <c r="AVO25" s="33"/>
      <c r="AVP25" s="33"/>
      <c r="AVQ25" s="34"/>
      <c r="AVR25" s="32"/>
      <c r="AVS25" s="33"/>
      <c r="AVT25" s="33"/>
      <c r="AVU25" s="33"/>
      <c r="AVV25" s="33"/>
      <c r="AVW25" s="33"/>
      <c r="AVX25" s="33"/>
      <c r="AVY25" s="33"/>
      <c r="AVZ25" s="33"/>
      <c r="AWA25" s="33"/>
      <c r="AWB25" s="33"/>
      <c r="AWC25" s="33"/>
      <c r="AWD25" s="33"/>
      <c r="AWE25" s="33"/>
      <c r="AWF25" s="34"/>
      <c r="AWG25" s="32"/>
      <c r="AWH25" s="33"/>
      <c r="AWI25" s="33"/>
      <c r="AWJ25" s="33"/>
      <c r="AWK25" s="33"/>
      <c r="AWL25" s="33"/>
      <c r="AWM25" s="33"/>
      <c r="AWN25" s="33"/>
      <c r="AWO25" s="33"/>
      <c r="AWP25" s="33"/>
      <c r="AWQ25" s="33"/>
      <c r="AWR25" s="33"/>
      <c r="AWS25" s="33"/>
      <c r="AWT25" s="33"/>
      <c r="AWU25" s="34"/>
      <c r="AWV25" s="32"/>
      <c r="AWW25" s="33"/>
      <c r="AWX25" s="33"/>
      <c r="AWY25" s="33"/>
      <c r="AWZ25" s="33"/>
      <c r="AXA25" s="33"/>
      <c r="AXB25" s="33"/>
      <c r="AXC25" s="33"/>
      <c r="AXD25" s="33"/>
      <c r="AXE25" s="33"/>
      <c r="AXF25" s="33"/>
      <c r="AXG25" s="33"/>
      <c r="AXH25" s="33"/>
      <c r="AXI25" s="33"/>
      <c r="AXJ25" s="34"/>
      <c r="AXK25" s="32"/>
      <c r="AXL25" s="33"/>
      <c r="AXM25" s="33"/>
      <c r="AXN25" s="33"/>
      <c r="AXO25" s="33"/>
      <c r="AXP25" s="33"/>
      <c r="AXQ25" s="33"/>
      <c r="AXR25" s="33"/>
      <c r="AXS25" s="33"/>
      <c r="AXT25" s="33"/>
      <c r="AXU25" s="33"/>
      <c r="AXV25" s="33"/>
      <c r="AXW25" s="33"/>
      <c r="AXX25" s="33"/>
      <c r="AXY25" s="34"/>
      <c r="AXZ25" s="32"/>
      <c r="AYA25" s="33"/>
      <c r="AYB25" s="33"/>
      <c r="AYC25" s="33"/>
      <c r="AYD25" s="33"/>
      <c r="AYE25" s="33"/>
      <c r="AYF25" s="33"/>
      <c r="AYG25" s="33"/>
      <c r="AYH25" s="33"/>
      <c r="AYI25" s="33"/>
      <c r="AYJ25" s="33"/>
      <c r="AYK25" s="33"/>
      <c r="AYL25" s="33"/>
      <c r="AYM25" s="33"/>
      <c r="AYN25" s="34"/>
      <c r="AYO25" s="32"/>
      <c r="AYP25" s="33"/>
      <c r="AYQ25" s="33"/>
      <c r="AYR25" s="33"/>
      <c r="AYS25" s="33"/>
      <c r="AYT25" s="33"/>
      <c r="AYU25" s="33"/>
      <c r="AYV25" s="33"/>
      <c r="AYW25" s="33"/>
      <c r="AYX25" s="33"/>
      <c r="AYY25" s="33"/>
      <c r="AYZ25" s="33"/>
      <c r="AZA25" s="33"/>
      <c r="AZB25" s="33"/>
      <c r="AZC25" s="34"/>
      <c r="AZD25" s="32"/>
      <c r="AZE25" s="33"/>
      <c r="AZF25" s="33"/>
      <c r="AZG25" s="33"/>
      <c r="AZH25" s="33"/>
      <c r="AZI25" s="33"/>
      <c r="AZJ25" s="33"/>
      <c r="AZK25" s="33"/>
      <c r="AZL25" s="33"/>
      <c r="AZM25" s="33"/>
      <c r="AZN25" s="33"/>
      <c r="AZO25" s="33"/>
      <c r="AZP25" s="33"/>
      <c r="AZQ25" s="33"/>
      <c r="AZR25" s="34"/>
      <c r="AZS25" s="32"/>
      <c r="AZT25" s="33"/>
      <c r="AZU25" s="33"/>
      <c r="AZV25" s="33"/>
      <c r="AZW25" s="33"/>
      <c r="AZX25" s="33"/>
      <c r="AZY25" s="33"/>
      <c r="AZZ25" s="33"/>
      <c r="BAA25" s="33"/>
      <c r="BAB25" s="33"/>
      <c r="BAC25" s="33"/>
      <c r="BAD25" s="33"/>
      <c r="BAE25" s="33"/>
      <c r="BAF25" s="33"/>
      <c r="BAG25" s="34"/>
      <c r="BAH25" s="32"/>
      <c r="BAI25" s="33"/>
      <c r="BAJ25" s="33"/>
      <c r="BAK25" s="33"/>
      <c r="BAL25" s="33"/>
      <c r="BAM25" s="33"/>
      <c r="BAN25" s="33"/>
      <c r="BAO25" s="33"/>
      <c r="BAP25" s="33"/>
      <c r="BAQ25" s="33"/>
      <c r="BAR25" s="33"/>
      <c r="BAS25" s="33"/>
      <c r="BAT25" s="33"/>
      <c r="BAU25" s="33"/>
      <c r="BAV25" s="34"/>
      <c r="BAW25" s="32"/>
      <c r="BAX25" s="33"/>
      <c r="BAY25" s="33"/>
      <c r="BAZ25" s="33"/>
      <c r="BBA25" s="33"/>
      <c r="BBB25" s="33"/>
      <c r="BBC25" s="33"/>
      <c r="BBD25" s="33"/>
      <c r="BBE25" s="33"/>
      <c r="BBF25" s="33"/>
      <c r="BBG25" s="33"/>
      <c r="BBH25" s="33"/>
      <c r="BBI25" s="33"/>
      <c r="BBJ25" s="33"/>
      <c r="BBK25" s="34"/>
      <c r="BBL25" s="32"/>
      <c r="BBM25" s="33"/>
      <c r="BBN25" s="33"/>
      <c r="BBO25" s="33"/>
      <c r="BBP25" s="33"/>
      <c r="BBQ25" s="33"/>
      <c r="BBR25" s="33"/>
      <c r="BBS25" s="33"/>
      <c r="BBT25" s="33"/>
      <c r="BBU25" s="33"/>
      <c r="BBV25" s="33"/>
      <c r="BBW25" s="33"/>
      <c r="BBX25" s="33"/>
      <c r="BBY25" s="33"/>
      <c r="BBZ25" s="34"/>
      <c r="BCA25" s="32"/>
      <c r="BCB25" s="33"/>
      <c r="BCC25" s="33"/>
      <c r="BCD25" s="33"/>
      <c r="BCE25" s="33"/>
      <c r="BCF25" s="33"/>
      <c r="BCG25" s="33"/>
      <c r="BCH25" s="33"/>
      <c r="BCI25" s="33"/>
      <c r="BCJ25" s="33"/>
      <c r="BCK25" s="33"/>
      <c r="BCL25" s="33"/>
      <c r="BCM25" s="33"/>
      <c r="BCN25" s="33"/>
      <c r="BCO25" s="34"/>
      <c r="BCP25" s="32"/>
      <c r="BCQ25" s="33"/>
      <c r="BCR25" s="33"/>
      <c r="BCS25" s="33"/>
      <c r="BCT25" s="33"/>
      <c r="BCU25" s="33"/>
      <c r="BCV25" s="33"/>
      <c r="BCW25" s="33"/>
      <c r="BCX25" s="33"/>
      <c r="BCY25" s="33"/>
      <c r="BCZ25" s="33"/>
      <c r="BDA25" s="33"/>
      <c r="BDB25" s="33"/>
      <c r="BDC25" s="33"/>
      <c r="BDD25" s="34"/>
      <c r="BDE25" s="32"/>
      <c r="BDF25" s="33"/>
      <c r="BDG25" s="33"/>
      <c r="BDH25" s="33"/>
      <c r="BDI25" s="33"/>
      <c r="BDJ25" s="33"/>
      <c r="BDK25" s="33"/>
      <c r="BDL25" s="33"/>
      <c r="BDM25" s="33"/>
      <c r="BDN25" s="33"/>
      <c r="BDO25" s="33"/>
      <c r="BDP25" s="33"/>
      <c r="BDQ25" s="33"/>
      <c r="BDR25" s="33"/>
      <c r="BDS25" s="34"/>
      <c r="BDT25" s="32"/>
      <c r="BDU25" s="33"/>
      <c r="BDV25" s="33"/>
      <c r="BDW25" s="33"/>
      <c r="BDX25" s="33"/>
      <c r="BDY25" s="33"/>
      <c r="BDZ25" s="33"/>
      <c r="BEA25" s="33"/>
      <c r="BEB25" s="33"/>
      <c r="BEC25" s="33"/>
      <c r="BED25" s="33"/>
      <c r="BEE25" s="33"/>
      <c r="BEF25" s="33"/>
      <c r="BEG25" s="33"/>
      <c r="BEH25" s="34"/>
      <c r="BEI25" s="32"/>
      <c r="BEJ25" s="33"/>
      <c r="BEK25" s="33"/>
      <c r="BEL25" s="33"/>
      <c r="BEM25" s="33"/>
      <c r="BEN25" s="33"/>
      <c r="BEO25" s="33"/>
      <c r="BEP25" s="33"/>
      <c r="BEQ25" s="33"/>
      <c r="BER25" s="33"/>
      <c r="BES25" s="33"/>
      <c r="BET25" s="33"/>
      <c r="BEU25" s="33"/>
      <c r="BEV25" s="33"/>
      <c r="BEW25" s="34"/>
      <c r="BEX25" s="32"/>
      <c r="BEY25" s="33"/>
      <c r="BEZ25" s="33"/>
      <c r="BFA25" s="33"/>
      <c r="BFB25" s="33"/>
      <c r="BFC25" s="33"/>
      <c r="BFD25" s="33"/>
      <c r="BFE25" s="33"/>
      <c r="BFF25" s="33"/>
      <c r="BFG25" s="33"/>
      <c r="BFH25" s="33"/>
      <c r="BFI25" s="33"/>
      <c r="BFJ25" s="33"/>
      <c r="BFK25" s="33"/>
      <c r="BFL25" s="34"/>
      <c r="BFM25" s="32"/>
      <c r="BFN25" s="33"/>
      <c r="BFO25" s="33"/>
      <c r="BFP25" s="33"/>
      <c r="BFQ25" s="33"/>
      <c r="BFR25" s="33"/>
      <c r="BFS25" s="33"/>
      <c r="BFT25" s="33"/>
      <c r="BFU25" s="33"/>
      <c r="BFV25" s="33"/>
      <c r="BFW25" s="33"/>
      <c r="BFX25" s="33"/>
      <c r="BFY25" s="33"/>
      <c r="BFZ25" s="33"/>
      <c r="BGA25" s="34"/>
      <c r="BGB25" s="32"/>
      <c r="BGC25" s="33"/>
      <c r="BGD25" s="33"/>
      <c r="BGE25" s="33"/>
      <c r="BGF25" s="33"/>
      <c r="BGG25" s="33"/>
      <c r="BGH25" s="33"/>
      <c r="BGI25" s="33"/>
      <c r="BGJ25" s="33"/>
      <c r="BGK25" s="33"/>
      <c r="BGL25" s="33"/>
      <c r="BGM25" s="33"/>
      <c r="BGN25" s="33"/>
      <c r="BGO25" s="33"/>
      <c r="BGP25" s="34"/>
      <c r="BGQ25" s="32"/>
      <c r="BGR25" s="33"/>
      <c r="BGS25" s="33"/>
      <c r="BGT25" s="33"/>
      <c r="BGU25" s="33"/>
      <c r="BGV25" s="33"/>
      <c r="BGW25" s="33"/>
      <c r="BGX25" s="33"/>
      <c r="BGY25" s="33"/>
      <c r="BGZ25" s="33"/>
      <c r="BHA25" s="33"/>
      <c r="BHB25" s="33"/>
      <c r="BHC25" s="33"/>
      <c r="BHD25" s="33"/>
      <c r="BHE25" s="34"/>
      <c r="BHF25" s="32"/>
      <c r="BHG25" s="33"/>
      <c r="BHH25" s="33"/>
      <c r="BHI25" s="33"/>
      <c r="BHJ25" s="33"/>
      <c r="BHK25" s="33"/>
      <c r="BHL25" s="33"/>
      <c r="BHM25" s="33"/>
      <c r="BHN25" s="33"/>
      <c r="BHO25" s="33"/>
      <c r="BHP25" s="33"/>
      <c r="BHQ25" s="33"/>
      <c r="BHR25" s="33"/>
      <c r="BHS25" s="33"/>
      <c r="BHT25" s="34"/>
      <c r="BHU25" s="32"/>
      <c r="BHV25" s="33"/>
      <c r="BHW25" s="33"/>
      <c r="BHX25" s="33"/>
      <c r="BHY25" s="33"/>
      <c r="BHZ25" s="33"/>
      <c r="BIA25" s="33"/>
      <c r="BIB25" s="33"/>
      <c r="BIC25" s="33"/>
      <c r="BID25" s="33"/>
      <c r="BIE25" s="33"/>
      <c r="BIF25" s="33"/>
      <c r="BIG25" s="33"/>
      <c r="BIH25" s="33"/>
      <c r="BII25" s="34"/>
      <c r="BIJ25" s="32"/>
      <c r="BIK25" s="33"/>
      <c r="BIL25" s="33"/>
      <c r="BIM25" s="33"/>
      <c r="BIN25" s="33"/>
      <c r="BIO25" s="33"/>
      <c r="BIP25" s="33"/>
      <c r="BIQ25" s="33"/>
      <c r="BIR25" s="33"/>
      <c r="BIS25" s="33"/>
      <c r="BIT25" s="33"/>
      <c r="BIU25" s="33"/>
      <c r="BIV25" s="33"/>
      <c r="BIW25" s="33"/>
      <c r="BIX25" s="34"/>
      <c r="BIY25" s="32"/>
      <c r="BIZ25" s="33"/>
      <c r="BJA25" s="33"/>
      <c r="BJB25" s="33"/>
      <c r="BJC25" s="33"/>
      <c r="BJD25" s="33"/>
      <c r="BJE25" s="33"/>
      <c r="BJF25" s="33"/>
      <c r="BJG25" s="33"/>
      <c r="BJH25" s="33"/>
      <c r="BJI25" s="33"/>
      <c r="BJJ25" s="33"/>
      <c r="BJK25" s="33"/>
      <c r="BJL25" s="33"/>
      <c r="BJM25" s="34"/>
      <c r="BJN25" s="32"/>
      <c r="BJO25" s="33"/>
      <c r="BJP25" s="33"/>
      <c r="BJQ25" s="33"/>
      <c r="BJR25" s="33"/>
      <c r="BJS25" s="33"/>
      <c r="BJT25" s="33"/>
      <c r="BJU25" s="33"/>
      <c r="BJV25" s="33"/>
      <c r="BJW25" s="33"/>
      <c r="BJX25" s="33"/>
      <c r="BJY25" s="33"/>
      <c r="BJZ25" s="33"/>
      <c r="BKA25" s="33"/>
      <c r="BKB25" s="34"/>
      <c r="BKC25" s="32"/>
      <c r="BKD25" s="33"/>
      <c r="BKE25" s="33"/>
      <c r="BKF25" s="33"/>
      <c r="BKG25" s="33"/>
      <c r="BKH25" s="33"/>
      <c r="BKI25" s="33"/>
      <c r="BKJ25" s="33"/>
      <c r="BKK25" s="33"/>
      <c r="BKL25" s="33"/>
      <c r="BKM25" s="33"/>
      <c r="BKN25" s="33"/>
      <c r="BKO25" s="33"/>
      <c r="BKP25" s="33"/>
      <c r="BKQ25" s="34"/>
      <c r="BKR25" s="32"/>
      <c r="BKS25" s="33"/>
      <c r="BKT25" s="33"/>
      <c r="BKU25" s="33"/>
      <c r="BKV25" s="33"/>
      <c r="BKW25" s="33"/>
      <c r="BKX25" s="33"/>
      <c r="BKY25" s="33"/>
      <c r="BKZ25" s="33"/>
      <c r="BLA25" s="33"/>
      <c r="BLB25" s="33"/>
      <c r="BLC25" s="33"/>
      <c r="BLD25" s="33"/>
      <c r="BLE25" s="33"/>
      <c r="BLF25" s="34"/>
      <c r="BLG25" s="32"/>
      <c r="BLH25" s="33"/>
      <c r="BLI25" s="33"/>
      <c r="BLJ25" s="33"/>
      <c r="BLK25" s="33"/>
      <c r="BLL25" s="33"/>
      <c r="BLM25" s="33"/>
      <c r="BLN25" s="33"/>
      <c r="BLO25" s="33"/>
      <c r="BLP25" s="33"/>
      <c r="BLQ25" s="33"/>
      <c r="BLR25" s="33"/>
      <c r="BLS25" s="33"/>
      <c r="BLT25" s="33"/>
      <c r="BLU25" s="34"/>
      <c r="BLV25" s="32"/>
      <c r="BLW25" s="33"/>
      <c r="BLX25" s="33"/>
      <c r="BLY25" s="33"/>
      <c r="BLZ25" s="33"/>
      <c r="BMA25" s="33"/>
      <c r="BMB25" s="33"/>
      <c r="BMC25" s="33"/>
      <c r="BMD25" s="33"/>
      <c r="BME25" s="33"/>
      <c r="BMF25" s="33"/>
      <c r="BMG25" s="33"/>
      <c r="BMH25" s="33"/>
      <c r="BMI25" s="33"/>
      <c r="BMJ25" s="34"/>
      <c r="BMK25" s="32"/>
      <c r="BML25" s="33"/>
      <c r="BMM25" s="33"/>
      <c r="BMN25" s="33"/>
      <c r="BMO25" s="33"/>
      <c r="BMP25" s="33"/>
      <c r="BMQ25" s="33"/>
      <c r="BMR25" s="33"/>
      <c r="BMS25" s="33"/>
      <c r="BMT25" s="33"/>
      <c r="BMU25" s="33"/>
      <c r="BMV25" s="33"/>
      <c r="BMW25" s="33"/>
      <c r="BMX25" s="33"/>
      <c r="BMY25" s="34"/>
      <c r="BMZ25" s="32"/>
      <c r="BNA25" s="33"/>
      <c r="BNB25" s="33"/>
      <c r="BNC25" s="33"/>
      <c r="BND25" s="33"/>
      <c r="BNE25" s="33"/>
      <c r="BNF25" s="33"/>
      <c r="BNG25" s="33"/>
      <c r="BNH25" s="33"/>
      <c r="BNI25" s="33"/>
      <c r="BNJ25" s="33"/>
      <c r="BNK25" s="33"/>
      <c r="BNL25" s="33"/>
      <c r="BNM25" s="33"/>
      <c r="BNN25" s="34"/>
      <c r="BNO25" s="32"/>
      <c r="BNP25" s="33"/>
      <c r="BNQ25" s="33"/>
      <c r="BNR25" s="33"/>
      <c r="BNS25" s="33"/>
      <c r="BNT25" s="33"/>
      <c r="BNU25" s="33"/>
      <c r="BNV25" s="33"/>
      <c r="BNW25" s="33"/>
      <c r="BNX25" s="33"/>
      <c r="BNY25" s="33"/>
      <c r="BNZ25" s="33"/>
      <c r="BOA25" s="33"/>
      <c r="BOB25" s="33"/>
      <c r="BOC25" s="34"/>
      <c r="BOD25" s="32"/>
      <c r="BOE25" s="33"/>
      <c r="BOF25" s="33"/>
      <c r="BOG25" s="33"/>
      <c r="BOH25" s="33"/>
      <c r="BOI25" s="33"/>
      <c r="BOJ25" s="33"/>
      <c r="BOK25" s="33"/>
      <c r="BOL25" s="33"/>
      <c r="BOM25" s="33"/>
      <c r="BON25" s="33"/>
      <c r="BOO25" s="33"/>
      <c r="BOP25" s="33"/>
      <c r="BOQ25" s="33"/>
      <c r="BOR25" s="34"/>
      <c r="BOS25" s="32"/>
      <c r="BOT25" s="33"/>
      <c r="BOU25" s="33"/>
      <c r="BOV25" s="33"/>
      <c r="BOW25" s="33"/>
      <c r="BOX25" s="33"/>
      <c r="BOY25" s="33"/>
      <c r="BOZ25" s="33"/>
      <c r="BPA25" s="33"/>
      <c r="BPB25" s="33"/>
      <c r="BPC25" s="33"/>
      <c r="BPD25" s="33"/>
      <c r="BPE25" s="33"/>
      <c r="BPF25" s="33"/>
      <c r="BPG25" s="34"/>
      <c r="BPH25" s="32"/>
      <c r="BPI25" s="33"/>
      <c r="BPJ25" s="33"/>
      <c r="BPK25" s="33"/>
      <c r="BPL25" s="33"/>
      <c r="BPM25" s="33"/>
      <c r="BPN25" s="33"/>
      <c r="BPO25" s="33"/>
      <c r="BPP25" s="33"/>
      <c r="BPQ25" s="33"/>
      <c r="BPR25" s="33"/>
      <c r="BPS25" s="33"/>
      <c r="BPT25" s="33"/>
      <c r="BPU25" s="33"/>
      <c r="BPV25" s="34"/>
      <c r="BPW25" s="32"/>
      <c r="BPX25" s="33"/>
      <c r="BPY25" s="33"/>
      <c r="BPZ25" s="33"/>
      <c r="BQA25" s="33"/>
      <c r="BQB25" s="33"/>
      <c r="BQC25" s="33"/>
      <c r="BQD25" s="33"/>
      <c r="BQE25" s="33"/>
      <c r="BQF25" s="33"/>
      <c r="BQG25" s="33"/>
      <c r="BQH25" s="33"/>
      <c r="BQI25" s="33"/>
      <c r="BQJ25" s="33"/>
      <c r="BQK25" s="34"/>
      <c r="BQL25" s="32"/>
      <c r="BQM25" s="33"/>
      <c r="BQN25" s="33"/>
      <c r="BQO25" s="33"/>
      <c r="BQP25" s="33"/>
      <c r="BQQ25" s="33"/>
      <c r="BQR25" s="33"/>
      <c r="BQS25" s="33"/>
      <c r="BQT25" s="33"/>
      <c r="BQU25" s="33"/>
      <c r="BQV25" s="33"/>
      <c r="BQW25" s="33"/>
      <c r="BQX25" s="33"/>
      <c r="BQY25" s="33"/>
      <c r="BQZ25" s="34"/>
      <c r="BRA25" s="32"/>
      <c r="BRB25" s="33"/>
      <c r="BRC25" s="33"/>
      <c r="BRD25" s="33"/>
      <c r="BRE25" s="33"/>
      <c r="BRF25" s="33"/>
      <c r="BRG25" s="33"/>
      <c r="BRH25" s="33"/>
      <c r="BRI25" s="33"/>
      <c r="BRJ25" s="33"/>
      <c r="BRK25" s="33"/>
      <c r="BRL25" s="33"/>
      <c r="BRM25" s="33"/>
      <c r="BRN25" s="33"/>
      <c r="BRO25" s="34"/>
      <c r="BRP25" s="32"/>
      <c r="BRQ25" s="33"/>
      <c r="BRR25" s="33"/>
      <c r="BRS25" s="33"/>
      <c r="BRT25" s="33"/>
      <c r="BRU25" s="33"/>
      <c r="BRV25" s="33"/>
      <c r="BRW25" s="33"/>
      <c r="BRX25" s="33"/>
      <c r="BRY25" s="33"/>
      <c r="BRZ25" s="33"/>
      <c r="BSA25" s="33"/>
      <c r="BSB25" s="33"/>
      <c r="BSC25" s="33"/>
      <c r="BSD25" s="34"/>
      <c r="BSE25" s="32"/>
      <c r="BSF25" s="33"/>
      <c r="BSG25" s="33"/>
      <c r="BSH25" s="33"/>
      <c r="BSI25" s="33"/>
      <c r="BSJ25" s="33"/>
      <c r="BSK25" s="33"/>
      <c r="BSL25" s="33"/>
      <c r="BSM25" s="33"/>
      <c r="BSN25" s="33"/>
      <c r="BSO25" s="33"/>
      <c r="BSP25" s="33"/>
      <c r="BSQ25" s="33"/>
      <c r="BSR25" s="33"/>
      <c r="BSS25" s="34"/>
      <c r="BST25" s="32"/>
      <c r="BSU25" s="33"/>
      <c r="BSV25" s="33"/>
      <c r="BSW25" s="33"/>
      <c r="BSX25" s="33"/>
      <c r="BSY25" s="33"/>
      <c r="BSZ25" s="33"/>
      <c r="BTA25" s="33"/>
      <c r="BTB25" s="33"/>
      <c r="BTC25" s="33"/>
      <c r="BTD25" s="33"/>
      <c r="BTE25" s="33"/>
      <c r="BTF25" s="33"/>
      <c r="BTG25" s="33"/>
      <c r="BTH25" s="34"/>
      <c r="BTI25" s="32"/>
      <c r="BTJ25" s="33"/>
      <c r="BTK25" s="33"/>
      <c r="BTL25" s="33"/>
      <c r="BTM25" s="33"/>
      <c r="BTN25" s="33"/>
      <c r="BTO25" s="33"/>
      <c r="BTP25" s="33"/>
      <c r="BTQ25" s="33"/>
      <c r="BTR25" s="33"/>
      <c r="BTS25" s="33"/>
      <c r="BTT25" s="33"/>
      <c r="BTU25" s="33"/>
      <c r="BTV25" s="33"/>
      <c r="BTW25" s="34"/>
      <c r="BTX25" s="32"/>
      <c r="BTY25" s="33"/>
      <c r="BTZ25" s="33"/>
      <c r="BUA25" s="33"/>
      <c r="BUB25" s="33"/>
      <c r="BUC25" s="33"/>
      <c r="BUD25" s="33"/>
      <c r="BUE25" s="33"/>
      <c r="BUF25" s="33"/>
      <c r="BUG25" s="33"/>
      <c r="BUH25" s="33"/>
      <c r="BUI25" s="33"/>
      <c r="BUJ25" s="33"/>
      <c r="BUK25" s="33"/>
      <c r="BUL25" s="34"/>
      <c r="BUM25" s="32"/>
      <c r="BUN25" s="33"/>
      <c r="BUO25" s="33"/>
      <c r="BUP25" s="33"/>
      <c r="BUQ25" s="33"/>
      <c r="BUR25" s="33"/>
      <c r="BUS25" s="33"/>
      <c r="BUT25" s="33"/>
      <c r="BUU25" s="33"/>
      <c r="BUV25" s="33"/>
      <c r="BUW25" s="33"/>
      <c r="BUX25" s="33"/>
      <c r="BUY25" s="33"/>
      <c r="BUZ25" s="33"/>
      <c r="BVA25" s="34"/>
      <c r="BVB25" s="32"/>
      <c r="BVC25" s="33"/>
      <c r="BVD25" s="33"/>
      <c r="BVE25" s="33"/>
      <c r="BVF25" s="33"/>
      <c r="BVG25" s="33"/>
      <c r="BVH25" s="33"/>
      <c r="BVI25" s="33"/>
      <c r="BVJ25" s="33"/>
      <c r="BVK25" s="33"/>
      <c r="BVL25" s="33"/>
      <c r="BVM25" s="33"/>
      <c r="BVN25" s="33"/>
      <c r="BVO25" s="33"/>
      <c r="BVP25" s="34"/>
      <c r="BVQ25" s="32"/>
      <c r="BVR25" s="33"/>
      <c r="BVS25" s="33"/>
      <c r="BVT25" s="33"/>
      <c r="BVU25" s="33"/>
      <c r="BVV25" s="33"/>
      <c r="BVW25" s="33"/>
      <c r="BVX25" s="33"/>
      <c r="BVY25" s="33"/>
      <c r="BVZ25" s="33"/>
      <c r="BWA25" s="33"/>
      <c r="BWB25" s="33"/>
      <c r="BWC25" s="33"/>
      <c r="BWD25" s="33"/>
      <c r="BWE25" s="34"/>
      <c r="BWF25" s="32"/>
      <c r="BWG25" s="33"/>
      <c r="BWH25" s="33"/>
      <c r="BWI25" s="33"/>
      <c r="BWJ25" s="33"/>
      <c r="BWK25" s="33"/>
      <c r="BWL25" s="33"/>
      <c r="BWM25" s="33"/>
      <c r="BWN25" s="33"/>
      <c r="BWO25" s="33"/>
      <c r="BWP25" s="33"/>
      <c r="BWQ25" s="33"/>
      <c r="BWR25" s="33"/>
      <c r="BWS25" s="33"/>
      <c r="BWT25" s="34"/>
      <c r="BWU25" s="32"/>
      <c r="BWV25" s="33"/>
      <c r="BWW25" s="33"/>
      <c r="BWX25" s="33"/>
      <c r="BWY25" s="33"/>
      <c r="BWZ25" s="33"/>
      <c r="BXA25" s="33"/>
      <c r="BXB25" s="33"/>
      <c r="BXC25" s="33"/>
      <c r="BXD25" s="33"/>
      <c r="BXE25" s="33"/>
      <c r="BXF25" s="33"/>
      <c r="BXG25" s="33"/>
      <c r="BXH25" s="33"/>
      <c r="BXI25" s="34"/>
      <c r="BXJ25" s="32"/>
      <c r="BXK25" s="33"/>
      <c r="BXL25" s="33"/>
      <c r="BXM25" s="33"/>
      <c r="BXN25" s="33"/>
      <c r="BXO25" s="33"/>
      <c r="BXP25" s="33"/>
      <c r="BXQ25" s="33"/>
      <c r="BXR25" s="33"/>
      <c r="BXS25" s="33"/>
      <c r="BXT25" s="33"/>
      <c r="BXU25" s="33"/>
      <c r="BXV25" s="33"/>
      <c r="BXW25" s="33"/>
      <c r="BXX25" s="34"/>
      <c r="BXY25" s="32"/>
      <c r="BXZ25" s="33"/>
      <c r="BYA25" s="33"/>
      <c r="BYB25" s="33"/>
      <c r="BYC25" s="33"/>
      <c r="BYD25" s="33"/>
      <c r="BYE25" s="33"/>
      <c r="BYF25" s="33"/>
      <c r="BYG25" s="33"/>
      <c r="BYH25" s="33"/>
      <c r="BYI25" s="33"/>
      <c r="BYJ25" s="33"/>
      <c r="BYK25" s="33"/>
      <c r="BYL25" s="33"/>
      <c r="BYM25" s="34"/>
      <c r="BYN25" s="32"/>
      <c r="BYO25" s="33"/>
      <c r="BYP25" s="33"/>
      <c r="BYQ25" s="33"/>
      <c r="BYR25" s="33"/>
      <c r="BYS25" s="33"/>
      <c r="BYT25" s="33"/>
      <c r="BYU25" s="33"/>
      <c r="BYV25" s="33"/>
      <c r="BYW25" s="33"/>
      <c r="BYX25" s="33"/>
      <c r="BYY25" s="33"/>
      <c r="BYZ25" s="33"/>
      <c r="BZA25" s="33"/>
      <c r="BZB25" s="34"/>
      <c r="BZC25" s="32"/>
      <c r="BZD25" s="33"/>
      <c r="BZE25" s="33"/>
      <c r="BZF25" s="33"/>
      <c r="BZG25" s="33"/>
      <c r="BZH25" s="33"/>
      <c r="BZI25" s="33"/>
      <c r="BZJ25" s="33"/>
      <c r="BZK25" s="33"/>
      <c r="BZL25" s="33"/>
      <c r="BZM25" s="33"/>
      <c r="BZN25" s="33"/>
      <c r="BZO25" s="33"/>
      <c r="BZP25" s="33"/>
      <c r="BZQ25" s="34"/>
      <c r="BZR25" s="32"/>
      <c r="BZS25" s="33"/>
      <c r="BZT25" s="33"/>
      <c r="BZU25" s="33"/>
      <c r="BZV25" s="33"/>
      <c r="BZW25" s="33"/>
      <c r="BZX25" s="33"/>
      <c r="BZY25" s="33"/>
      <c r="BZZ25" s="33"/>
      <c r="CAA25" s="33"/>
      <c r="CAB25" s="33"/>
      <c r="CAC25" s="33"/>
      <c r="CAD25" s="33"/>
      <c r="CAE25" s="33"/>
      <c r="CAF25" s="34"/>
      <c r="CAG25" s="32"/>
      <c r="CAH25" s="33"/>
      <c r="CAI25" s="33"/>
      <c r="CAJ25" s="33"/>
      <c r="CAK25" s="33"/>
      <c r="CAL25" s="33"/>
      <c r="CAM25" s="33"/>
      <c r="CAN25" s="33"/>
      <c r="CAO25" s="33"/>
      <c r="CAP25" s="33"/>
      <c r="CAQ25" s="33"/>
      <c r="CAR25" s="33"/>
      <c r="CAS25" s="33"/>
      <c r="CAT25" s="33"/>
      <c r="CAU25" s="34"/>
      <c r="CAV25" s="32"/>
      <c r="CAW25" s="33"/>
      <c r="CAX25" s="33"/>
      <c r="CAY25" s="33"/>
      <c r="CAZ25" s="33"/>
      <c r="CBA25" s="33"/>
      <c r="CBB25" s="33"/>
      <c r="CBC25" s="33"/>
      <c r="CBD25" s="33"/>
      <c r="CBE25" s="33"/>
      <c r="CBF25" s="33"/>
      <c r="CBG25" s="33"/>
      <c r="CBH25" s="33"/>
      <c r="CBI25" s="33"/>
      <c r="CBJ25" s="34"/>
      <c r="CBK25" s="32"/>
      <c r="CBL25" s="33"/>
      <c r="CBM25" s="33"/>
      <c r="CBN25" s="33"/>
      <c r="CBO25" s="33"/>
      <c r="CBP25" s="33"/>
      <c r="CBQ25" s="33"/>
      <c r="CBR25" s="33"/>
      <c r="CBS25" s="33"/>
      <c r="CBT25" s="33"/>
      <c r="CBU25" s="33"/>
      <c r="CBV25" s="33"/>
      <c r="CBW25" s="33"/>
      <c r="CBX25" s="33"/>
      <c r="CBY25" s="34"/>
      <c r="CBZ25" s="32"/>
      <c r="CCA25" s="33"/>
      <c r="CCB25" s="33"/>
      <c r="CCC25" s="33"/>
      <c r="CCD25" s="33"/>
      <c r="CCE25" s="33"/>
      <c r="CCF25" s="33"/>
      <c r="CCG25" s="33"/>
      <c r="CCH25" s="33"/>
      <c r="CCI25" s="33"/>
      <c r="CCJ25" s="33"/>
      <c r="CCK25" s="33"/>
      <c r="CCL25" s="33"/>
      <c r="CCM25" s="33"/>
      <c r="CCN25" s="34"/>
      <c r="CCO25" s="32"/>
      <c r="CCP25" s="33"/>
      <c r="CCQ25" s="33"/>
      <c r="CCR25" s="33"/>
      <c r="CCS25" s="33"/>
      <c r="CCT25" s="33"/>
      <c r="CCU25" s="33"/>
      <c r="CCV25" s="33"/>
      <c r="CCW25" s="33"/>
      <c r="CCX25" s="33"/>
      <c r="CCY25" s="33"/>
      <c r="CCZ25" s="33"/>
      <c r="CDA25" s="33"/>
      <c r="CDB25" s="33"/>
      <c r="CDC25" s="34"/>
      <c r="CDD25" s="32"/>
      <c r="CDE25" s="33"/>
      <c r="CDF25" s="33"/>
      <c r="CDG25" s="33"/>
      <c r="CDH25" s="33"/>
      <c r="CDI25" s="33"/>
      <c r="CDJ25" s="33"/>
      <c r="CDK25" s="33"/>
      <c r="CDL25" s="33"/>
      <c r="CDM25" s="33"/>
      <c r="CDN25" s="33"/>
      <c r="CDO25" s="33"/>
      <c r="CDP25" s="33"/>
      <c r="CDQ25" s="33"/>
      <c r="CDR25" s="34"/>
      <c r="CDS25" s="32"/>
      <c r="CDT25" s="33"/>
      <c r="CDU25" s="33"/>
      <c r="CDV25" s="33"/>
      <c r="CDW25" s="33"/>
      <c r="CDX25" s="33"/>
      <c r="CDY25" s="33"/>
      <c r="CDZ25" s="33"/>
      <c r="CEA25" s="33"/>
      <c r="CEB25" s="33"/>
      <c r="CEC25" s="33"/>
      <c r="CED25" s="33"/>
      <c r="CEE25" s="33"/>
      <c r="CEF25" s="33"/>
      <c r="CEG25" s="34"/>
      <c r="CEH25" s="32"/>
      <c r="CEI25" s="33"/>
      <c r="CEJ25" s="33"/>
      <c r="CEK25" s="33"/>
      <c r="CEL25" s="33"/>
      <c r="CEM25" s="33"/>
      <c r="CEN25" s="33"/>
      <c r="CEO25" s="33"/>
      <c r="CEP25" s="33"/>
      <c r="CEQ25" s="33"/>
      <c r="CER25" s="33"/>
      <c r="CES25" s="33"/>
      <c r="CET25" s="33"/>
      <c r="CEU25" s="33"/>
      <c r="CEV25" s="34"/>
      <c r="CEW25" s="32"/>
      <c r="CEX25" s="33"/>
      <c r="CEY25" s="33"/>
      <c r="CEZ25" s="33"/>
      <c r="CFA25" s="33"/>
      <c r="CFB25" s="33"/>
      <c r="CFC25" s="33"/>
      <c r="CFD25" s="33"/>
      <c r="CFE25" s="33"/>
      <c r="CFF25" s="33"/>
      <c r="CFG25" s="33"/>
      <c r="CFH25" s="33"/>
      <c r="CFI25" s="33"/>
      <c r="CFJ25" s="33"/>
      <c r="CFK25" s="34"/>
      <c r="CFL25" s="32"/>
      <c r="CFM25" s="33"/>
      <c r="CFN25" s="33"/>
      <c r="CFO25" s="33"/>
      <c r="CFP25" s="33"/>
      <c r="CFQ25" s="33"/>
      <c r="CFR25" s="33"/>
      <c r="CFS25" s="33"/>
      <c r="CFT25" s="33"/>
      <c r="CFU25" s="33"/>
      <c r="CFV25" s="33"/>
      <c r="CFW25" s="33"/>
      <c r="CFX25" s="33"/>
      <c r="CFY25" s="33"/>
      <c r="CFZ25" s="34"/>
      <c r="CGA25" s="32"/>
      <c r="CGB25" s="33"/>
      <c r="CGC25" s="33"/>
      <c r="CGD25" s="33"/>
      <c r="CGE25" s="33"/>
      <c r="CGF25" s="33"/>
      <c r="CGG25" s="33"/>
      <c r="CGH25" s="33"/>
      <c r="CGI25" s="33"/>
      <c r="CGJ25" s="33"/>
      <c r="CGK25" s="33"/>
      <c r="CGL25" s="33"/>
      <c r="CGM25" s="33"/>
      <c r="CGN25" s="33"/>
      <c r="CGO25" s="34"/>
      <c r="CGP25" s="32"/>
      <c r="CGQ25" s="33"/>
      <c r="CGR25" s="33"/>
      <c r="CGS25" s="33"/>
      <c r="CGT25" s="33"/>
      <c r="CGU25" s="33"/>
      <c r="CGV25" s="33"/>
      <c r="CGW25" s="33"/>
      <c r="CGX25" s="33"/>
      <c r="CGY25" s="33"/>
      <c r="CGZ25" s="33"/>
      <c r="CHA25" s="33"/>
      <c r="CHB25" s="33"/>
      <c r="CHC25" s="33"/>
      <c r="CHD25" s="34"/>
      <c r="CHE25" s="32"/>
      <c r="CHF25" s="33"/>
      <c r="CHG25" s="33"/>
      <c r="CHH25" s="33"/>
      <c r="CHI25" s="33"/>
      <c r="CHJ25" s="33"/>
      <c r="CHK25" s="33"/>
      <c r="CHL25" s="33"/>
      <c r="CHM25" s="33"/>
      <c r="CHN25" s="33"/>
      <c r="CHO25" s="33"/>
      <c r="CHP25" s="33"/>
      <c r="CHQ25" s="33"/>
      <c r="CHR25" s="33"/>
      <c r="CHS25" s="34"/>
      <c r="CHT25" s="32"/>
      <c r="CHU25" s="33"/>
      <c r="CHV25" s="33"/>
      <c r="CHW25" s="33"/>
      <c r="CHX25" s="33"/>
      <c r="CHY25" s="33"/>
      <c r="CHZ25" s="33"/>
      <c r="CIA25" s="33"/>
      <c r="CIB25" s="33"/>
      <c r="CIC25" s="33"/>
      <c r="CID25" s="33"/>
      <c r="CIE25" s="33"/>
      <c r="CIF25" s="33"/>
      <c r="CIG25" s="33"/>
      <c r="CIH25" s="34"/>
      <c r="CII25" s="32"/>
      <c r="CIJ25" s="33"/>
      <c r="CIK25" s="33"/>
      <c r="CIL25" s="33"/>
      <c r="CIM25" s="33"/>
      <c r="CIN25" s="33"/>
      <c r="CIO25" s="33"/>
      <c r="CIP25" s="33"/>
      <c r="CIQ25" s="33"/>
      <c r="CIR25" s="33"/>
      <c r="CIS25" s="33"/>
      <c r="CIT25" s="33"/>
      <c r="CIU25" s="33"/>
      <c r="CIV25" s="33"/>
      <c r="CIW25" s="34"/>
      <c r="CIX25" s="32"/>
      <c r="CIY25" s="33"/>
      <c r="CIZ25" s="33"/>
      <c r="CJA25" s="33"/>
      <c r="CJB25" s="33"/>
      <c r="CJC25" s="33"/>
      <c r="CJD25" s="33"/>
      <c r="CJE25" s="33"/>
      <c r="CJF25" s="33"/>
      <c r="CJG25" s="33"/>
      <c r="CJH25" s="33"/>
      <c r="CJI25" s="33"/>
      <c r="CJJ25" s="33"/>
      <c r="CJK25" s="33"/>
      <c r="CJL25" s="34"/>
      <c r="CJM25" s="32"/>
      <c r="CJN25" s="33"/>
      <c r="CJO25" s="33"/>
      <c r="CJP25" s="33"/>
      <c r="CJQ25" s="33"/>
      <c r="CJR25" s="33"/>
      <c r="CJS25" s="33"/>
      <c r="CJT25" s="33"/>
      <c r="CJU25" s="33"/>
      <c r="CJV25" s="33"/>
      <c r="CJW25" s="33"/>
      <c r="CJX25" s="33"/>
      <c r="CJY25" s="33"/>
      <c r="CJZ25" s="33"/>
      <c r="CKA25" s="34"/>
      <c r="CKB25" s="32"/>
      <c r="CKC25" s="33"/>
      <c r="CKD25" s="33"/>
      <c r="CKE25" s="33"/>
      <c r="CKF25" s="33"/>
      <c r="CKG25" s="33"/>
      <c r="CKH25" s="33"/>
      <c r="CKI25" s="33"/>
      <c r="CKJ25" s="33"/>
      <c r="CKK25" s="33"/>
      <c r="CKL25" s="33"/>
      <c r="CKM25" s="33"/>
      <c r="CKN25" s="33"/>
      <c r="CKO25" s="33"/>
      <c r="CKP25" s="34"/>
      <c r="CKQ25" s="32"/>
      <c r="CKR25" s="33"/>
      <c r="CKS25" s="33"/>
      <c r="CKT25" s="33"/>
      <c r="CKU25" s="33"/>
      <c r="CKV25" s="33"/>
      <c r="CKW25" s="33"/>
      <c r="CKX25" s="33"/>
      <c r="CKY25" s="33"/>
      <c r="CKZ25" s="33"/>
      <c r="CLA25" s="33"/>
      <c r="CLB25" s="33"/>
      <c r="CLC25" s="33"/>
      <c r="CLD25" s="33"/>
      <c r="CLE25" s="34"/>
      <c r="CLF25" s="32"/>
      <c r="CLG25" s="33"/>
      <c r="CLH25" s="33"/>
      <c r="CLI25" s="33"/>
      <c r="CLJ25" s="33"/>
      <c r="CLK25" s="33"/>
      <c r="CLL25" s="33"/>
      <c r="CLM25" s="33"/>
      <c r="CLN25" s="33"/>
      <c r="CLO25" s="33"/>
      <c r="CLP25" s="33"/>
      <c r="CLQ25" s="33"/>
      <c r="CLR25" s="33"/>
      <c r="CLS25" s="33"/>
      <c r="CLT25" s="34"/>
      <c r="CLU25" s="32"/>
      <c r="CLV25" s="33"/>
      <c r="CLW25" s="33"/>
      <c r="CLX25" s="33"/>
      <c r="CLY25" s="33"/>
      <c r="CLZ25" s="33"/>
      <c r="CMA25" s="33"/>
      <c r="CMB25" s="33"/>
      <c r="CMC25" s="33"/>
      <c r="CMD25" s="33"/>
      <c r="CME25" s="33"/>
      <c r="CMF25" s="33"/>
      <c r="CMG25" s="33"/>
      <c r="CMH25" s="33"/>
      <c r="CMI25" s="34"/>
      <c r="CMJ25" s="32"/>
      <c r="CMK25" s="33"/>
      <c r="CML25" s="33"/>
      <c r="CMM25" s="33"/>
      <c r="CMN25" s="33"/>
      <c r="CMO25" s="33"/>
      <c r="CMP25" s="33"/>
      <c r="CMQ25" s="33"/>
      <c r="CMR25" s="33"/>
      <c r="CMS25" s="33"/>
      <c r="CMT25" s="33"/>
      <c r="CMU25" s="33"/>
      <c r="CMV25" s="33"/>
      <c r="CMW25" s="33"/>
      <c r="CMX25" s="34"/>
      <c r="CMY25" s="32"/>
      <c r="CMZ25" s="33"/>
      <c r="CNA25" s="33"/>
      <c r="CNB25" s="33"/>
      <c r="CNC25" s="33"/>
      <c r="CND25" s="33"/>
      <c r="CNE25" s="33"/>
      <c r="CNF25" s="33"/>
      <c r="CNG25" s="33"/>
      <c r="CNH25" s="33"/>
      <c r="CNI25" s="33"/>
      <c r="CNJ25" s="33"/>
      <c r="CNK25" s="33"/>
      <c r="CNL25" s="33"/>
      <c r="CNM25" s="34"/>
      <c r="CNN25" s="32"/>
      <c r="CNO25" s="33"/>
      <c r="CNP25" s="33"/>
      <c r="CNQ25" s="33"/>
      <c r="CNR25" s="33"/>
      <c r="CNS25" s="33"/>
      <c r="CNT25" s="33"/>
      <c r="CNU25" s="33"/>
      <c r="CNV25" s="33"/>
      <c r="CNW25" s="33"/>
      <c r="CNX25" s="33"/>
      <c r="CNY25" s="33"/>
      <c r="CNZ25" s="33"/>
      <c r="COA25" s="33"/>
      <c r="COB25" s="34"/>
      <c r="COC25" s="32"/>
      <c r="COD25" s="33"/>
      <c r="COE25" s="33"/>
      <c r="COF25" s="33"/>
      <c r="COG25" s="33"/>
      <c r="COH25" s="33"/>
      <c r="COI25" s="33"/>
      <c r="COJ25" s="33"/>
      <c r="COK25" s="33"/>
      <c r="COL25" s="33"/>
      <c r="COM25" s="33"/>
      <c r="CON25" s="33"/>
      <c r="COO25" s="33"/>
      <c r="COP25" s="33"/>
      <c r="COQ25" s="34"/>
      <c r="COR25" s="32"/>
      <c r="COS25" s="33"/>
      <c r="COT25" s="33"/>
      <c r="COU25" s="33"/>
      <c r="COV25" s="33"/>
      <c r="COW25" s="33"/>
      <c r="COX25" s="33"/>
      <c r="COY25" s="33"/>
      <c r="COZ25" s="33"/>
      <c r="CPA25" s="33"/>
      <c r="CPB25" s="33"/>
      <c r="CPC25" s="33"/>
      <c r="CPD25" s="33"/>
      <c r="CPE25" s="33"/>
      <c r="CPF25" s="34"/>
      <c r="CPG25" s="32"/>
      <c r="CPH25" s="33"/>
      <c r="CPI25" s="33"/>
      <c r="CPJ25" s="33"/>
      <c r="CPK25" s="33"/>
      <c r="CPL25" s="33"/>
      <c r="CPM25" s="33"/>
      <c r="CPN25" s="33"/>
      <c r="CPO25" s="33"/>
      <c r="CPP25" s="33"/>
      <c r="CPQ25" s="33"/>
      <c r="CPR25" s="33"/>
      <c r="CPS25" s="33"/>
      <c r="CPT25" s="33"/>
      <c r="CPU25" s="34"/>
      <c r="CPV25" s="32"/>
      <c r="CPW25" s="33"/>
      <c r="CPX25" s="33"/>
      <c r="CPY25" s="33"/>
      <c r="CPZ25" s="33"/>
      <c r="CQA25" s="33"/>
      <c r="CQB25" s="33"/>
      <c r="CQC25" s="33"/>
      <c r="CQD25" s="33"/>
      <c r="CQE25" s="33"/>
      <c r="CQF25" s="33"/>
      <c r="CQG25" s="33"/>
      <c r="CQH25" s="33"/>
      <c r="CQI25" s="33"/>
      <c r="CQJ25" s="34"/>
      <c r="CQK25" s="32"/>
      <c r="CQL25" s="33"/>
      <c r="CQM25" s="33"/>
      <c r="CQN25" s="33"/>
      <c r="CQO25" s="33"/>
      <c r="CQP25" s="33"/>
      <c r="CQQ25" s="33"/>
      <c r="CQR25" s="33"/>
      <c r="CQS25" s="33"/>
      <c r="CQT25" s="33"/>
      <c r="CQU25" s="33"/>
      <c r="CQV25" s="33"/>
      <c r="CQW25" s="33"/>
      <c r="CQX25" s="33"/>
      <c r="CQY25" s="34"/>
      <c r="CQZ25" s="32"/>
      <c r="CRA25" s="33"/>
      <c r="CRB25" s="33"/>
      <c r="CRC25" s="33"/>
      <c r="CRD25" s="33"/>
      <c r="CRE25" s="33"/>
      <c r="CRF25" s="33"/>
      <c r="CRG25" s="33"/>
      <c r="CRH25" s="33"/>
      <c r="CRI25" s="33"/>
      <c r="CRJ25" s="33"/>
      <c r="CRK25" s="33"/>
      <c r="CRL25" s="33"/>
      <c r="CRM25" s="33"/>
      <c r="CRN25" s="34"/>
      <c r="CRO25" s="32"/>
      <c r="CRP25" s="33"/>
      <c r="CRQ25" s="33"/>
      <c r="CRR25" s="33"/>
      <c r="CRS25" s="33"/>
      <c r="CRT25" s="33"/>
      <c r="CRU25" s="33"/>
      <c r="CRV25" s="33"/>
      <c r="CRW25" s="33"/>
      <c r="CRX25" s="33"/>
      <c r="CRY25" s="33"/>
      <c r="CRZ25" s="33"/>
      <c r="CSA25" s="33"/>
      <c r="CSB25" s="33"/>
      <c r="CSC25" s="34"/>
      <c r="CSD25" s="32"/>
      <c r="CSE25" s="33"/>
      <c r="CSF25" s="33"/>
      <c r="CSG25" s="33"/>
      <c r="CSH25" s="33"/>
      <c r="CSI25" s="33"/>
      <c r="CSJ25" s="33"/>
      <c r="CSK25" s="33"/>
      <c r="CSL25" s="33"/>
      <c r="CSM25" s="33"/>
      <c r="CSN25" s="33"/>
      <c r="CSO25" s="33"/>
      <c r="CSP25" s="33"/>
      <c r="CSQ25" s="33"/>
      <c r="CSR25" s="34"/>
      <c r="CSS25" s="32"/>
      <c r="CST25" s="33"/>
      <c r="CSU25" s="33"/>
      <c r="CSV25" s="33"/>
      <c r="CSW25" s="33"/>
      <c r="CSX25" s="33"/>
      <c r="CSY25" s="33"/>
      <c r="CSZ25" s="33"/>
      <c r="CTA25" s="33"/>
      <c r="CTB25" s="33"/>
      <c r="CTC25" s="33"/>
      <c r="CTD25" s="33"/>
      <c r="CTE25" s="33"/>
      <c r="CTF25" s="33"/>
      <c r="CTG25" s="34"/>
      <c r="CTH25" s="32"/>
      <c r="CTI25" s="33"/>
      <c r="CTJ25" s="33"/>
      <c r="CTK25" s="33"/>
      <c r="CTL25" s="33"/>
      <c r="CTM25" s="33"/>
      <c r="CTN25" s="33"/>
      <c r="CTO25" s="33"/>
      <c r="CTP25" s="33"/>
      <c r="CTQ25" s="33"/>
      <c r="CTR25" s="33"/>
      <c r="CTS25" s="33"/>
      <c r="CTT25" s="33"/>
      <c r="CTU25" s="33"/>
      <c r="CTV25" s="34"/>
      <c r="CTW25" s="32"/>
      <c r="CTX25" s="33"/>
      <c r="CTY25" s="33"/>
      <c r="CTZ25" s="33"/>
      <c r="CUA25" s="33"/>
      <c r="CUB25" s="33"/>
      <c r="CUC25" s="33"/>
      <c r="CUD25" s="33"/>
      <c r="CUE25" s="33"/>
      <c r="CUF25" s="33"/>
      <c r="CUG25" s="33"/>
      <c r="CUH25" s="33"/>
      <c r="CUI25" s="33"/>
      <c r="CUJ25" s="33"/>
      <c r="CUK25" s="34"/>
      <c r="CUL25" s="32"/>
      <c r="CUM25" s="33"/>
      <c r="CUN25" s="33"/>
      <c r="CUO25" s="33"/>
      <c r="CUP25" s="33"/>
      <c r="CUQ25" s="33"/>
      <c r="CUR25" s="33"/>
      <c r="CUS25" s="33"/>
      <c r="CUT25" s="33"/>
      <c r="CUU25" s="33"/>
      <c r="CUV25" s="33"/>
      <c r="CUW25" s="33"/>
      <c r="CUX25" s="33"/>
      <c r="CUY25" s="33"/>
      <c r="CUZ25" s="34"/>
      <c r="CVA25" s="32"/>
      <c r="CVB25" s="33"/>
      <c r="CVC25" s="33"/>
      <c r="CVD25" s="33"/>
      <c r="CVE25" s="33"/>
      <c r="CVF25" s="33"/>
      <c r="CVG25" s="33"/>
      <c r="CVH25" s="33"/>
      <c r="CVI25" s="33"/>
      <c r="CVJ25" s="33"/>
      <c r="CVK25" s="33"/>
      <c r="CVL25" s="33"/>
      <c r="CVM25" s="33"/>
      <c r="CVN25" s="33"/>
      <c r="CVO25" s="34"/>
      <c r="CVP25" s="32"/>
      <c r="CVQ25" s="33"/>
      <c r="CVR25" s="33"/>
      <c r="CVS25" s="33"/>
      <c r="CVT25" s="33"/>
      <c r="CVU25" s="33"/>
      <c r="CVV25" s="33"/>
      <c r="CVW25" s="33"/>
      <c r="CVX25" s="33"/>
      <c r="CVY25" s="33"/>
      <c r="CVZ25" s="33"/>
      <c r="CWA25" s="33"/>
      <c r="CWB25" s="33"/>
      <c r="CWC25" s="33"/>
      <c r="CWD25" s="34"/>
      <c r="CWE25" s="32"/>
      <c r="CWF25" s="33"/>
      <c r="CWG25" s="33"/>
      <c r="CWH25" s="33"/>
      <c r="CWI25" s="33"/>
      <c r="CWJ25" s="33"/>
      <c r="CWK25" s="33"/>
      <c r="CWL25" s="33"/>
      <c r="CWM25" s="33"/>
      <c r="CWN25" s="33"/>
      <c r="CWO25" s="33"/>
      <c r="CWP25" s="33"/>
      <c r="CWQ25" s="33"/>
      <c r="CWR25" s="33"/>
      <c r="CWS25" s="34"/>
      <c r="CWT25" s="32"/>
      <c r="CWU25" s="33"/>
      <c r="CWV25" s="33"/>
      <c r="CWW25" s="33"/>
      <c r="CWX25" s="33"/>
      <c r="CWY25" s="33"/>
      <c r="CWZ25" s="33"/>
      <c r="CXA25" s="33"/>
      <c r="CXB25" s="33"/>
      <c r="CXC25" s="33"/>
      <c r="CXD25" s="33"/>
      <c r="CXE25" s="33"/>
      <c r="CXF25" s="33"/>
      <c r="CXG25" s="33"/>
      <c r="CXH25" s="34"/>
      <c r="CXI25" s="32"/>
      <c r="CXJ25" s="33"/>
      <c r="CXK25" s="33"/>
      <c r="CXL25" s="33"/>
      <c r="CXM25" s="33"/>
      <c r="CXN25" s="33"/>
      <c r="CXO25" s="33"/>
      <c r="CXP25" s="33"/>
      <c r="CXQ25" s="33"/>
      <c r="CXR25" s="33"/>
      <c r="CXS25" s="33"/>
      <c r="CXT25" s="33"/>
      <c r="CXU25" s="33"/>
      <c r="CXV25" s="33"/>
      <c r="CXW25" s="34"/>
      <c r="CXX25" s="32"/>
      <c r="CXY25" s="33"/>
      <c r="CXZ25" s="33"/>
      <c r="CYA25" s="33"/>
      <c r="CYB25" s="33"/>
      <c r="CYC25" s="33"/>
      <c r="CYD25" s="33"/>
      <c r="CYE25" s="33"/>
      <c r="CYF25" s="33"/>
      <c r="CYG25" s="33"/>
      <c r="CYH25" s="33"/>
      <c r="CYI25" s="33"/>
      <c r="CYJ25" s="33"/>
      <c r="CYK25" s="33"/>
      <c r="CYL25" s="34"/>
      <c r="CYM25" s="32"/>
      <c r="CYN25" s="33"/>
      <c r="CYO25" s="33"/>
      <c r="CYP25" s="33"/>
      <c r="CYQ25" s="33"/>
      <c r="CYR25" s="33"/>
      <c r="CYS25" s="33"/>
      <c r="CYT25" s="33"/>
      <c r="CYU25" s="33"/>
      <c r="CYV25" s="33"/>
      <c r="CYW25" s="33"/>
      <c r="CYX25" s="33"/>
      <c r="CYY25" s="33"/>
      <c r="CYZ25" s="33"/>
      <c r="CZA25" s="34"/>
      <c r="CZB25" s="32"/>
      <c r="CZC25" s="33"/>
      <c r="CZD25" s="33"/>
      <c r="CZE25" s="33"/>
      <c r="CZF25" s="33"/>
      <c r="CZG25" s="33"/>
      <c r="CZH25" s="33"/>
      <c r="CZI25" s="33"/>
      <c r="CZJ25" s="33"/>
      <c r="CZK25" s="33"/>
      <c r="CZL25" s="33"/>
      <c r="CZM25" s="33"/>
      <c r="CZN25" s="33"/>
      <c r="CZO25" s="33"/>
      <c r="CZP25" s="34"/>
      <c r="CZQ25" s="32"/>
      <c r="CZR25" s="33"/>
      <c r="CZS25" s="33"/>
      <c r="CZT25" s="33"/>
      <c r="CZU25" s="33"/>
      <c r="CZV25" s="33"/>
      <c r="CZW25" s="33"/>
      <c r="CZX25" s="33"/>
      <c r="CZY25" s="33"/>
      <c r="CZZ25" s="33"/>
      <c r="DAA25" s="33"/>
      <c r="DAB25" s="33"/>
      <c r="DAC25" s="33"/>
      <c r="DAD25" s="33"/>
      <c r="DAE25" s="34"/>
      <c r="DAF25" s="32"/>
      <c r="DAG25" s="33"/>
      <c r="DAH25" s="33"/>
      <c r="DAI25" s="33"/>
      <c r="DAJ25" s="33"/>
      <c r="DAK25" s="33"/>
      <c r="DAL25" s="33"/>
      <c r="DAM25" s="33"/>
      <c r="DAN25" s="33"/>
      <c r="DAO25" s="33"/>
      <c r="DAP25" s="33"/>
      <c r="DAQ25" s="33"/>
      <c r="DAR25" s="33"/>
      <c r="DAS25" s="33"/>
      <c r="DAT25" s="34"/>
      <c r="DAU25" s="32"/>
      <c r="DAV25" s="33"/>
      <c r="DAW25" s="33"/>
      <c r="DAX25" s="33"/>
      <c r="DAY25" s="33"/>
      <c r="DAZ25" s="33"/>
      <c r="DBA25" s="33"/>
      <c r="DBB25" s="33"/>
      <c r="DBC25" s="33"/>
      <c r="DBD25" s="33"/>
      <c r="DBE25" s="33"/>
      <c r="DBF25" s="33"/>
      <c r="DBG25" s="33"/>
      <c r="DBH25" s="33"/>
      <c r="DBI25" s="34"/>
      <c r="DBJ25" s="32"/>
      <c r="DBK25" s="33"/>
      <c r="DBL25" s="33"/>
      <c r="DBM25" s="33"/>
      <c r="DBN25" s="33"/>
      <c r="DBO25" s="33"/>
      <c r="DBP25" s="33"/>
      <c r="DBQ25" s="33"/>
      <c r="DBR25" s="33"/>
      <c r="DBS25" s="33"/>
      <c r="DBT25" s="33"/>
      <c r="DBU25" s="33"/>
      <c r="DBV25" s="33"/>
      <c r="DBW25" s="33"/>
      <c r="DBX25" s="34"/>
      <c r="DBY25" s="32"/>
      <c r="DBZ25" s="33"/>
      <c r="DCA25" s="33"/>
      <c r="DCB25" s="33"/>
      <c r="DCC25" s="33"/>
      <c r="DCD25" s="33"/>
      <c r="DCE25" s="33"/>
      <c r="DCF25" s="33"/>
      <c r="DCG25" s="33"/>
      <c r="DCH25" s="33"/>
      <c r="DCI25" s="33"/>
      <c r="DCJ25" s="33"/>
      <c r="DCK25" s="33"/>
      <c r="DCL25" s="33"/>
      <c r="DCM25" s="34"/>
      <c r="DCN25" s="32"/>
      <c r="DCO25" s="33"/>
      <c r="DCP25" s="33"/>
      <c r="DCQ25" s="33"/>
      <c r="DCR25" s="33"/>
      <c r="DCS25" s="33"/>
      <c r="DCT25" s="33"/>
      <c r="DCU25" s="33"/>
      <c r="DCV25" s="33"/>
      <c r="DCW25" s="33"/>
      <c r="DCX25" s="33"/>
      <c r="DCY25" s="33"/>
      <c r="DCZ25" s="33"/>
      <c r="DDA25" s="33"/>
      <c r="DDB25" s="34"/>
      <c r="DDC25" s="32"/>
      <c r="DDD25" s="33"/>
      <c r="DDE25" s="33"/>
      <c r="DDF25" s="33"/>
      <c r="DDG25" s="33"/>
      <c r="DDH25" s="33"/>
      <c r="DDI25" s="33"/>
      <c r="DDJ25" s="33"/>
      <c r="DDK25" s="33"/>
      <c r="DDL25" s="33"/>
      <c r="DDM25" s="33"/>
      <c r="DDN25" s="33"/>
      <c r="DDO25" s="33"/>
      <c r="DDP25" s="33"/>
      <c r="DDQ25" s="34"/>
      <c r="DDR25" s="32"/>
      <c r="DDS25" s="33"/>
      <c r="DDT25" s="33"/>
      <c r="DDU25" s="33"/>
      <c r="DDV25" s="33"/>
      <c r="DDW25" s="33"/>
      <c r="DDX25" s="33"/>
      <c r="DDY25" s="33"/>
      <c r="DDZ25" s="33"/>
      <c r="DEA25" s="33"/>
      <c r="DEB25" s="33"/>
      <c r="DEC25" s="33"/>
      <c r="DED25" s="33"/>
      <c r="DEE25" s="33"/>
      <c r="DEF25" s="34"/>
      <c r="DEG25" s="32"/>
      <c r="DEH25" s="33"/>
      <c r="DEI25" s="33"/>
      <c r="DEJ25" s="33"/>
      <c r="DEK25" s="33"/>
      <c r="DEL25" s="33"/>
      <c r="DEM25" s="33"/>
      <c r="DEN25" s="33"/>
      <c r="DEO25" s="33"/>
      <c r="DEP25" s="33"/>
      <c r="DEQ25" s="33"/>
      <c r="DER25" s="33"/>
      <c r="DES25" s="33"/>
      <c r="DET25" s="33"/>
      <c r="DEU25" s="34"/>
      <c r="DEV25" s="32"/>
      <c r="DEW25" s="33"/>
      <c r="DEX25" s="33"/>
      <c r="DEY25" s="33"/>
      <c r="DEZ25" s="33"/>
      <c r="DFA25" s="33"/>
      <c r="DFB25" s="33"/>
      <c r="DFC25" s="33"/>
      <c r="DFD25" s="33"/>
      <c r="DFE25" s="33"/>
      <c r="DFF25" s="33"/>
      <c r="DFG25" s="33"/>
      <c r="DFH25" s="33"/>
      <c r="DFI25" s="33"/>
      <c r="DFJ25" s="34"/>
      <c r="DFK25" s="32"/>
      <c r="DFL25" s="33"/>
      <c r="DFM25" s="33"/>
      <c r="DFN25" s="33"/>
      <c r="DFO25" s="33"/>
      <c r="DFP25" s="33"/>
      <c r="DFQ25" s="33"/>
      <c r="DFR25" s="33"/>
      <c r="DFS25" s="33"/>
      <c r="DFT25" s="33"/>
      <c r="DFU25" s="33"/>
      <c r="DFV25" s="33"/>
      <c r="DFW25" s="33"/>
      <c r="DFX25" s="33"/>
      <c r="DFY25" s="34"/>
      <c r="DFZ25" s="32"/>
      <c r="DGA25" s="33"/>
      <c r="DGB25" s="33"/>
      <c r="DGC25" s="33"/>
      <c r="DGD25" s="33"/>
      <c r="DGE25" s="33"/>
      <c r="DGF25" s="33"/>
      <c r="DGG25" s="33"/>
      <c r="DGH25" s="33"/>
      <c r="DGI25" s="33"/>
      <c r="DGJ25" s="33"/>
      <c r="DGK25" s="33"/>
      <c r="DGL25" s="33"/>
      <c r="DGM25" s="33"/>
      <c r="DGN25" s="34"/>
      <c r="DGO25" s="32"/>
      <c r="DGP25" s="33"/>
      <c r="DGQ25" s="33"/>
      <c r="DGR25" s="33"/>
      <c r="DGS25" s="33"/>
      <c r="DGT25" s="33"/>
      <c r="DGU25" s="33"/>
      <c r="DGV25" s="33"/>
      <c r="DGW25" s="33"/>
      <c r="DGX25" s="33"/>
      <c r="DGY25" s="33"/>
      <c r="DGZ25" s="33"/>
      <c r="DHA25" s="33"/>
      <c r="DHB25" s="33"/>
      <c r="DHC25" s="34"/>
      <c r="DHD25" s="32"/>
      <c r="DHE25" s="33"/>
      <c r="DHF25" s="33"/>
      <c r="DHG25" s="33"/>
      <c r="DHH25" s="33"/>
      <c r="DHI25" s="33"/>
      <c r="DHJ25" s="33"/>
      <c r="DHK25" s="33"/>
      <c r="DHL25" s="33"/>
      <c r="DHM25" s="33"/>
      <c r="DHN25" s="33"/>
      <c r="DHO25" s="33"/>
      <c r="DHP25" s="33"/>
      <c r="DHQ25" s="33"/>
      <c r="DHR25" s="34"/>
      <c r="DHS25" s="32"/>
      <c r="DHT25" s="33"/>
      <c r="DHU25" s="33"/>
      <c r="DHV25" s="33"/>
      <c r="DHW25" s="33"/>
      <c r="DHX25" s="33"/>
      <c r="DHY25" s="33"/>
      <c r="DHZ25" s="33"/>
      <c r="DIA25" s="33"/>
      <c r="DIB25" s="33"/>
      <c r="DIC25" s="33"/>
      <c r="DID25" s="33"/>
      <c r="DIE25" s="33"/>
      <c r="DIF25" s="33"/>
      <c r="DIG25" s="34"/>
      <c r="DIH25" s="32"/>
      <c r="DII25" s="33"/>
      <c r="DIJ25" s="33"/>
      <c r="DIK25" s="33"/>
      <c r="DIL25" s="33"/>
      <c r="DIM25" s="33"/>
      <c r="DIN25" s="33"/>
      <c r="DIO25" s="33"/>
      <c r="DIP25" s="33"/>
      <c r="DIQ25" s="33"/>
      <c r="DIR25" s="33"/>
      <c r="DIS25" s="33"/>
      <c r="DIT25" s="33"/>
      <c r="DIU25" s="33"/>
      <c r="DIV25" s="34"/>
      <c r="DIW25" s="32"/>
      <c r="DIX25" s="33"/>
      <c r="DIY25" s="33"/>
      <c r="DIZ25" s="33"/>
      <c r="DJA25" s="33"/>
      <c r="DJB25" s="33"/>
      <c r="DJC25" s="33"/>
      <c r="DJD25" s="33"/>
      <c r="DJE25" s="33"/>
      <c r="DJF25" s="33"/>
      <c r="DJG25" s="33"/>
      <c r="DJH25" s="33"/>
      <c r="DJI25" s="33"/>
      <c r="DJJ25" s="33"/>
      <c r="DJK25" s="34"/>
      <c r="DJL25" s="32"/>
      <c r="DJM25" s="33"/>
      <c r="DJN25" s="33"/>
      <c r="DJO25" s="33"/>
      <c r="DJP25" s="33"/>
      <c r="DJQ25" s="33"/>
      <c r="DJR25" s="33"/>
      <c r="DJS25" s="33"/>
      <c r="DJT25" s="33"/>
      <c r="DJU25" s="33"/>
      <c r="DJV25" s="33"/>
      <c r="DJW25" s="33"/>
      <c r="DJX25" s="33"/>
      <c r="DJY25" s="33"/>
      <c r="DJZ25" s="34"/>
      <c r="DKA25" s="32"/>
      <c r="DKB25" s="33"/>
      <c r="DKC25" s="33"/>
      <c r="DKD25" s="33"/>
      <c r="DKE25" s="33"/>
      <c r="DKF25" s="33"/>
      <c r="DKG25" s="33"/>
      <c r="DKH25" s="33"/>
      <c r="DKI25" s="33"/>
      <c r="DKJ25" s="33"/>
      <c r="DKK25" s="33"/>
      <c r="DKL25" s="33"/>
      <c r="DKM25" s="33"/>
      <c r="DKN25" s="33"/>
      <c r="DKO25" s="34"/>
      <c r="DKP25" s="32"/>
      <c r="DKQ25" s="33"/>
      <c r="DKR25" s="33"/>
      <c r="DKS25" s="33"/>
      <c r="DKT25" s="33"/>
      <c r="DKU25" s="33"/>
      <c r="DKV25" s="33"/>
      <c r="DKW25" s="33"/>
      <c r="DKX25" s="33"/>
      <c r="DKY25" s="33"/>
      <c r="DKZ25" s="33"/>
      <c r="DLA25" s="33"/>
      <c r="DLB25" s="33"/>
      <c r="DLC25" s="33"/>
      <c r="DLD25" s="34"/>
      <c r="DLE25" s="32"/>
      <c r="DLF25" s="33"/>
      <c r="DLG25" s="33"/>
      <c r="DLH25" s="33"/>
      <c r="DLI25" s="33"/>
      <c r="DLJ25" s="33"/>
      <c r="DLK25" s="33"/>
      <c r="DLL25" s="33"/>
      <c r="DLM25" s="33"/>
      <c r="DLN25" s="33"/>
      <c r="DLO25" s="33"/>
      <c r="DLP25" s="33"/>
      <c r="DLQ25" s="33"/>
      <c r="DLR25" s="33"/>
      <c r="DLS25" s="34"/>
      <c r="DLT25" s="32"/>
      <c r="DLU25" s="33"/>
      <c r="DLV25" s="33"/>
      <c r="DLW25" s="33"/>
      <c r="DLX25" s="33"/>
      <c r="DLY25" s="33"/>
      <c r="DLZ25" s="33"/>
      <c r="DMA25" s="33"/>
      <c r="DMB25" s="33"/>
      <c r="DMC25" s="33"/>
      <c r="DMD25" s="33"/>
      <c r="DME25" s="33"/>
      <c r="DMF25" s="33"/>
      <c r="DMG25" s="33"/>
      <c r="DMH25" s="34"/>
      <c r="DMI25" s="32"/>
      <c r="DMJ25" s="33"/>
      <c r="DMK25" s="33"/>
      <c r="DML25" s="33"/>
      <c r="DMM25" s="33"/>
      <c r="DMN25" s="33"/>
      <c r="DMO25" s="33"/>
      <c r="DMP25" s="33"/>
      <c r="DMQ25" s="33"/>
      <c r="DMR25" s="33"/>
      <c r="DMS25" s="33"/>
      <c r="DMT25" s="33"/>
      <c r="DMU25" s="33"/>
      <c r="DMV25" s="33"/>
      <c r="DMW25" s="34"/>
      <c r="DMX25" s="32"/>
      <c r="DMY25" s="33"/>
      <c r="DMZ25" s="33"/>
      <c r="DNA25" s="33"/>
      <c r="DNB25" s="33"/>
      <c r="DNC25" s="33"/>
      <c r="DND25" s="33"/>
      <c r="DNE25" s="33"/>
      <c r="DNF25" s="33"/>
      <c r="DNG25" s="33"/>
      <c r="DNH25" s="33"/>
      <c r="DNI25" s="33"/>
      <c r="DNJ25" s="33"/>
      <c r="DNK25" s="33"/>
      <c r="DNL25" s="34"/>
      <c r="DNM25" s="32"/>
      <c r="DNN25" s="33"/>
      <c r="DNO25" s="33"/>
      <c r="DNP25" s="33"/>
      <c r="DNQ25" s="33"/>
      <c r="DNR25" s="33"/>
      <c r="DNS25" s="33"/>
      <c r="DNT25" s="33"/>
      <c r="DNU25" s="33"/>
      <c r="DNV25" s="33"/>
      <c r="DNW25" s="33"/>
      <c r="DNX25" s="33"/>
      <c r="DNY25" s="33"/>
      <c r="DNZ25" s="33"/>
      <c r="DOA25" s="34"/>
      <c r="DOB25" s="32"/>
      <c r="DOC25" s="33"/>
      <c r="DOD25" s="33"/>
      <c r="DOE25" s="33"/>
      <c r="DOF25" s="33"/>
      <c r="DOG25" s="33"/>
      <c r="DOH25" s="33"/>
      <c r="DOI25" s="33"/>
      <c r="DOJ25" s="33"/>
      <c r="DOK25" s="33"/>
      <c r="DOL25" s="33"/>
      <c r="DOM25" s="33"/>
      <c r="DON25" s="33"/>
      <c r="DOO25" s="33"/>
      <c r="DOP25" s="34"/>
      <c r="DOQ25" s="32"/>
      <c r="DOR25" s="33"/>
      <c r="DOS25" s="33"/>
      <c r="DOT25" s="33"/>
      <c r="DOU25" s="33"/>
      <c r="DOV25" s="33"/>
      <c r="DOW25" s="33"/>
      <c r="DOX25" s="33"/>
      <c r="DOY25" s="33"/>
      <c r="DOZ25" s="33"/>
      <c r="DPA25" s="33"/>
      <c r="DPB25" s="33"/>
      <c r="DPC25" s="33"/>
      <c r="DPD25" s="33"/>
      <c r="DPE25" s="34"/>
      <c r="DPF25" s="32"/>
      <c r="DPG25" s="33"/>
      <c r="DPH25" s="33"/>
      <c r="DPI25" s="33"/>
      <c r="DPJ25" s="33"/>
      <c r="DPK25" s="33"/>
      <c r="DPL25" s="33"/>
      <c r="DPM25" s="33"/>
      <c r="DPN25" s="33"/>
      <c r="DPO25" s="33"/>
      <c r="DPP25" s="33"/>
      <c r="DPQ25" s="33"/>
      <c r="DPR25" s="33"/>
      <c r="DPS25" s="33"/>
      <c r="DPT25" s="34"/>
      <c r="DPU25" s="32"/>
      <c r="DPV25" s="33"/>
      <c r="DPW25" s="33"/>
      <c r="DPX25" s="33"/>
      <c r="DPY25" s="33"/>
      <c r="DPZ25" s="33"/>
      <c r="DQA25" s="33"/>
      <c r="DQB25" s="33"/>
      <c r="DQC25" s="33"/>
      <c r="DQD25" s="33"/>
      <c r="DQE25" s="33"/>
      <c r="DQF25" s="33"/>
      <c r="DQG25" s="33"/>
      <c r="DQH25" s="33"/>
      <c r="DQI25" s="34"/>
      <c r="DQJ25" s="32"/>
      <c r="DQK25" s="33"/>
      <c r="DQL25" s="33"/>
      <c r="DQM25" s="33"/>
      <c r="DQN25" s="33"/>
      <c r="DQO25" s="33"/>
      <c r="DQP25" s="33"/>
      <c r="DQQ25" s="33"/>
      <c r="DQR25" s="33"/>
      <c r="DQS25" s="33"/>
      <c r="DQT25" s="33"/>
      <c r="DQU25" s="33"/>
      <c r="DQV25" s="33"/>
      <c r="DQW25" s="33"/>
      <c r="DQX25" s="34"/>
      <c r="DQY25" s="32"/>
      <c r="DQZ25" s="33"/>
      <c r="DRA25" s="33"/>
      <c r="DRB25" s="33"/>
      <c r="DRC25" s="33"/>
      <c r="DRD25" s="33"/>
      <c r="DRE25" s="33"/>
      <c r="DRF25" s="33"/>
      <c r="DRG25" s="33"/>
      <c r="DRH25" s="33"/>
      <c r="DRI25" s="33"/>
      <c r="DRJ25" s="33"/>
      <c r="DRK25" s="33"/>
      <c r="DRL25" s="33"/>
      <c r="DRM25" s="34"/>
      <c r="DRN25" s="32"/>
      <c r="DRO25" s="33"/>
      <c r="DRP25" s="33"/>
      <c r="DRQ25" s="33"/>
      <c r="DRR25" s="33"/>
      <c r="DRS25" s="33"/>
      <c r="DRT25" s="33"/>
      <c r="DRU25" s="33"/>
      <c r="DRV25" s="33"/>
      <c r="DRW25" s="33"/>
      <c r="DRX25" s="33"/>
      <c r="DRY25" s="33"/>
      <c r="DRZ25" s="33"/>
      <c r="DSA25" s="33"/>
      <c r="DSB25" s="34"/>
      <c r="DSC25" s="32"/>
      <c r="DSD25" s="33"/>
      <c r="DSE25" s="33"/>
      <c r="DSF25" s="33"/>
      <c r="DSG25" s="33"/>
      <c r="DSH25" s="33"/>
      <c r="DSI25" s="33"/>
      <c r="DSJ25" s="33"/>
      <c r="DSK25" s="33"/>
      <c r="DSL25" s="33"/>
      <c r="DSM25" s="33"/>
      <c r="DSN25" s="33"/>
      <c r="DSO25" s="33"/>
      <c r="DSP25" s="33"/>
      <c r="DSQ25" s="34"/>
      <c r="DSR25" s="32"/>
      <c r="DSS25" s="33"/>
      <c r="DST25" s="33"/>
      <c r="DSU25" s="33"/>
      <c r="DSV25" s="33"/>
      <c r="DSW25" s="33"/>
      <c r="DSX25" s="33"/>
      <c r="DSY25" s="33"/>
      <c r="DSZ25" s="33"/>
      <c r="DTA25" s="33"/>
      <c r="DTB25" s="33"/>
      <c r="DTC25" s="33"/>
      <c r="DTD25" s="33"/>
      <c r="DTE25" s="33"/>
      <c r="DTF25" s="34"/>
      <c r="DTG25" s="32"/>
      <c r="DTH25" s="33"/>
      <c r="DTI25" s="33"/>
      <c r="DTJ25" s="33"/>
      <c r="DTK25" s="33"/>
      <c r="DTL25" s="33"/>
      <c r="DTM25" s="33"/>
      <c r="DTN25" s="33"/>
      <c r="DTO25" s="33"/>
      <c r="DTP25" s="33"/>
      <c r="DTQ25" s="33"/>
      <c r="DTR25" s="33"/>
      <c r="DTS25" s="33"/>
      <c r="DTT25" s="33"/>
      <c r="DTU25" s="34"/>
      <c r="DTV25" s="32"/>
      <c r="DTW25" s="33"/>
      <c r="DTX25" s="33"/>
      <c r="DTY25" s="33"/>
      <c r="DTZ25" s="33"/>
      <c r="DUA25" s="33"/>
      <c r="DUB25" s="33"/>
      <c r="DUC25" s="33"/>
      <c r="DUD25" s="33"/>
      <c r="DUE25" s="33"/>
      <c r="DUF25" s="33"/>
      <c r="DUG25" s="33"/>
      <c r="DUH25" s="33"/>
      <c r="DUI25" s="33"/>
      <c r="DUJ25" s="34"/>
      <c r="DUK25" s="32"/>
      <c r="DUL25" s="33"/>
      <c r="DUM25" s="33"/>
      <c r="DUN25" s="33"/>
      <c r="DUO25" s="33"/>
      <c r="DUP25" s="33"/>
      <c r="DUQ25" s="33"/>
      <c r="DUR25" s="33"/>
      <c r="DUS25" s="33"/>
      <c r="DUT25" s="33"/>
      <c r="DUU25" s="33"/>
      <c r="DUV25" s="33"/>
      <c r="DUW25" s="33"/>
      <c r="DUX25" s="33"/>
      <c r="DUY25" s="34"/>
      <c r="DUZ25" s="32"/>
      <c r="DVA25" s="33"/>
      <c r="DVB25" s="33"/>
      <c r="DVC25" s="33"/>
      <c r="DVD25" s="33"/>
      <c r="DVE25" s="33"/>
      <c r="DVF25" s="33"/>
      <c r="DVG25" s="33"/>
      <c r="DVH25" s="33"/>
      <c r="DVI25" s="33"/>
      <c r="DVJ25" s="33"/>
      <c r="DVK25" s="33"/>
      <c r="DVL25" s="33"/>
      <c r="DVM25" s="33"/>
      <c r="DVN25" s="34"/>
      <c r="DVO25" s="32"/>
      <c r="DVP25" s="33"/>
      <c r="DVQ25" s="33"/>
      <c r="DVR25" s="33"/>
      <c r="DVS25" s="33"/>
      <c r="DVT25" s="33"/>
      <c r="DVU25" s="33"/>
      <c r="DVV25" s="33"/>
      <c r="DVW25" s="33"/>
      <c r="DVX25" s="33"/>
      <c r="DVY25" s="33"/>
      <c r="DVZ25" s="33"/>
      <c r="DWA25" s="33"/>
      <c r="DWB25" s="33"/>
      <c r="DWC25" s="34"/>
      <c r="DWD25" s="32"/>
      <c r="DWE25" s="33"/>
      <c r="DWF25" s="33"/>
      <c r="DWG25" s="33"/>
      <c r="DWH25" s="33"/>
      <c r="DWI25" s="33"/>
      <c r="DWJ25" s="33"/>
      <c r="DWK25" s="33"/>
      <c r="DWL25" s="33"/>
      <c r="DWM25" s="33"/>
      <c r="DWN25" s="33"/>
      <c r="DWO25" s="33"/>
      <c r="DWP25" s="33"/>
      <c r="DWQ25" s="33"/>
      <c r="DWR25" s="34"/>
      <c r="DWS25" s="32"/>
      <c r="DWT25" s="33"/>
      <c r="DWU25" s="33"/>
      <c r="DWV25" s="33"/>
      <c r="DWW25" s="33"/>
      <c r="DWX25" s="33"/>
      <c r="DWY25" s="33"/>
      <c r="DWZ25" s="33"/>
      <c r="DXA25" s="33"/>
      <c r="DXB25" s="33"/>
      <c r="DXC25" s="33"/>
      <c r="DXD25" s="33"/>
      <c r="DXE25" s="33"/>
      <c r="DXF25" s="33"/>
      <c r="DXG25" s="34"/>
      <c r="DXH25" s="32"/>
      <c r="DXI25" s="33"/>
      <c r="DXJ25" s="33"/>
      <c r="DXK25" s="33"/>
      <c r="DXL25" s="33"/>
      <c r="DXM25" s="33"/>
      <c r="DXN25" s="33"/>
      <c r="DXO25" s="33"/>
      <c r="DXP25" s="33"/>
      <c r="DXQ25" s="33"/>
      <c r="DXR25" s="33"/>
      <c r="DXS25" s="33"/>
      <c r="DXT25" s="33"/>
      <c r="DXU25" s="33"/>
      <c r="DXV25" s="34"/>
      <c r="DXW25" s="32"/>
      <c r="DXX25" s="33"/>
      <c r="DXY25" s="33"/>
      <c r="DXZ25" s="33"/>
      <c r="DYA25" s="33"/>
      <c r="DYB25" s="33"/>
      <c r="DYC25" s="33"/>
      <c r="DYD25" s="33"/>
      <c r="DYE25" s="33"/>
      <c r="DYF25" s="33"/>
      <c r="DYG25" s="33"/>
      <c r="DYH25" s="33"/>
      <c r="DYI25" s="33"/>
      <c r="DYJ25" s="33"/>
      <c r="DYK25" s="34"/>
      <c r="DYL25" s="32"/>
      <c r="DYM25" s="33"/>
      <c r="DYN25" s="33"/>
      <c r="DYO25" s="33"/>
      <c r="DYP25" s="33"/>
      <c r="DYQ25" s="33"/>
      <c r="DYR25" s="33"/>
      <c r="DYS25" s="33"/>
      <c r="DYT25" s="33"/>
      <c r="DYU25" s="33"/>
      <c r="DYV25" s="33"/>
      <c r="DYW25" s="33"/>
      <c r="DYX25" s="33"/>
      <c r="DYY25" s="33"/>
      <c r="DYZ25" s="34"/>
      <c r="DZA25" s="32"/>
      <c r="DZB25" s="33"/>
      <c r="DZC25" s="33"/>
      <c r="DZD25" s="33"/>
      <c r="DZE25" s="33"/>
      <c r="DZF25" s="33"/>
      <c r="DZG25" s="33"/>
      <c r="DZH25" s="33"/>
      <c r="DZI25" s="33"/>
      <c r="DZJ25" s="33"/>
      <c r="DZK25" s="33"/>
      <c r="DZL25" s="33"/>
      <c r="DZM25" s="33"/>
      <c r="DZN25" s="33"/>
      <c r="DZO25" s="34"/>
      <c r="DZP25" s="32"/>
      <c r="DZQ25" s="33"/>
      <c r="DZR25" s="33"/>
      <c r="DZS25" s="33"/>
      <c r="DZT25" s="33"/>
      <c r="DZU25" s="33"/>
      <c r="DZV25" s="33"/>
      <c r="DZW25" s="33"/>
      <c r="DZX25" s="33"/>
      <c r="DZY25" s="33"/>
      <c r="DZZ25" s="33"/>
      <c r="EAA25" s="33"/>
      <c r="EAB25" s="33"/>
      <c r="EAC25" s="33"/>
      <c r="EAD25" s="34"/>
      <c r="EAE25" s="32"/>
      <c r="EAF25" s="33"/>
      <c r="EAG25" s="33"/>
      <c r="EAH25" s="33"/>
      <c r="EAI25" s="33"/>
      <c r="EAJ25" s="33"/>
      <c r="EAK25" s="33"/>
      <c r="EAL25" s="33"/>
      <c r="EAM25" s="33"/>
      <c r="EAN25" s="33"/>
      <c r="EAO25" s="33"/>
      <c r="EAP25" s="33"/>
      <c r="EAQ25" s="33"/>
      <c r="EAR25" s="33"/>
      <c r="EAS25" s="34"/>
      <c r="EAT25" s="32"/>
      <c r="EAU25" s="33"/>
      <c r="EAV25" s="33"/>
      <c r="EAW25" s="33"/>
      <c r="EAX25" s="33"/>
      <c r="EAY25" s="33"/>
      <c r="EAZ25" s="33"/>
      <c r="EBA25" s="33"/>
      <c r="EBB25" s="33"/>
      <c r="EBC25" s="33"/>
      <c r="EBD25" s="33"/>
      <c r="EBE25" s="33"/>
      <c r="EBF25" s="33"/>
      <c r="EBG25" s="33"/>
      <c r="EBH25" s="34"/>
      <c r="EBI25" s="32"/>
      <c r="EBJ25" s="33"/>
      <c r="EBK25" s="33"/>
      <c r="EBL25" s="33"/>
      <c r="EBM25" s="33"/>
      <c r="EBN25" s="33"/>
      <c r="EBO25" s="33"/>
      <c r="EBP25" s="33"/>
      <c r="EBQ25" s="33"/>
      <c r="EBR25" s="33"/>
      <c r="EBS25" s="33"/>
      <c r="EBT25" s="33"/>
      <c r="EBU25" s="33"/>
      <c r="EBV25" s="33"/>
      <c r="EBW25" s="34"/>
      <c r="EBX25" s="32"/>
      <c r="EBY25" s="33"/>
      <c r="EBZ25" s="33"/>
      <c r="ECA25" s="33"/>
      <c r="ECB25" s="33"/>
      <c r="ECC25" s="33"/>
      <c r="ECD25" s="33"/>
      <c r="ECE25" s="33"/>
      <c r="ECF25" s="33"/>
      <c r="ECG25" s="33"/>
      <c r="ECH25" s="33"/>
      <c r="ECI25" s="33"/>
      <c r="ECJ25" s="33"/>
      <c r="ECK25" s="33"/>
      <c r="ECL25" s="34"/>
      <c r="ECM25" s="32"/>
      <c r="ECN25" s="33"/>
      <c r="ECO25" s="33"/>
      <c r="ECP25" s="33"/>
      <c r="ECQ25" s="33"/>
      <c r="ECR25" s="33"/>
      <c r="ECS25" s="33"/>
      <c r="ECT25" s="33"/>
      <c r="ECU25" s="33"/>
      <c r="ECV25" s="33"/>
      <c r="ECW25" s="33"/>
      <c r="ECX25" s="33"/>
      <c r="ECY25" s="33"/>
      <c r="ECZ25" s="33"/>
      <c r="EDA25" s="34"/>
      <c r="EDB25" s="32"/>
      <c r="EDC25" s="33"/>
      <c r="EDD25" s="33"/>
      <c r="EDE25" s="33"/>
      <c r="EDF25" s="33"/>
      <c r="EDG25" s="33"/>
      <c r="EDH25" s="33"/>
      <c r="EDI25" s="33"/>
      <c r="EDJ25" s="33"/>
      <c r="EDK25" s="33"/>
      <c r="EDL25" s="33"/>
      <c r="EDM25" s="33"/>
      <c r="EDN25" s="33"/>
      <c r="EDO25" s="33"/>
      <c r="EDP25" s="34"/>
      <c r="EDQ25" s="32"/>
      <c r="EDR25" s="33"/>
      <c r="EDS25" s="33"/>
      <c r="EDT25" s="33"/>
      <c r="EDU25" s="33"/>
      <c r="EDV25" s="33"/>
      <c r="EDW25" s="33"/>
      <c r="EDX25" s="33"/>
      <c r="EDY25" s="33"/>
      <c r="EDZ25" s="33"/>
      <c r="EEA25" s="33"/>
      <c r="EEB25" s="33"/>
      <c r="EEC25" s="33"/>
      <c r="EED25" s="33"/>
      <c r="EEE25" s="34"/>
      <c r="EEF25" s="32"/>
      <c r="EEG25" s="33"/>
      <c r="EEH25" s="33"/>
      <c r="EEI25" s="33"/>
      <c r="EEJ25" s="33"/>
      <c r="EEK25" s="33"/>
      <c r="EEL25" s="33"/>
      <c r="EEM25" s="33"/>
      <c r="EEN25" s="33"/>
      <c r="EEO25" s="33"/>
      <c r="EEP25" s="33"/>
      <c r="EEQ25" s="33"/>
      <c r="EER25" s="33"/>
      <c r="EES25" s="33"/>
      <c r="EET25" s="34"/>
      <c r="EEU25" s="32"/>
      <c r="EEV25" s="33"/>
      <c r="EEW25" s="33"/>
      <c r="EEX25" s="33"/>
      <c r="EEY25" s="33"/>
      <c r="EEZ25" s="33"/>
      <c r="EFA25" s="33"/>
      <c r="EFB25" s="33"/>
      <c r="EFC25" s="33"/>
      <c r="EFD25" s="33"/>
      <c r="EFE25" s="33"/>
      <c r="EFF25" s="33"/>
      <c r="EFG25" s="33"/>
      <c r="EFH25" s="33"/>
      <c r="EFI25" s="34"/>
      <c r="EFJ25" s="32"/>
      <c r="EFK25" s="33"/>
      <c r="EFL25" s="33"/>
      <c r="EFM25" s="33"/>
      <c r="EFN25" s="33"/>
      <c r="EFO25" s="33"/>
      <c r="EFP25" s="33"/>
      <c r="EFQ25" s="33"/>
      <c r="EFR25" s="33"/>
      <c r="EFS25" s="33"/>
      <c r="EFT25" s="33"/>
      <c r="EFU25" s="33"/>
      <c r="EFV25" s="33"/>
      <c r="EFW25" s="33"/>
      <c r="EFX25" s="34"/>
      <c r="EFY25" s="32"/>
      <c r="EFZ25" s="33"/>
      <c r="EGA25" s="33"/>
      <c r="EGB25" s="33"/>
      <c r="EGC25" s="33"/>
      <c r="EGD25" s="33"/>
      <c r="EGE25" s="33"/>
      <c r="EGF25" s="33"/>
      <c r="EGG25" s="33"/>
      <c r="EGH25" s="33"/>
      <c r="EGI25" s="33"/>
      <c r="EGJ25" s="33"/>
      <c r="EGK25" s="33"/>
      <c r="EGL25" s="33"/>
      <c r="EGM25" s="34"/>
      <c r="EGN25" s="32"/>
      <c r="EGO25" s="33"/>
      <c r="EGP25" s="33"/>
      <c r="EGQ25" s="33"/>
      <c r="EGR25" s="33"/>
      <c r="EGS25" s="33"/>
      <c r="EGT25" s="33"/>
      <c r="EGU25" s="33"/>
      <c r="EGV25" s="33"/>
      <c r="EGW25" s="33"/>
      <c r="EGX25" s="33"/>
      <c r="EGY25" s="33"/>
      <c r="EGZ25" s="33"/>
      <c r="EHA25" s="33"/>
      <c r="EHB25" s="34"/>
      <c r="EHC25" s="32"/>
      <c r="EHD25" s="33"/>
      <c r="EHE25" s="33"/>
      <c r="EHF25" s="33"/>
      <c r="EHG25" s="33"/>
      <c r="EHH25" s="33"/>
      <c r="EHI25" s="33"/>
      <c r="EHJ25" s="33"/>
      <c r="EHK25" s="33"/>
      <c r="EHL25" s="33"/>
      <c r="EHM25" s="33"/>
      <c r="EHN25" s="33"/>
      <c r="EHO25" s="33"/>
      <c r="EHP25" s="33"/>
      <c r="EHQ25" s="34"/>
      <c r="EHR25" s="32"/>
      <c r="EHS25" s="33"/>
      <c r="EHT25" s="33"/>
      <c r="EHU25" s="33"/>
      <c r="EHV25" s="33"/>
      <c r="EHW25" s="33"/>
      <c r="EHX25" s="33"/>
      <c r="EHY25" s="33"/>
      <c r="EHZ25" s="33"/>
      <c r="EIA25" s="33"/>
      <c r="EIB25" s="33"/>
      <c r="EIC25" s="33"/>
      <c r="EID25" s="33"/>
      <c r="EIE25" s="33"/>
      <c r="EIF25" s="34"/>
      <c r="EIG25" s="32"/>
      <c r="EIH25" s="33"/>
      <c r="EII25" s="33"/>
      <c r="EIJ25" s="33"/>
      <c r="EIK25" s="33"/>
      <c r="EIL25" s="33"/>
      <c r="EIM25" s="33"/>
      <c r="EIN25" s="33"/>
      <c r="EIO25" s="33"/>
      <c r="EIP25" s="33"/>
      <c r="EIQ25" s="33"/>
      <c r="EIR25" s="33"/>
      <c r="EIS25" s="33"/>
      <c r="EIT25" s="33"/>
      <c r="EIU25" s="34"/>
      <c r="EIV25" s="32"/>
      <c r="EIW25" s="33"/>
      <c r="EIX25" s="33"/>
      <c r="EIY25" s="33"/>
      <c r="EIZ25" s="33"/>
      <c r="EJA25" s="33"/>
      <c r="EJB25" s="33"/>
      <c r="EJC25" s="33"/>
      <c r="EJD25" s="33"/>
      <c r="EJE25" s="33"/>
      <c r="EJF25" s="33"/>
      <c r="EJG25" s="33"/>
      <c r="EJH25" s="33"/>
      <c r="EJI25" s="33"/>
      <c r="EJJ25" s="34"/>
      <c r="EJK25" s="32"/>
      <c r="EJL25" s="33"/>
      <c r="EJM25" s="33"/>
      <c r="EJN25" s="33"/>
      <c r="EJO25" s="33"/>
      <c r="EJP25" s="33"/>
      <c r="EJQ25" s="33"/>
      <c r="EJR25" s="33"/>
      <c r="EJS25" s="33"/>
      <c r="EJT25" s="33"/>
      <c r="EJU25" s="33"/>
      <c r="EJV25" s="33"/>
      <c r="EJW25" s="33"/>
      <c r="EJX25" s="33"/>
      <c r="EJY25" s="34"/>
      <c r="EJZ25" s="32"/>
      <c r="EKA25" s="33"/>
      <c r="EKB25" s="33"/>
      <c r="EKC25" s="33"/>
      <c r="EKD25" s="33"/>
      <c r="EKE25" s="33"/>
      <c r="EKF25" s="33"/>
      <c r="EKG25" s="33"/>
      <c r="EKH25" s="33"/>
      <c r="EKI25" s="33"/>
      <c r="EKJ25" s="33"/>
      <c r="EKK25" s="33"/>
      <c r="EKL25" s="33"/>
      <c r="EKM25" s="33"/>
      <c r="EKN25" s="34"/>
      <c r="EKO25" s="32"/>
      <c r="EKP25" s="33"/>
      <c r="EKQ25" s="33"/>
      <c r="EKR25" s="33"/>
      <c r="EKS25" s="33"/>
      <c r="EKT25" s="33"/>
      <c r="EKU25" s="33"/>
      <c r="EKV25" s="33"/>
      <c r="EKW25" s="33"/>
      <c r="EKX25" s="33"/>
      <c r="EKY25" s="33"/>
      <c r="EKZ25" s="33"/>
      <c r="ELA25" s="33"/>
      <c r="ELB25" s="33"/>
      <c r="ELC25" s="34"/>
      <c r="ELD25" s="32"/>
      <c r="ELE25" s="33"/>
      <c r="ELF25" s="33"/>
      <c r="ELG25" s="33"/>
      <c r="ELH25" s="33"/>
      <c r="ELI25" s="33"/>
      <c r="ELJ25" s="33"/>
      <c r="ELK25" s="33"/>
      <c r="ELL25" s="33"/>
      <c r="ELM25" s="33"/>
      <c r="ELN25" s="33"/>
      <c r="ELO25" s="33"/>
      <c r="ELP25" s="33"/>
      <c r="ELQ25" s="33"/>
      <c r="ELR25" s="34"/>
      <c r="ELS25" s="32"/>
      <c r="ELT25" s="33"/>
      <c r="ELU25" s="33"/>
      <c r="ELV25" s="33"/>
      <c r="ELW25" s="33"/>
      <c r="ELX25" s="33"/>
      <c r="ELY25" s="33"/>
      <c r="ELZ25" s="33"/>
      <c r="EMA25" s="33"/>
      <c r="EMB25" s="33"/>
      <c r="EMC25" s="33"/>
      <c r="EMD25" s="33"/>
      <c r="EME25" s="33"/>
      <c r="EMF25" s="33"/>
      <c r="EMG25" s="34"/>
      <c r="EMH25" s="32"/>
      <c r="EMI25" s="33"/>
      <c r="EMJ25" s="33"/>
      <c r="EMK25" s="33"/>
      <c r="EML25" s="33"/>
      <c r="EMM25" s="33"/>
      <c r="EMN25" s="33"/>
      <c r="EMO25" s="33"/>
      <c r="EMP25" s="33"/>
      <c r="EMQ25" s="33"/>
      <c r="EMR25" s="33"/>
      <c r="EMS25" s="33"/>
      <c r="EMT25" s="33"/>
      <c r="EMU25" s="33"/>
      <c r="EMV25" s="34"/>
      <c r="EMW25" s="32"/>
      <c r="EMX25" s="33"/>
      <c r="EMY25" s="33"/>
      <c r="EMZ25" s="33"/>
      <c r="ENA25" s="33"/>
      <c r="ENB25" s="33"/>
      <c r="ENC25" s="33"/>
      <c r="END25" s="33"/>
      <c r="ENE25" s="33"/>
      <c r="ENF25" s="33"/>
      <c r="ENG25" s="33"/>
      <c r="ENH25" s="33"/>
      <c r="ENI25" s="33"/>
      <c r="ENJ25" s="33"/>
      <c r="ENK25" s="34"/>
      <c r="ENL25" s="32"/>
      <c r="ENM25" s="33"/>
      <c r="ENN25" s="33"/>
      <c r="ENO25" s="33"/>
      <c r="ENP25" s="33"/>
      <c r="ENQ25" s="33"/>
      <c r="ENR25" s="33"/>
      <c r="ENS25" s="33"/>
      <c r="ENT25" s="33"/>
      <c r="ENU25" s="33"/>
      <c r="ENV25" s="33"/>
      <c r="ENW25" s="33"/>
      <c r="ENX25" s="33"/>
      <c r="ENY25" s="33"/>
      <c r="ENZ25" s="34"/>
      <c r="EOA25" s="32"/>
      <c r="EOB25" s="33"/>
      <c r="EOC25" s="33"/>
      <c r="EOD25" s="33"/>
      <c r="EOE25" s="33"/>
      <c r="EOF25" s="33"/>
      <c r="EOG25" s="33"/>
      <c r="EOH25" s="33"/>
      <c r="EOI25" s="33"/>
      <c r="EOJ25" s="33"/>
      <c r="EOK25" s="33"/>
      <c r="EOL25" s="33"/>
      <c r="EOM25" s="33"/>
      <c r="EON25" s="33"/>
      <c r="EOO25" s="34"/>
      <c r="EOP25" s="32"/>
      <c r="EOQ25" s="33"/>
      <c r="EOR25" s="33"/>
      <c r="EOS25" s="33"/>
      <c r="EOT25" s="33"/>
      <c r="EOU25" s="33"/>
      <c r="EOV25" s="33"/>
      <c r="EOW25" s="33"/>
      <c r="EOX25" s="33"/>
      <c r="EOY25" s="33"/>
      <c r="EOZ25" s="33"/>
      <c r="EPA25" s="33"/>
      <c r="EPB25" s="33"/>
      <c r="EPC25" s="33"/>
      <c r="EPD25" s="34"/>
      <c r="EPE25" s="32"/>
      <c r="EPF25" s="33"/>
      <c r="EPG25" s="33"/>
      <c r="EPH25" s="33"/>
      <c r="EPI25" s="33"/>
      <c r="EPJ25" s="33"/>
      <c r="EPK25" s="33"/>
      <c r="EPL25" s="33"/>
      <c r="EPM25" s="33"/>
      <c r="EPN25" s="33"/>
      <c r="EPO25" s="33"/>
      <c r="EPP25" s="33"/>
      <c r="EPQ25" s="33"/>
      <c r="EPR25" s="33"/>
      <c r="EPS25" s="34"/>
      <c r="EPT25" s="32"/>
      <c r="EPU25" s="33"/>
      <c r="EPV25" s="33"/>
      <c r="EPW25" s="33"/>
      <c r="EPX25" s="33"/>
      <c r="EPY25" s="33"/>
      <c r="EPZ25" s="33"/>
      <c r="EQA25" s="33"/>
      <c r="EQB25" s="33"/>
      <c r="EQC25" s="33"/>
      <c r="EQD25" s="33"/>
      <c r="EQE25" s="33"/>
      <c r="EQF25" s="33"/>
      <c r="EQG25" s="33"/>
      <c r="EQH25" s="34"/>
      <c r="EQI25" s="32"/>
      <c r="EQJ25" s="33"/>
      <c r="EQK25" s="33"/>
      <c r="EQL25" s="33"/>
      <c r="EQM25" s="33"/>
      <c r="EQN25" s="33"/>
      <c r="EQO25" s="33"/>
      <c r="EQP25" s="33"/>
      <c r="EQQ25" s="33"/>
      <c r="EQR25" s="33"/>
      <c r="EQS25" s="33"/>
      <c r="EQT25" s="33"/>
      <c r="EQU25" s="33"/>
      <c r="EQV25" s="33"/>
      <c r="EQW25" s="34"/>
      <c r="EQX25" s="32"/>
      <c r="EQY25" s="33"/>
      <c r="EQZ25" s="33"/>
      <c r="ERA25" s="33"/>
      <c r="ERB25" s="33"/>
      <c r="ERC25" s="33"/>
      <c r="ERD25" s="33"/>
      <c r="ERE25" s="33"/>
      <c r="ERF25" s="33"/>
      <c r="ERG25" s="33"/>
      <c r="ERH25" s="33"/>
      <c r="ERI25" s="33"/>
      <c r="ERJ25" s="33"/>
      <c r="ERK25" s="33"/>
      <c r="ERL25" s="34"/>
      <c r="ERM25" s="32"/>
      <c r="ERN25" s="33"/>
      <c r="ERO25" s="33"/>
      <c r="ERP25" s="33"/>
      <c r="ERQ25" s="33"/>
      <c r="ERR25" s="33"/>
      <c r="ERS25" s="33"/>
      <c r="ERT25" s="33"/>
      <c r="ERU25" s="33"/>
      <c r="ERV25" s="33"/>
      <c r="ERW25" s="33"/>
      <c r="ERX25" s="33"/>
      <c r="ERY25" s="33"/>
      <c r="ERZ25" s="33"/>
      <c r="ESA25" s="34"/>
      <c r="ESB25" s="32"/>
      <c r="ESC25" s="33"/>
      <c r="ESD25" s="33"/>
      <c r="ESE25" s="33"/>
      <c r="ESF25" s="33"/>
      <c r="ESG25" s="33"/>
      <c r="ESH25" s="33"/>
      <c r="ESI25" s="33"/>
      <c r="ESJ25" s="33"/>
      <c r="ESK25" s="33"/>
      <c r="ESL25" s="33"/>
      <c r="ESM25" s="33"/>
      <c r="ESN25" s="33"/>
      <c r="ESO25" s="33"/>
      <c r="ESP25" s="34"/>
      <c r="ESQ25" s="32"/>
      <c r="ESR25" s="33"/>
      <c r="ESS25" s="33"/>
      <c r="EST25" s="33"/>
      <c r="ESU25" s="33"/>
      <c r="ESV25" s="33"/>
      <c r="ESW25" s="33"/>
      <c r="ESX25" s="33"/>
      <c r="ESY25" s="33"/>
      <c r="ESZ25" s="33"/>
      <c r="ETA25" s="33"/>
      <c r="ETB25" s="33"/>
      <c r="ETC25" s="33"/>
      <c r="ETD25" s="33"/>
      <c r="ETE25" s="34"/>
      <c r="ETF25" s="32"/>
      <c r="ETG25" s="33"/>
      <c r="ETH25" s="33"/>
      <c r="ETI25" s="33"/>
      <c r="ETJ25" s="33"/>
      <c r="ETK25" s="33"/>
      <c r="ETL25" s="33"/>
      <c r="ETM25" s="33"/>
      <c r="ETN25" s="33"/>
      <c r="ETO25" s="33"/>
      <c r="ETP25" s="33"/>
      <c r="ETQ25" s="33"/>
      <c r="ETR25" s="33"/>
      <c r="ETS25" s="33"/>
      <c r="ETT25" s="34"/>
      <c r="ETU25" s="32"/>
      <c r="ETV25" s="33"/>
      <c r="ETW25" s="33"/>
      <c r="ETX25" s="33"/>
      <c r="ETY25" s="33"/>
      <c r="ETZ25" s="33"/>
      <c r="EUA25" s="33"/>
      <c r="EUB25" s="33"/>
      <c r="EUC25" s="33"/>
      <c r="EUD25" s="33"/>
      <c r="EUE25" s="33"/>
      <c r="EUF25" s="33"/>
      <c r="EUG25" s="33"/>
      <c r="EUH25" s="33"/>
      <c r="EUI25" s="34"/>
      <c r="EUJ25" s="32"/>
      <c r="EUK25" s="33"/>
      <c r="EUL25" s="33"/>
      <c r="EUM25" s="33"/>
      <c r="EUN25" s="33"/>
      <c r="EUO25" s="33"/>
      <c r="EUP25" s="33"/>
      <c r="EUQ25" s="33"/>
      <c r="EUR25" s="33"/>
      <c r="EUS25" s="33"/>
      <c r="EUT25" s="33"/>
      <c r="EUU25" s="33"/>
      <c r="EUV25" s="33"/>
      <c r="EUW25" s="33"/>
      <c r="EUX25" s="34"/>
      <c r="EUY25" s="32"/>
      <c r="EUZ25" s="33"/>
      <c r="EVA25" s="33"/>
      <c r="EVB25" s="33"/>
      <c r="EVC25" s="33"/>
      <c r="EVD25" s="33"/>
      <c r="EVE25" s="33"/>
      <c r="EVF25" s="33"/>
      <c r="EVG25" s="33"/>
      <c r="EVH25" s="33"/>
      <c r="EVI25" s="33"/>
      <c r="EVJ25" s="33"/>
      <c r="EVK25" s="33"/>
      <c r="EVL25" s="33"/>
      <c r="EVM25" s="34"/>
      <c r="EVN25" s="32"/>
      <c r="EVO25" s="33"/>
      <c r="EVP25" s="33"/>
      <c r="EVQ25" s="33"/>
      <c r="EVR25" s="33"/>
      <c r="EVS25" s="33"/>
      <c r="EVT25" s="33"/>
      <c r="EVU25" s="33"/>
      <c r="EVV25" s="33"/>
      <c r="EVW25" s="33"/>
      <c r="EVX25" s="33"/>
      <c r="EVY25" s="33"/>
      <c r="EVZ25" s="33"/>
      <c r="EWA25" s="33"/>
      <c r="EWB25" s="34"/>
      <c r="EWC25" s="32"/>
      <c r="EWD25" s="33"/>
      <c r="EWE25" s="33"/>
      <c r="EWF25" s="33"/>
      <c r="EWG25" s="33"/>
      <c r="EWH25" s="33"/>
      <c r="EWI25" s="33"/>
      <c r="EWJ25" s="33"/>
      <c r="EWK25" s="33"/>
      <c r="EWL25" s="33"/>
      <c r="EWM25" s="33"/>
      <c r="EWN25" s="33"/>
      <c r="EWO25" s="33"/>
      <c r="EWP25" s="33"/>
      <c r="EWQ25" s="34"/>
      <c r="EWR25" s="32"/>
      <c r="EWS25" s="33"/>
      <c r="EWT25" s="33"/>
      <c r="EWU25" s="33"/>
      <c r="EWV25" s="33"/>
      <c r="EWW25" s="33"/>
      <c r="EWX25" s="33"/>
      <c r="EWY25" s="33"/>
      <c r="EWZ25" s="33"/>
      <c r="EXA25" s="33"/>
      <c r="EXB25" s="33"/>
      <c r="EXC25" s="33"/>
      <c r="EXD25" s="33"/>
      <c r="EXE25" s="33"/>
      <c r="EXF25" s="34"/>
      <c r="EXG25" s="32"/>
      <c r="EXH25" s="33"/>
      <c r="EXI25" s="33"/>
      <c r="EXJ25" s="33"/>
      <c r="EXK25" s="33"/>
      <c r="EXL25" s="33"/>
      <c r="EXM25" s="33"/>
      <c r="EXN25" s="33"/>
      <c r="EXO25" s="33"/>
      <c r="EXP25" s="33"/>
      <c r="EXQ25" s="33"/>
      <c r="EXR25" s="33"/>
      <c r="EXS25" s="33"/>
      <c r="EXT25" s="33"/>
      <c r="EXU25" s="34"/>
      <c r="EXV25" s="32"/>
      <c r="EXW25" s="33"/>
      <c r="EXX25" s="33"/>
      <c r="EXY25" s="33"/>
      <c r="EXZ25" s="33"/>
      <c r="EYA25" s="33"/>
      <c r="EYB25" s="33"/>
      <c r="EYC25" s="33"/>
      <c r="EYD25" s="33"/>
      <c r="EYE25" s="33"/>
      <c r="EYF25" s="33"/>
      <c r="EYG25" s="33"/>
      <c r="EYH25" s="33"/>
      <c r="EYI25" s="33"/>
      <c r="EYJ25" s="34"/>
      <c r="EYK25" s="32"/>
      <c r="EYL25" s="33"/>
      <c r="EYM25" s="33"/>
      <c r="EYN25" s="33"/>
      <c r="EYO25" s="33"/>
      <c r="EYP25" s="33"/>
      <c r="EYQ25" s="33"/>
      <c r="EYR25" s="33"/>
      <c r="EYS25" s="33"/>
      <c r="EYT25" s="33"/>
      <c r="EYU25" s="33"/>
      <c r="EYV25" s="33"/>
      <c r="EYW25" s="33"/>
      <c r="EYX25" s="33"/>
      <c r="EYY25" s="34"/>
      <c r="EYZ25" s="32"/>
      <c r="EZA25" s="33"/>
      <c r="EZB25" s="33"/>
      <c r="EZC25" s="33"/>
      <c r="EZD25" s="33"/>
      <c r="EZE25" s="33"/>
      <c r="EZF25" s="33"/>
      <c r="EZG25" s="33"/>
      <c r="EZH25" s="33"/>
      <c r="EZI25" s="33"/>
      <c r="EZJ25" s="33"/>
      <c r="EZK25" s="33"/>
      <c r="EZL25" s="33"/>
      <c r="EZM25" s="33"/>
      <c r="EZN25" s="34"/>
      <c r="EZO25" s="32"/>
      <c r="EZP25" s="33"/>
      <c r="EZQ25" s="33"/>
      <c r="EZR25" s="33"/>
      <c r="EZS25" s="33"/>
      <c r="EZT25" s="33"/>
      <c r="EZU25" s="33"/>
      <c r="EZV25" s="33"/>
      <c r="EZW25" s="33"/>
      <c r="EZX25" s="33"/>
      <c r="EZY25" s="33"/>
      <c r="EZZ25" s="33"/>
      <c r="FAA25" s="33"/>
      <c r="FAB25" s="33"/>
      <c r="FAC25" s="34"/>
      <c r="FAD25" s="32"/>
      <c r="FAE25" s="33"/>
      <c r="FAF25" s="33"/>
      <c r="FAG25" s="33"/>
      <c r="FAH25" s="33"/>
      <c r="FAI25" s="33"/>
      <c r="FAJ25" s="33"/>
      <c r="FAK25" s="33"/>
      <c r="FAL25" s="33"/>
      <c r="FAM25" s="33"/>
      <c r="FAN25" s="33"/>
      <c r="FAO25" s="33"/>
      <c r="FAP25" s="33"/>
      <c r="FAQ25" s="33"/>
      <c r="FAR25" s="34"/>
      <c r="FAS25" s="32"/>
      <c r="FAT25" s="33"/>
      <c r="FAU25" s="33"/>
      <c r="FAV25" s="33"/>
      <c r="FAW25" s="33"/>
      <c r="FAX25" s="33"/>
      <c r="FAY25" s="33"/>
      <c r="FAZ25" s="33"/>
      <c r="FBA25" s="33"/>
      <c r="FBB25" s="33"/>
      <c r="FBC25" s="33"/>
      <c r="FBD25" s="33"/>
      <c r="FBE25" s="33"/>
      <c r="FBF25" s="33"/>
      <c r="FBG25" s="34"/>
      <c r="FBH25" s="32"/>
      <c r="FBI25" s="33"/>
      <c r="FBJ25" s="33"/>
      <c r="FBK25" s="33"/>
      <c r="FBL25" s="33"/>
      <c r="FBM25" s="33"/>
      <c r="FBN25" s="33"/>
      <c r="FBO25" s="33"/>
      <c r="FBP25" s="33"/>
      <c r="FBQ25" s="33"/>
      <c r="FBR25" s="33"/>
      <c r="FBS25" s="33"/>
      <c r="FBT25" s="33"/>
      <c r="FBU25" s="33"/>
      <c r="FBV25" s="34"/>
      <c r="FBW25" s="32"/>
      <c r="FBX25" s="33"/>
      <c r="FBY25" s="33"/>
      <c r="FBZ25" s="33"/>
      <c r="FCA25" s="33"/>
      <c r="FCB25" s="33"/>
      <c r="FCC25" s="33"/>
      <c r="FCD25" s="33"/>
      <c r="FCE25" s="33"/>
      <c r="FCF25" s="33"/>
      <c r="FCG25" s="33"/>
      <c r="FCH25" s="33"/>
      <c r="FCI25" s="33"/>
      <c r="FCJ25" s="33"/>
      <c r="FCK25" s="34"/>
      <c r="FCL25" s="32"/>
      <c r="FCM25" s="33"/>
      <c r="FCN25" s="33"/>
      <c r="FCO25" s="33"/>
      <c r="FCP25" s="33"/>
      <c r="FCQ25" s="33"/>
      <c r="FCR25" s="33"/>
      <c r="FCS25" s="33"/>
      <c r="FCT25" s="33"/>
      <c r="FCU25" s="33"/>
      <c r="FCV25" s="33"/>
      <c r="FCW25" s="33"/>
      <c r="FCX25" s="33"/>
      <c r="FCY25" s="33"/>
      <c r="FCZ25" s="34"/>
      <c r="FDA25" s="32"/>
      <c r="FDB25" s="33"/>
      <c r="FDC25" s="33"/>
      <c r="FDD25" s="33"/>
      <c r="FDE25" s="33"/>
      <c r="FDF25" s="33"/>
      <c r="FDG25" s="33"/>
      <c r="FDH25" s="33"/>
      <c r="FDI25" s="33"/>
      <c r="FDJ25" s="33"/>
      <c r="FDK25" s="33"/>
      <c r="FDL25" s="33"/>
      <c r="FDM25" s="33"/>
      <c r="FDN25" s="33"/>
      <c r="FDO25" s="34"/>
      <c r="FDP25" s="32"/>
      <c r="FDQ25" s="33"/>
      <c r="FDR25" s="33"/>
      <c r="FDS25" s="33"/>
      <c r="FDT25" s="33"/>
      <c r="FDU25" s="33"/>
      <c r="FDV25" s="33"/>
      <c r="FDW25" s="33"/>
      <c r="FDX25" s="33"/>
      <c r="FDY25" s="33"/>
      <c r="FDZ25" s="33"/>
      <c r="FEA25" s="33"/>
      <c r="FEB25" s="33"/>
      <c r="FEC25" s="33"/>
      <c r="FED25" s="34"/>
      <c r="FEE25" s="32"/>
      <c r="FEF25" s="33"/>
      <c r="FEG25" s="33"/>
      <c r="FEH25" s="33"/>
      <c r="FEI25" s="33"/>
      <c r="FEJ25" s="33"/>
      <c r="FEK25" s="33"/>
      <c r="FEL25" s="33"/>
      <c r="FEM25" s="33"/>
      <c r="FEN25" s="33"/>
      <c r="FEO25" s="33"/>
      <c r="FEP25" s="33"/>
      <c r="FEQ25" s="33"/>
      <c r="FER25" s="33"/>
      <c r="FES25" s="34"/>
      <c r="FET25" s="32"/>
      <c r="FEU25" s="33"/>
      <c r="FEV25" s="33"/>
      <c r="FEW25" s="33"/>
      <c r="FEX25" s="33"/>
      <c r="FEY25" s="33"/>
      <c r="FEZ25" s="33"/>
      <c r="FFA25" s="33"/>
      <c r="FFB25" s="33"/>
      <c r="FFC25" s="33"/>
      <c r="FFD25" s="33"/>
      <c r="FFE25" s="33"/>
      <c r="FFF25" s="33"/>
      <c r="FFG25" s="33"/>
      <c r="FFH25" s="34"/>
      <c r="FFI25" s="32"/>
      <c r="FFJ25" s="33"/>
      <c r="FFK25" s="33"/>
      <c r="FFL25" s="33"/>
      <c r="FFM25" s="33"/>
      <c r="FFN25" s="33"/>
      <c r="FFO25" s="33"/>
      <c r="FFP25" s="33"/>
      <c r="FFQ25" s="33"/>
      <c r="FFR25" s="33"/>
      <c r="FFS25" s="33"/>
      <c r="FFT25" s="33"/>
      <c r="FFU25" s="33"/>
      <c r="FFV25" s="33"/>
      <c r="FFW25" s="34"/>
      <c r="FFX25" s="32"/>
      <c r="FFY25" s="33"/>
      <c r="FFZ25" s="33"/>
      <c r="FGA25" s="33"/>
      <c r="FGB25" s="33"/>
      <c r="FGC25" s="33"/>
      <c r="FGD25" s="33"/>
      <c r="FGE25" s="33"/>
      <c r="FGF25" s="33"/>
      <c r="FGG25" s="33"/>
      <c r="FGH25" s="33"/>
      <c r="FGI25" s="33"/>
      <c r="FGJ25" s="33"/>
      <c r="FGK25" s="33"/>
      <c r="FGL25" s="34"/>
      <c r="FGM25" s="32"/>
      <c r="FGN25" s="33"/>
      <c r="FGO25" s="33"/>
      <c r="FGP25" s="33"/>
      <c r="FGQ25" s="33"/>
      <c r="FGR25" s="33"/>
      <c r="FGS25" s="33"/>
      <c r="FGT25" s="33"/>
      <c r="FGU25" s="33"/>
      <c r="FGV25" s="33"/>
      <c r="FGW25" s="33"/>
      <c r="FGX25" s="33"/>
      <c r="FGY25" s="33"/>
      <c r="FGZ25" s="33"/>
      <c r="FHA25" s="34"/>
      <c r="FHB25" s="32"/>
      <c r="FHC25" s="33"/>
      <c r="FHD25" s="33"/>
      <c r="FHE25" s="33"/>
      <c r="FHF25" s="33"/>
      <c r="FHG25" s="33"/>
      <c r="FHH25" s="33"/>
      <c r="FHI25" s="33"/>
      <c r="FHJ25" s="33"/>
      <c r="FHK25" s="33"/>
      <c r="FHL25" s="33"/>
      <c r="FHM25" s="33"/>
      <c r="FHN25" s="33"/>
      <c r="FHO25" s="33"/>
      <c r="FHP25" s="34"/>
      <c r="FHQ25" s="32"/>
      <c r="FHR25" s="33"/>
      <c r="FHS25" s="33"/>
      <c r="FHT25" s="33"/>
      <c r="FHU25" s="33"/>
      <c r="FHV25" s="33"/>
      <c r="FHW25" s="33"/>
      <c r="FHX25" s="33"/>
      <c r="FHY25" s="33"/>
      <c r="FHZ25" s="33"/>
      <c r="FIA25" s="33"/>
      <c r="FIB25" s="33"/>
      <c r="FIC25" s="33"/>
      <c r="FID25" s="33"/>
      <c r="FIE25" s="34"/>
      <c r="FIF25" s="32"/>
      <c r="FIG25" s="33"/>
      <c r="FIH25" s="33"/>
      <c r="FII25" s="33"/>
      <c r="FIJ25" s="33"/>
      <c r="FIK25" s="33"/>
      <c r="FIL25" s="33"/>
      <c r="FIM25" s="33"/>
      <c r="FIN25" s="33"/>
      <c r="FIO25" s="33"/>
      <c r="FIP25" s="33"/>
      <c r="FIQ25" s="33"/>
      <c r="FIR25" s="33"/>
      <c r="FIS25" s="33"/>
      <c r="FIT25" s="34"/>
      <c r="FIU25" s="32"/>
      <c r="FIV25" s="33"/>
      <c r="FIW25" s="33"/>
      <c r="FIX25" s="33"/>
      <c r="FIY25" s="33"/>
      <c r="FIZ25" s="33"/>
      <c r="FJA25" s="33"/>
      <c r="FJB25" s="33"/>
      <c r="FJC25" s="33"/>
      <c r="FJD25" s="33"/>
      <c r="FJE25" s="33"/>
      <c r="FJF25" s="33"/>
      <c r="FJG25" s="33"/>
      <c r="FJH25" s="33"/>
      <c r="FJI25" s="34"/>
      <c r="FJJ25" s="32"/>
      <c r="FJK25" s="33"/>
      <c r="FJL25" s="33"/>
      <c r="FJM25" s="33"/>
      <c r="FJN25" s="33"/>
      <c r="FJO25" s="33"/>
      <c r="FJP25" s="33"/>
      <c r="FJQ25" s="33"/>
      <c r="FJR25" s="33"/>
      <c r="FJS25" s="33"/>
      <c r="FJT25" s="33"/>
      <c r="FJU25" s="33"/>
      <c r="FJV25" s="33"/>
      <c r="FJW25" s="33"/>
      <c r="FJX25" s="34"/>
      <c r="FJY25" s="32"/>
      <c r="FJZ25" s="33"/>
      <c r="FKA25" s="33"/>
      <c r="FKB25" s="33"/>
      <c r="FKC25" s="33"/>
      <c r="FKD25" s="33"/>
      <c r="FKE25" s="33"/>
      <c r="FKF25" s="33"/>
      <c r="FKG25" s="33"/>
      <c r="FKH25" s="33"/>
      <c r="FKI25" s="33"/>
      <c r="FKJ25" s="33"/>
      <c r="FKK25" s="33"/>
      <c r="FKL25" s="33"/>
      <c r="FKM25" s="34"/>
      <c r="FKN25" s="32"/>
      <c r="FKO25" s="33"/>
      <c r="FKP25" s="33"/>
      <c r="FKQ25" s="33"/>
      <c r="FKR25" s="33"/>
      <c r="FKS25" s="33"/>
      <c r="FKT25" s="33"/>
      <c r="FKU25" s="33"/>
      <c r="FKV25" s="33"/>
      <c r="FKW25" s="33"/>
      <c r="FKX25" s="33"/>
      <c r="FKY25" s="33"/>
      <c r="FKZ25" s="33"/>
      <c r="FLA25" s="33"/>
      <c r="FLB25" s="34"/>
      <c r="FLC25" s="32"/>
      <c r="FLD25" s="33"/>
      <c r="FLE25" s="33"/>
      <c r="FLF25" s="33"/>
      <c r="FLG25" s="33"/>
      <c r="FLH25" s="33"/>
      <c r="FLI25" s="33"/>
      <c r="FLJ25" s="33"/>
      <c r="FLK25" s="33"/>
      <c r="FLL25" s="33"/>
      <c r="FLM25" s="33"/>
      <c r="FLN25" s="33"/>
      <c r="FLO25" s="33"/>
      <c r="FLP25" s="33"/>
      <c r="FLQ25" s="34"/>
      <c r="FLR25" s="32"/>
      <c r="FLS25" s="33"/>
      <c r="FLT25" s="33"/>
      <c r="FLU25" s="33"/>
      <c r="FLV25" s="33"/>
      <c r="FLW25" s="33"/>
      <c r="FLX25" s="33"/>
      <c r="FLY25" s="33"/>
      <c r="FLZ25" s="33"/>
      <c r="FMA25" s="33"/>
      <c r="FMB25" s="33"/>
      <c r="FMC25" s="33"/>
      <c r="FMD25" s="33"/>
      <c r="FME25" s="33"/>
      <c r="FMF25" s="34"/>
      <c r="FMG25" s="32"/>
      <c r="FMH25" s="33"/>
      <c r="FMI25" s="33"/>
      <c r="FMJ25" s="33"/>
      <c r="FMK25" s="33"/>
      <c r="FML25" s="33"/>
      <c r="FMM25" s="33"/>
      <c r="FMN25" s="33"/>
      <c r="FMO25" s="33"/>
      <c r="FMP25" s="33"/>
      <c r="FMQ25" s="33"/>
      <c r="FMR25" s="33"/>
      <c r="FMS25" s="33"/>
      <c r="FMT25" s="33"/>
      <c r="FMU25" s="34"/>
      <c r="FMV25" s="32"/>
      <c r="FMW25" s="33"/>
      <c r="FMX25" s="33"/>
      <c r="FMY25" s="33"/>
      <c r="FMZ25" s="33"/>
      <c r="FNA25" s="33"/>
      <c r="FNB25" s="33"/>
      <c r="FNC25" s="33"/>
      <c r="FND25" s="33"/>
      <c r="FNE25" s="33"/>
      <c r="FNF25" s="33"/>
      <c r="FNG25" s="33"/>
      <c r="FNH25" s="33"/>
      <c r="FNI25" s="33"/>
      <c r="FNJ25" s="34"/>
      <c r="FNK25" s="32"/>
      <c r="FNL25" s="33"/>
      <c r="FNM25" s="33"/>
      <c r="FNN25" s="33"/>
      <c r="FNO25" s="33"/>
      <c r="FNP25" s="33"/>
      <c r="FNQ25" s="33"/>
      <c r="FNR25" s="33"/>
      <c r="FNS25" s="33"/>
      <c r="FNT25" s="33"/>
      <c r="FNU25" s="33"/>
      <c r="FNV25" s="33"/>
      <c r="FNW25" s="33"/>
      <c r="FNX25" s="33"/>
      <c r="FNY25" s="34"/>
      <c r="FNZ25" s="32"/>
      <c r="FOA25" s="33"/>
      <c r="FOB25" s="33"/>
      <c r="FOC25" s="33"/>
      <c r="FOD25" s="33"/>
      <c r="FOE25" s="33"/>
      <c r="FOF25" s="33"/>
      <c r="FOG25" s="33"/>
      <c r="FOH25" s="33"/>
      <c r="FOI25" s="33"/>
      <c r="FOJ25" s="33"/>
      <c r="FOK25" s="33"/>
      <c r="FOL25" s="33"/>
      <c r="FOM25" s="33"/>
      <c r="FON25" s="34"/>
      <c r="FOO25" s="32"/>
      <c r="FOP25" s="33"/>
      <c r="FOQ25" s="33"/>
      <c r="FOR25" s="33"/>
      <c r="FOS25" s="33"/>
      <c r="FOT25" s="33"/>
      <c r="FOU25" s="33"/>
      <c r="FOV25" s="33"/>
      <c r="FOW25" s="33"/>
      <c r="FOX25" s="33"/>
      <c r="FOY25" s="33"/>
      <c r="FOZ25" s="33"/>
      <c r="FPA25" s="33"/>
      <c r="FPB25" s="33"/>
      <c r="FPC25" s="34"/>
      <c r="FPD25" s="32"/>
      <c r="FPE25" s="33"/>
      <c r="FPF25" s="33"/>
      <c r="FPG25" s="33"/>
      <c r="FPH25" s="33"/>
      <c r="FPI25" s="33"/>
      <c r="FPJ25" s="33"/>
      <c r="FPK25" s="33"/>
      <c r="FPL25" s="33"/>
      <c r="FPM25" s="33"/>
      <c r="FPN25" s="33"/>
      <c r="FPO25" s="33"/>
      <c r="FPP25" s="33"/>
      <c r="FPQ25" s="33"/>
      <c r="FPR25" s="34"/>
      <c r="FPS25" s="32"/>
      <c r="FPT25" s="33"/>
      <c r="FPU25" s="33"/>
      <c r="FPV25" s="33"/>
      <c r="FPW25" s="33"/>
      <c r="FPX25" s="33"/>
      <c r="FPY25" s="33"/>
      <c r="FPZ25" s="33"/>
      <c r="FQA25" s="33"/>
      <c r="FQB25" s="33"/>
      <c r="FQC25" s="33"/>
      <c r="FQD25" s="33"/>
      <c r="FQE25" s="33"/>
      <c r="FQF25" s="33"/>
      <c r="FQG25" s="34"/>
      <c r="FQH25" s="32"/>
      <c r="FQI25" s="33"/>
      <c r="FQJ25" s="33"/>
      <c r="FQK25" s="33"/>
      <c r="FQL25" s="33"/>
      <c r="FQM25" s="33"/>
      <c r="FQN25" s="33"/>
      <c r="FQO25" s="33"/>
      <c r="FQP25" s="33"/>
      <c r="FQQ25" s="33"/>
      <c r="FQR25" s="33"/>
      <c r="FQS25" s="33"/>
      <c r="FQT25" s="33"/>
      <c r="FQU25" s="33"/>
      <c r="FQV25" s="34"/>
      <c r="FQW25" s="32"/>
      <c r="FQX25" s="33"/>
      <c r="FQY25" s="33"/>
      <c r="FQZ25" s="33"/>
      <c r="FRA25" s="33"/>
      <c r="FRB25" s="33"/>
      <c r="FRC25" s="33"/>
      <c r="FRD25" s="33"/>
      <c r="FRE25" s="33"/>
      <c r="FRF25" s="33"/>
      <c r="FRG25" s="33"/>
      <c r="FRH25" s="33"/>
      <c r="FRI25" s="33"/>
      <c r="FRJ25" s="33"/>
      <c r="FRK25" s="34"/>
      <c r="FRL25" s="32"/>
      <c r="FRM25" s="33"/>
      <c r="FRN25" s="33"/>
      <c r="FRO25" s="33"/>
      <c r="FRP25" s="33"/>
      <c r="FRQ25" s="33"/>
      <c r="FRR25" s="33"/>
      <c r="FRS25" s="33"/>
      <c r="FRT25" s="33"/>
      <c r="FRU25" s="33"/>
      <c r="FRV25" s="33"/>
      <c r="FRW25" s="33"/>
      <c r="FRX25" s="33"/>
      <c r="FRY25" s="33"/>
      <c r="FRZ25" s="34"/>
      <c r="FSA25" s="32"/>
      <c r="FSB25" s="33"/>
      <c r="FSC25" s="33"/>
      <c r="FSD25" s="33"/>
      <c r="FSE25" s="33"/>
      <c r="FSF25" s="33"/>
      <c r="FSG25" s="33"/>
      <c r="FSH25" s="33"/>
      <c r="FSI25" s="33"/>
      <c r="FSJ25" s="33"/>
      <c r="FSK25" s="33"/>
      <c r="FSL25" s="33"/>
      <c r="FSM25" s="33"/>
      <c r="FSN25" s="33"/>
      <c r="FSO25" s="34"/>
      <c r="FSP25" s="32"/>
      <c r="FSQ25" s="33"/>
      <c r="FSR25" s="33"/>
      <c r="FSS25" s="33"/>
      <c r="FST25" s="33"/>
      <c r="FSU25" s="33"/>
      <c r="FSV25" s="33"/>
      <c r="FSW25" s="33"/>
      <c r="FSX25" s="33"/>
      <c r="FSY25" s="33"/>
      <c r="FSZ25" s="33"/>
      <c r="FTA25" s="33"/>
      <c r="FTB25" s="33"/>
      <c r="FTC25" s="33"/>
      <c r="FTD25" s="34"/>
      <c r="FTE25" s="32"/>
      <c r="FTF25" s="33"/>
      <c r="FTG25" s="33"/>
      <c r="FTH25" s="33"/>
      <c r="FTI25" s="33"/>
      <c r="FTJ25" s="33"/>
      <c r="FTK25" s="33"/>
      <c r="FTL25" s="33"/>
      <c r="FTM25" s="33"/>
      <c r="FTN25" s="33"/>
      <c r="FTO25" s="33"/>
      <c r="FTP25" s="33"/>
      <c r="FTQ25" s="33"/>
      <c r="FTR25" s="33"/>
      <c r="FTS25" s="34"/>
      <c r="FTT25" s="32"/>
      <c r="FTU25" s="33"/>
      <c r="FTV25" s="33"/>
      <c r="FTW25" s="33"/>
      <c r="FTX25" s="33"/>
      <c r="FTY25" s="33"/>
      <c r="FTZ25" s="33"/>
      <c r="FUA25" s="33"/>
      <c r="FUB25" s="33"/>
      <c r="FUC25" s="33"/>
      <c r="FUD25" s="33"/>
      <c r="FUE25" s="33"/>
      <c r="FUF25" s="33"/>
      <c r="FUG25" s="33"/>
      <c r="FUH25" s="34"/>
      <c r="FUI25" s="32"/>
      <c r="FUJ25" s="33"/>
      <c r="FUK25" s="33"/>
      <c r="FUL25" s="33"/>
      <c r="FUM25" s="33"/>
      <c r="FUN25" s="33"/>
      <c r="FUO25" s="33"/>
      <c r="FUP25" s="33"/>
      <c r="FUQ25" s="33"/>
      <c r="FUR25" s="33"/>
      <c r="FUS25" s="33"/>
      <c r="FUT25" s="33"/>
      <c r="FUU25" s="33"/>
      <c r="FUV25" s="33"/>
      <c r="FUW25" s="34"/>
      <c r="FUX25" s="32"/>
      <c r="FUY25" s="33"/>
      <c r="FUZ25" s="33"/>
      <c r="FVA25" s="33"/>
      <c r="FVB25" s="33"/>
      <c r="FVC25" s="33"/>
      <c r="FVD25" s="33"/>
      <c r="FVE25" s="33"/>
      <c r="FVF25" s="33"/>
      <c r="FVG25" s="33"/>
      <c r="FVH25" s="33"/>
      <c r="FVI25" s="33"/>
      <c r="FVJ25" s="33"/>
      <c r="FVK25" s="33"/>
      <c r="FVL25" s="34"/>
      <c r="FVM25" s="32"/>
      <c r="FVN25" s="33"/>
      <c r="FVO25" s="33"/>
      <c r="FVP25" s="33"/>
      <c r="FVQ25" s="33"/>
      <c r="FVR25" s="33"/>
      <c r="FVS25" s="33"/>
      <c r="FVT25" s="33"/>
      <c r="FVU25" s="33"/>
      <c r="FVV25" s="33"/>
      <c r="FVW25" s="33"/>
      <c r="FVX25" s="33"/>
      <c r="FVY25" s="33"/>
      <c r="FVZ25" s="33"/>
      <c r="FWA25" s="34"/>
      <c r="FWB25" s="32"/>
      <c r="FWC25" s="33"/>
      <c r="FWD25" s="33"/>
      <c r="FWE25" s="33"/>
      <c r="FWF25" s="33"/>
      <c r="FWG25" s="33"/>
      <c r="FWH25" s="33"/>
      <c r="FWI25" s="33"/>
      <c r="FWJ25" s="33"/>
      <c r="FWK25" s="33"/>
      <c r="FWL25" s="33"/>
      <c r="FWM25" s="33"/>
      <c r="FWN25" s="33"/>
      <c r="FWO25" s="33"/>
      <c r="FWP25" s="34"/>
      <c r="FWQ25" s="32"/>
      <c r="FWR25" s="33"/>
      <c r="FWS25" s="33"/>
      <c r="FWT25" s="33"/>
      <c r="FWU25" s="33"/>
      <c r="FWV25" s="33"/>
      <c r="FWW25" s="33"/>
      <c r="FWX25" s="33"/>
      <c r="FWY25" s="33"/>
      <c r="FWZ25" s="33"/>
      <c r="FXA25" s="33"/>
      <c r="FXB25" s="33"/>
      <c r="FXC25" s="33"/>
      <c r="FXD25" s="33"/>
      <c r="FXE25" s="34"/>
      <c r="FXF25" s="32"/>
      <c r="FXG25" s="33"/>
      <c r="FXH25" s="33"/>
      <c r="FXI25" s="33"/>
      <c r="FXJ25" s="33"/>
      <c r="FXK25" s="33"/>
      <c r="FXL25" s="33"/>
      <c r="FXM25" s="33"/>
      <c r="FXN25" s="33"/>
      <c r="FXO25" s="33"/>
      <c r="FXP25" s="33"/>
      <c r="FXQ25" s="33"/>
      <c r="FXR25" s="33"/>
      <c r="FXS25" s="33"/>
      <c r="FXT25" s="34"/>
      <c r="FXU25" s="32"/>
      <c r="FXV25" s="33"/>
      <c r="FXW25" s="33"/>
      <c r="FXX25" s="33"/>
      <c r="FXY25" s="33"/>
      <c r="FXZ25" s="33"/>
      <c r="FYA25" s="33"/>
      <c r="FYB25" s="33"/>
      <c r="FYC25" s="33"/>
      <c r="FYD25" s="33"/>
      <c r="FYE25" s="33"/>
      <c r="FYF25" s="33"/>
      <c r="FYG25" s="33"/>
      <c r="FYH25" s="33"/>
      <c r="FYI25" s="34"/>
      <c r="FYJ25" s="32"/>
      <c r="FYK25" s="33"/>
      <c r="FYL25" s="33"/>
      <c r="FYM25" s="33"/>
      <c r="FYN25" s="33"/>
      <c r="FYO25" s="33"/>
      <c r="FYP25" s="33"/>
      <c r="FYQ25" s="33"/>
      <c r="FYR25" s="33"/>
      <c r="FYS25" s="33"/>
      <c r="FYT25" s="33"/>
      <c r="FYU25" s="33"/>
      <c r="FYV25" s="33"/>
      <c r="FYW25" s="33"/>
      <c r="FYX25" s="34"/>
      <c r="FYY25" s="32"/>
      <c r="FYZ25" s="33"/>
      <c r="FZA25" s="33"/>
      <c r="FZB25" s="33"/>
      <c r="FZC25" s="33"/>
      <c r="FZD25" s="33"/>
      <c r="FZE25" s="33"/>
      <c r="FZF25" s="33"/>
      <c r="FZG25" s="33"/>
      <c r="FZH25" s="33"/>
      <c r="FZI25" s="33"/>
      <c r="FZJ25" s="33"/>
      <c r="FZK25" s="33"/>
      <c r="FZL25" s="33"/>
      <c r="FZM25" s="34"/>
      <c r="FZN25" s="32"/>
      <c r="FZO25" s="33"/>
      <c r="FZP25" s="33"/>
      <c r="FZQ25" s="33"/>
      <c r="FZR25" s="33"/>
      <c r="FZS25" s="33"/>
      <c r="FZT25" s="33"/>
      <c r="FZU25" s="33"/>
      <c r="FZV25" s="33"/>
      <c r="FZW25" s="33"/>
      <c r="FZX25" s="33"/>
      <c r="FZY25" s="33"/>
      <c r="FZZ25" s="33"/>
      <c r="GAA25" s="33"/>
      <c r="GAB25" s="34"/>
      <c r="GAC25" s="32"/>
      <c r="GAD25" s="33"/>
      <c r="GAE25" s="33"/>
      <c r="GAF25" s="33"/>
      <c r="GAG25" s="33"/>
      <c r="GAH25" s="33"/>
      <c r="GAI25" s="33"/>
      <c r="GAJ25" s="33"/>
      <c r="GAK25" s="33"/>
      <c r="GAL25" s="33"/>
      <c r="GAM25" s="33"/>
      <c r="GAN25" s="33"/>
      <c r="GAO25" s="33"/>
      <c r="GAP25" s="33"/>
      <c r="GAQ25" s="34"/>
      <c r="GAR25" s="32"/>
      <c r="GAS25" s="33"/>
      <c r="GAT25" s="33"/>
      <c r="GAU25" s="33"/>
      <c r="GAV25" s="33"/>
      <c r="GAW25" s="33"/>
      <c r="GAX25" s="33"/>
      <c r="GAY25" s="33"/>
      <c r="GAZ25" s="33"/>
      <c r="GBA25" s="33"/>
      <c r="GBB25" s="33"/>
      <c r="GBC25" s="33"/>
      <c r="GBD25" s="33"/>
      <c r="GBE25" s="33"/>
      <c r="GBF25" s="34"/>
      <c r="GBG25" s="32"/>
      <c r="GBH25" s="33"/>
      <c r="GBI25" s="33"/>
      <c r="GBJ25" s="33"/>
      <c r="GBK25" s="33"/>
      <c r="GBL25" s="33"/>
      <c r="GBM25" s="33"/>
      <c r="GBN25" s="33"/>
      <c r="GBO25" s="33"/>
      <c r="GBP25" s="33"/>
      <c r="GBQ25" s="33"/>
      <c r="GBR25" s="33"/>
      <c r="GBS25" s="33"/>
      <c r="GBT25" s="33"/>
      <c r="GBU25" s="34"/>
      <c r="GBV25" s="32"/>
      <c r="GBW25" s="33"/>
      <c r="GBX25" s="33"/>
      <c r="GBY25" s="33"/>
      <c r="GBZ25" s="33"/>
      <c r="GCA25" s="33"/>
      <c r="GCB25" s="33"/>
      <c r="GCC25" s="33"/>
      <c r="GCD25" s="33"/>
      <c r="GCE25" s="33"/>
      <c r="GCF25" s="33"/>
      <c r="GCG25" s="33"/>
      <c r="GCH25" s="33"/>
      <c r="GCI25" s="33"/>
      <c r="GCJ25" s="34"/>
      <c r="GCK25" s="32"/>
      <c r="GCL25" s="33"/>
      <c r="GCM25" s="33"/>
      <c r="GCN25" s="33"/>
      <c r="GCO25" s="33"/>
      <c r="GCP25" s="33"/>
      <c r="GCQ25" s="33"/>
      <c r="GCR25" s="33"/>
      <c r="GCS25" s="33"/>
      <c r="GCT25" s="33"/>
      <c r="GCU25" s="33"/>
      <c r="GCV25" s="33"/>
      <c r="GCW25" s="33"/>
      <c r="GCX25" s="33"/>
      <c r="GCY25" s="34"/>
      <c r="GCZ25" s="32"/>
      <c r="GDA25" s="33"/>
      <c r="GDB25" s="33"/>
      <c r="GDC25" s="33"/>
      <c r="GDD25" s="33"/>
      <c r="GDE25" s="33"/>
      <c r="GDF25" s="33"/>
      <c r="GDG25" s="33"/>
      <c r="GDH25" s="33"/>
      <c r="GDI25" s="33"/>
      <c r="GDJ25" s="33"/>
      <c r="GDK25" s="33"/>
      <c r="GDL25" s="33"/>
      <c r="GDM25" s="33"/>
      <c r="GDN25" s="34"/>
      <c r="GDO25" s="32"/>
      <c r="GDP25" s="33"/>
      <c r="GDQ25" s="33"/>
      <c r="GDR25" s="33"/>
      <c r="GDS25" s="33"/>
      <c r="GDT25" s="33"/>
      <c r="GDU25" s="33"/>
      <c r="GDV25" s="33"/>
      <c r="GDW25" s="33"/>
      <c r="GDX25" s="33"/>
      <c r="GDY25" s="33"/>
      <c r="GDZ25" s="33"/>
      <c r="GEA25" s="33"/>
      <c r="GEB25" s="33"/>
      <c r="GEC25" s="34"/>
      <c r="GED25" s="32"/>
      <c r="GEE25" s="33"/>
      <c r="GEF25" s="33"/>
      <c r="GEG25" s="33"/>
      <c r="GEH25" s="33"/>
      <c r="GEI25" s="33"/>
      <c r="GEJ25" s="33"/>
      <c r="GEK25" s="33"/>
      <c r="GEL25" s="33"/>
      <c r="GEM25" s="33"/>
      <c r="GEN25" s="33"/>
      <c r="GEO25" s="33"/>
      <c r="GEP25" s="33"/>
      <c r="GEQ25" s="33"/>
      <c r="GER25" s="34"/>
      <c r="GES25" s="32"/>
      <c r="GET25" s="33"/>
      <c r="GEU25" s="33"/>
      <c r="GEV25" s="33"/>
      <c r="GEW25" s="33"/>
      <c r="GEX25" s="33"/>
      <c r="GEY25" s="33"/>
      <c r="GEZ25" s="33"/>
      <c r="GFA25" s="33"/>
      <c r="GFB25" s="33"/>
      <c r="GFC25" s="33"/>
      <c r="GFD25" s="33"/>
      <c r="GFE25" s="33"/>
      <c r="GFF25" s="33"/>
      <c r="GFG25" s="34"/>
      <c r="GFH25" s="32"/>
      <c r="GFI25" s="33"/>
      <c r="GFJ25" s="33"/>
      <c r="GFK25" s="33"/>
      <c r="GFL25" s="33"/>
      <c r="GFM25" s="33"/>
      <c r="GFN25" s="33"/>
      <c r="GFO25" s="33"/>
      <c r="GFP25" s="33"/>
      <c r="GFQ25" s="33"/>
      <c r="GFR25" s="33"/>
      <c r="GFS25" s="33"/>
      <c r="GFT25" s="33"/>
      <c r="GFU25" s="33"/>
      <c r="GFV25" s="34"/>
      <c r="GFW25" s="32"/>
      <c r="GFX25" s="33"/>
      <c r="GFY25" s="33"/>
      <c r="GFZ25" s="33"/>
      <c r="GGA25" s="33"/>
      <c r="GGB25" s="33"/>
      <c r="GGC25" s="33"/>
      <c r="GGD25" s="33"/>
      <c r="GGE25" s="33"/>
      <c r="GGF25" s="33"/>
      <c r="GGG25" s="33"/>
      <c r="GGH25" s="33"/>
      <c r="GGI25" s="33"/>
      <c r="GGJ25" s="33"/>
      <c r="GGK25" s="34"/>
      <c r="GGL25" s="32"/>
      <c r="GGM25" s="33"/>
      <c r="GGN25" s="33"/>
      <c r="GGO25" s="33"/>
      <c r="GGP25" s="33"/>
      <c r="GGQ25" s="33"/>
      <c r="GGR25" s="33"/>
      <c r="GGS25" s="33"/>
      <c r="GGT25" s="33"/>
      <c r="GGU25" s="33"/>
      <c r="GGV25" s="33"/>
      <c r="GGW25" s="33"/>
      <c r="GGX25" s="33"/>
      <c r="GGY25" s="33"/>
      <c r="GGZ25" s="34"/>
      <c r="GHA25" s="32"/>
      <c r="GHB25" s="33"/>
      <c r="GHC25" s="33"/>
      <c r="GHD25" s="33"/>
      <c r="GHE25" s="33"/>
      <c r="GHF25" s="33"/>
      <c r="GHG25" s="33"/>
      <c r="GHH25" s="33"/>
      <c r="GHI25" s="33"/>
      <c r="GHJ25" s="33"/>
      <c r="GHK25" s="33"/>
      <c r="GHL25" s="33"/>
      <c r="GHM25" s="33"/>
      <c r="GHN25" s="33"/>
      <c r="GHO25" s="34"/>
      <c r="GHP25" s="32"/>
      <c r="GHQ25" s="33"/>
      <c r="GHR25" s="33"/>
      <c r="GHS25" s="33"/>
      <c r="GHT25" s="33"/>
      <c r="GHU25" s="33"/>
      <c r="GHV25" s="33"/>
      <c r="GHW25" s="33"/>
      <c r="GHX25" s="33"/>
      <c r="GHY25" s="33"/>
      <c r="GHZ25" s="33"/>
      <c r="GIA25" s="33"/>
      <c r="GIB25" s="33"/>
      <c r="GIC25" s="33"/>
      <c r="GID25" s="34"/>
      <c r="GIE25" s="32"/>
      <c r="GIF25" s="33"/>
      <c r="GIG25" s="33"/>
      <c r="GIH25" s="33"/>
      <c r="GII25" s="33"/>
      <c r="GIJ25" s="33"/>
      <c r="GIK25" s="33"/>
      <c r="GIL25" s="33"/>
      <c r="GIM25" s="33"/>
      <c r="GIN25" s="33"/>
      <c r="GIO25" s="33"/>
      <c r="GIP25" s="33"/>
      <c r="GIQ25" s="33"/>
      <c r="GIR25" s="33"/>
      <c r="GIS25" s="34"/>
      <c r="GIT25" s="32"/>
      <c r="GIU25" s="33"/>
      <c r="GIV25" s="33"/>
      <c r="GIW25" s="33"/>
      <c r="GIX25" s="33"/>
      <c r="GIY25" s="33"/>
      <c r="GIZ25" s="33"/>
      <c r="GJA25" s="33"/>
      <c r="GJB25" s="33"/>
      <c r="GJC25" s="33"/>
      <c r="GJD25" s="33"/>
      <c r="GJE25" s="33"/>
      <c r="GJF25" s="33"/>
      <c r="GJG25" s="33"/>
      <c r="GJH25" s="34"/>
      <c r="GJI25" s="32"/>
      <c r="GJJ25" s="33"/>
      <c r="GJK25" s="33"/>
      <c r="GJL25" s="33"/>
      <c r="GJM25" s="33"/>
      <c r="GJN25" s="33"/>
      <c r="GJO25" s="33"/>
      <c r="GJP25" s="33"/>
      <c r="GJQ25" s="33"/>
      <c r="GJR25" s="33"/>
      <c r="GJS25" s="33"/>
      <c r="GJT25" s="33"/>
      <c r="GJU25" s="33"/>
      <c r="GJV25" s="33"/>
      <c r="GJW25" s="34"/>
      <c r="GJX25" s="32"/>
      <c r="GJY25" s="33"/>
      <c r="GJZ25" s="33"/>
      <c r="GKA25" s="33"/>
      <c r="GKB25" s="33"/>
      <c r="GKC25" s="33"/>
      <c r="GKD25" s="33"/>
      <c r="GKE25" s="33"/>
      <c r="GKF25" s="33"/>
      <c r="GKG25" s="33"/>
      <c r="GKH25" s="33"/>
      <c r="GKI25" s="33"/>
      <c r="GKJ25" s="33"/>
      <c r="GKK25" s="33"/>
      <c r="GKL25" s="34"/>
      <c r="GKM25" s="32"/>
      <c r="GKN25" s="33"/>
      <c r="GKO25" s="33"/>
      <c r="GKP25" s="33"/>
      <c r="GKQ25" s="33"/>
      <c r="GKR25" s="33"/>
      <c r="GKS25" s="33"/>
      <c r="GKT25" s="33"/>
      <c r="GKU25" s="33"/>
      <c r="GKV25" s="33"/>
      <c r="GKW25" s="33"/>
      <c r="GKX25" s="33"/>
      <c r="GKY25" s="33"/>
      <c r="GKZ25" s="33"/>
      <c r="GLA25" s="34"/>
      <c r="GLB25" s="32"/>
      <c r="GLC25" s="33"/>
      <c r="GLD25" s="33"/>
      <c r="GLE25" s="33"/>
      <c r="GLF25" s="33"/>
      <c r="GLG25" s="33"/>
      <c r="GLH25" s="33"/>
      <c r="GLI25" s="33"/>
      <c r="GLJ25" s="33"/>
      <c r="GLK25" s="33"/>
      <c r="GLL25" s="33"/>
      <c r="GLM25" s="33"/>
      <c r="GLN25" s="33"/>
      <c r="GLO25" s="33"/>
      <c r="GLP25" s="34"/>
      <c r="GLQ25" s="32"/>
      <c r="GLR25" s="33"/>
      <c r="GLS25" s="33"/>
      <c r="GLT25" s="33"/>
      <c r="GLU25" s="33"/>
      <c r="GLV25" s="33"/>
      <c r="GLW25" s="33"/>
      <c r="GLX25" s="33"/>
      <c r="GLY25" s="33"/>
      <c r="GLZ25" s="33"/>
      <c r="GMA25" s="33"/>
      <c r="GMB25" s="33"/>
      <c r="GMC25" s="33"/>
      <c r="GMD25" s="33"/>
      <c r="GME25" s="34"/>
      <c r="GMF25" s="32"/>
      <c r="GMG25" s="33"/>
      <c r="GMH25" s="33"/>
      <c r="GMI25" s="33"/>
      <c r="GMJ25" s="33"/>
      <c r="GMK25" s="33"/>
      <c r="GML25" s="33"/>
      <c r="GMM25" s="33"/>
      <c r="GMN25" s="33"/>
      <c r="GMO25" s="33"/>
      <c r="GMP25" s="33"/>
      <c r="GMQ25" s="33"/>
      <c r="GMR25" s="33"/>
      <c r="GMS25" s="33"/>
      <c r="GMT25" s="34"/>
      <c r="GMU25" s="32"/>
      <c r="GMV25" s="33"/>
      <c r="GMW25" s="33"/>
      <c r="GMX25" s="33"/>
      <c r="GMY25" s="33"/>
      <c r="GMZ25" s="33"/>
      <c r="GNA25" s="33"/>
      <c r="GNB25" s="33"/>
      <c r="GNC25" s="33"/>
      <c r="GND25" s="33"/>
      <c r="GNE25" s="33"/>
      <c r="GNF25" s="33"/>
      <c r="GNG25" s="33"/>
      <c r="GNH25" s="33"/>
      <c r="GNI25" s="34"/>
      <c r="GNJ25" s="32"/>
      <c r="GNK25" s="33"/>
      <c r="GNL25" s="33"/>
      <c r="GNM25" s="33"/>
      <c r="GNN25" s="33"/>
      <c r="GNO25" s="33"/>
      <c r="GNP25" s="33"/>
      <c r="GNQ25" s="33"/>
      <c r="GNR25" s="33"/>
      <c r="GNS25" s="33"/>
      <c r="GNT25" s="33"/>
      <c r="GNU25" s="33"/>
      <c r="GNV25" s="33"/>
      <c r="GNW25" s="33"/>
      <c r="GNX25" s="34"/>
      <c r="GNY25" s="32"/>
      <c r="GNZ25" s="33"/>
      <c r="GOA25" s="33"/>
      <c r="GOB25" s="33"/>
      <c r="GOC25" s="33"/>
      <c r="GOD25" s="33"/>
      <c r="GOE25" s="33"/>
      <c r="GOF25" s="33"/>
      <c r="GOG25" s="33"/>
      <c r="GOH25" s="33"/>
      <c r="GOI25" s="33"/>
      <c r="GOJ25" s="33"/>
      <c r="GOK25" s="33"/>
      <c r="GOL25" s="33"/>
      <c r="GOM25" s="34"/>
      <c r="GON25" s="32"/>
      <c r="GOO25" s="33"/>
      <c r="GOP25" s="33"/>
      <c r="GOQ25" s="33"/>
      <c r="GOR25" s="33"/>
      <c r="GOS25" s="33"/>
      <c r="GOT25" s="33"/>
      <c r="GOU25" s="33"/>
      <c r="GOV25" s="33"/>
      <c r="GOW25" s="33"/>
      <c r="GOX25" s="33"/>
      <c r="GOY25" s="33"/>
      <c r="GOZ25" s="33"/>
      <c r="GPA25" s="33"/>
      <c r="GPB25" s="34"/>
      <c r="GPC25" s="32"/>
      <c r="GPD25" s="33"/>
      <c r="GPE25" s="33"/>
      <c r="GPF25" s="33"/>
      <c r="GPG25" s="33"/>
      <c r="GPH25" s="33"/>
      <c r="GPI25" s="33"/>
      <c r="GPJ25" s="33"/>
      <c r="GPK25" s="33"/>
      <c r="GPL25" s="33"/>
      <c r="GPM25" s="33"/>
      <c r="GPN25" s="33"/>
      <c r="GPO25" s="33"/>
      <c r="GPP25" s="33"/>
      <c r="GPQ25" s="34"/>
      <c r="GPR25" s="32"/>
      <c r="GPS25" s="33"/>
      <c r="GPT25" s="33"/>
      <c r="GPU25" s="33"/>
      <c r="GPV25" s="33"/>
      <c r="GPW25" s="33"/>
      <c r="GPX25" s="33"/>
      <c r="GPY25" s="33"/>
      <c r="GPZ25" s="33"/>
      <c r="GQA25" s="33"/>
      <c r="GQB25" s="33"/>
      <c r="GQC25" s="33"/>
      <c r="GQD25" s="33"/>
      <c r="GQE25" s="33"/>
      <c r="GQF25" s="34"/>
      <c r="GQG25" s="32"/>
      <c r="GQH25" s="33"/>
      <c r="GQI25" s="33"/>
      <c r="GQJ25" s="33"/>
      <c r="GQK25" s="33"/>
      <c r="GQL25" s="33"/>
      <c r="GQM25" s="33"/>
      <c r="GQN25" s="33"/>
      <c r="GQO25" s="33"/>
      <c r="GQP25" s="33"/>
      <c r="GQQ25" s="33"/>
      <c r="GQR25" s="33"/>
      <c r="GQS25" s="33"/>
      <c r="GQT25" s="33"/>
      <c r="GQU25" s="34"/>
      <c r="GQV25" s="32"/>
      <c r="GQW25" s="33"/>
      <c r="GQX25" s="33"/>
      <c r="GQY25" s="33"/>
      <c r="GQZ25" s="33"/>
      <c r="GRA25" s="33"/>
      <c r="GRB25" s="33"/>
      <c r="GRC25" s="33"/>
      <c r="GRD25" s="33"/>
      <c r="GRE25" s="33"/>
      <c r="GRF25" s="33"/>
      <c r="GRG25" s="33"/>
      <c r="GRH25" s="33"/>
      <c r="GRI25" s="33"/>
      <c r="GRJ25" s="34"/>
      <c r="GRK25" s="32"/>
      <c r="GRL25" s="33"/>
      <c r="GRM25" s="33"/>
      <c r="GRN25" s="33"/>
      <c r="GRO25" s="33"/>
      <c r="GRP25" s="33"/>
      <c r="GRQ25" s="33"/>
      <c r="GRR25" s="33"/>
      <c r="GRS25" s="33"/>
      <c r="GRT25" s="33"/>
      <c r="GRU25" s="33"/>
      <c r="GRV25" s="33"/>
      <c r="GRW25" s="33"/>
      <c r="GRX25" s="33"/>
      <c r="GRY25" s="34"/>
      <c r="GRZ25" s="32"/>
      <c r="GSA25" s="33"/>
      <c r="GSB25" s="33"/>
      <c r="GSC25" s="33"/>
      <c r="GSD25" s="33"/>
      <c r="GSE25" s="33"/>
      <c r="GSF25" s="33"/>
      <c r="GSG25" s="33"/>
      <c r="GSH25" s="33"/>
      <c r="GSI25" s="33"/>
      <c r="GSJ25" s="33"/>
      <c r="GSK25" s="33"/>
      <c r="GSL25" s="33"/>
      <c r="GSM25" s="33"/>
      <c r="GSN25" s="34"/>
      <c r="GSO25" s="32"/>
      <c r="GSP25" s="33"/>
      <c r="GSQ25" s="33"/>
      <c r="GSR25" s="33"/>
      <c r="GSS25" s="33"/>
      <c r="GST25" s="33"/>
      <c r="GSU25" s="33"/>
      <c r="GSV25" s="33"/>
      <c r="GSW25" s="33"/>
      <c r="GSX25" s="33"/>
      <c r="GSY25" s="33"/>
      <c r="GSZ25" s="33"/>
      <c r="GTA25" s="33"/>
      <c r="GTB25" s="33"/>
      <c r="GTC25" s="34"/>
      <c r="GTD25" s="32"/>
      <c r="GTE25" s="33"/>
      <c r="GTF25" s="33"/>
      <c r="GTG25" s="33"/>
      <c r="GTH25" s="33"/>
      <c r="GTI25" s="33"/>
      <c r="GTJ25" s="33"/>
      <c r="GTK25" s="33"/>
      <c r="GTL25" s="33"/>
      <c r="GTM25" s="33"/>
      <c r="GTN25" s="33"/>
      <c r="GTO25" s="33"/>
      <c r="GTP25" s="33"/>
      <c r="GTQ25" s="33"/>
      <c r="GTR25" s="34"/>
      <c r="GTS25" s="32"/>
      <c r="GTT25" s="33"/>
      <c r="GTU25" s="33"/>
      <c r="GTV25" s="33"/>
      <c r="GTW25" s="33"/>
      <c r="GTX25" s="33"/>
      <c r="GTY25" s="33"/>
      <c r="GTZ25" s="33"/>
      <c r="GUA25" s="33"/>
      <c r="GUB25" s="33"/>
      <c r="GUC25" s="33"/>
      <c r="GUD25" s="33"/>
      <c r="GUE25" s="33"/>
      <c r="GUF25" s="33"/>
      <c r="GUG25" s="34"/>
      <c r="GUH25" s="32"/>
      <c r="GUI25" s="33"/>
      <c r="GUJ25" s="33"/>
      <c r="GUK25" s="33"/>
      <c r="GUL25" s="33"/>
      <c r="GUM25" s="33"/>
      <c r="GUN25" s="33"/>
      <c r="GUO25" s="33"/>
      <c r="GUP25" s="33"/>
      <c r="GUQ25" s="33"/>
      <c r="GUR25" s="33"/>
      <c r="GUS25" s="33"/>
      <c r="GUT25" s="33"/>
      <c r="GUU25" s="33"/>
      <c r="GUV25" s="34"/>
      <c r="GUW25" s="32"/>
      <c r="GUX25" s="33"/>
      <c r="GUY25" s="33"/>
      <c r="GUZ25" s="33"/>
      <c r="GVA25" s="33"/>
      <c r="GVB25" s="33"/>
      <c r="GVC25" s="33"/>
      <c r="GVD25" s="33"/>
      <c r="GVE25" s="33"/>
      <c r="GVF25" s="33"/>
      <c r="GVG25" s="33"/>
      <c r="GVH25" s="33"/>
      <c r="GVI25" s="33"/>
      <c r="GVJ25" s="33"/>
      <c r="GVK25" s="34"/>
      <c r="GVL25" s="32"/>
      <c r="GVM25" s="33"/>
      <c r="GVN25" s="33"/>
      <c r="GVO25" s="33"/>
      <c r="GVP25" s="33"/>
      <c r="GVQ25" s="33"/>
      <c r="GVR25" s="33"/>
      <c r="GVS25" s="33"/>
      <c r="GVT25" s="33"/>
      <c r="GVU25" s="33"/>
      <c r="GVV25" s="33"/>
      <c r="GVW25" s="33"/>
      <c r="GVX25" s="33"/>
      <c r="GVY25" s="33"/>
      <c r="GVZ25" s="34"/>
      <c r="GWA25" s="32"/>
      <c r="GWB25" s="33"/>
      <c r="GWC25" s="33"/>
      <c r="GWD25" s="33"/>
      <c r="GWE25" s="33"/>
      <c r="GWF25" s="33"/>
      <c r="GWG25" s="33"/>
      <c r="GWH25" s="33"/>
      <c r="GWI25" s="33"/>
      <c r="GWJ25" s="33"/>
      <c r="GWK25" s="33"/>
      <c r="GWL25" s="33"/>
      <c r="GWM25" s="33"/>
      <c r="GWN25" s="33"/>
      <c r="GWO25" s="34"/>
      <c r="GWP25" s="32"/>
      <c r="GWQ25" s="33"/>
      <c r="GWR25" s="33"/>
      <c r="GWS25" s="33"/>
      <c r="GWT25" s="33"/>
      <c r="GWU25" s="33"/>
      <c r="GWV25" s="33"/>
      <c r="GWW25" s="33"/>
      <c r="GWX25" s="33"/>
      <c r="GWY25" s="33"/>
      <c r="GWZ25" s="33"/>
      <c r="GXA25" s="33"/>
      <c r="GXB25" s="33"/>
      <c r="GXC25" s="33"/>
      <c r="GXD25" s="34"/>
      <c r="GXE25" s="32"/>
      <c r="GXF25" s="33"/>
      <c r="GXG25" s="33"/>
      <c r="GXH25" s="33"/>
      <c r="GXI25" s="33"/>
      <c r="GXJ25" s="33"/>
      <c r="GXK25" s="33"/>
      <c r="GXL25" s="33"/>
      <c r="GXM25" s="33"/>
      <c r="GXN25" s="33"/>
      <c r="GXO25" s="33"/>
      <c r="GXP25" s="33"/>
      <c r="GXQ25" s="33"/>
      <c r="GXR25" s="33"/>
      <c r="GXS25" s="34"/>
      <c r="GXT25" s="32"/>
      <c r="GXU25" s="33"/>
      <c r="GXV25" s="33"/>
      <c r="GXW25" s="33"/>
      <c r="GXX25" s="33"/>
      <c r="GXY25" s="33"/>
      <c r="GXZ25" s="33"/>
      <c r="GYA25" s="33"/>
      <c r="GYB25" s="33"/>
      <c r="GYC25" s="33"/>
      <c r="GYD25" s="33"/>
      <c r="GYE25" s="33"/>
      <c r="GYF25" s="33"/>
      <c r="GYG25" s="33"/>
      <c r="GYH25" s="34"/>
      <c r="GYI25" s="32"/>
      <c r="GYJ25" s="33"/>
      <c r="GYK25" s="33"/>
      <c r="GYL25" s="33"/>
      <c r="GYM25" s="33"/>
      <c r="GYN25" s="33"/>
      <c r="GYO25" s="33"/>
      <c r="GYP25" s="33"/>
      <c r="GYQ25" s="33"/>
      <c r="GYR25" s="33"/>
      <c r="GYS25" s="33"/>
      <c r="GYT25" s="33"/>
      <c r="GYU25" s="33"/>
      <c r="GYV25" s="33"/>
      <c r="GYW25" s="34"/>
      <c r="GYX25" s="32"/>
      <c r="GYY25" s="33"/>
      <c r="GYZ25" s="33"/>
      <c r="GZA25" s="33"/>
      <c r="GZB25" s="33"/>
      <c r="GZC25" s="33"/>
      <c r="GZD25" s="33"/>
      <c r="GZE25" s="33"/>
      <c r="GZF25" s="33"/>
      <c r="GZG25" s="33"/>
      <c r="GZH25" s="33"/>
      <c r="GZI25" s="33"/>
      <c r="GZJ25" s="33"/>
      <c r="GZK25" s="33"/>
      <c r="GZL25" s="34"/>
      <c r="GZM25" s="32"/>
      <c r="GZN25" s="33"/>
      <c r="GZO25" s="33"/>
      <c r="GZP25" s="33"/>
      <c r="GZQ25" s="33"/>
      <c r="GZR25" s="33"/>
      <c r="GZS25" s="33"/>
      <c r="GZT25" s="33"/>
      <c r="GZU25" s="33"/>
      <c r="GZV25" s="33"/>
      <c r="GZW25" s="33"/>
      <c r="GZX25" s="33"/>
      <c r="GZY25" s="33"/>
      <c r="GZZ25" s="33"/>
      <c r="HAA25" s="34"/>
      <c r="HAB25" s="32"/>
      <c r="HAC25" s="33"/>
      <c r="HAD25" s="33"/>
      <c r="HAE25" s="33"/>
      <c r="HAF25" s="33"/>
      <c r="HAG25" s="33"/>
      <c r="HAH25" s="33"/>
      <c r="HAI25" s="33"/>
      <c r="HAJ25" s="33"/>
      <c r="HAK25" s="33"/>
      <c r="HAL25" s="33"/>
      <c r="HAM25" s="33"/>
      <c r="HAN25" s="33"/>
      <c r="HAO25" s="33"/>
      <c r="HAP25" s="34"/>
      <c r="HAQ25" s="32"/>
      <c r="HAR25" s="33"/>
      <c r="HAS25" s="33"/>
      <c r="HAT25" s="33"/>
      <c r="HAU25" s="33"/>
      <c r="HAV25" s="33"/>
      <c r="HAW25" s="33"/>
      <c r="HAX25" s="33"/>
      <c r="HAY25" s="33"/>
      <c r="HAZ25" s="33"/>
      <c r="HBA25" s="33"/>
      <c r="HBB25" s="33"/>
      <c r="HBC25" s="33"/>
      <c r="HBD25" s="33"/>
      <c r="HBE25" s="34"/>
      <c r="HBF25" s="32"/>
      <c r="HBG25" s="33"/>
      <c r="HBH25" s="33"/>
      <c r="HBI25" s="33"/>
      <c r="HBJ25" s="33"/>
      <c r="HBK25" s="33"/>
      <c r="HBL25" s="33"/>
      <c r="HBM25" s="33"/>
      <c r="HBN25" s="33"/>
      <c r="HBO25" s="33"/>
      <c r="HBP25" s="33"/>
      <c r="HBQ25" s="33"/>
      <c r="HBR25" s="33"/>
      <c r="HBS25" s="33"/>
      <c r="HBT25" s="34"/>
      <c r="HBU25" s="32"/>
      <c r="HBV25" s="33"/>
      <c r="HBW25" s="33"/>
      <c r="HBX25" s="33"/>
      <c r="HBY25" s="33"/>
      <c r="HBZ25" s="33"/>
      <c r="HCA25" s="33"/>
      <c r="HCB25" s="33"/>
      <c r="HCC25" s="33"/>
      <c r="HCD25" s="33"/>
      <c r="HCE25" s="33"/>
      <c r="HCF25" s="33"/>
      <c r="HCG25" s="33"/>
      <c r="HCH25" s="33"/>
      <c r="HCI25" s="34"/>
      <c r="HCJ25" s="32"/>
      <c r="HCK25" s="33"/>
      <c r="HCL25" s="33"/>
      <c r="HCM25" s="33"/>
      <c r="HCN25" s="33"/>
      <c r="HCO25" s="33"/>
      <c r="HCP25" s="33"/>
      <c r="HCQ25" s="33"/>
      <c r="HCR25" s="33"/>
      <c r="HCS25" s="33"/>
      <c r="HCT25" s="33"/>
      <c r="HCU25" s="33"/>
      <c r="HCV25" s="33"/>
      <c r="HCW25" s="33"/>
      <c r="HCX25" s="34"/>
      <c r="HCY25" s="32"/>
      <c r="HCZ25" s="33"/>
      <c r="HDA25" s="33"/>
      <c r="HDB25" s="33"/>
      <c r="HDC25" s="33"/>
      <c r="HDD25" s="33"/>
      <c r="HDE25" s="33"/>
      <c r="HDF25" s="33"/>
      <c r="HDG25" s="33"/>
      <c r="HDH25" s="33"/>
      <c r="HDI25" s="33"/>
      <c r="HDJ25" s="33"/>
      <c r="HDK25" s="33"/>
      <c r="HDL25" s="33"/>
      <c r="HDM25" s="34"/>
      <c r="HDN25" s="32"/>
      <c r="HDO25" s="33"/>
      <c r="HDP25" s="33"/>
      <c r="HDQ25" s="33"/>
      <c r="HDR25" s="33"/>
      <c r="HDS25" s="33"/>
      <c r="HDT25" s="33"/>
      <c r="HDU25" s="33"/>
      <c r="HDV25" s="33"/>
      <c r="HDW25" s="33"/>
      <c r="HDX25" s="33"/>
      <c r="HDY25" s="33"/>
      <c r="HDZ25" s="33"/>
      <c r="HEA25" s="33"/>
      <c r="HEB25" s="34"/>
      <c r="HEC25" s="32"/>
      <c r="HED25" s="33"/>
      <c r="HEE25" s="33"/>
      <c r="HEF25" s="33"/>
      <c r="HEG25" s="33"/>
      <c r="HEH25" s="33"/>
      <c r="HEI25" s="33"/>
      <c r="HEJ25" s="33"/>
      <c r="HEK25" s="33"/>
      <c r="HEL25" s="33"/>
      <c r="HEM25" s="33"/>
      <c r="HEN25" s="33"/>
      <c r="HEO25" s="33"/>
      <c r="HEP25" s="33"/>
      <c r="HEQ25" s="34"/>
      <c r="HER25" s="32"/>
      <c r="HES25" s="33"/>
      <c r="HET25" s="33"/>
      <c r="HEU25" s="33"/>
      <c r="HEV25" s="33"/>
      <c r="HEW25" s="33"/>
      <c r="HEX25" s="33"/>
      <c r="HEY25" s="33"/>
      <c r="HEZ25" s="33"/>
      <c r="HFA25" s="33"/>
      <c r="HFB25" s="33"/>
      <c r="HFC25" s="33"/>
      <c r="HFD25" s="33"/>
      <c r="HFE25" s="33"/>
      <c r="HFF25" s="34"/>
      <c r="HFG25" s="32"/>
      <c r="HFH25" s="33"/>
      <c r="HFI25" s="33"/>
      <c r="HFJ25" s="33"/>
      <c r="HFK25" s="33"/>
      <c r="HFL25" s="33"/>
      <c r="HFM25" s="33"/>
      <c r="HFN25" s="33"/>
      <c r="HFO25" s="33"/>
      <c r="HFP25" s="33"/>
      <c r="HFQ25" s="33"/>
      <c r="HFR25" s="33"/>
      <c r="HFS25" s="33"/>
      <c r="HFT25" s="33"/>
      <c r="HFU25" s="34"/>
      <c r="HFV25" s="32"/>
      <c r="HFW25" s="33"/>
      <c r="HFX25" s="33"/>
      <c r="HFY25" s="33"/>
      <c r="HFZ25" s="33"/>
      <c r="HGA25" s="33"/>
      <c r="HGB25" s="33"/>
      <c r="HGC25" s="33"/>
      <c r="HGD25" s="33"/>
      <c r="HGE25" s="33"/>
      <c r="HGF25" s="33"/>
      <c r="HGG25" s="33"/>
      <c r="HGH25" s="33"/>
      <c r="HGI25" s="33"/>
      <c r="HGJ25" s="34"/>
      <c r="HGK25" s="32"/>
      <c r="HGL25" s="33"/>
      <c r="HGM25" s="33"/>
      <c r="HGN25" s="33"/>
      <c r="HGO25" s="33"/>
      <c r="HGP25" s="33"/>
      <c r="HGQ25" s="33"/>
      <c r="HGR25" s="33"/>
      <c r="HGS25" s="33"/>
      <c r="HGT25" s="33"/>
      <c r="HGU25" s="33"/>
      <c r="HGV25" s="33"/>
      <c r="HGW25" s="33"/>
      <c r="HGX25" s="33"/>
      <c r="HGY25" s="34"/>
      <c r="HGZ25" s="32"/>
      <c r="HHA25" s="33"/>
      <c r="HHB25" s="33"/>
      <c r="HHC25" s="33"/>
      <c r="HHD25" s="33"/>
      <c r="HHE25" s="33"/>
      <c r="HHF25" s="33"/>
      <c r="HHG25" s="33"/>
      <c r="HHH25" s="33"/>
      <c r="HHI25" s="33"/>
      <c r="HHJ25" s="33"/>
      <c r="HHK25" s="33"/>
      <c r="HHL25" s="33"/>
      <c r="HHM25" s="33"/>
      <c r="HHN25" s="34"/>
      <c r="HHO25" s="32"/>
      <c r="HHP25" s="33"/>
      <c r="HHQ25" s="33"/>
      <c r="HHR25" s="33"/>
      <c r="HHS25" s="33"/>
      <c r="HHT25" s="33"/>
      <c r="HHU25" s="33"/>
      <c r="HHV25" s="33"/>
      <c r="HHW25" s="33"/>
      <c r="HHX25" s="33"/>
      <c r="HHY25" s="33"/>
      <c r="HHZ25" s="33"/>
      <c r="HIA25" s="33"/>
      <c r="HIB25" s="33"/>
      <c r="HIC25" s="34"/>
      <c r="HID25" s="32"/>
      <c r="HIE25" s="33"/>
      <c r="HIF25" s="33"/>
      <c r="HIG25" s="33"/>
      <c r="HIH25" s="33"/>
      <c r="HII25" s="33"/>
      <c r="HIJ25" s="33"/>
      <c r="HIK25" s="33"/>
      <c r="HIL25" s="33"/>
      <c r="HIM25" s="33"/>
      <c r="HIN25" s="33"/>
      <c r="HIO25" s="33"/>
      <c r="HIP25" s="33"/>
      <c r="HIQ25" s="33"/>
      <c r="HIR25" s="34"/>
      <c r="HIS25" s="32"/>
      <c r="HIT25" s="33"/>
      <c r="HIU25" s="33"/>
      <c r="HIV25" s="33"/>
      <c r="HIW25" s="33"/>
      <c r="HIX25" s="33"/>
      <c r="HIY25" s="33"/>
      <c r="HIZ25" s="33"/>
      <c r="HJA25" s="33"/>
      <c r="HJB25" s="33"/>
      <c r="HJC25" s="33"/>
      <c r="HJD25" s="33"/>
      <c r="HJE25" s="33"/>
      <c r="HJF25" s="33"/>
      <c r="HJG25" s="34"/>
      <c r="HJH25" s="32"/>
      <c r="HJI25" s="33"/>
      <c r="HJJ25" s="33"/>
      <c r="HJK25" s="33"/>
      <c r="HJL25" s="33"/>
      <c r="HJM25" s="33"/>
      <c r="HJN25" s="33"/>
      <c r="HJO25" s="33"/>
      <c r="HJP25" s="33"/>
      <c r="HJQ25" s="33"/>
      <c r="HJR25" s="33"/>
      <c r="HJS25" s="33"/>
      <c r="HJT25" s="33"/>
      <c r="HJU25" s="33"/>
      <c r="HJV25" s="34"/>
      <c r="HJW25" s="32"/>
      <c r="HJX25" s="33"/>
      <c r="HJY25" s="33"/>
      <c r="HJZ25" s="33"/>
      <c r="HKA25" s="33"/>
      <c r="HKB25" s="33"/>
      <c r="HKC25" s="33"/>
      <c r="HKD25" s="33"/>
      <c r="HKE25" s="33"/>
      <c r="HKF25" s="33"/>
      <c r="HKG25" s="33"/>
      <c r="HKH25" s="33"/>
      <c r="HKI25" s="33"/>
      <c r="HKJ25" s="33"/>
      <c r="HKK25" s="34"/>
      <c r="HKL25" s="32"/>
      <c r="HKM25" s="33"/>
      <c r="HKN25" s="33"/>
      <c r="HKO25" s="33"/>
      <c r="HKP25" s="33"/>
      <c r="HKQ25" s="33"/>
      <c r="HKR25" s="33"/>
      <c r="HKS25" s="33"/>
      <c r="HKT25" s="33"/>
      <c r="HKU25" s="33"/>
      <c r="HKV25" s="33"/>
      <c r="HKW25" s="33"/>
      <c r="HKX25" s="33"/>
      <c r="HKY25" s="33"/>
      <c r="HKZ25" s="34"/>
      <c r="HLA25" s="32"/>
      <c r="HLB25" s="33"/>
      <c r="HLC25" s="33"/>
      <c r="HLD25" s="33"/>
      <c r="HLE25" s="33"/>
      <c r="HLF25" s="33"/>
      <c r="HLG25" s="33"/>
      <c r="HLH25" s="33"/>
      <c r="HLI25" s="33"/>
      <c r="HLJ25" s="33"/>
      <c r="HLK25" s="33"/>
      <c r="HLL25" s="33"/>
      <c r="HLM25" s="33"/>
      <c r="HLN25" s="33"/>
      <c r="HLO25" s="34"/>
      <c r="HLP25" s="32"/>
      <c r="HLQ25" s="33"/>
      <c r="HLR25" s="33"/>
      <c r="HLS25" s="33"/>
      <c r="HLT25" s="33"/>
      <c r="HLU25" s="33"/>
      <c r="HLV25" s="33"/>
      <c r="HLW25" s="33"/>
      <c r="HLX25" s="33"/>
      <c r="HLY25" s="33"/>
      <c r="HLZ25" s="33"/>
      <c r="HMA25" s="33"/>
      <c r="HMB25" s="33"/>
      <c r="HMC25" s="33"/>
      <c r="HMD25" s="34"/>
      <c r="HME25" s="32"/>
      <c r="HMF25" s="33"/>
      <c r="HMG25" s="33"/>
      <c r="HMH25" s="33"/>
      <c r="HMI25" s="33"/>
      <c r="HMJ25" s="33"/>
      <c r="HMK25" s="33"/>
      <c r="HML25" s="33"/>
      <c r="HMM25" s="33"/>
      <c r="HMN25" s="33"/>
      <c r="HMO25" s="33"/>
      <c r="HMP25" s="33"/>
      <c r="HMQ25" s="33"/>
      <c r="HMR25" s="33"/>
      <c r="HMS25" s="34"/>
      <c r="HMT25" s="32"/>
      <c r="HMU25" s="33"/>
      <c r="HMV25" s="33"/>
      <c r="HMW25" s="33"/>
      <c r="HMX25" s="33"/>
      <c r="HMY25" s="33"/>
      <c r="HMZ25" s="33"/>
      <c r="HNA25" s="33"/>
      <c r="HNB25" s="33"/>
      <c r="HNC25" s="33"/>
      <c r="HND25" s="33"/>
      <c r="HNE25" s="33"/>
      <c r="HNF25" s="33"/>
      <c r="HNG25" s="33"/>
      <c r="HNH25" s="34"/>
      <c r="HNI25" s="32"/>
      <c r="HNJ25" s="33"/>
      <c r="HNK25" s="33"/>
      <c r="HNL25" s="33"/>
      <c r="HNM25" s="33"/>
      <c r="HNN25" s="33"/>
      <c r="HNO25" s="33"/>
      <c r="HNP25" s="33"/>
      <c r="HNQ25" s="33"/>
      <c r="HNR25" s="33"/>
      <c r="HNS25" s="33"/>
      <c r="HNT25" s="33"/>
      <c r="HNU25" s="33"/>
      <c r="HNV25" s="33"/>
      <c r="HNW25" s="34"/>
      <c r="HNX25" s="32"/>
      <c r="HNY25" s="33"/>
      <c r="HNZ25" s="33"/>
      <c r="HOA25" s="33"/>
      <c r="HOB25" s="33"/>
      <c r="HOC25" s="33"/>
      <c r="HOD25" s="33"/>
      <c r="HOE25" s="33"/>
      <c r="HOF25" s="33"/>
      <c r="HOG25" s="33"/>
      <c r="HOH25" s="33"/>
      <c r="HOI25" s="33"/>
      <c r="HOJ25" s="33"/>
      <c r="HOK25" s="33"/>
      <c r="HOL25" s="34"/>
      <c r="HOM25" s="32"/>
      <c r="HON25" s="33"/>
      <c r="HOO25" s="33"/>
      <c r="HOP25" s="33"/>
      <c r="HOQ25" s="33"/>
      <c r="HOR25" s="33"/>
      <c r="HOS25" s="33"/>
      <c r="HOT25" s="33"/>
      <c r="HOU25" s="33"/>
      <c r="HOV25" s="33"/>
      <c r="HOW25" s="33"/>
      <c r="HOX25" s="33"/>
      <c r="HOY25" s="33"/>
      <c r="HOZ25" s="33"/>
      <c r="HPA25" s="34"/>
      <c r="HPB25" s="32"/>
      <c r="HPC25" s="33"/>
      <c r="HPD25" s="33"/>
      <c r="HPE25" s="33"/>
      <c r="HPF25" s="33"/>
      <c r="HPG25" s="33"/>
      <c r="HPH25" s="33"/>
      <c r="HPI25" s="33"/>
      <c r="HPJ25" s="33"/>
      <c r="HPK25" s="33"/>
      <c r="HPL25" s="33"/>
      <c r="HPM25" s="33"/>
      <c r="HPN25" s="33"/>
      <c r="HPO25" s="33"/>
      <c r="HPP25" s="34"/>
      <c r="HPQ25" s="32"/>
      <c r="HPR25" s="33"/>
      <c r="HPS25" s="33"/>
      <c r="HPT25" s="33"/>
      <c r="HPU25" s="33"/>
      <c r="HPV25" s="33"/>
      <c r="HPW25" s="33"/>
      <c r="HPX25" s="33"/>
      <c r="HPY25" s="33"/>
      <c r="HPZ25" s="33"/>
      <c r="HQA25" s="33"/>
      <c r="HQB25" s="33"/>
      <c r="HQC25" s="33"/>
      <c r="HQD25" s="33"/>
      <c r="HQE25" s="34"/>
      <c r="HQF25" s="32"/>
      <c r="HQG25" s="33"/>
      <c r="HQH25" s="33"/>
      <c r="HQI25" s="33"/>
      <c r="HQJ25" s="33"/>
      <c r="HQK25" s="33"/>
      <c r="HQL25" s="33"/>
      <c r="HQM25" s="33"/>
      <c r="HQN25" s="33"/>
      <c r="HQO25" s="33"/>
      <c r="HQP25" s="33"/>
      <c r="HQQ25" s="33"/>
      <c r="HQR25" s="33"/>
      <c r="HQS25" s="33"/>
      <c r="HQT25" s="34"/>
      <c r="HQU25" s="32"/>
      <c r="HQV25" s="33"/>
      <c r="HQW25" s="33"/>
      <c r="HQX25" s="33"/>
      <c r="HQY25" s="33"/>
      <c r="HQZ25" s="33"/>
      <c r="HRA25" s="33"/>
      <c r="HRB25" s="33"/>
      <c r="HRC25" s="33"/>
      <c r="HRD25" s="33"/>
      <c r="HRE25" s="33"/>
      <c r="HRF25" s="33"/>
      <c r="HRG25" s="33"/>
      <c r="HRH25" s="33"/>
      <c r="HRI25" s="34"/>
      <c r="HRJ25" s="32"/>
      <c r="HRK25" s="33"/>
      <c r="HRL25" s="33"/>
      <c r="HRM25" s="33"/>
      <c r="HRN25" s="33"/>
      <c r="HRO25" s="33"/>
      <c r="HRP25" s="33"/>
      <c r="HRQ25" s="33"/>
      <c r="HRR25" s="33"/>
      <c r="HRS25" s="33"/>
      <c r="HRT25" s="33"/>
      <c r="HRU25" s="33"/>
      <c r="HRV25" s="33"/>
      <c r="HRW25" s="33"/>
      <c r="HRX25" s="34"/>
      <c r="HRY25" s="32"/>
      <c r="HRZ25" s="33"/>
      <c r="HSA25" s="33"/>
      <c r="HSB25" s="33"/>
      <c r="HSC25" s="33"/>
      <c r="HSD25" s="33"/>
      <c r="HSE25" s="33"/>
      <c r="HSF25" s="33"/>
      <c r="HSG25" s="33"/>
      <c r="HSH25" s="33"/>
      <c r="HSI25" s="33"/>
      <c r="HSJ25" s="33"/>
      <c r="HSK25" s="33"/>
      <c r="HSL25" s="33"/>
      <c r="HSM25" s="34"/>
      <c r="HSN25" s="32"/>
      <c r="HSO25" s="33"/>
      <c r="HSP25" s="33"/>
      <c r="HSQ25" s="33"/>
      <c r="HSR25" s="33"/>
      <c r="HSS25" s="33"/>
      <c r="HST25" s="33"/>
      <c r="HSU25" s="33"/>
      <c r="HSV25" s="33"/>
      <c r="HSW25" s="33"/>
      <c r="HSX25" s="33"/>
      <c r="HSY25" s="33"/>
      <c r="HSZ25" s="33"/>
      <c r="HTA25" s="33"/>
      <c r="HTB25" s="34"/>
      <c r="HTC25" s="32"/>
      <c r="HTD25" s="33"/>
      <c r="HTE25" s="33"/>
      <c r="HTF25" s="33"/>
      <c r="HTG25" s="33"/>
      <c r="HTH25" s="33"/>
      <c r="HTI25" s="33"/>
      <c r="HTJ25" s="33"/>
      <c r="HTK25" s="33"/>
      <c r="HTL25" s="33"/>
      <c r="HTM25" s="33"/>
      <c r="HTN25" s="33"/>
      <c r="HTO25" s="33"/>
      <c r="HTP25" s="33"/>
      <c r="HTQ25" s="34"/>
      <c r="HTR25" s="32"/>
      <c r="HTS25" s="33"/>
      <c r="HTT25" s="33"/>
      <c r="HTU25" s="33"/>
      <c r="HTV25" s="33"/>
      <c r="HTW25" s="33"/>
      <c r="HTX25" s="33"/>
      <c r="HTY25" s="33"/>
      <c r="HTZ25" s="33"/>
      <c r="HUA25" s="33"/>
      <c r="HUB25" s="33"/>
      <c r="HUC25" s="33"/>
      <c r="HUD25" s="33"/>
      <c r="HUE25" s="33"/>
      <c r="HUF25" s="34"/>
      <c r="HUG25" s="32"/>
      <c r="HUH25" s="33"/>
      <c r="HUI25" s="33"/>
      <c r="HUJ25" s="33"/>
      <c r="HUK25" s="33"/>
      <c r="HUL25" s="33"/>
      <c r="HUM25" s="33"/>
      <c r="HUN25" s="33"/>
      <c r="HUO25" s="33"/>
      <c r="HUP25" s="33"/>
      <c r="HUQ25" s="33"/>
      <c r="HUR25" s="33"/>
      <c r="HUS25" s="33"/>
      <c r="HUT25" s="33"/>
      <c r="HUU25" s="34"/>
      <c r="HUV25" s="32"/>
      <c r="HUW25" s="33"/>
      <c r="HUX25" s="33"/>
      <c r="HUY25" s="33"/>
      <c r="HUZ25" s="33"/>
      <c r="HVA25" s="33"/>
      <c r="HVB25" s="33"/>
      <c r="HVC25" s="33"/>
      <c r="HVD25" s="33"/>
      <c r="HVE25" s="33"/>
      <c r="HVF25" s="33"/>
      <c r="HVG25" s="33"/>
      <c r="HVH25" s="33"/>
      <c r="HVI25" s="33"/>
      <c r="HVJ25" s="34"/>
      <c r="HVK25" s="32"/>
      <c r="HVL25" s="33"/>
      <c r="HVM25" s="33"/>
      <c r="HVN25" s="33"/>
      <c r="HVO25" s="33"/>
      <c r="HVP25" s="33"/>
      <c r="HVQ25" s="33"/>
      <c r="HVR25" s="33"/>
      <c r="HVS25" s="33"/>
      <c r="HVT25" s="33"/>
      <c r="HVU25" s="33"/>
      <c r="HVV25" s="33"/>
      <c r="HVW25" s="33"/>
      <c r="HVX25" s="33"/>
      <c r="HVY25" s="34"/>
      <c r="HVZ25" s="32"/>
      <c r="HWA25" s="33"/>
      <c r="HWB25" s="33"/>
      <c r="HWC25" s="33"/>
      <c r="HWD25" s="33"/>
      <c r="HWE25" s="33"/>
      <c r="HWF25" s="33"/>
      <c r="HWG25" s="33"/>
      <c r="HWH25" s="33"/>
      <c r="HWI25" s="33"/>
      <c r="HWJ25" s="33"/>
      <c r="HWK25" s="33"/>
      <c r="HWL25" s="33"/>
      <c r="HWM25" s="33"/>
      <c r="HWN25" s="34"/>
      <c r="HWO25" s="32"/>
      <c r="HWP25" s="33"/>
      <c r="HWQ25" s="33"/>
      <c r="HWR25" s="33"/>
      <c r="HWS25" s="33"/>
      <c r="HWT25" s="33"/>
      <c r="HWU25" s="33"/>
      <c r="HWV25" s="33"/>
      <c r="HWW25" s="33"/>
      <c r="HWX25" s="33"/>
      <c r="HWY25" s="33"/>
      <c r="HWZ25" s="33"/>
      <c r="HXA25" s="33"/>
      <c r="HXB25" s="33"/>
      <c r="HXC25" s="34"/>
      <c r="HXD25" s="32"/>
      <c r="HXE25" s="33"/>
      <c r="HXF25" s="33"/>
      <c r="HXG25" s="33"/>
      <c r="HXH25" s="33"/>
      <c r="HXI25" s="33"/>
      <c r="HXJ25" s="33"/>
      <c r="HXK25" s="33"/>
      <c r="HXL25" s="33"/>
      <c r="HXM25" s="33"/>
      <c r="HXN25" s="33"/>
      <c r="HXO25" s="33"/>
      <c r="HXP25" s="33"/>
      <c r="HXQ25" s="33"/>
      <c r="HXR25" s="34"/>
      <c r="HXS25" s="32"/>
      <c r="HXT25" s="33"/>
      <c r="HXU25" s="33"/>
      <c r="HXV25" s="33"/>
      <c r="HXW25" s="33"/>
      <c r="HXX25" s="33"/>
      <c r="HXY25" s="33"/>
      <c r="HXZ25" s="33"/>
      <c r="HYA25" s="33"/>
      <c r="HYB25" s="33"/>
      <c r="HYC25" s="33"/>
      <c r="HYD25" s="33"/>
      <c r="HYE25" s="33"/>
      <c r="HYF25" s="33"/>
      <c r="HYG25" s="34"/>
      <c r="HYH25" s="32"/>
      <c r="HYI25" s="33"/>
      <c r="HYJ25" s="33"/>
      <c r="HYK25" s="33"/>
      <c r="HYL25" s="33"/>
      <c r="HYM25" s="33"/>
      <c r="HYN25" s="33"/>
      <c r="HYO25" s="33"/>
      <c r="HYP25" s="33"/>
      <c r="HYQ25" s="33"/>
      <c r="HYR25" s="33"/>
      <c r="HYS25" s="33"/>
      <c r="HYT25" s="33"/>
      <c r="HYU25" s="33"/>
      <c r="HYV25" s="34"/>
      <c r="HYW25" s="32"/>
      <c r="HYX25" s="33"/>
      <c r="HYY25" s="33"/>
      <c r="HYZ25" s="33"/>
      <c r="HZA25" s="33"/>
      <c r="HZB25" s="33"/>
      <c r="HZC25" s="33"/>
      <c r="HZD25" s="33"/>
      <c r="HZE25" s="33"/>
      <c r="HZF25" s="33"/>
      <c r="HZG25" s="33"/>
      <c r="HZH25" s="33"/>
      <c r="HZI25" s="33"/>
      <c r="HZJ25" s="33"/>
      <c r="HZK25" s="34"/>
      <c r="HZL25" s="32"/>
      <c r="HZM25" s="33"/>
      <c r="HZN25" s="33"/>
      <c r="HZO25" s="33"/>
      <c r="HZP25" s="33"/>
      <c r="HZQ25" s="33"/>
      <c r="HZR25" s="33"/>
      <c r="HZS25" s="33"/>
      <c r="HZT25" s="33"/>
      <c r="HZU25" s="33"/>
      <c r="HZV25" s="33"/>
      <c r="HZW25" s="33"/>
      <c r="HZX25" s="33"/>
      <c r="HZY25" s="33"/>
      <c r="HZZ25" s="34"/>
      <c r="IAA25" s="32"/>
      <c r="IAB25" s="33"/>
      <c r="IAC25" s="33"/>
      <c r="IAD25" s="33"/>
      <c r="IAE25" s="33"/>
      <c r="IAF25" s="33"/>
      <c r="IAG25" s="33"/>
      <c r="IAH25" s="33"/>
      <c r="IAI25" s="33"/>
      <c r="IAJ25" s="33"/>
      <c r="IAK25" s="33"/>
      <c r="IAL25" s="33"/>
      <c r="IAM25" s="33"/>
      <c r="IAN25" s="33"/>
      <c r="IAO25" s="34"/>
      <c r="IAP25" s="32"/>
      <c r="IAQ25" s="33"/>
      <c r="IAR25" s="33"/>
      <c r="IAS25" s="33"/>
      <c r="IAT25" s="33"/>
      <c r="IAU25" s="33"/>
      <c r="IAV25" s="33"/>
      <c r="IAW25" s="33"/>
      <c r="IAX25" s="33"/>
      <c r="IAY25" s="33"/>
      <c r="IAZ25" s="33"/>
      <c r="IBA25" s="33"/>
      <c r="IBB25" s="33"/>
      <c r="IBC25" s="33"/>
      <c r="IBD25" s="34"/>
      <c r="IBE25" s="32"/>
      <c r="IBF25" s="33"/>
      <c r="IBG25" s="33"/>
      <c r="IBH25" s="33"/>
      <c r="IBI25" s="33"/>
      <c r="IBJ25" s="33"/>
      <c r="IBK25" s="33"/>
      <c r="IBL25" s="33"/>
      <c r="IBM25" s="33"/>
      <c r="IBN25" s="33"/>
      <c r="IBO25" s="33"/>
      <c r="IBP25" s="33"/>
      <c r="IBQ25" s="33"/>
      <c r="IBR25" s="33"/>
      <c r="IBS25" s="34"/>
      <c r="IBT25" s="32"/>
      <c r="IBU25" s="33"/>
      <c r="IBV25" s="33"/>
      <c r="IBW25" s="33"/>
      <c r="IBX25" s="33"/>
      <c r="IBY25" s="33"/>
      <c r="IBZ25" s="33"/>
      <c r="ICA25" s="33"/>
      <c r="ICB25" s="33"/>
      <c r="ICC25" s="33"/>
      <c r="ICD25" s="33"/>
      <c r="ICE25" s="33"/>
      <c r="ICF25" s="33"/>
      <c r="ICG25" s="33"/>
      <c r="ICH25" s="34"/>
      <c r="ICI25" s="32"/>
      <c r="ICJ25" s="33"/>
      <c r="ICK25" s="33"/>
      <c r="ICL25" s="33"/>
      <c r="ICM25" s="33"/>
      <c r="ICN25" s="33"/>
      <c r="ICO25" s="33"/>
      <c r="ICP25" s="33"/>
      <c r="ICQ25" s="33"/>
      <c r="ICR25" s="33"/>
      <c r="ICS25" s="33"/>
      <c r="ICT25" s="33"/>
      <c r="ICU25" s="33"/>
      <c r="ICV25" s="33"/>
      <c r="ICW25" s="34"/>
      <c r="ICX25" s="32"/>
      <c r="ICY25" s="33"/>
      <c r="ICZ25" s="33"/>
      <c r="IDA25" s="33"/>
      <c r="IDB25" s="33"/>
      <c r="IDC25" s="33"/>
      <c r="IDD25" s="33"/>
      <c r="IDE25" s="33"/>
      <c r="IDF25" s="33"/>
      <c r="IDG25" s="33"/>
      <c r="IDH25" s="33"/>
      <c r="IDI25" s="33"/>
      <c r="IDJ25" s="33"/>
      <c r="IDK25" s="33"/>
      <c r="IDL25" s="34"/>
      <c r="IDM25" s="32"/>
      <c r="IDN25" s="33"/>
      <c r="IDO25" s="33"/>
      <c r="IDP25" s="33"/>
      <c r="IDQ25" s="33"/>
      <c r="IDR25" s="33"/>
      <c r="IDS25" s="33"/>
      <c r="IDT25" s="33"/>
      <c r="IDU25" s="33"/>
      <c r="IDV25" s="33"/>
      <c r="IDW25" s="33"/>
      <c r="IDX25" s="33"/>
      <c r="IDY25" s="33"/>
      <c r="IDZ25" s="33"/>
      <c r="IEA25" s="34"/>
      <c r="IEB25" s="32"/>
      <c r="IEC25" s="33"/>
      <c r="IED25" s="33"/>
      <c r="IEE25" s="33"/>
      <c r="IEF25" s="33"/>
      <c r="IEG25" s="33"/>
      <c r="IEH25" s="33"/>
      <c r="IEI25" s="33"/>
      <c r="IEJ25" s="33"/>
      <c r="IEK25" s="33"/>
      <c r="IEL25" s="33"/>
      <c r="IEM25" s="33"/>
      <c r="IEN25" s="33"/>
      <c r="IEO25" s="33"/>
      <c r="IEP25" s="34"/>
      <c r="IEQ25" s="32"/>
      <c r="IER25" s="33"/>
      <c r="IES25" s="33"/>
      <c r="IET25" s="33"/>
      <c r="IEU25" s="33"/>
      <c r="IEV25" s="33"/>
      <c r="IEW25" s="33"/>
      <c r="IEX25" s="33"/>
      <c r="IEY25" s="33"/>
      <c r="IEZ25" s="33"/>
      <c r="IFA25" s="33"/>
      <c r="IFB25" s="33"/>
      <c r="IFC25" s="33"/>
      <c r="IFD25" s="33"/>
      <c r="IFE25" s="34"/>
      <c r="IFF25" s="32"/>
      <c r="IFG25" s="33"/>
      <c r="IFH25" s="33"/>
      <c r="IFI25" s="33"/>
      <c r="IFJ25" s="33"/>
      <c r="IFK25" s="33"/>
      <c r="IFL25" s="33"/>
      <c r="IFM25" s="33"/>
      <c r="IFN25" s="33"/>
      <c r="IFO25" s="33"/>
      <c r="IFP25" s="33"/>
      <c r="IFQ25" s="33"/>
      <c r="IFR25" s="33"/>
      <c r="IFS25" s="33"/>
      <c r="IFT25" s="34"/>
      <c r="IFU25" s="32"/>
      <c r="IFV25" s="33"/>
      <c r="IFW25" s="33"/>
      <c r="IFX25" s="33"/>
      <c r="IFY25" s="33"/>
      <c r="IFZ25" s="33"/>
      <c r="IGA25" s="33"/>
      <c r="IGB25" s="33"/>
      <c r="IGC25" s="33"/>
      <c r="IGD25" s="33"/>
      <c r="IGE25" s="33"/>
      <c r="IGF25" s="33"/>
      <c r="IGG25" s="33"/>
      <c r="IGH25" s="33"/>
      <c r="IGI25" s="34"/>
      <c r="IGJ25" s="32"/>
      <c r="IGK25" s="33"/>
      <c r="IGL25" s="33"/>
      <c r="IGM25" s="33"/>
      <c r="IGN25" s="33"/>
      <c r="IGO25" s="33"/>
      <c r="IGP25" s="33"/>
      <c r="IGQ25" s="33"/>
      <c r="IGR25" s="33"/>
      <c r="IGS25" s="33"/>
      <c r="IGT25" s="33"/>
      <c r="IGU25" s="33"/>
      <c r="IGV25" s="33"/>
      <c r="IGW25" s="33"/>
      <c r="IGX25" s="34"/>
      <c r="IGY25" s="32"/>
      <c r="IGZ25" s="33"/>
      <c r="IHA25" s="33"/>
      <c r="IHB25" s="33"/>
      <c r="IHC25" s="33"/>
      <c r="IHD25" s="33"/>
      <c r="IHE25" s="33"/>
      <c r="IHF25" s="33"/>
      <c r="IHG25" s="33"/>
      <c r="IHH25" s="33"/>
      <c r="IHI25" s="33"/>
      <c r="IHJ25" s="33"/>
      <c r="IHK25" s="33"/>
      <c r="IHL25" s="33"/>
      <c r="IHM25" s="34"/>
      <c r="IHN25" s="32"/>
      <c r="IHO25" s="33"/>
      <c r="IHP25" s="33"/>
      <c r="IHQ25" s="33"/>
      <c r="IHR25" s="33"/>
      <c r="IHS25" s="33"/>
      <c r="IHT25" s="33"/>
      <c r="IHU25" s="33"/>
      <c r="IHV25" s="33"/>
      <c r="IHW25" s="33"/>
      <c r="IHX25" s="33"/>
      <c r="IHY25" s="33"/>
      <c r="IHZ25" s="33"/>
      <c r="IIA25" s="33"/>
      <c r="IIB25" s="34"/>
      <c r="IIC25" s="32"/>
      <c r="IID25" s="33"/>
      <c r="IIE25" s="33"/>
      <c r="IIF25" s="33"/>
      <c r="IIG25" s="33"/>
      <c r="IIH25" s="33"/>
      <c r="III25" s="33"/>
      <c r="IIJ25" s="33"/>
      <c r="IIK25" s="33"/>
      <c r="IIL25" s="33"/>
      <c r="IIM25" s="33"/>
      <c r="IIN25" s="33"/>
      <c r="IIO25" s="33"/>
      <c r="IIP25" s="33"/>
      <c r="IIQ25" s="34"/>
      <c r="IIR25" s="32"/>
      <c r="IIS25" s="33"/>
      <c r="IIT25" s="33"/>
      <c r="IIU25" s="33"/>
      <c r="IIV25" s="33"/>
      <c r="IIW25" s="33"/>
      <c r="IIX25" s="33"/>
      <c r="IIY25" s="33"/>
      <c r="IIZ25" s="33"/>
      <c r="IJA25" s="33"/>
      <c r="IJB25" s="33"/>
      <c r="IJC25" s="33"/>
      <c r="IJD25" s="33"/>
      <c r="IJE25" s="33"/>
      <c r="IJF25" s="34"/>
      <c r="IJG25" s="32"/>
      <c r="IJH25" s="33"/>
      <c r="IJI25" s="33"/>
      <c r="IJJ25" s="33"/>
      <c r="IJK25" s="33"/>
      <c r="IJL25" s="33"/>
      <c r="IJM25" s="33"/>
      <c r="IJN25" s="33"/>
      <c r="IJO25" s="33"/>
      <c r="IJP25" s="33"/>
      <c r="IJQ25" s="33"/>
      <c r="IJR25" s="33"/>
      <c r="IJS25" s="33"/>
      <c r="IJT25" s="33"/>
      <c r="IJU25" s="34"/>
      <c r="IJV25" s="32"/>
      <c r="IJW25" s="33"/>
      <c r="IJX25" s="33"/>
      <c r="IJY25" s="33"/>
      <c r="IJZ25" s="33"/>
      <c r="IKA25" s="33"/>
      <c r="IKB25" s="33"/>
      <c r="IKC25" s="33"/>
      <c r="IKD25" s="33"/>
      <c r="IKE25" s="33"/>
      <c r="IKF25" s="33"/>
      <c r="IKG25" s="33"/>
      <c r="IKH25" s="33"/>
      <c r="IKI25" s="33"/>
      <c r="IKJ25" s="34"/>
      <c r="IKK25" s="32"/>
      <c r="IKL25" s="33"/>
      <c r="IKM25" s="33"/>
      <c r="IKN25" s="33"/>
      <c r="IKO25" s="33"/>
      <c r="IKP25" s="33"/>
      <c r="IKQ25" s="33"/>
      <c r="IKR25" s="33"/>
      <c r="IKS25" s="33"/>
      <c r="IKT25" s="33"/>
      <c r="IKU25" s="33"/>
      <c r="IKV25" s="33"/>
      <c r="IKW25" s="33"/>
      <c r="IKX25" s="33"/>
      <c r="IKY25" s="34"/>
      <c r="IKZ25" s="32"/>
      <c r="ILA25" s="33"/>
      <c r="ILB25" s="33"/>
      <c r="ILC25" s="33"/>
      <c r="ILD25" s="33"/>
      <c r="ILE25" s="33"/>
      <c r="ILF25" s="33"/>
      <c r="ILG25" s="33"/>
      <c r="ILH25" s="33"/>
      <c r="ILI25" s="33"/>
      <c r="ILJ25" s="33"/>
      <c r="ILK25" s="33"/>
      <c r="ILL25" s="33"/>
      <c r="ILM25" s="33"/>
      <c r="ILN25" s="34"/>
      <c r="ILO25" s="32"/>
      <c r="ILP25" s="33"/>
      <c r="ILQ25" s="33"/>
      <c r="ILR25" s="33"/>
      <c r="ILS25" s="33"/>
      <c r="ILT25" s="33"/>
      <c r="ILU25" s="33"/>
      <c r="ILV25" s="33"/>
      <c r="ILW25" s="33"/>
      <c r="ILX25" s="33"/>
      <c r="ILY25" s="33"/>
      <c r="ILZ25" s="33"/>
      <c r="IMA25" s="33"/>
      <c r="IMB25" s="33"/>
      <c r="IMC25" s="34"/>
      <c r="IMD25" s="32"/>
      <c r="IME25" s="33"/>
      <c r="IMF25" s="33"/>
      <c r="IMG25" s="33"/>
      <c r="IMH25" s="33"/>
      <c r="IMI25" s="33"/>
      <c r="IMJ25" s="33"/>
      <c r="IMK25" s="33"/>
      <c r="IML25" s="33"/>
      <c r="IMM25" s="33"/>
      <c r="IMN25" s="33"/>
      <c r="IMO25" s="33"/>
      <c r="IMP25" s="33"/>
      <c r="IMQ25" s="33"/>
      <c r="IMR25" s="34"/>
      <c r="IMS25" s="32"/>
      <c r="IMT25" s="33"/>
      <c r="IMU25" s="33"/>
      <c r="IMV25" s="33"/>
      <c r="IMW25" s="33"/>
      <c r="IMX25" s="33"/>
      <c r="IMY25" s="33"/>
      <c r="IMZ25" s="33"/>
      <c r="INA25" s="33"/>
      <c r="INB25" s="33"/>
      <c r="INC25" s="33"/>
      <c r="IND25" s="33"/>
      <c r="INE25" s="33"/>
      <c r="INF25" s="33"/>
      <c r="ING25" s="34"/>
      <c r="INH25" s="32"/>
      <c r="INI25" s="33"/>
      <c r="INJ25" s="33"/>
      <c r="INK25" s="33"/>
      <c r="INL25" s="33"/>
      <c r="INM25" s="33"/>
      <c r="INN25" s="33"/>
      <c r="INO25" s="33"/>
      <c r="INP25" s="33"/>
      <c r="INQ25" s="33"/>
      <c r="INR25" s="33"/>
      <c r="INS25" s="33"/>
      <c r="INT25" s="33"/>
      <c r="INU25" s="33"/>
      <c r="INV25" s="34"/>
      <c r="INW25" s="32"/>
      <c r="INX25" s="33"/>
      <c r="INY25" s="33"/>
      <c r="INZ25" s="33"/>
      <c r="IOA25" s="33"/>
      <c r="IOB25" s="33"/>
      <c r="IOC25" s="33"/>
      <c r="IOD25" s="33"/>
      <c r="IOE25" s="33"/>
      <c r="IOF25" s="33"/>
      <c r="IOG25" s="33"/>
      <c r="IOH25" s="33"/>
      <c r="IOI25" s="33"/>
      <c r="IOJ25" s="33"/>
      <c r="IOK25" s="34"/>
      <c r="IOL25" s="32"/>
      <c r="IOM25" s="33"/>
      <c r="ION25" s="33"/>
      <c r="IOO25" s="33"/>
      <c r="IOP25" s="33"/>
      <c r="IOQ25" s="33"/>
      <c r="IOR25" s="33"/>
      <c r="IOS25" s="33"/>
      <c r="IOT25" s="33"/>
      <c r="IOU25" s="33"/>
      <c r="IOV25" s="33"/>
      <c r="IOW25" s="33"/>
      <c r="IOX25" s="33"/>
      <c r="IOY25" s="33"/>
      <c r="IOZ25" s="34"/>
      <c r="IPA25" s="32"/>
      <c r="IPB25" s="33"/>
      <c r="IPC25" s="33"/>
      <c r="IPD25" s="33"/>
      <c r="IPE25" s="33"/>
      <c r="IPF25" s="33"/>
      <c r="IPG25" s="33"/>
      <c r="IPH25" s="33"/>
      <c r="IPI25" s="33"/>
      <c r="IPJ25" s="33"/>
      <c r="IPK25" s="33"/>
      <c r="IPL25" s="33"/>
      <c r="IPM25" s="33"/>
      <c r="IPN25" s="33"/>
      <c r="IPO25" s="34"/>
      <c r="IPP25" s="32"/>
      <c r="IPQ25" s="33"/>
      <c r="IPR25" s="33"/>
      <c r="IPS25" s="33"/>
      <c r="IPT25" s="33"/>
      <c r="IPU25" s="33"/>
      <c r="IPV25" s="33"/>
      <c r="IPW25" s="33"/>
      <c r="IPX25" s="33"/>
      <c r="IPY25" s="33"/>
      <c r="IPZ25" s="33"/>
      <c r="IQA25" s="33"/>
      <c r="IQB25" s="33"/>
      <c r="IQC25" s="33"/>
      <c r="IQD25" s="34"/>
      <c r="IQE25" s="32"/>
      <c r="IQF25" s="33"/>
      <c r="IQG25" s="33"/>
      <c r="IQH25" s="33"/>
      <c r="IQI25" s="33"/>
      <c r="IQJ25" s="33"/>
      <c r="IQK25" s="33"/>
      <c r="IQL25" s="33"/>
      <c r="IQM25" s="33"/>
      <c r="IQN25" s="33"/>
      <c r="IQO25" s="33"/>
      <c r="IQP25" s="33"/>
      <c r="IQQ25" s="33"/>
      <c r="IQR25" s="33"/>
      <c r="IQS25" s="34"/>
      <c r="IQT25" s="32"/>
      <c r="IQU25" s="33"/>
      <c r="IQV25" s="33"/>
      <c r="IQW25" s="33"/>
      <c r="IQX25" s="33"/>
      <c r="IQY25" s="33"/>
      <c r="IQZ25" s="33"/>
      <c r="IRA25" s="33"/>
      <c r="IRB25" s="33"/>
      <c r="IRC25" s="33"/>
      <c r="IRD25" s="33"/>
      <c r="IRE25" s="33"/>
      <c r="IRF25" s="33"/>
      <c r="IRG25" s="33"/>
      <c r="IRH25" s="34"/>
      <c r="IRI25" s="32"/>
      <c r="IRJ25" s="33"/>
      <c r="IRK25" s="33"/>
      <c r="IRL25" s="33"/>
      <c r="IRM25" s="33"/>
      <c r="IRN25" s="33"/>
      <c r="IRO25" s="33"/>
      <c r="IRP25" s="33"/>
      <c r="IRQ25" s="33"/>
      <c r="IRR25" s="33"/>
      <c r="IRS25" s="33"/>
      <c r="IRT25" s="33"/>
      <c r="IRU25" s="33"/>
      <c r="IRV25" s="33"/>
      <c r="IRW25" s="34"/>
      <c r="IRX25" s="32"/>
      <c r="IRY25" s="33"/>
      <c r="IRZ25" s="33"/>
      <c r="ISA25" s="33"/>
      <c r="ISB25" s="33"/>
      <c r="ISC25" s="33"/>
      <c r="ISD25" s="33"/>
      <c r="ISE25" s="33"/>
      <c r="ISF25" s="33"/>
      <c r="ISG25" s="33"/>
      <c r="ISH25" s="33"/>
      <c r="ISI25" s="33"/>
      <c r="ISJ25" s="33"/>
      <c r="ISK25" s="33"/>
      <c r="ISL25" s="34"/>
      <c r="ISM25" s="32"/>
      <c r="ISN25" s="33"/>
      <c r="ISO25" s="33"/>
      <c r="ISP25" s="33"/>
      <c r="ISQ25" s="33"/>
      <c r="ISR25" s="33"/>
      <c r="ISS25" s="33"/>
      <c r="IST25" s="33"/>
      <c r="ISU25" s="33"/>
      <c r="ISV25" s="33"/>
      <c r="ISW25" s="33"/>
      <c r="ISX25" s="33"/>
      <c r="ISY25" s="33"/>
      <c r="ISZ25" s="33"/>
      <c r="ITA25" s="34"/>
      <c r="ITB25" s="32"/>
      <c r="ITC25" s="33"/>
      <c r="ITD25" s="33"/>
      <c r="ITE25" s="33"/>
      <c r="ITF25" s="33"/>
      <c r="ITG25" s="33"/>
      <c r="ITH25" s="33"/>
      <c r="ITI25" s="33"/>
      <c r="ITJ25" s="33"/>
      <c r="ITK25" s="33"/>
      <c r="ITL25" s="33"/>
      <c r="ITM25" s="33"/>
      <c r="ITN25" s="33"/>
      <c r="ITO25" s="33"/>
      <c r="ITP25" s="34"/>
      <c r="ITQ25" s="32"/>
      <c r="ITR25" s="33"/>
      <c r="ITS25" s="33"/>
      <c r="ITT25" s="33"/>
      <c r="ITU25" s="33"/>
      <c r="ITV25" s="33"/>
      <c r="ITW25" s="33"/>
      <c r="ITX25" s="33"/>
      <c r="ITY25" s="33"/>
      <c r="ITZ25" s="33"/>
      <c r="IUA25" s="33"/>
      <c r="IUB25" s="33"/>
      <c r="IUC25" s="33"/>
      <c r="IUD25" s="33"/>
      <c r="IUE25" s="34"/>
      <c r="IUF25" s="32"/>
      <c r="IUG25" s="33"/>
      <c r="IUH25" s="33"/>
      <c r="IUI25" s="33"/>
      <c r="IUJ25" s="33"/>
      <c r="IUK25" s="33"/>
      <c r="IUL25" s="33"/>
      <c r="IUM25" s="33"/>
      <c r="IUN25" s="33"/>
      <c r="IUO25" s="33"/>
      <c r="IUP25" s="33"/>
      <c r="IUQ25" s="33"/>
      <c r="IUR25" s="33"/>
      <c r="IUS25" s="33"/>
      <c r="IUT25" s="34"/>
      <c r="IUU25" s="32"/>
      <c r="IUV25" s="33"/>
      <c r="IUW25" s="33"/>
      <c r="IUX25" s="33"/>
      <c r="IUY25" s="33"/>
      <c r="IUZ25" s="33"/>
      <c r="IVA25" s="33"/>
      <c r="IVB25" s="33"/>
      <c r="IVC25" s="33"/>
      <c r="IVD25" s="33"/>
      <c r="IVE25" s="33"/>
      <c r="IVF25" s="33"/>
      <c r="IVG25" s="33"/>
      <c r="IVH25" s="33"/>
      <c r="IVI25" s="34"/>
      <c r="IVJ25" s="32"/>
      <c r="IVK25" s="33"/>
      <c r="IVL25" s="33"/>
      <c r="IVM25" s="33"/>
      <c r="IVN25" s="33"/>
      <c r="IVO25" s="33"/>
      <c r="IVP25" s="33"/>
      <c r="IVQ25" s="33"/>
      <c r="IVR25" s="33"/>
      <c r="IVS25" s="33"/>
      <c r="IVT25" s="33"/>
      <c r="IVU25" s="33"/>
      <c r="IVV25" s="33"/>
      <c r="IVW25" s="33"/>
      <c r="IVX25" s="34"/>
      <c r="IVY25" s="32"/>
      <c r="IVZ25" s="33"/>
      <c r="IWA25" s="33"/>
      <c r="IWB25" s="33"/>
      <c r="IWC25" s="33"/>
      <c r="IWD25" s="33"/>
      <c r="IWE25" s="33"/>
      <c r="IWF25" s="33"/>
      <c r="IWG25" s="33"/>
      <c r="IWH25" s="33"/>
      <c r="IWI25" s="33"/>
      <c r="IWJ25" s="33"/>
      <c r="IWK25" s="33"/>
      <c r="IWL25" s="33"/>
      <c r="IWM25" s="34"/>
      <c r="IWN25" s="32"/>
      <c r="IWO25" s="33"/>
      <c r="IWP25" s="33"/>
      <c r="IWQ25" s="33"/>
      <c r="IWR25" s="33"/>
      <c r="IWS25" s="33"/>
      <c r="IWT25" s="33"/>
      <c r="IWU25" s="33"/>
      <c r="IWV25" s="33"/>
      <c r="IWW25" s="33"/>
      <c r="IWX25" s="33"/>
      <c r="IWY25" s="33"/>
      <c r="IWZ25" s="33"/>
      <c r="IXA25" s="33"/>
      <c r="IXB25" s="34"/>
      <c r="IXC25" s="32"/>
      <c r="IXD25" s="33"/>
      <c r="IXE25" s="33"/>
      <c r="IXF25" s="33"/>
      <c r="IXG25" s="33"/>
      <c r="IXH25" s="33"/>
      <c r="IXI25" s="33"/>
      <c r="IXJ25" s="33"/>
      <c r="IXK25" s="33"/>
      <c r="IXL25" s="33"/>
      <c r="IXM25" s="33"/>
      <c r="IXN25" s="33"/>
      <c r="IXO25" s="33"/>
      <c r="IXP25" s="33"/>
      <c r="IXQ25" s="34"/>
      <c r="IXR25" s="32"/>
      <c r="IXS25" s="33"/>
      <c r="IXT25" s="33"/>
      <c r="IXU25" s="33"/>
      <c r="IXV25" s="33"/>
      <c r="IXW25" s="33"/>
      <c r="IXX25" s="33"/>
      <c r="IXY25" s="33"/>
      <c r="IXZ25" s="33"/>
      <c r="IYA25" s="33"/>
      <c r="IYB25" s="33"/>
      <c r="IYC25" s="33"/>
      <c r="IYD25" s="33"/>
      <c r="IYE25" s="33"/>
      <c r="IYF25" s="34"/>
      <c r="IYG25" s="32"/>
      <c r="IYH25" s="33"/>
      <c r="IYI25" s="33"/>
      <c r="IYJ25" s="33"/>
      <c r="IYK25" s="33"/>
      <c r="IYL25" s="33"/>
      <c r="IYM25" s="33"/>
      <c r="IYN25" s="33"/>
      <c r="IYO25" s="33"/>
      <c r="IYP25" s="33"/>
      <c r="IYQ25" s="33"/>
      <c r="IYR25" s="33"/>
      <c r="IYS25" s="33"/>
      <c r="IYT25" s="33"/>
      <c r="IYU25" s="34"/>
      <c r="IYV25" s="32"/>
      <c r="IYW25" s="33"/>
      <c r="IYX25" s="33"/>
      <c r="IYY25" s="33"/>
      <c r="IYZ25" s="33"/>
      <c r="IZA25" s="33"/>
      <c r="IZB25" s="33"/>
      <c r="IZC25" s="33"/>
      <c r="IZD25" s="33"/>
      <c r="IZE25" s="33"/>
      <c r="IZF25" s="33"/>
      <c r="IZG25" s="33"/>
      <c r="IZH25" s="33"/>
      <c r="IZI25" s="33"/>
      <c r="IZJ25" s="34"/>
      <c r="IZK25" s="32"/>
      <c r="IZL25" s="33"/>
      <c r="IZM25" s="33"/>
      <c r="IZN25" s="33"/>
      <c r="IZO25" s="33"/>
      <c r="IZP25" s="33"/>
      <c r="IZQ25" s="33"/>
      <c r="IZR25" s="33"/>
      <c r="IZS25" s="33"/>
      <c r="IZT25" s="33"/>
      <c r="IZU25" s="33"/>
      <c r="IZV25" s="33"/>
      <c r="IZW25" s="33"/>
      <c r="IZX25" s="33"/>
      <c r="IZY25" s="34"/>
      <c r="IZZ25" s="32"/>
      <c r="JAA25" s="33"/>
      <c r="JAB25" s="33"/>
      <c r="JAC25" s="33"/>
      <c r="JAD25" s="33"/>
      <c r="JAE25" s="33"/>
      <c r="JAF25" s="33"/>
      <c r="JAG25" s="33"/>
      <c r="JAH25" s="33"/>
      <c r="JAI25" s="33"/>
      <c r="JAJ25" s="33"/>
      <c r="JAK25" s="33"/>
      <c r="JAL25" s="33"/>
      <c r="JAM25" s="33"/>
      <c r="JAN25" s="34"/>
      <c r="JAO25" s="32"/>
      <c r="JAP25" s="33"/>
      <c r="JAQ25" s="33"/>
      <c r="JAR25" s="33"/>
      <c r="JAS25" s="33"/>
      <c r="JAT25" s="33"/>
      <c r="JAU25" s="33"/>
      <c r="JAV25" s="33"/>
      <c r="JAW25" s="33"/>
      <c r="JAX25" s="33"/>
      <c r="JAY25" s="33"/>
      <c r="JAZ25" s="33"/>
      <c r="JBA25" s="33"/>
      <c r="JBB25" s="33"/>
      <c r="JBC25" s="34"/>
      <c r="JBD25" s="32"/>
      <c r="JBE25" s="33"/>
      <c r="JBF25" s="33"/>
      <c r="JBG25" s="33"/>
      <c r="JBH25" s="33"/>
      <c r="JBI25" s="33"/>
      <c r="JBJ25" s="33"/>
      <c r="JBK25" s="33"/>
      <c r="JBL25" s="33"/>
      <c r="JBM25" s="33"/>
      <c r="JBN25" s="33"/>
      <c r="JBO25" s="33"/>
      <c r="JBP25" s="33"/>
      <c r="JBQ25" s="33"/>
      <c r="JBR25" s="34"/>
      <c r="JBS25" s="32"/>
      <c r="JBT25" s="33"/>
      <c r="JBU25" s="33"/>
      <c r="JBV25" s="33"/>
      <c r="JBW25" s="33"/>
      <c r="JBX25" s="33"/>
      <c r="JBY25" s="33"/>
      <c r="JBZ25" s="33"/>
      <c r="JCA25" s="33"/>
      <c r="JCB25" s="33"/>
      <c r="JCC25" s="33"/>
      <c r="JCD25" s="33"/>
      <c r="JCE25" s="33"/>
      <c r="JCF25" s="33"/>
      <c r="JCG25" s="34"/>
      <c r="JCH25" s="32"/>
      <c r="JCI25" s="33"/>
      <c r="JCJ25" s="33"/>
      <c r="JCK25" s="33"/>
      <c r="JCL25" s="33"/>
      <c r="JCM25" s="33"/>
      <c r="JCN25" s="33"/>
      <c r="JCO25" s="33"/>
      <c r="JCP25" s="33"/>
      <c r="JCQ25" s="33"/>
      <c r="JCR25" s="33"/>
      <c r="JCS25" s="33"/>
      <c r="JCT25" s="33"/>
      <c r="JCU25" s="33"/>
      <c r="JCV25" s="34"/>
      <c r="JCW25" s="32"/>
      <c r="JCX25" s="33"/>
      <c r="JCY25" s="33"/>
      <c r="JCZ25" s="33"/>
      <c r="JDA25" s="33"/>
      <c r="JDB25" s="33"/>
      <c r="JDC25" s="33"/>
      <c r="JDD25" s="33"/>
      <c r="JDE25" s="33"/>
      <c r="JDF25" s="33"/>
      <c r="JDG25" s="33"/>
      <c r="JDH25" s="33"/>
      <c r="JDI25" s="33"/>
      <c r="JDJ25" s="33"/>
      <c r="JDK25" s="34"/>
      <c r="JDL25" s="32"/>
      <c r="JDM25" s="33"/>
      <c r="JDN25" s="33"/>
      <c r="JDO25" s="33"/>
      <c r="JDP25" s="33"/>
      <c r="JDQ25" s="33"/>
      <c r="JDR25" s="33"/>
      <c r="JDS25" s="33"/>
      <c r="JDT25" s="33"/>
      <c r="JDU25" s="33"/>
      <c r="JDV25" s="33"/>
      <c r="JDW25" s="33"/>
      <c r="JDX25" s="33"/>
      <c r="JDY25" s="33"/>
      <c r="JDZ25" s="34"/>
      <c r="JEA25" s="32"/>
      <c r="JEB25" s="33"/>
      <c r="JEC25" s="33"/>
      <c r="JED25" s="33"/>
      <c r="JEE25" s="33"/>
      <c r="JEF25" s="33"/>
      <c r="JEG25" s="33"/>
      <c r="JEH25" s="33"/>
      <c r="JEI25" s="33"/>
      <c r="JEJ25" s="33"/>
      <c r="JEK25" s="33"/>
      <c r="JEL25" s="33"/>
      <c r="JEM25" s="33"/>
      <c r="JEN25" s="33"/>
      <c r="JEO25" s="34"/>
      <c r="JEP25" s="32"/>
      <c r="JEQ25" s="33"/>
      <c r="JER25" s="33"/>
      <c r="JES25" s="33"/>
      <c r="JET25" s="33"/>
      <c r="JEU25" s="33"/>
      <c r="JEV25" s="33"/>
      <c r="JEW25" s="33"/>
      <c r="JEX25" s="33"/>
      <c r="JEY25" s="33"/>
      <c r="JEZ25" s="33"/>
      <c r="JFA25" s="33"/>
      <c r="JFB25" s="33"/>
      <c r="JFC25" s="33"/>
      <c r="JFD25" s="34"/>
      <c r="JFE25" s="32"/>
      <c r="JFF25" s="33"/>
      <c r="JFG25" s="33"/>
      <c r="JFH25" s="33"/>
      <c r="JFI25" s="33"/>
      <c r="JFJ25" s="33"/>
      <c r="JFK25" s="33"/>
      <c r="JFL25" s="33"/>
      <c r="JFM25" s="33"/>
      <c r="JFN25" s="33"/>
      <c r="JFO25" s="33"/>
      <c r="JFP25" s="33"/>
      <c r="JFQ25" s="33"/>
      <c r="JFR25" s="33"/>
      <c r="JFS25" s="34"/>
      <c r="JFT25" s="32"/>
      <c r="JFU25" s="33"/>
      <c r="JFV25" s="33"/>
      <c r="JFW25" s="33"/>
      <c r="JFX25" s="33"/>
      <c r="JFY25" s="33"/>
      <c r="JFZ25" s="33"/>
      <c r="JGA25" s="33"/>
      <c r="JGB25" s="33"/>
      <c r="JGC25" s="33"/>
      <c r="JGD25" s="33"/>
      <c r="JGE25" s="33"/>
      <c r="JGF25" s="33"/>
      <c r="JGG25" s="33"/>
      <c r="JGH25" s="34"/>
      <c r="JGI25" s="32"/>
      <c r="JGJ25" s="33"/>
      <c r="JGK25" s="33"/>
      <c r="JGL25" s="33"/>
      <c r="JGM25" s="33"/>
      <c r="JGN25" s="33"/>
      <c r="JGO25" s="33"/>
      <c r="JGP25" s="33"/>
      <c r="JGQ25" s="33"/>
      <c r="JGR25" s="33"/>
      <c r="JGS25" s="33"/>
      <c r="JGT25" s="33"/>
      <c r="JGU25" s="33"/>
      <c r="JGV25" s="33"/>
      <c r="JGW25" s="34"/>
      <c r="JGX25" s="32"/>
      <c r="JGY25" s="33"/>
      <c r="JGZ25" s="33"/>
      <c r="JHA25" s="33"/>
      <c r="JHB25" s="33"/>
      <c r="JHC25" s="33"/>
      <c r="JHD25" s="33"/>
      <c r="JHE25" s="33"/>
      <c r="JHF25" s="33"/>
      <c r="JHG25" s="33"/>
      <c r="JHH25" s="33"/>
      <c r="JHI25" s="33"/>
      <c r="JHJ25" s="33"/>
      <c r="JHK25" s="33"/>
      <c r="JHL25" s="34"/>
      <c r="JHM25" s="32"/>
      <c r="JHN25" s="33"/>
      <c r="JHO25" s="33"/>
      <c r="JHP25" s="33"/>
      <c r="JHQ25" s="33"/>
      <c r="JHR25" s="33"/>
      <c r="JHS25" s="33"/>
      <c r="JHT25" s="33"/>
      <c r="JHU25" s="33"/>
      <c r="JHV25" s="33"/>
      <c r="JHW25" s="33"/>
      <c r="JHX25" s="33"/>
      <c r="JHY25" s="33"/>
      <c r="JHZ25" s="33"/>
      <c r="JIA25" s="34"/>
      <c r="JIB25" s="32"/>
      <c r="JIC25" s="33"/>
      <c r="JID25" s="33"/>
      <c r="JIE25" s="33"/>
      <c r="JIF25" s="33"/>
      <c r="JIG25" s="33"/>
      <c r="JIH25" s="33"/>
      <c r="JII25" s="33"/>
      <c r="JIJ25" s="33"/>
      <c r="JIK25" s="33"/>
      <c r="JIL25" s="33"/>
      <c r="JIM25" s="33"/>
      <c r="JIN25" s="33"/>
      <c r="JIO25" s="33"/>
      <c r="JIP25" s="34"/>
      <c r="JIQ25" s="32"/>
      <c r="JIR25" s="33"/>
      <c r="JIS25" s="33"/>
      <c r="JIT25" s="33"/>
      <c r="JIU25" s="33"/>
      <c r="JIV25" s="33"/>
      <c r="JIW25" s="33"/>
      <c r="JIX25" s="33"/>
      <c r="JIY25" s="33"/>
      <c r="JIZ25" s="33"/>
      <c r="JJA25" s="33"/>
      <c r="JJB25" s="33"/>
      <c r="JJC25" s="33"/>
      <c r="JJD25" s="33"/>
      <c r="JJE25" s="34"/>
      <c r="JJF25" s="32"/>
      <c r="JJG25" s="33"/>
      <c r="JJH25" s="33"/>
      <c r="JJI25" s="33"/>
      <c r="JJJ25" s="33"/>
      <c r="JJK25" s="33"/>
      <c r="JJL25" s="33"/>
      <c r="JJM25" s="33"/>
      <c r="JJN25" s="33"/>
      <c r="JJO25" s="33"/>
      <c r="JJP25" s="33"/>
      <c r="JJQ25" s="33"/>
      <c r="JJR25" s="33"/>
      <c r="JJS25" s="33"/>
      <c r="JJT25" s="34"/>
      <c r="JJU25" s="32"/>
      <c r="JJV25" s="33"/>
      <c r="JJW25" s="33"/>
      <c r="JJX25" s="33"/>
      <c r="JJY25" s="33"/>
      <c r="JJZ25" s="33"/>
      <c r="JKA25" s="33"/>
      <c r="JKB25" s="33"/>
      <c r="JKC25" s="33"/>
      <c r="JKD25" s="33"/>
      <c r="JKE25" s="33"/>
      <c r="JKF25" s="33"/>
      <c r="JKG25" s="33"/>
      <c r="JKH25" s="33"/>
      <c r="JKI25" s="34"/>
      <c r="JKJ25" s="32"/>
      <c r="JKK25" s="33"/>
      <c r="JKL25" s="33"/>
      <c r="JKM25" s="33"/>
      <c r="JKN25" s="33"/>
      <c r="JKO25" s="33"/>
      <c r="JKP25" s="33"/>
      <c r="JKQ25" s="33"/>
      <c r="JKR25" s="33"/>
      <c r="JKS25" s="33"/>
      <c r="JKT25" s="33"/>
      <c r="JKU25" s="33"/>
      <c r="JKV25" s="33"/>
      <c r="JKW25" s="33"/>
      <c r="JKX25" s="34"/>
      <c r="JKY25" s="32"/>
      <c r="JKZ25" s="33"/>
      <c r="JLA25" s="33"/>
      <c r="JLB25" s="33"/>
      <c r="JLC25" s="33"/>
      <c r="JLD25" s="33"/>
      <c r="JLE25" s="33"/>
      <c r="JLF25" s="33"/>
      <c r="JLG25" s="33"/>
      <c r="JLH25" s="33"/>
      <c r="JLI25" s="33"/>
      <c r="JLJ25" s="33"/>
      <c r="JLK25" s="33"/>
      <c r="JLL25" s="33"/>
      <c r="JLM25" s="34"/>
      <c r="JLN25" s="32"/>
      <c r="JLO25" s="33"/>
      <c r="JLP25" s="33"/>
      <c r="JLQ25" s="33"/>
      <c r="JLR25" s="33"/>
      <c r="JLS25" s="33"/>
      <c r="JLT25" s="33"/>
      <c r="JLU25" s="33"/>
      <c r="JLV25" s="33"/>
      <c r="JLW25" s="33"/>
      <c r="JLX25" s="33"/>
      <c r="JLY25" s="33"/>
      <c r="JLZ25" s="33"/>
      <c r="JMA25" s="33"/>
      <c r="JMB25" s="34"/>
      <c r="JMC25" s="32"/>
      <c r="JMD25" s="33"/>
      <c r="JME25" s="33"/>
      <c r="JMF25" s="33"/>
      <c r="JMG25" s="33"/>
      <c r="JMH25" s="33"/>
      <c r="JMI25" s="33"/>
      <c r="JMJ25" s="33"/>
      <c r="JMK25" s="33"/>
      <c r="JML25" s="33"/>
      <c r="JMM25" s="33"/>
      <c r="JMN25" s="33"/>
      <c r="JMO25" s="33"/>
      <c r="JMP25" s="33"/>
      <c r="JMQ25" s="34"/>
      <c r="JMR25" s="32"/>
      <c r="JMS25" s="33"/>
      <c r="JMT25" s="33"/>
      <c r="JMU25" s="33"/>
      <c r="JMV25" s="33"/>
      <c r="JMW25" s="33"/>
      <c r="JMX25" s="33"/>
      <c r="JMY25" s="33"/>
      <c r="JMZ25" s="33"/>
      <c r="JNA25" s="33"/>
      <c r="JNB25" s="33"/>
      <c r="JNC25" s="33"/>
      <c r="JND25" s="33"/>
      <c r="JNE25" s="33"/>
      <c r="JNF25" s="34"/>
      <c r="JNG25" s="32"/>
      <c r="JNH25" s="33"/>
      <c r="JNI25" s="33"/>
      <c r="JNJ25" s="33"/>
      <c r="JNK25" s="33"/>
      <c r="JNL25" s="33"/>
      <c r="JNM25" s="33"/>
      <c r="JNN25" s="33"/>
      <c r="JNO25" s="33"/>
      <c r="JNP25" s="33"/>
      <c r="JNQ25" s="33"/>
      <c r="JNR25" s="33"/>
      <c r="JNS25" s="33"/>
      <c r="JNT25" s="33"/>
      <c r="JNU25" s="34"/>
      <c r="JNV25" s="32"/>
      <c r="JNW25" s="33"/>
      <c r="JNX25" s="33"/>
      <c r="JNY25" s="33"/>
      <c r="JNZ25" s="33"/>
      <c r="JOA25" s="33"/>
      <c r="JOB25" s="33"/>
      <c r="JOC25" s="33"/>
      <c r="JOD25" s="33"/>
      <c r="JOE25" s="33"/>
      <c r="JOF25" s="33"/>
      <c r="JOG25" s="33"/>
      <c r="JOH25" s="33"/>
      <c r="JOI25" s="33"/>
      <c r="JOJ25" s="34"/>
      <c r="JOK25" s="32"/>
      <c r="JOL25" s="33"/>
      <c r="JOM25" s="33"/>
      <c r="JON25" s="33"/>
      <c r="JOO25" s="33"/>
      <c r="JOP25" s="33"/>
      <c r="JOQ25" s="33"/>
      <c r="JOR25" s="33"/>
      <c r="JOS25" s="33"/>
      <c r="JOT25" s="33"/>
      <c r="JOU25" s="33"/>
      <c r="JOV25" s="33"/>
      <c r="JOW25" s="33"/>
      <c r="JOX25" s="33"/>
      <c r="JOY25" s="34"/>
      <c r="JOZ25" s="32"/>
      <c r="JPA25" s="33"/>
      <c r="JPB25" s="33"/>
      <c r="JPC25" s="33"/>
      <c r="JPD25" s="33"/>
      <c r="JPE25" s="33"/>
      <c r="JPF25" s="33"/>
      <c r="JPG25" s="33"/>
      <c r="JPH25" s="33"/>
      <c r="JPI25" s="33"/>
      <c r="JPJ25" s="33"/>
      <c r="JPK25" s="33"/>
      <c r="JPL25" s="33"/>
      <c r="JPM25" s="33"/>
      <c r="JPN25" s="34"/>
      <c r="JPO25" s="32"/>
      <c r="JPP25" s="33"/>
      <c r="JPQ25" s="33"/>
      <c r="JPR25" s="33"/>
      <c r="JPS25" s="33"/>
      <c r="JPT25" s="33"/>
      <c r="JPU25" s="33"/>
      <c r="JPV25" s="33"/>
      <c r="JPW25" s="33"/>
      <c r="JPX25" s="33"/>
      <c r="JPY25" s="33"/>
      <c r="JPZ25" s="33"/>
      <c r="JQA25" s="33"/>
      <c r="JQB25" s="33"/>
      <c r="JQC25" s="34"/>
      <c r="JQD25" s="32"/>
      <c r="JQE25" s="33"/>
      <c r="JQF25" s="33"/>
      <c r="JQG25" s="33"/>
      <c r="JQH25" s="33"/>
      <c r="JQI25" s="33"/>
      <c r="JQJ25" s="33"/>
      <c r="JQK25" s="33"/>
      <c r="JQL25" s="33"/>
      <c r="JQM25" s="33"/>
      <c r="JQN25" s="33"/>
      <c r="JQO25" s="33"/>
      <c r="JQP25" s="33"/>
      <c r="JQQ25" s="33"/>
      <c r="JQR25" s="34"/>
      <c r="JQS25" s="32"/>
      <c r="JQT25" s="33"/>
      <c r="JQU25" s="33"/>
      <c r="JQV25" s="33"/>
      <c r="JQW25" s="33"/>
      <c r="JQX25" s="33"/>
      <c r="JQY25" s="33"/>
      <c r="JQZ25" s="33"/>
      <c r="JRA25" s="33"/>
      <c r="JRB25" s="33"/>
      <c r="JRC25" s="33"/>
      <c r="JRD25" s="33"/>
      <c r="JRE25" s="33"/>
      <c r="JRF25" s="33"/>
      <c r="JRG25" s="34"/>
      <c r="JRH25" s="32"/>
      <c r="JRI25" s="33"/>
      <c r="JRJ25" s="33"/>
      <c r="JRK25" s="33"/>
      <c r="JRL25" s="33"/>
      <c r="JRM25" s="33"/>
      <c r="JRN25" s="33"/>
      <c r="JRO25" s="33"/>
      <c r="JRP25" s="33"/>
      <c r="JRQ25" s="33"/>
      <c r="JRR25" s="33"/>
      <c r="JRS25" s="33"/>
      <c r="JRT25" s="33"/>
      <c r="JRU25" s="33"/>
      <c r="JRV25" s="34"/>
      <c r="JRW25" s="32"/>
      <c r="JRX25" s="33"/>
      <c r="JRY25" s="33"/>
      <c r="JRZ25" s="33"/>
      <c r="JSA25" s="33"/>
      <c r="JSB25" s="33"/>
      <c r="JSC25" s="33"/>
      <c r="JSD25" s="33"/>
      <c r="JSE25" s="33"/>
      <c r="JSF25" s="33"/>
      <c r="JSG25" s="33"/>
      <c r="JSH25" s="33"/>
      <c r="JSI25" s="33"/>
      <c r="JSJ25" s="33"/>
      <c r="JSK25" s="34"/>
      <c r="JSL25" s="32"/>
      <c r="JSM25" s="33"/>
      <c r="JSN25" s="33"/>
      <c r="JSO25" s="33"/>
      <c r="JSP25" s="33"/>
      <c r="JSQ25" s="33"/>
      <c r="JSR25" s="33"/>
      <c r="JSS25" s="33"/>
      <c r="JST25" s="33"/>
      <c r="JSU25" s="33"/>
      <c r="JSV25" s="33"/>
      <c r="JSW25" s="33"/>
      <c r="JSX25" s="33"/>
      <c r="JSY25" s="33"/>
      <c r="JSZ25" s="34"/>
      <c r="JTA25" s="32"/>
      <c r="JTB25" s="33"/>
      <c r="JTC25" s="33"/>
      <c r="JTD25" s="33"/>
      <c r="JTE25" s="33"/>
      <c r="JTF25" s="33"/>
      <c r="JTG25" s="33"/>
      <c r="JTH25" s="33"/>
      <c r="JTI25" s="33"/>
      <c r="JTJ25" s="33"/>
      <c r="JTK25" s="33"/>
      <c r="JTL25" s="33"/>
      <c r="JTM25" s="33"/>
      <c r="JTN25" s="33"/>
      <c r="JTO25" s="34"/>
      <c r="JTP25" s="32"/>
      <c r="JTQ25" s="33"/>
      <c r="JTR25" s="33"/>
      <c r="JTS25" s="33"/>
      <c r="JTT25" s="33"/>
      <c r="JTU25" s="33"/>
      <c r="JTV25" s="33"/>
      <c r="JTW25" s="33"/>
      <c r="JTX25" s="33"/>
      <c r="JTY25" s="33"/>
      <c r="JTZ25" s="33"/>
      <c r="JUA25" s="33"/>
      <c r="JUB25" s="33"/>
      <c r="JUC25" s="33"/>
      <c r="JUD25" s="34"/>
      <c r="JUE25" s="32"/>
      <c r="JUF25" s="33"/>
      <c r="JUG25" s="33"/>
      <c r="JUH25" s="33"/>
      <c r="JUI25" s="33"/>
      <c r="JUJ25" s="33"/>
      <c r="JUK25" s="33"/>
      <c r="JUL25" s="33"/>
      <c r="JUM25" s="33"/>
      <c r="JUN25" s="33"/>
      <c r="JUO25" s="33"/>
      <c r="JUP25" s="33"/>
      <c r="JUQ25" s="33"/>
      <c r="JUR25" s="33"/>
      <c r="JUS25" s="34"/>
      <c r="JUT25" s="32"/>
      <c r="JUU25" s="33"/>
      <c r="JUV25" s="33"/>
      <c r="JUW25" s="33"/>
      <c r="JUX25" s="33"/>
      <c r="JUY25" s="33"/>
      <c r="JUZ25" s="33"/>
      <c r="JVA25" s="33"/>
      <c r="JVB25" s="33"/>
      <c r="JVC25" s="33"/>
      <c r="JVD25" s="33"/>
      <c r="JVE25" s="33"/>
      <c r="JVF25" s="33"/>
      <c r="JVG25" s="33"/>
      <c r="JVH25" s="34"/>
      <c r="JVI25" s="32"/>
      <c r="JVJ25" s="33"/>
      <c r="JVK25" s="33"/>
      <c r="JVL25" s="33"/>
      <c r="JVM25" s="33"/>
      <c r="JVN25" s="33"/>
      <c r="JVO25" s="33"/>
      <c r="JVP25" s="33"/>
      <c r="JVQ25" s="33"/>
      <c r="JVR25" s="33"/>
      <c r="JVS25" s="33"/>
      <c r="JVT25" s="33"/>
      <c r="JVU25" s="33"/>
      <c r="JVV25" s="33"/>
      <c r="JVW25" s="34"/>
      <c r="JVX25" s="32"/>
      <c r="JVY25" s="33"/>
      <c r="JVZ25" s="33"/>
      <c r="JWA25" s="33"/>
      <c r="JWB25" s="33"/>
      <c r="JWC25" s="33"/>
      <c r="JWD25" s="33"/>
      <c r="JWE25" s="33"/>
      <c r="JWF25" s="33"/>
      <c r="JWG25" s="33"/>
      <c r="JWH25" s="33"/>
      <c r="JWI25" s="33"/>
      <c r="JWJ25" s="33"/>
      <c r="JWK25" s="33"/>
      <c r="JWL25" s="34"/>
      <c r="JWM25" s="32"/>
      <c r="JWN25" s="33"/>
      <c r="JWO25" s="33"/>
      <c r="JWP25" s="33"/>
      <c r="JWQ25" s="33"/>
      <c r="JWR25" s="33"/>
      <c r="JWS25" s="33"/>
      <c r="JWT25" s="33"/>
      <c r="JWU25" s="33"/>
      <c r="JWV25" s="33"/>
      <c r="JWW25" s="33"/>
      <c r="JWX25" s="33"/>
      <c r="JWY25" s="33"/>
      <c r="JWZ25" s="33"/>
      <c r="JXA25" s="34"/>
      <c r="JXB25" s="32"/>
      <c r="JXC25" s="33"/>
      <c r="JXD25" s="33"/>
      <c r="JXE25" s="33"/>
      <c r="JXF25" s="33"/>
      <c r="JXG25" s="33"/>
      <c r="JXH25" s="33"/>
      <c r="JXI25" s="33"/>
      <c r="JXJ25" s="33"/>
      <c r="JXK25" s="33"/>
      <c r="JXL25" s="33"/>
      <c r="JXM25" s="33"/>
      <c r="JXN25" s="33"/>
      <c r="JXO25" s="33"/>
      <c r="JXP25" s="34"/>
      <c r="JXQ25" s="32"/>
      <c r="JXR25" s="33"/>
      <c r="JXS25" s="33"/>
      <c r="JXT25" s="33"/>
      <c r="JXU25" s="33"/>
      <c r="JXV25" s="33"/>
      <c r="JXW25" s="33"/>
      <c r="JXX25" s="33"/>
      <c r="JXY25" s="33"/>
      <c r="JXZ25" s="33"/>
      <c r="JYA25" s="33"/>
      <c r="JYB25" s="33"/>
      <c r="JYC25" s="33"/>
      <c r="JYD25" s="33"/>
      <c r="JYE25" s="34"/>
      <c r="JYF25" s="32"/>
      <c r="JYG25" s="33"/>
      <c r="JYH25" s="33"/>
      <c r="JYI25" s="33"/>
      <c r="JYJ25" s="33"/>
      <c r="JYK25" s="33"/>
      <c r="JYL25" s="33"/>
      <c r="JYM25" s="33"/>
      <c r="JYN25" s="33"/>
      <c r="JYO25" s="33"/>
      <c r="JYP25" s="33"/>
      <c r="JYQ25" s="33"/>
      <c r="JYR25" s="33"/>
      <c r="JYS25" s="33"/>
      <c r="JYT25" s="34"/>
      <c r="JYU25" s="32"/>
      <c r="JYV25" s="33"/>
      <c r="JYW25" s="33"/>
      <c r="JYX25" s="33"/>
      <c r="JYY25" s="33"/>
      <c r="JYZ25" s="33"/>
      <c r="JZA25" s="33"/>
      <c r="JZB25" s="33"/>
      <c r="JZC25" s="33"/>
      <c r="JZD25" s="33"/>
      <c r="JZE25" s="33"/>
      <c r="JZF25" s="33"/>
      <c r="JZG25" s="33"/>
      <c r="JZH25" s="33"/>
      <c r="JZI25" s="34"/>
      <c r="JZJ25" s="32"/>
      <c r="JZK25" s="33"/>
      <c r="JZL25" s="33"/>
      <c r="JZM25" s="33"/>
      <c r="JZN25" s="33"/>
      <c r="JZO25" s="33"/>
      <c r="JZP25" s="33"/>
      <c r="JZQ25" s="33"/>
      <c r="JZR25" s="33"/>
      <c r="JZS25" s="33"/>
      <c r="JZT25" s="33"/>
      <c r="JZU25" s="33"/>
      <c r="JZV25" s="33"/>
      <c r="JZW25" s="33"/>
      <c r="JZX25" s="34"/>
      <c r="JZY25" s="32"/>
      <c r="JZZ25" s="33"/>
      <c r="KAA25" s="33"/>
      <c r="KAB25" s="33"/>
      <c r="KAC25" s="33"/>
      <c r="KAD25" s="33"/>
      <c r="KAE25" s="33"/>
      <c r="KAF25" s="33"/>
      <c r="KAG25" s="33"/>
      <c r="KAH25" s="33"/>
      <c r="KAI25" s="33"/>
      <c r="KAJ25" s="33"/>
      <c r="KAK25" s="33"/>
      <c r="KAL25" s="33"/>
      <c r="KAM25" s="34"/>
      <c r="KAN25" s="32"/>
      <c r="KAO25" s="33"/>
      <c r="KAP25" s="33"/>
      <c r="KAQ25" s="33"/>
      <c r="KAR25" s="33"/>
      <c r="KAS25" s="33"/>
      <c r="KAT25" s="33"/>
      <c r="KAU25" s="33"/>
      <c r="KAV25" s="33"/>
      <c r="KAW25" s="33"/>
      <c r="KAX25" s="33"/>
      <c r="KAY25" s="33"/>
      <c r="KAZ25" s="33"/>
      <c r="KBA25" s="33"/>
      <c r="KBB25" s="34"/>
      <c r="KBC25" s="32"/>
      <c r="KBD25" s="33"/>
      <c r="KBE25" s="33"/>
      <c r="KBF25" s="33"/>
      <c r="KBG25" s="33"/>
      <c r="KBH25" s="33"/>
      <c r="KBI25" s="33"/>
      <c r="KBJ25" s="33"/>
      <c r="KBK25" s="33"/>
      <c r="KBL25" s="33"/>
      <c r="KBM25" s="33"/>
      <c r="KBN25" s="33"/>
      <c r="KBO25" s="33"/>
      <c r="KBP25" s="33"/>
      <c r="KBQ25" s="34"/>
      <c r="KBR25" s="32"/>
      <c r="KBS25" s="33"/>
      <c r="KBT25" s="33"/>
      <c r="KBU25" s="33"/>
      <c r="KBV25" s="33"/>
      <c r="KBW25" s="33"/>
      <c r="KBX25" s="33"/>
      <c r="KBY25" s="33"/>
      <c r="KBZ25" s="33"/>
      <c r="KCA25" s="33"/>
      <c r="KCB25" s="33"/>
      <c r="KCC25" s="33"/>
      <c r="KCD25" s="33"/>
      <c r="KCE25" s="33"/>
      <c r="KCF25" s="34"/>
      <c r="KCG25" s="32"/>
      <c r="KCH25" s="33"/>
      <c r="KCI25" s="33"/>
      <c r="KCJ25" s="33"/>
      <c r="KCK25" s="33"/>
      <c r="KCL25" s="33"/>
      <c r="KCM25" s="33"/>
      <c r="KCN25" s="33"/>
      <c r="KCO25" s="33"/>
      <c r="KCP25" s="33"/>
      <c r="KCQ25" s="33"/>
      <c r="KCR25" s="33"/>
      <c r="KCS25" s="33"/>
      <c r="KCT25" s="33"/>
      <c r="KCU25" s="34"/>
      <c r="KCV25" s="32"/>
      <c r="KCW25" s="33"/>
      <c r="KCX25" s="33"/>
      <c r="KCY25" s="33"/>
      <c r="KCZ25" s="33"/>
      <c r="KDA25" s="33"/>
      <c r="KDB25" s="33"/>
      <c r="KDC25" s="33"/>
      <c r="KDD25" s="33"/>
      <c r="KDE25" s="33"/>
      <c r="KDF25" s="33"/>
      <c r="KDG25" s="33"/>
      <c r="KDH25" s="33"/>
      <c r="KDI25" s="33"/>
      <c r="KDJ25" s="34"/>
      <c r="KDK25" s="32"/>
      <c r="KDL25" s="33"/>
      <c r="KDM25" s="33"/>
      <c r="KDN25" s="33"/>
      <c r="KDO25" s="33"/>
      <c r="KDP25" s="33"/>
      <c r="KDQ25" s="33"/>
      <c r="KDR25" s="33"/>
      <c r="KDS25" s="33"/>
      <c r="KDT25" s="33"/>
      <c r="KDU25" s="33"/>
      <c r="KDV25" s="33"/>
      <c r="KDW25" s="33"/>
      <c r="KDX25" s="33"/>
      <c r="KDY25" s="34"/>
      <c r="KDZ25" s="32"/>
      <c r="KEA25" s="33"/>
      <c r="KEB25" s="33"/>
      <c r="KEC25" s="33"/>
      <c r="KED25" s="33"/>
      <c r="KEE25" s="33"/>
      <c r="KEF25" s="33"/>
      <c r="KEG25" s="33"/>
      <c r="KEH25" s="33"/>
      <c r="KEI25" s="33"/>
      <c r="KEJ25" s="33"/>
      <c r="KEK25" s="33"/>
      <c r="KEL25" s="33"/>
      <c r="KEM25" s="33"/>
      <c r="KEN25" s="34"/>
      <c r="KEO25" s="32"/>
      <c r="KEP25" s="33"/>
      <c r="KEQ25" s="33"/>
      <c r="KER25" s="33"/>
      <c r="KES25" s="33"/>
      <c r="KET25" s="33"/>
      <c r="KEU25" s="33"/>
      <c r="KEV25" s="33"/>
      <c r="KEW25" s="33"/>
      <c r="KEX25" s="33"/>
      <c r="KEY25" s="33"/>
      <c r="KEZ25" s="33"/>
      <c r="KFA25" s="33"/>
      <c r="KFB25" s="33"/>
      <c r="KFC25" s="34"/>
      <c r="KFD25" s="32"/>
      <c r="KFE25" s="33"/>
      <c r="KFF25" s="33"/>
      <c r="KFG25" s="33"/>
      <c r="KFH25" s="33"/>
      <c r="KFI25" s="33"/>
      <c r="KFJ25" s="33"/>
      <c r="KFK25" s="33"/>
      <c r="KFL25" s="33"/>
      <c r="KFM25" s="33"/>
      <c r="KFN25" s="33"/>
      <c r="KFO25" s="33"/>
      <c r="KFP25" s="33"/>
      <c r="KFQ25" s="33"/>
      <c r="KFR25" s="34"/>
      <c r="KFS25" s="32"/>
      <c r="KFT25" s="33"/>
      <c r="KFU25" s="33"/>
      <c r="KFV25" s="33"/>
      <c r="KFW25" s="33"/>
      <c r="KFX25" s="33"/>
      <c r="KFY25" s="33"/>
      <c r="KFZ25" s="33"/>
      <c r="KGA25" s="33"/>
      <c r="KGB25" s="33"/>
      <c r="KGC25" s="33"/>
      <c r="KGD25" s="33"/>
      <c r="KGE25" s="33"/>
      <c r="KGF25" s="33"/>
      <c r="KGG25" s="34"/>
      <c r="KGH25" s="32"/>
      <c r="KGI25" s="33"/>
      <c r="KGJ25" s="33"/>
      <c r="KGK25" s="33"/>
      <c r="KGL25" s="33"/>
      <c r="KGM25" s="33"/>
      <c r="KGN25" s="33"/>
      <c r="KGO25" s="33"/>
      <c r="KGP25" s="33"/>
      <c r="KGQ25" s="33"/>
      <c r="KGR25" s="33"/>
      <c r="KGS25" s="33"/>
      <c r="KGT25" s="33"/>
      <c r="KGU25" s="33"/>
      <c r="KGV25" s="34"/>
      <c r="KGW25" s="32"/>
      <c r="KGX25" s="33"/>
      <c r="KGY25" s="33"/>
      <c r="KGZ25" s="33"/>
      <c r="KHA25" s="33"/>
      <c r="KHB25" s="33"/>
      <c r="KHC25" s="33"/>
      <c r="KHD25" s="33"/>
      <c r="KHE25" s="33"/>
      <c r="KHF25" s="33"/>
      <c r="KHG25" s="33"/>
      <c r="KHH25" s="33"/>
      <c r="KHI25" s="33"/>
      <c r="KHJ25" s="33"/>
      <c r="KHK25" s="34"/>
      <c r="KHL25" s="32"/>
      <c r="KHM25" s="33"/>
      <c r="KHN25" s="33"/>
      <c r="KHO25" s="33"/>
      <c r="KHP25" s="33"/>
      <c r="KHQ25" s="33"/>
      <c r="KHR25" s="33"/>
      <c r="KHS25" s="33"/>
      <c r="KHT25" s="33"/>
      <c r="KHU25" s="33"/>
      <c r="KHV25" s="33"/>
      <c r="KHW25" s="33"/>
      <c r="KHX25" s="33"/>
      <c r="KHY25" s="33"/>
      <c r="KHZ25" s="34"/>
      <c r="KIA25" s="32"/>
      <c r="KIB25" s="33"/>
      <c r="KIC25" s="33"/>
      <c r="KID25" s="33"/>
      <c r="KIE25" s="33"/>
      <c r="KIF25" s="33"/>
      <c r="KIG25" s="33"/>
      <c r="KIH25" s="33"/>
      <c r="KII25" s="33"/>
      <c r="KIJ25" s="33"/>
      <c r="KIK25" s="33"/>
      <c r="KIL25" s="33"/>
      <c r="KIM25" s="33"/>
      <c r="KIN25" s="33"/>
      <c r="KIO25" s="34"/>
      <c r="KIP25" s="32"/>
      <c r="KIQ25" s="33"/>
      <c r="KIR25" s="33"/>
      <c r="KIS25" s="33"/>
      <c r="KIT25" s="33"/>
      <c r="KIU25" s="33"/>
      <c r="KIV25" s="33"/>
      <c r="KIW25" s="33"/>
      <c r="KIX25" s="33"/>
      <c r="KIY25" s="33"/>
      <c r="KIZ25" s="33"/>
      <c r="KJA25" s="33"/>
      <c r="KJB25" s="33"/>
      <c r="KJC25" s="33"/>
      <c r="KJD25" s="34"/>
      <c r="KJE25" s="32"/>
      <c r="KJF25" s="33"/>
      <c r="KJG25" s="33"/>
      <c r="KJH25" s="33"/>
      <c r="KJI25" s="33"/>
      <c r="KJJ25" s="33"/>
      <c r="KJK25" s="33"/>
      <c r="KJL25" s="33"/>
      <c r="KJM25" s="33"/>
      <c r="KJN25" s="33"/>
      <c r="KJO25" s="33"/>
      <c r="KJP25" s="33"/>
      <c r="KJQ25" s="33"/>
      <c r="KJR25" s="33"/>
      <c r="KJS25" s="34"/>
      <c r="KJT25" s="32"/>
      <c r="KJU25" s="33"/>
      <c r="KJV25" s="33"/>
      <c r="KJW25" s="33"/>
      <c r="KJX25" s="33"/>
      <c r="KJY25" s="33"/>
      <c r="KJZ25" s="33"/>
      <c r="KKA25" s="33"/>
      <c r="KKB25" s="33"/>
      <c r="KKC25" s="33"/>
      <c r="KKD25" s="33"/>
      <c r="KKE25" s="33"/>
      <c r="KKF25" s="33"/>
      <c r="KKG25" s="33"/>
      <c r="KKH25" s="34"/>
      <c r="KKI25" s="32"/>
      <c r="KKJ25" s="33"/>
      <c r="KKK25" s="33"/>
      <c r="KKL25" s="33"/>
      <c r="KKM25" s="33"/>
      <c r="KKN25" s="33"/>
      <c r="KKO25" s="33"/>
      <c r="KKP25" s="33"/>
      <c r="KKQ25" s="33"/>
      <c r="KKR25" s="33"/>
      <c r="KKS25" s="33"/>
      <c r="KKT25" s="33"/>
      <c r="KKU25" s="33"/>
      <c r="KKV25" s="33"/>
      <c r="KKW25" s="34"/>
      <c r="KKX25" s="32"/>
      <c r="KKY25" s="33"/>
      <c r="KKZ25" s="33"/>
      <c r="KLA25" s="33"/>
      <c r="KLB25" s="33"/>
      <c r="KLC25" s="33"/>
      <c r="KLD25" s="33"/>
      <c r="KLE25" s="33"/>
      <c r="KLF25" s="33"/>
      <c r="KLG25" s="33"/>
      <c r="KLH25" s="33"/>
      <c r="KLI25" s="33"/>
      <c r="KLJ25" s="33"/>
      <c r="KLK25" s="33"/>
      <c r="KLL25" s="34"/>
      <c r="KLM25" s="32"/>
      <c r="KLN25" s="33"/>
      <c r="KLO25" s="33"/>
      <c r="KLP25" s="33"/>
      <c r="KLQ25" s="33"/>
      <c r="KLR25" s="33"/>
      <c r="KLS25" s="33"/>
      <c r="KLT25" s="33"/>
      <c r="KLU25" s="33"/>
      <c r="KLV25" s="33"/>
      <c r="KLW25" s="33"/>
      <c r="KLX25" s="33"/>
      <c r="KLY25" s="33"/>
      <c r="KLZ25" s="33"/>
      <c r="KMA25" s="34"/>
      <c r="KMB25" s="32"/>
      <c r="KMC25" s="33"/>
      <c r="KMD25" s="33"/>
      <c r="KME25" s="33"/>
      <c r="KMF25" s="33"/>
      <c r="KMG25" s="33"/>
      <c r="KMH25" s="33"/>
      <c r="KMI25" s="33"/>
      <c r="KMJ25" s="33"/>
      <c r="KMK25" s="33"/>
      <c r="KML25" s="33"/>
      <c r="KMM25" s="33"/>
      <c r="KMN25" s="33"/>
      <c r="KMO25" s="33"/>
      <c r="KMP25" s="34"/>
      <c r="KMQ25" s="32"/>
      <c r="KMR25" s="33"/>
      <c r="KMS25" s="33"/>
      <c r="KMT25" s="33"/>
      <c r="KMU25" s="33"/>
      <c r="KMV25" s="33"/>
      <c r="KMW25" s="33"/>
      <c r="KMX25" s="33"/>
      <c r="KMY25" s="33"/>
      <c r="KMZ25" s="33"/>
      <c r="KNA25" s="33"/>
      <c r="KNB25" s="33"/>
      <c r="KNC25" s="33"/>
      <c r="KND25" s="33"/>
      <c r="KNE25" s="34"/>
      <c r="KNF25" s="32"/>
      <c r="KNG25" s="33"/>
      <c r="KNH25" s="33"/>
      <c r="KNI25" s="33"/>
      <c r="KNJ25" s="33"/>
      <c r="KNK25" s="33"/>
      <c r="KNL25" s="33"/>
      <c r="KNM25" s="33"/>
      <c r="KNN25" s="33"/>
      <c r="KNO25" s="33"/>
      <c r="KNP25" s="33"/>
      <c r="KNQ25" s="33"/>
      <c r="KNR25" s="33"/>
      <c r="KNS25" s="33"/>
      <c r="KNT25" s="34"/>
      <c r="KNU25" s="32"/>
      <c r="KNV25" s="33"/>
      <c r="KNW25" s="33"/>
      <c r="KNX25" s="33"/>
      <c r="KNY25" s="33"/>
      <c r="KNZ25" s="33"/>
      <c r="KOA25" s="33"/>
      <c r="KOB25" s="33"/>
      <c r="KOC25" s="33"/>
      <c r="KOD25" s="33"/>
      <c r="KOE25" s="33"/>
      <c r="KOF25" s="33"/>
      <c r="KOG25" s="33"/>
      <c r="KOH25" s="33"/>
      <c r="KOI25" s="34"/>
      <c r="KOJ25" s="32"/>
      <c r="KOK25" s="33"/>
      <c r="KOL25" s="33"/>
      <c r="KOM25" s="33"/>
      <c r="KON25" s="33"/>
      <c r="KOO25" s="33"/>
      <c r="KOP25" s="33"/>
      <c r="KOQ25" s="33"/>
      <c r="KOR25" s="33"/>
      <c r="KOS25" s="33"/>
      <c r="KOT25" s="33"/>
      <c r="KOU25" s="33"/>
      <c r="KOV25" s="33"/>
      <c r="KOW25" s="33"/>
      <c r="KOX25" s="34"/>
      <c r="KOY25" s="32"/>
      <c r="KOZ25" s="33"/>
      <c r="KPA25" s="33"/>
      <c r="KPB25" s="33"/>
      <c r="KPC25" s="33"/>
      <c r="KPD25" s="33"/>
      <c r="KPE25" s="33"/>
      <c r="KPF25" s="33"/>
      <c r="KPG25" s="33"/>
      <c r="KPH25" s="33"/>
      <c r="KPI25" s="33"/>
      <c r="KPJ25" s="33"/>
      <c r="KPK25" s="33"/>
      <c r="KPL25" s="33"/>
      <c r="KPM25" s="34"/>
      <c r="KPN25" s="32"/>
      <c r="KPO25" s="33"/>
      <c r="KPP25" s="33"/>
      <c r="KPQ25" s="33"/>
      <c r="KPR25" s="33"/>
      <c r="KPS25" s="33"/>
      <c r="KPT25" s="33"/>
      <c r="KPU25" s="33"/>
      <c r="KPV25" s="33"/>
      <c r="KPW25" s="33"/>
      <c r="KPX25" s="33"/>
      <c r="KPY25" s="33"/>
      <c r="KPZ25" s="33"/>
      <c r="KQA25" s="33"/>
      <c r="KQB25" s="34"/>
      <c r="KQC25" s="32"/>
      <c r="KQD25" s="33"/>
      <c r="KQE25" s="33"/>
      <c r="KQF25" s="33"/>
      <c r="KQG25" s="33"/>
      <c r="KQH25" s="33"/>
      <c r="KQI25" s="33"/>
      <c r="KQJ25" s="33"/>
      <c r="KQK25" s="33"/>
      <c r="KQL25" s="33"/>
      <c r="KQM25" s="33"/>
      <c r="KQN25" s="33"/>
      <c r="KQO25" s="33"/>
      <c r="KQP25" s="33"/>
      <c r="KQQ25" s="34"/>
      <c r="KQR25" s="32"/>
      <c r="KQS25" s="33"/>
      <c r="KQT25" s="33"/>
      <c r="KQU25" s="33"/>
      <c r="KQV25" s="33"/>
      <c r="KQW25" s="33"/>
      <c r="KQX25" s="33"/>
      <c r="KQY25" s="33"/>
      <c r="KQZ25" s="33"/>
      <c r="KRA25" s="33"/>
      <c r="KRB25" s="33"/>
      <c r="KRC25" s="33"/>
      <c r="KRD25" s="33"/>
      <c r="KRE25" s="33"/>
      <c r="KRF25" s="34"/>
      <c r="KRG25" s="32"/>
      <c r="KRH25" s="33"/>
      <c r="KRI25" s="33"/>
      <c r="KRJ25" s="33"/>
      <c r="KRK25" s="33"/>
      <c r="KRL25" s="33"/>
      <c r="KRM25" s="33"/>
      <c r="KRN25" s="33"/>
      <c r="KRO25" s="33"/>
      <c r="KRP25" s="33"/>
      <c r="KRQ25" s="33"/>
      <c r="KRR25" s="33"/>
      <c r="KRS25" s="33"/>
      <c r="KRT25" s="33"/>
      <c r="KRU25" s="34"/>
      <c r="KRV25" s="32"/>
      <c r="KRW25" s="33"/>
      <c r="KRX25" s="33"/>
      <c r="KRY25" s="33"/>
      <c r="KRZ25" s="33"/>
      <c r="KSA25" s="33"/>
      <c r="KSB25" s="33"/>
      <c r="KSC25" s="33"/>
      <c r="KSD25" s="33"/>
      <c r="KSE25" s="33"/>
      <c r="KSF25" s="33"/>
      <c r="KSG25" s="33"/>
      <c r="KSH25" s="33"/>
      <c r="KSI25" s="33"/>
      <c r="KSJ25" s="34"/>
      <c r="KSK25" s="32"/>
      <c r="KSL25" s="33"/>
      <c r="KSM25" s="33"/>
      <c r="KSN25" s="33"/>
      <c r="KSO25" s="33"/>
      <c r="KSP25" s="33"/>
      <c r="KSQ25" s="33"/>
      <c r="KSR25" s="33"/>
      <c r="KSS25" s="33"/>
      <c r="KST25" s="33"/>
      <c r="KSU25" s="33"/>
      <c r="KSV25" s="33"/>
      <c r="KSW25" s="33"/>
      <c r="KSX25" s="33"/>
      <c r="KSY25" s="34"/>
      <c r="KSZ25" s="32"/>
      <c r="KTA25" s="33"/>
      <c r="KTB25" s="33"/>
      <c r="KTC25" s="33"/>
      <c r="KTD25" s="33"/>
      <c r="KTE25" s="33"/>
      <c r="KTF25" s="33"/>
      <c r="KTG25" s="33"/>
      <c r="KTH25" s="33"/>
      <c r="KTI25" s="33"/>
      <c r="KTJ25" s="33"/>
      <c r="KTK25" s="33"/>
      <c r="KTL25" s="33"/>
      <c r="KTM25" s="33"/>
      <c r="KTN25" s="34"/>
      <c r="KTO25" s="32"/>
      <c r="KTP25" s="33"/>
      <c r="KTQ25" s="33"/>
      <c r="KTR25" s="33"/>
      <c r="KTS25" s="33"/>
      <c r="KTT25" s="33"/>
      <c r="KTU25" s="33"/>
      <c r="KTV25" s="33"/>
      <c r="KTW25" s="33"/>
      <c r="KTX25" s="33"/>
      <c r="KTY25" s="33"/>
      <c r="KTZ25" s="33"/>
      <c r="KUA25" s="33"/>
      <c r="KUB25" s="33"/>
      <c r="KUC25" s="34"/>
      <c r="KUD25" s="32"/>
      <c r="KUE25" s="33"/>
      <c r="KUF25" s="33"/>
      <c r="KUG25" s="33"/>
      <c r="KUH25" s="33"/>
      <c r="KUI25" s="33"/>
      <c r="KUJ25" s="33"/>
      <c r="KUK25" s="33"/>
      <c r="KUL25" s="33"/>
      <c r="KUM25" s="33"/>
      <c r="KUN25" s="33"/>
      <c r="KUO25" s="33"/>
      <c r="KUP25" s="33"/>
      <c r="KUQ25" s="33"/>
      <c r="KUR25" s="34"/>
      <c r="KUS25" s="32"/>
      <c r="KUT25" s="33"/>
      <c r="KUU25" s="33"/>
      <c r="KUV25" s="33"/>
      <c r="KUW25" s="33"/>
      <c r="KUX25" s="33"/>
      <c r="KUY25" s="33"/>
      <c r="KUZ25" s="33"/>
      <c r="KVA25" s="33"/>
      <c r="KVB25" s="33"/>
      <c r="KVC25" s="33"/>
      <c r="KVD25" s="33"/>
      <c r="KVE25" s="33"/>
      <c r="KVF25" s="33"/>
      <c r="KVG25" s="34"/>
      <c r="KVH25" s="32"/>
      <c r="KVI25" s="33"/>
      <c r="KVJ25" s="33"/>
      <c r="KVK25" s="33"/>
      <c r="KVL25" s="33"/>
      <c r="KVM25" s="33"/>
      <c r="KVN25" s="33"/>
      <c r="KVO25" s="33"/>
      <c r="KVP25" s="33"/>
      <c r="KVQ25" s="33"/>
      <c r="KVR25" s="33"/>
      <c r="KVS25" s="33"/>
      <c r="KVT25" s="33"/>
      <c r="KVU25" s="33"/>
      <c r="KVV25" s="34"/>
      <c r="KVW25" s="32"/>
      <c r="KVX25" s="33"/>
      <c r="KVY25" s="33"/>
      <c r="KVZ25" s="33"/>
      <c r="KWA25" s="33"/>
      <c r="KWB25" s="33"/>
      <c r="KWC25" s="33"/>
      <c r="KWD25" s="33"/>
      <c r="KWE25" s="33"/>
      <c r="KWF25" s="33"/>
      <c r="KWG25" s="33"/>
      <c r="KWH25" s="33"/>
      <c r="KWI25" s="33"/>
      <c r="KWJ25" s="33"/>
      <c r="KWK25" s="34"/>
      <c r="KWL25" s="32"/>
      <c r="KWM25" s="33"/>
      <c r="KWN25" s="33"/>
      <c r="KWO25" s="33"/>
      <c r="KWP25" s="33"/>
      <c r="KWQ25" s="33"/>
      <c r="KWR25" s="33"/>
      <c r="KWS25" s="33"/>
      <c r="KWT25" s="33"/>
      <c r="KWU25" s="33"/>
      <c r="KWV25" s="33"/>
      <c r="KWW25" s="33"/>
      <c r="KWX25" s="33"/>
      <c r="KWY25" s="33"/>
      <c r="KWZ25" s="34"/>
      <c r="KXA25" s="32"/>
      <c r="KXB25" s="33"/>
      <c r="KXC25" s="33"/>
      <c r="KXD25" s="33"/>
      <c r="KXE25" s="33"/>
      <c r="KXF25" s="33"/>
      <c r="KXG25" s="33"/>
      <c r="KXH25" s="33"/>
      <c r="KXI25" s="33"/>
      <c r="KXJ25" s="33"/>
      <c r="KXK25" s="33"/>
      <c r="KXL25" s="33"/>
      <c r="KXM25" s="33"/>
      <c r="KXN25" s="33"/>
      <c r="KXO25" s="34"/>
      <c r="KXP25" s="32"/>
      <c r="KXQ25" s="33"/>
      <c r="KXR25" s="33"/>
      <c r="KXS25" s="33"/>
      <c r="KXT25" s="33"/>
      <c r="KXU25" s="33"/>
      <c r="KXV25" s="33"/>
      <c r="KXW25" s="33"/>
      <c r="KXX25" s="33"/>
      <c r="KXY25" s="33"/>
      <c r="KXZ25" s="33"/>
      <c r="KYA25" s="33"/>
      <c r="KYB25" s="33"/>
      <c r="KYC25" s="33"/>
      <c r="KYD25" s="34"/>
      <c r="KYE25" s="32"/>
      <c r="KYF25" s="33"/>
      <c r="KYG25" s="33"/>
      <c r="KYH25" s="33"/>
      <c r="KYI25" s="33"/>
      <c r="KYJ25" s="33"/>
      <c r="KYK25" s="33"/>
      <c r="KYL25" s="33"/>
      <c r="KYM25" s="33"/>
      <c r="KYN25" s="33"/>
      <c r="KYO25" s="33"/>
      <c r="KYP25" s="33"/>
      <c r="KYQ25" s="33"/>
      <c r="KYR25" s="33"/>
      <c r="KYS25" s="34"/>
      <c r="KYT25" s="32"/>
      <c r="KYU25" s="33"/>
      <c r="KYV25" s="33"/>
      <c r="KYW25" s="33"/>
      <c r="KYX25" s="33"/>
      <c r="KYY25" s="33"/>
      <c r="KYZ25" s="33"/>
      <c r="KZA25" s="33"/>
      <c r="KZB25" s="33"/>
      <c r="KZC25" s="33"/>
      <c r="KZD25" s="33"/>
      <c r="KZE25" s="33"/>
      <c r="KZF25" s="33"/>
      <c r="KZG25" s="33"/>
      <c r="KZH25" s="34"/>
      <c r="KZI25" s="32"/>
      <c r="KZJ25" s="33"/>
      <c r="KZK25" s="33"/>
      <c r="KZL25" s="33"/>
      <c r="KZM25" s="33"/>
      <c r="KZN25" s="33"/>
      <c r="KZO25" s="33"/>
      <c r="KZP25" s="33"/>
      <c r="KZQ25" s="33"/>
      <c r="KZR25" s="33"/>
      <c r="KZS25" s="33"/>
      <c r="KZT25" s="33"/>
      <c r="KZU25" s="33"/>
      <c r="KZV25" s="33"/>
      <c r="KZW25" s="34"/>
      <c r="KZX25" s="32"/>
      <c r="KZY25" s="33"/>
      <c r="KZZ25" s="33"/>
      <c r="LAA25" s="33"/>
      <c r="LAB25" s="33"/>
      <c r="LAC25" s="33"/>
      <c r="LAD25" s="33"/>
      <c r="LAE25" s="33"/>
      <c r="LAF25" s="33"/>
      <c r="LAG25" s="33"/>
      <c r="LAH25" s="33"/>
      <c r="LAI25" s="33"/>
      <c r="LAJ25" s="33"/>
      <c r="LAK25" s="33"/>
      <c r="LAL25" s="34"/>
      <c r="LAM25" s="32"/>
      <c r="LAN25" s="33"/>
      <c r="LAO25" s="33"/>
      <c r="LAP25" s="33"/>
      <c r="LAQ25" s="33"/>
      <c r="LAR25" s="33"/>
      <c r="LAS25" s="33"/>
      <c r="LAT25" s="33"/>
      <c r="LAU25" s="33"/>
      <c r="LAV25" s="33"/>
      <c r="LAW25" s="33"/>
      <c r="LAX25" s="33"/>
      <c r="LAY25" s="33"/>
      <c r="LAZ25" s="33"/>
      <c r="LBA25" s="34"/>
      <c r="LBB25" s="32"/>
      <c r="LBC25" s="33"/>
      <c r="LBD25" s="33"/>
      <c r="LBE25" s="33"/>
      <c r="LBF25" s="33"/>
      <c r="LBG25" s="33"/>
      <c r="LBH25" s="33"/>
      <c r="LBI25" s="33"/>
      <c r="LBJ25" s="33"/>
      <c r="LBK25" s="33"/>
      <c r="LBL25" s="33"/>
      <c r="LBM25" s="33"/>
      <c r="LBN25" s="33"/>
      <c r="LBO25" s="33"/>
      <c r="LBP25" s="34"/>
      <c r="LBQ25" s="32"/>
      <c r="LBR25" s="33"/>
      <c r="LBS25" s="33"/>
      <c r="LBT25" s="33"/>
      <c r="LBU25" s="33"/>
      <c r="LBV25" s="33"/>
      <c r="LBW25" s="33"/>
      <c r="LBX25" s="33"/>
      <c r="LBY25" s="33"/>
      <c r="LBZ25" s="33"/>
      <c r="LCA25" s="33"/>
      <c r="LCB25" s="33"/>
      <c r="LCC25" s="33"/>
      <c r="LCD25" s="33"/>
      <c r="LCE25" s="34"/>
      <c r="LCF25" s="32"/>
      <c r="LCG25" s="33"/>
      <c r="LCH25" s="33"/>
      <c r="LCI25" s="33"/>
      <c r="LCJ25" s="33"/>
      <c r="LCK25" s="33"/>
      <c r="LCL25" s="33"/>
      <c r="LCM25" s="33"/>
      <c r="LCN25" s="33"/>
      <c r="LCO25" s="33"/>
      <c r="LCP25" s="33"/>
      <c r="LCQ25" s="33"/>
      <c r="LCR25" s="33"/>
      <c r="LCS25" s="33"/>
      <c r="LCT25" s="34"/>
      <c r="LCU25" s="32"/>
      <c r="LCV25" s="33"/>
      <c r="LCW25" s="33"/>
      <c r="LCX25" s="33"/>
      <c r="LCY25" s="33"/>
      <c r="LCZ25" s="33"/>
      <c r="LDA25" s="33"/>
      <c r="LDB25" s="33"/>
      <c r="LDC25" s="33"/>
      <c r="LDD25" s="33"/>
      <c r="LDE25" s="33"/>
      <c r="LDF25" s="33"/>
      <c r="LDG25" s="33"/>
      <c r="LDH25" s="33"/>
      <c r="LDI25" s="34"/>
      <c r="LDJ25" s="32"/>
      <c r="LDK25" s="33"/>
      <c r="LDL25" s="33"/>
      <c r="LDM25" s="33"/>
      <c r="LDN25" s="33"/>
      <c r="LDO25" s="33"/>
      <c r="LDP25" s="33"/>
      <c r="LDQ25" s="33"/>
      <c r="LDR25" s="33"/>
      <c r="LDS25" s="33"/>
      <c r="LDT25" s="33"/>
      <c r="LDU25" s="33"/>
      <c r="LDV25" s="33"/>
      <c r="LDW25" s="33"/>
      <c r="LDX25" s="34"/>
      <c r="LDY25" s="32"/>
      <c r="LDZ25" s="33"/>
      <c r="LEA25" s="33"/>
      <c r="LEB25" s="33"/>
      <c r="LEC25" s="33"/>
      <c r="LED25" s="33"/>
      <c r="LEE25" s="33"/>
      <c r="LEF25" s="33"/>
      <c r="LEG25" s="33"/>
      <c r="LEH25" s="33"/>
      <c r="LEI25" s="33"/>
      <c r="LEJ25" s="33"/>
      <c r="LEK25" s="33"/>
      <c r="LEL25" s="33"/>
      <c r="LEM25" s="34"/>
      <c r="LEN25" s="32"/>
      <c r="LEO25" s="33"/>
      <c r="LEP25" s="33"/>
      <c r="LEQ25" s="33"/>
      <c r="LER25" s="33"/>
      <c r="LES25" s="33"/>
      <c r="LET25" s="33"/>
      <c r="LEU25" s="33"/>
      <c r="LEV25" s="33"/>
      <c r="LEW25" s="33"/>
      <c r="LEX25" s="33"/>
      <c r="LEY25" s="33"/>
      <c r="LEZ25" s="33"/>
      <c r="LFA25" s="33"/>
      <c r="LFB25" s="34"/>
      <c r="LFC25" s="32"/>
      <c r="LFD25" s="33"/>
      <c r="LFE25" s="33"/>
      <c r="LFF25" s="33"/>
      <c r="LFG25" s="33"/>
      <c r="LFH25" s="33"/>
      <c r="LFI25" s="33"/>
      <c r="LFJ25" s="33"/>
      <c r="LFK25" s="33"/>
      <c r="LFL25" s="33"/>
      <c r="LFM25" s="33"/>
      <c r="LFN25" s="33"/>
      <c r="LFO25" s="33"/>
      <c r="LFP25" s="33"/>
      <c r="LFQ25" s="34"/>
      <c r="LFR25" s="32"/>
      <c r="LFS25" s="33"/>
      <c r="LFT25" s="33"/>
      <c r="LFU25" s="33"/>
      <c r="LFV25" s="33"/>
      <c r="LFW25" s="33"/>
      <c r="LFX25" s="33"/>
      <c r="LFY25" s="33"/>
      <c r="LFZ25" s="33"/>
      <c r="LGA25" s="33"/>
      <c r="LGB25" s="33"/>
      <c r="LGC25" s="33"/>
      <c r="LGD25" s="33"/>
      <c r="LGE25" s="33"/>
      <c r="LGF25" s="34"/>
      <c r="LGG25" s="32"/>
      <c r="LGH25" s="33"/>
      <c r="LGI25" s="33"/>
      <c r="LGJ25" s="33"/>
      <c r="LGK25" s="33"/>
      <c r="LGL25" s="33"/>
      <c r="LGM25" s="33"/>
      <c r="LGN25" s="33"/>
      <c r="LGO25" s="33"/>
      <c r="LGP25" s="33"/>
      <c r="LGQ25" s="33"/>
      <c r="LGR25" s="33"/>
      <c r="LGS25" s="33"/>
      <c r="LGT25" s="33"/>
      <c r="LGU25" s="34"/>
      <c r="LGV25" s="32"/>
      <c r="LGW25" s="33"/>
      <c r="LGX25" s="33"/>
      <c r="LGY25" s="33"/>
      <c r="LGZ25" s="33"/>
      <c r="LHA25" s="33"/>
      <c r="LHB25" s="33"/>
      <c r="LHC25" s="33"/>
      <c r="LHD25" s="33"/>
      <c r="LHE25" s="33"/>
      <c r="LHF25" s="33"/>
      <c r="LHG25" s="33"/>
      <c r="LHH25" s="33"/>
      <c r="LHI25" s="33"/>
      <c r="LHJ25" s="34"/>
      <c r="LHK25" s="32"/>
      <c r="LHL25" s="33"/>
      <c r="LHM25" s="33"/>
      <c r="LHN25" s="33"/>
      <c r="LHO25" s="33"/>
      <c r="LHP25" s="33"/>
      <c r="LHQ25" s="33"/>
      <c r="LHR25" s="33"/>
      <c r="LHS25" s="33"/>
      <c r="LHT25" s="33"/>
      <c r="LHU25" s="33"/>
      <c r="LHV25" s="33"/>
      <c r="LHW25" s="33"/>
      <c r="LHX25" s="33"/>
      <c r="LHY25" s="34"/>
      <c r="LHZ25" s="32"/>
      <c r="LIA25" s="33"/>
      <c r="LIB25" s="33"/>
      <c r="LIC25" s="33"/>
      <c r="LID25" s="33"/>
      <c r="LIE25" s="33"/>
      <c r="LIF25" s="33"/>
      <c r="LIG25" s="33"/>
      <c r="LIH25" s="33"/>
      <c r="LII25" s="33"/>
      <c r="LIJ25" s="33"/>
      <c r="LIK25" s="33"/>
      <c r="LIL25" s="33"/>
      <c r="LIM25" s="33"/>
      <c r="LIN25" s="34"/>
      <c r="LIO25" s="32"/>
      <c r="LIP25" s="33"/>
      <c r="LIQ25" s="33"/>
      <c r="LIR25" s="33"/>
      <c r="LIS25" s="33"/>
      <c r="LIT25" s="33"/>
      <c r="LIU25" s="33"/>
      <c r="LIV25" s="33"/>
      <c r="LIW25" s="33"/>
      <c r="LIX25" s="33"/>
      <c r="LIY25" s="33"/>
      <c r="LIZ25" s="33"/>
      <c r="LJA25" s="33"/>
      <c r="LJB25" s="33"/>
      <c r="LJC25" s="34"/>
      <c r="LJD25" s="32"/>
      <c r="LJE25" s="33"/>
      <c r="LJF25" s="33"/>
      <c r="LJG25" s="33"/>
      <c r="LJH25" s="33"/>
      <c r="LJI25" s="33"/>
      <c r="LJJ25" s="33"/>
      <c r="LJK25" s="33"/>
      <c r="LJL25" s="33"/>
      <c r="LJM25" s="33"/>
      <c r="LJN25" s="33"/>
      <c r="LJO25" s="33"/>
      <c r="LJP25" s="33"/>
      <c r="LJQ25" s="33"/>
      <c r="LJR25" s="34"/>
      <c r="LJS25" s="32"/>
      <c r="LJT25" s="33"/>
      <c r="LJU25" s="33"/>
      <c r="LJV25" s="33"/>
      <c r="LJW25" s="33"/>
      <c r="LJX25" s="33"/>
      <c r="LJY25" s="33"/>
      <c r="LJZ25" s="33"/>
      <c r="LKA25" s="33"/>
      <c r="LKB25" s="33"/>
      <c r="LKC25" s="33"/>
      <c r="LKD25" s="33"/>
      <c r="LKE25" s="33"/>
      <c r="LKF25" s="33"/>
      <c r="LKG25" s="34"/>
      <c r="LKH25" s="32"/>
      <c r="LKI25" s="33"/>
      <c r="LKJ25" s="33"/>
      <c r="LKK25" s="33"/>
      <c r="LKL25" s="33"/>
      <c r="LKM25" s="33"/>
      <c r="LKN25" s="33"/>
      <c r="LKO25" s="33"/>
      <c r="LKP25" s="33"/>
      <c r="LKQ25" s="33"/>
      <c r="LKR25" s="33"/>
      <c r="LKS25" s="33"/>
      <c r="LKT25" s="33"/>
      <c r="LKU25" s="33"/>
      <c r="LKV25" s="34"/>
      <c r="LKW25" s="32"/>
      <c r="LKX25" s="33"/>
      <c r="LKY25" s="33"/>
      <c r="LKZ25" s="33"/>
      <c r="LLA25" s="33"/>
      <c r="LLB25" s="33"/>
      <c r="LLC25" s="33"/>
      <c r="LLD25" s="33"/>
      <c r="LLE25" s="33"/>
      <c r="LLF25" s="33"/>
      <c r="LLG25" s="33"/>
      <c r="LLH25" s="33"/>
      <c r="LLI25" s="33"/>
      <c r="LLJ25" s="33"/>
      <c r="LLK25" s="34"/>
      <c r="LLL25" s="32"/>
      <c r="LLM25" s="33"/>
      <c r="LLN25" s="33"/>
      <c r="LLO25" s="33"/>
      <c r="LLP25" s="33"/>
      <c r="LLQ25" s="33"/>
      <c r="LLR25" s="33"/>
      <c r="LLS25" s="33"/>
      <c r="LLT25" s="33"/>
      <c r="LLU25" s="33"/>
      <c r="LLV25" s="33"/>
      <c r="LLW25" s="33"/>
      <c r="LLX25" s="33"/>
      <c r="LLY25" s="33"/>
      <c r="LLZ25" s="34"/>
      <c r="LMA25" s="32"/>
      <c r="LMB25" s="33"/>
      <c r="LMC25" s="33"/>
      <c r="LMD25" s="33"/>
      <c r="LME25" s="33"/>
      <c r="LMF25" s="33"/>
      <c r="LMG25" s="33"/>
      <c r="LMH25" s="33"/>
      <c r="LMI25" s="33"/>
      <c r="LMJ25" s="33"/>
      <c r="LMK25" s="33"/>
      <c r="LML25" s="33"/>
      <c r="LMM25" s="33"/>
      <c r="LMN25" s="33"/>
      <c r="LMO25" s="34"/>
      <c r="LMP25" s="32"/>
      <c r="LMQ25" s="33"/>
      <c r="LMR25" s="33"/>
      <c r="LMS25" s="33"/>
      <c r="LMT25" s="33"/>
      <c r="LMU25" s="33"/>
      <c r="LMV25" s="33"/>
      <c r="LMW25" s="33"/>
      <c r="LMX25" s="33"/>
      <c r="LMY25" s="33"/>
      <c r="LMZ25" s="33"/>
      <c r="LNA25" s="33"/>
      <c r="LNB25" s="33"/>
      <c r="LNC25" s="33"/>
      <c r="LND25" s="34"/>
      <c r="LNE25" s="32"/>
      <c r="LNF25" s="33"/>
      <c r="LNG25" s="33"/>
      <c r="LNH25" s="33"/>
      <c r="LNI25" s="33"/>
      <c r="LNJ25" s="33"/>
      <c r="LNK25" s="33"/>
      <c r="LNL25" s="33"/>
      <c r="LNM25" s="33"/>
      <c r="LNN25" s="33"/>
      <c r="LNO25" s="33"/>
      <c r="LNP25" s="33"/>
      <c r="LNQ25" s="33"/>
      <c r="LNR25" s="33"/>
      <c r="LNS25" s="34"/>
      <c r="LNT25" s="32"/>
      <c r="LNU25" s="33"/>
      <c r="LNV25" s="33"/>
      <c r="LNW25" s="33"/>
      <c r="LNX25" s="33"/>
      <c r="LNY25" s="33"/>
      <c r="LNZ25" s="33"/>
      <c r="LOA25" s="33"/>
      <c r="LOB25" s="33"/>
      <c r="LOC25" s="33"/>
      <c r="LOD25" s="33"/>
      <c r="LOE25" s="33"/>
      <c r="LOF25" s="33"/>
      <c r="LOG25" s="33"/>
      <c r="LOH25" s="34"/>
      <c r="LOI25" s="32"/>
      <c r="LOJ25" s="33"/>
      <c r="LOK25" s="33"/>
      <c r="LOL25" s="33"/>
      <c r="LOM25" s="33"/>
      <c r="LON25" s="33"/>
      <c r="LOO25" s="33"/>
      <c r="LOP25" s="33"/>
      <c r="LOQ25" s="33"/>
      <c r="LOR25" s="33"/>
      <c r="LOS25" s="33"/>
      <c r="LOT25" s="33"/>
      <c r="LOU25" s="33"/>
      <c r="LOV25" s="33"/>
      <c r="LOW25" s="34"/>
      <c r="LOX25" s="32"/>
      <c r="LOY25" s="33"/>
      <c r="LOZ25" s="33"/>
      <c r="LPA25" s="33"/>
      <c r="LPB25" s="33"/>
      <c r="LPC25" s="33"/>
      <c r="LPD25" s="33"/>
      <c r="LPE25" s="33"/>
      <c r="LPF25" s="33"/>
      <c r="LPG25" s="33"/>
      <c r="LPH25" s="33"/>
      <c r="LPI25" s="33"/>
      <c r="LPJ25" s="33"/>
      <c r="LPK25" s="33"/>
      <c r="LPL25" s="34"/>
      <c r="LPM25" s="32"/>
      <c r="LPN25" s="33"/>
      <c r="LPO25" s="33"/>
      <c r="LPP25" s="33"/>
      <c r="LPQ25" s="33"/>
      <c r="LPR25" s="33"/>
      <c r="LPS25" s="33"/>
      <c r="LPT25" s="33"/>
      <c r="LPU25" s="33"/>
      <c r="LPV25" s="33"/>
      <c r="LPW25" s="33"/>
      <c r="LPX25" s="33"/>
      <c r="LPY25" s="33"/>
      <c r="LPZ25" s="33"/>
      <c r="LQA25" s="34"/>
      <c r="LQB25" s="32"/>
      <c r="LQC25" s="33"/>
      <c r="LQD25" s="33"/>
      <c r="LQE25" s="33"/>
      <c r="LQF25" s="33"/>
      <c r="LQG25" s="33"/>
      <c r="LQH25" s="33"/>
      <c r="LQI25" s="33"/>
      <c r="LQJ25" s="33"/>
      <c r="LQK25" s="33"/>
      <c r="LQL25" s="33"/>
      <c r="LQM25" s="33"/>
      <c r="LQN25" s="33"/>
      <c r="LQO25" s="33"/>
      <c r="LQP25" s="34"/>
      <c r="LQQ25" s="32"/>
      <c r="LQR25" s="33"/>
      <c r="LQS25" s="33"/>
      <c r="LQT25" s="33"/>
      <c r="LQU25" s="33"/>
      <c r="LQV25" s="33"/>
      <c r="LQW25" s="33"/>
      <c r="LQX25" s="33"/>
      <c r="LQY25" s="33"/>
      <c r="LQZ25" s="33"/>
      <c r="LRA25" s="33"/>
      <c r="LRB25" s="33"/>
      <c r="LRC25" s="33"/>
      <c r="LRD25" s="33"/>
      <c r="LRE25" s="34"/>
      <c r="LRF25" s="32"/>
      <c r="LRG25" s="33"/>
      <c r="LRH25" s="33"/>
      <c r="LRI25" s="33"/>
      <c r="LRJ25" s="33"/>
      <c r="LRK25" s="33"/>
      <c r="LRL25" s="33"/>
      <c r="LRM25" s="33"/>
      <c r="LRN25" s="33"/>
      <c r="LRO25" s="33"/>
      <c r="LRP25" s="33"/>
      <c r="LRQ25" s="33"/>
      <c r="LRR25" s="33"/>
      <c r="LRS25" s="33"/>
      <c r="LRT25" s="34"/>
      <c r="LRU25" s="32"/>
      <c r="LRV25" s="33"/>
      <c r="LRW25" s="33"/>
      <c r="LRX25" s="33"/>
      <c r="LRY25" s="33"/>
      <c r="LRZ25" s="33"/>
      <c r="LSA25" s="33"/>
      <c r="LSB25" s="33"/>
      <c r="LSC25" s="33"/>
      <c r="LSD25" s="33"/>
      <c r="LSE25" s="33"/>
      <c r="LSF25" s="33"/>
      <c r="LSG25" s="33"/>
      <c r="LSH25" s="33"/>
      <c r="LSI25" s="34"/>
      <c r="LSJ25" s="32"/>
      <c r="LSK25" s="33"/>
      <c r="LSL25" s="33"/>
      <c r="LSM25" s="33"/>
      <c r="LSN25" s="33"/>
      <c r="LSO25" s="33"/>
      <c r="LSP25" s="33"/>
      <c r="LSQ25" s="33"/>
      <c r="LSR25" s="33"/>
      <c r="LSS25" s="33"/>
      <c r="LST25" s="33"/>
      <c r="LSU25" s="33"/>
      <c r="LSV25" s="33"/>
      <c r="LSW25" s="33"/>
      <c r="LSX25" s="34"/>
      <c r="LSY25" s="32"/>
      <c r="LSZ25" s="33"/>
      <c r="LTA25" s="33"/>
      <c r="LTB25" s="33"/>
      <c r="LTC25" s="33"/>
      <c r="LTD25" s="33"/>
      <c r="LTE25" s="33"/>
      <c r="LTF25" s="33"/>
      <c r="LTG25" s="33"/>
      <c r="LTH25" s="33"/>
      <c r="LTI25" s="33"/>
      <c r="LTJ25" s="33"/>
      <c r="LTK25" s="33"/>
      <c r="LTL25" s="33"/>
      <c r="LTM25" s="34"/>
      <c r="LTN25" s="32"/>
      <c r="LTO25" s="33"/>
      <c r="LTP25" s="33"/>
      <c r="LTQ25" s="33"/>
      <c r="LTR25" s="33"/>
      <c r="LTS25" s="33"/>
      <c r="LTT25" s="33"/>
      <c r="LTU25" s="33"/>
      <c r="LTV25" s="33"/>
      <c r="LTW25" s="33"/>
      <c r="LTX25" s="33"/>
      <c r="LTY25" s="33"/>
      <c r="LTZ25" s="33"/>
      <c r="LUA25" s="33"/>
      <c r="LUB25" s="34"/>
      <c r="LUC25" s="32"/>
      <c r="LUD25" s="33"/>
      <c r="LUE25" s="33"/>
      <c r="LUF25" s="33"/>
      <c r="LUG25" s="33"/>
      <c r="LUH25" s="33"/>
      <c r="LUI25" s="33"/>
      <c r="LUJ25" s="33"/>
      <c r="LUK25" s="33"/>
      <c r="LUL25" s="33"/>
      <c r="LUM25" s="33"/>
      <c r="LUN25" s="33"/>
      <c r="LUO25" s="33"/>
      <c r="LUP25" s="33"/>
      <c r="LUQ25" s="34"/>
      <c r="LUR25" s="32"/>
      <c r="LUS25" s="33"/>
      <c r="LUT25" s="33"/>
      <c r="LUU25" s="33"/>
      <c r="LUV25" s="33"/>
      <c r="LUW25" s="33"/>
      <c r="LUX25" s="33"/>
      <c r="LUY25" s="33"/>
      <c r="LUZ25" s="33"/>
      <c r="LVA25" s="33"/>
      <c r="LVB25" s="33"/>
      <c r="LVC25" s="33"/>
      <c r="LVD25" s="33"/>
      <c r="LVE25" s="33"/>
      <c r="LVF25" s="34"/>
      <c r="LVG25" s="32"/>
      <c r="LVH25" s="33"/>
      <c r="LVI25" s="33"/>
      <c r="LVJ25" s="33"/>
      <c r="LVK25" s="33"/>
      <c r="LVL25" s="33"/>
      <c r="LVM25" s="33"/>
      <c r="LVN25" s="33"/>
      <c r="LVO25" s="33"/>
      <c r="LVP25" s="33"/>
      <c r="LVQ25" s="33"/>
      <c r="LVR25" s="33"/>
      <c r="LVS25" s="33"/>
      <c r="LVT25" s="33"/>
      <c r="LVU25" s="34"/>
      <c r="LVV25" s="32"/>
      <c r="LVW25" s="33"/>
      <c r="LVX25" s="33"/>
      <c r="LVY25" s="33"/>
      <c r="LVZ25" s="33"/>
      <c r="LWA25" s="33"/>
      <c r="LWB25" s="33"/>
      <c r="LWC25" s="33"/>
      <c r="LWD25" s="33"/>
      <c r="LWE25" s="33"/>
      <c r="LWF25" s="33"/>
      <c r="LWG25" s="33"/>
      <c r="LWH25" s="33"/>
      <c r="LWI25" s="33"/>
      <c r="LWJ25" s="34"/>
      <c r="LWK25" s="32"/>
      <c r="LWL25" s="33"/>
      <c r="LWM25" s="33"/>
      <c r="LWN25" s="33"/>
      <c r="LWO25" s="33"/>
      <c r="LWP25" s="33"/>
      <c r="LWQ25" s="33"/>
      <c r="LWR25" s="33"/>
      <c r="LWS25" s="33"/>
      <c r="LWT25" s="33"/>
      <c r="LWU25" s="33"/>
      <c r="LWV25" s="33"/>
      <c r="LWW25" s="33"/>
      <c r="LWX25" s="33"/>
      <c r="LWY25" s="34"/>
      <c r="LWZ25" s="32"/>
      <c r="LXA25" s="33"/>
      <c r="LXB25" s="33"/>
      <c r="LXC25" s="33"/>
      <c r="LXD25" s="33"/>
      <c r="LXE25" s="33"/>
      <c r="LXF25" s="33"/>
      <c r="LXG25" s="33"/>
      <c r="LXH25" s="33"/>
      <c r="LXI25" s="33"/>
      <c r="LXJ25" s="33"/>
      <c r="LXK25" s="33"/>
      <c r="LXL25" s="33"/>
      <c r="LXM25" s="33"/>
      <c r="LXN25" s="34"/>
      <c r="LXO25" s="32"/>
      <c r="LXP25" s="33"/>
      <c r="LXQ25" s="33"/>
      <c r="LXR25" s="33"/>
      <c r="LXS25" s="33"/>
      <c r="LXT25" s="33"/>
      <c r="LXU25" s="33"/>
      <c r="LXV25" s="33"/>
      <c r="LXW25" s="33"/>
      <c r="LXX25" s="33"/>
      <c r="LXY25" s="33"/>
      <c r="LXZ25" s="33"/>
      <c r="LYA25" s="33"/>
      <c r="LYB25" s="33"/>
      <c r="LYC25" s="34"/>
      <c r="LYD25" s="32"/>
      <c r="LYE25" s="33"/>
      <c r="LYF25" s="33"/>
      <c r="LYG25" s="33"/>
      <c r="LYH25" s="33"/>
      <c r="LYI25" s="33"/>
      <c r="LYJ25" s="33"/>
      <c r="LYK25" s="33"/>
      <c r="LYL25" s="33"/>
      <c r="LYM25" s="33"/>
      <c r="LYN25" s="33"/>
      <c r="LYO25" s="33"/>
      <c r="LYP25" s="33"/>
      <c r="LYQ25" s="33"/>
      <c r="LYR25" s="34"/>
      <c r="LYS25" s="32"/>
      <c r="LYT25" s="33"/>
      <c r="LYU25" s="33"/>
      <c r="LYV25" s="33"/>
      <c r="LYW25" s="33"/>
      <c r="LYX25" s="33"/>
      <c r="LYY25" s="33"/>
      <c r="LYZ25" s="33"/>
      <c r="LZA25" s="33"/>
      <c r="LZB25" s="33"/>
      <c r="LZC25" s="33"/>
      <c r="LZD25" s="33"/>
      <c r="LZE25" s="33"/>
      <c r="LZF25" s="33"/>
      <c r="LZG25" s="34"/>
      <c r="LZH25" s="32"/>
      <c r="LZI25" s="33"/>
      <c r="LZJ25" s="33"/>
      <c r="LZK25" s="33"/>
      <c r="LZL25" s="33"/>
      <c r="LZM25" s="33"/>
      <c r="LZN25" s="33"/>
      <c r="LZO25" s="33"/>
      <c r="LZP25" s="33"/>
      <c r="LZQ25" s="33"/>
      <c r="LZR25" s="33"/>
      <c r="LZS25" s="33"/>
      <c r="LZT25" s="33"/>
      <c r="LZU25" s="33"/>
      <c r="LZV25" s="34"/>
      <c r="LZW25" s="32"/>
      <c r="LZX25" s="33"/>
      <c r="LZY25" s="33"/>
      <c r="LZZ25" s="33"/>
      <c r="MAA25" s="33"/>
      <c r="MAB25" s="33"/>
      <c r="MAC25" s="33"/>
      <c r="MAD25" s="33"/>
      <c r="MAE25" s="33"/>
      <c r="MAF25" s="33"/>
      <c r="MAG25" s="33"/>
      <c r="MAH25" s="33"/>
      <c r="MAI25" s="33"/>
      <c r="MAJ25" s="33"/>
      <c r="MAK25" s="34"/>
      <c r="MAL25" s="32"/>
      <c r="MAM25" s="33"/>
      <c r="MAN25" s="33"/>
      <c r="MAO25" s="33"/>
      <c r="MAP25" s="33"/>
      <c r="MAQ25" s="33"/>
      <c r="MAR25" s="33"/>
      <c r="MAS25" s="33"/>
      <c r="MAT25" s="33"/>
      <c r="MAU25" s="33"/>
      <c r="MAV25" s="33"/>
      <c r="MAW25" s="33"/>
      <c r="MAX25" s="33"/>
      <c r="MAY25" s="33"/>
      <c r="MAZ25" s="34"/>
      <c r="MBA25" s="32"/>
      <c r="MBB25" s="33"/>
      <c r="MBC25" s="33"/>
      <c r="MBD25" s="33"/>
      <c r="MBE25" s="33"/>
      <c r="MBF25" s="33"/>
      <c r="MBG25" s="33"/>
      <c r="MBH25" s="33"/>
      <c r="MBI25" s="33"/>
      <c r="MBJ25" s="33"/>
      <c r="MBK25" s="33"/>
      <c r="MBL25" s="33"/>
      <c r="MBM25" s="33"/>
      <c r="MBN25" s="33"/>
      <c r="MBO25" s="34"/>
      <c r="MBP25" s="32"/>
      <c r="MBQ25" s="33"/>
      <c r="MBR25" s="33"/>
      <c r="MBS25" s="33"/>
      <c r="MBT25" s="33"/>
      <c r="MBU25" s="33"/>
      <c r="MBV25" s="33"/>
      <c r="MBW25" s="33"/>
      <c r="MBX25" s="33"/>
      <c r="MBY25" s="33"/>
      <c r="MBZ25" s="33"/>
      <c r="MCA25" s="33"/>
      <c r="MCB25" s="33"/>
      <c r="MCC25" s="33"/>
      <c r="MCD25" s="34"/>
      <c r="MCE25" s="32"/>
      <c r="MCF25" s="33"/>
      <c r="MCG25" s="33"/>
      <c r="MCH25" s="33"/>
      <c r="MCI25" s="33"/>
      <c r="MCJ25" s="33"/>
      <c r="MCK25" s="33"/>
      <c r="MCL25" s="33"/>
      <c r="MCM25" s="33"/>
      <c r="MCN25" s="33"/>
      <c r="MCO25" s="33"/>
      <c r="MCP25" s="33"/>
      <c r="MCQ25" s="33"/>
      <c r="MCR25" s="33"/>
      <c r="MCS25" s="34"/>
      <c r="MCT25" s="32"/>
      <c r="MCU25" s="33"/>
      <c r="MCV25" s="33"/>
      <c r="MCW25" s="33"/>
      <c r="MCX25" s="33"/>
      <c r="MCY25" s="33"/>
      <c r="MCZ25" s="33"/>
      <c r="MDA25" s="33"/>
      <c r="MDB25" s="33"/>
      <c r="MDC25" s="33"/>
      <c r="MDD25" s="33"/>
      <c r="MDE25" s="33"/>
      <c r="MDF25" s="33"/>
      <c r="MDG25" s="33"/>
      <c r="MDH25" s="34"/>
      <c r="MDI25" s="32"/>
      <c r="MDJ25" s="33"/>
      <c r="MDK25" s="33"/>
      <c r="MDL25" s="33"/>
      <c r="MDM25" s="33"/>
      <c r="MDN25" s="33"/>
      <c r="MDO25" s="33"/>
      <c r="MDP25" s="33"/>
      <c r="MDQ25" s="33"/>
      <c r="MDR25" s="33"/>
      <c r="MDS25" s="33"/>
      <c r="MDT25" s="33"/>
      <c r="MDU25" s="33"/>
      <c r="MDV25" s="33"/>
      <c r="MDW25" s="34"/>
      <c r="MDX25" s="32"/>
      <c r="MDY25" s="33"/>
      <c r="MDZ25" s="33"/>
      <c r="MEA25" s="33"/>
      <c r="MEB25" s="33"/>
      <c r="MEC25" s="33"/>
      <c r="MED25" s="33"/>
      <c r="MEE25" s="33"/>
      <c r="MEF25" s="33"/>
      <c r="MEG25" s="33"/>
      <c r="MEH25" s="33"/>
      <c r="MEI25" s="33"/>
      <c r="MEJ25" s="33"/>
      <c r="MEK25" s="33"/>
      <c r="MEL25" s="34"/>
      <c r="MEM25" s="32"/>
      <c r="MEN25" s="33"/>
      <c r="MEO25" s="33"/>
      <c r="MEP25" s="33"/>
      <c r="MEQ25" s="33"/>
      <c r="MER25" s="33"/>
      <c r="MES25" s="33"/>
      <c r="MET25" s="33"/>
      <c r="MEU25" s="33"/>
      <c r="MEV25" s="33"/>
      <c r="MEW25" s="33"/>
      <c r="MEX25" s="33"/>
      <c r="MEY25" s="33"/>
      <c r="MEZ25" s="33"/>
      <c r="MFA25" s="34"/>
      <c r="MFB25" s="32"/>
      <c r="MFC25" s="33"/>
      <c r="MFD25" s="33"/>
      <c r="MFE25" s="33"/>
      <c r="MFF25" s="33"/>
      <c r="MFG25" s="33"/>
      <c r="MFH25" s="33"/>
      <c r="MFI25" s="33"/>
      <c r="MFJ25" s="33"/>
      <c r="MFK25" s="33"/>
      <c r="MFL25" s="33"/>
      <c r="MFM25" s="33"/>
      <c r="MFN25" s="33"/>
      <c r="MFO25" s="33"/>
      <c r="MFP25" s="34"/>
      <c r="MFQ25" s="32"/>
      <c r="MFR25" s="33"/>
      <c r="MFS25" s="33"/>
      <c r="MFT25" s="33"/>
      <c r="MFU25" s="33"/>
      <c r="MFV25" s="33"/>
      <c r="MFW25" s="33"/>
      <c r="MFX25" s="33"/>
      <c r="MFY25" s="33"/>
      <c r="MFZ25" s="33"/>
      <c r="MGA25" s="33"/>
      <c r="MGB25" s="33"/>
      <c r="MGC25" s="33"/>
      <c r="MGD25" s="33"/>
      <c r="MGE25" s="34"/>
      <c r="MGF25" s="32"/>
      <c r="MGG25" s="33"/>
      <c r="MGH25" s="33"/>
      <c r="MGI25" s="33"/>
      <c r="MGJ25" s="33"/>
      <c r="MGK25" s="33"/>
      <c r="MGL25" s="33"/>
      <c r="MGM25" s="33"/>
      <c r="MGN25" s="33"/>
      <c r="MGO25" s="33"/>
      <c r="MGP25" s="33"/>
      <c r="MGQ25" s="33"/>
      <c r="MGR25" s="33"/>
      <c r="MGS25" s="33"/>
      <c r="MGT25" s="34"/>
      <c r="MGU25" s="32"/>
      <c r="MGV25" s="33"/>
      <c r="MGW25" s="33"/>
      <c r="MGX25" s="33"/>
      <c r="MGY25" s="33"/>
      <c r="MGZ25" s="33"/>
      <c r="MHA25" s="33"/>
      <c r="MHB25" s="33"/>
      <c r="MHC25" s="33"/>
      <c r="MHD25" s="33"/>
      <c r="MHE25" s="33"/>
      <c r="MHF25" s="33"/>
      <c r="MHG25" s="33"/>
      <c r="MHH25" s="33"/>
      <c r="MHI25" s="34"/>
      <c r="MHJ25" s="32"/>
      <c r="MHK25" s="33"/>
      <c r="MHL25" s="33"/>
      <c r="MHM25" s="33"/>
      <c r="MHN25" s="33"/>
      <c r="MHO25" s="33"/>
      <c r="MHP25" s="33"/>
      <c r="MHQ25" s="33"/>
      <c r="MHR25" s="33"/>
      <c r="MHS25" s="33"/>
      <c r="MHT25" s="33"/>
      <c r="MHU25" s="33"/>
      <c r="MHV25" s="33"/>
      <c r="MHW25" s="33"/>
      <c r="MHX25" s="34"/>
      <c r="MHY25" s="32"/>
      <c r="MHZ25" s="33"/>
      <c r="MIA25" s="33"/>
      <c r="MIB25" s="33"/>
      <c r="MIC25" s="33"/>
      <c r="MID25" s="33"/>
      <c r="MIE25" s="33"/>
      <c r="MIF25" s="33"/>
      <c r="MIG25" s="33"/>
      <c r="MIH25" s="33"/>
      <c r="MII25" s="33"/>
      <c r="MIJ25" s="33"/>
      <c r="MIK25" s="33"/>
      <c r="MIL25" s="33"/>
      <c r="MIM25" s="34"/>
      <c r="MIN25" s="32"/>
      <c r="MIO25" s="33"/>
      <c r="MIP25" s="33"/>
      <c r="MIQ25" s="33"/>
      <c r="MIR25" s="33"/>
      <c r="MIS25" s="33"/>
      <c r="MIT25" s="33"/>
      <c r="MIU25" s="33"/>
      <c r="MIV25" s="33"/>
      <c r="MIW25" s="33"/>
      <c r="MIX25" s="33"/>
      <c r="MIY25" s="33"/>
      <c r="MIZ25" s="33"/>
      <c r="MJA25" s="33"/>
      <c r="MJB25" s="34"/>
      <c r="MJC25" s="32"/>
      <c r="MJD25" s="33"/>
      <c r="MJE25" s="33"/>
      <c r="MJF25" s="33"/>
      <c r="MJG25" s="33"/>
      <c r="MJH25" s="33"/>
      <c r="MJI25" s="33"/>
      <c r="MJJ25" s="33"/>
      <c r="MJK25" s="33"/>
      <c r="MJL25" s="33"/>
      <c r="MJM25" s="33"/>
      <c r="MJN25" s="33"/>
      <c r="MJO25" s="33"/>
      <c r="MJP25" s="33"/>
      <c r="MJQ25" s="34"/>
      <c r="MJR25" s="32"/>
      <c r="MJS25" s="33"/>
      <c r="MJT25" s="33"/>
      <c r="MJU25" s="33"/>
      <c r="MJV25" s="33"/>
      <c r="MJW25" s="33"/>
      <c r="MJX25" s="33"/>
      <c r="MJY25" s="33"/>
      <c r="MJZ25" s="33"/>
      <c r="MKA25" s="33"/>
      <c r="MKB25" s="33"/>
      <c r="MKC25" s="33"/>
      <c r="MKD25" s="33"/>
      <c r="MKE25" s="33"/>
      <c r="MKF25" s="34"/>
      <c r="MKG25" s="32"/>
      <c r="MKH25" s="33"/>
      <c r="MKI25" s="33"/>
      <c r="MKJ25" s="33"/>
      <c r="MKK25" s="33"/>
      <c r="MKL25" s="33"/>
      <c r="MKM25" s="33"/>
      <c r="MKN25" s="33"/>
      <c r="MKO25" s="33"/>
      <c r="MKP25" s="33"/>
      <c r="MKQ25" s="33"/>
      <c r="MKR25" s="33"/>
      <c r="MKS25" s="33"/>
      <c r="MKT25" s="33"/>
      <c r="MKU25" s="34"/>
      <c r="MKV25" s="32"/>
      <c r="MKW25" s="33"/>
      <c r="MKX25" s="33"/>
      <c r="MKY25" s="33"/>
      <c r="MKZ25" s="33"/>
      <c r="MLA25" s="33"/>
      <c r="MLB25" s="33"/>
      <c r="MLC25" s="33"/>
      <c r="MLD25" s="33"/>
      <c r="MLE25" s="33"/>
      <c r="MLF25" s="33"/>
      <c r="MLG25" s="33"/>
      <c r="MLH25" s="33"/>
      <c r="MLI25" s="33"/>
      <c r="MLJ25" s="34"/>
      <c r="MLK25" s="32"/>
      <c r="MLL25" s="33"/>
      <c r="MLM25" s="33"/>
      <c r="MLN25" s="33"/>
      <c r="MLO25" s="33"/>
      <c r="MLP25" s="33"/>
      <c r="MLQ25" s="33"/>
      <c r="MLR25" s="33"/>
      <c r="MLS25" s="33"/>
      <c r="MLT25" s="33"/>
      <c r="MLU25" s="33"/>
      <c r="MLV25" s="33"/>
      <c r="MLW25" s="33"/>
      <c r="MLX25" s="33"/>
      <c r="MLY25" s="34"/>
      <c r="MLZ25" s="32"/>
      <c r="MMA25" s="33"/>
      <c r="MMB25" s="33"/>
      <c r="MMC25" s="33"/>
      <c r="MMD25" s="33"/>
      <c r="MME25" s="33"/>
      <c r="MMF25" s="33"/>
      <c r="MMG25" s="33"/>
      <c r="MMH25" s="33"/>
      <c r="MMI25" s="33"/>
      <c r="MMJ25" s="33"/>
      <c r="MMK25" s="33"/>
      <c r="MML25" s="33"/>
      <c r="MMM25" s="33"/>
      <c r="MMN25" s="34"/>
      <c r="MMO25" s="32"/>
      <c r="MMP25" s="33"/>
      <c r="MMQ25" s="33"/>
      <c r="MMR25" s="33"/>
      <c r="MMS25" s="33"/>
      <c r="MMT25" s="33"/>
      <c r="MMU25" s="33"/>
      <c r="MMV25" s="33"/>
      <c r="MMW25" s="33"/>
      <c r="MMX25" s="33"/>
      <c r="MMY25" s="33"/>
      <c r="MMZ25" s="33"/>
      <c r="MNA25" s="33"/>
      <c r="MNB25" s="33"/>
      <c r="MNC25" s="34"/>
      <c r="MND25" s="32"/>
      <c r="MNE25" s="33"/>
      <c r="MNF25" s="33"/>
      <c r="MNG25" s="33"/>
      <c r="MNH25" s="33"/>
      <c r="MNI25" s="33"/>
      <c r="MNJ25" s="33"/>
      <c r="MNK25" s="33"/>
      <c r="MNL25" s="33"/>
      <c r="MNM25" s="33"/>
      <c r="MNN25" s="33"/>
      <c r="MNO25" s="33"/>
      <c r="MNP25" s="33"/>
      <c r="MNQ25" s="33"/>
      <c r="MNR25" s="34"/>
      <c r="MNS25" s="32"/>
      <c r="MNT25" s="33"/>
      <c r="MNU25" s="33"/>
      <c r="MNV25" s="33"/>
      <c r="MNW25" s="33"/>
      <c r="MNX25" s="33"/>
      <c r="MNY25" s="33"/>
      <c r="MNZ25" s="33"/>
      <c r="MOA25" s="33"/>
      <c r="MOB25" s="33"/>
      <c r="MOC25" s="33"/>
      <c r="MOD25" s="33"/>
      <c r="MOE25" s="33"/>
      <c r="MOF25" s="33"/>
      <c r="MOG25" s="34"/>
      <c r="MOH25" s="32"/>
      <c r="MOI25" s="33"/>
      <c r="MOJ25" s="33"/>
      <c r="MOK25" s="33"/>
      <c r="MOL25" s="33"/>
      <c r="MOM25" s="33"/>
      <c r="MON25" s="33"/>
      <c r="MOO25" s="33"/>
      <c r="MOP25" s="33"/>
      <c r="MOQ25" s="33"/>
      <c r="MOR25" s="33"/>
      <c r="MOS25" s="33"/>
      <c r="MOT25" s="33"/>
      <c r="MOU25" s="33"/>
      <c r="MOV25" s="34"/>
      <c r="MOW25" s="32"/>
      <c r="MOX25" s="33"/>
      <c r="MOY25" s="33"/>
      <c r="MOZ25" s="33"/>
      <c r="MPA25" s="33"/>
      <c r="MPB25" s="33"/>
      <c r="MPC25" s="33"/>
      <c r="MPD25" s="33"/>
      <c r="MPE25" s="33"/>
      <c r="MPF25" s="33"/>
      <c r="MPG25" s="33"/>
      <c r="MPH25" s="33"/>
      <c r="MPI25" s="33"/>
      <c r="MPJ25" s="33"/>
      <c r="MPK25" s="34"/>
      <c r="MPL25" s="32"/>
      <c r="MPM25" s="33"/>
      <c r="MPN25" s="33"/>
      <c r="MPO25" s="33"/>
      <c r="MPP25" s="33"/>
      <c r="MPQ25" s="33"/>
      <c r="MPR25" s="33"/>
      <c r="MPS25" s="33"/>
      <c r="MPT25" s="33"/>
      <c r="MPU25" s="33"/>
      <c r="MPV25" s="33"/>
      <c r="MPW25" s="33"/>
      <c r="MPX25" s="33"/>
      <c r="MPY25" s="33"/>
      <c r="MPZ25" s="34"/>
      <c r="MQA25" s="32"/>
      <c r="MQB25" s="33"/>
      <c r="MQC25" s="33"/>
      <c r="MQD25" s="33"/>
      <c r="MQE25" s="33"/>
      <c r="MQF25" s="33"/>
      <c r="MQG25" s="33"/>
      <c r="MQH25" s="33"/>
      <c r="MQI25" s="33"/>
      <c r="MQJ25" s="33"/>
      <c r="MQK25" s="33"/>
      <c r="MQL25" s="33"/>
      <c r="MQM25" s="33"/>
      <c r="MQN25" s="33"/>
      <c r="MQO25" s="34"/>
      <c r="MQP25" s="32"/>
      <c r="MQQ25" s="33"/>
      <c r="MQR25" s="33"/>
      <c r="MQS25" s="33"/>
      <c r="MQT25" s="33"/>
      <c r="MQU25" s="33"/>
      <c r="MQV25" s="33"/>
      <c r="MQW25" s="33"/>
      <c r="MQX25" s="33"/>
      <c r="MQY25" s="33"/>
      <c r="MQZ25" s="33"/>
      <c r="MRA25" s="33"/>
      <c r="MRB25" s="33"/>
      <c r="MRC25" s="33"/>
      <c r="MRD25" s="34"/>
      <c r="MRE25" s="32"/>
      <c r="MRF25" s="33"/>
      <c r="MRG25" s="33"/>
      <c r="MRH25" s="33"/>
      <c r="MRI25" s="33"/>
      <c r="MRJ25" s="33"/>
      <c r="MRK25" s="33"/>
      <c r="MRL25" s="33"/>
      <c r="MRM25" s="33"/>
      <c r="MRN25" s="33"/>
      <c r="MRO25" s="33"/>
      <c r="MRP25" s="33"/>
      <c r="MRQ25" s="33"/>
      <c r="MRR25" s="33"/>
      <c r="MRS25" s="34"/>
      <c r="MRT25" s="32"/>
      <c r="MRU25" s="33"/>
      <c r="MRV25" s="33"/>
      <c r="MRW25" s="33"/>
      <c r="MRX25" s="33"/>
      <c r="MRY25" s="33"/>
      <c r="MRZ25" s="33"/>
      <c r="MSA25" s="33"/>
      <c r="MSB25" s="33"/>
      <c r="MSC25" s="33"/>
      <c r="MSD25" s="33"/>
      <c r="MSE25" s="33"/>
      <c r="MSF25" s="33"/>
      <c r="MSG25" s="33"/>
      <c r="MSH25" s="34"/>
      <c r="MSI25" s="32"/>
      <c r="MSJ25" s="33"/>
      <c r="MSK25" s="33"/>
      <c r="MSL25" s="33"/>
      <c r="MSM25" s="33"/>
      <c r="MSN25" s="33"/>
      <c r="MSO25" s="33"/>
      <c r="MSP25" s="33"/>
      <c r="MSQ25" s="33"/>
      <c r="MSR25" s="33"/>
      <c r="MSS25" s="33"/>
      <c r="MST25" s="33"/>
      <c r="MSU25" s="33"/>
      <c r="MSV25" s="33"/>
      <c r="MSW25" s="34"/>
      <c r="MSX25" s="32"/>
      <c r="MSY25" s="33"/>
      <c r="MSZ25" s="33"/>
      <c r="MTA25" s="33"/>
      <c r="MTB25" s="33"/>
      <c r="MTC25" s="33"/>
      <c r="MTD25" s="33"/>
      <c r="MTE25" s="33"/>
      <c r="MTF25" s="33"/>
      <c r="MTG25" s="33"/>
      <c r="MTH25" s="33"/>
      <c r="MTI25" s="33"/>
      <c r="MTJ25" s="33"/>
      <c r="MTK25" s="33"/>
      <c r="MTL25" s="34"/>
      <c r="MTM25" s="32"/>
      <c r="MTN25" s="33"/>
      <c r="MTO25" s="33"/>
      <c r="MTP25" s="33"/>
      <c r="MTQ25" s="33"/>
      <c r="MTR25" s="33"/>
      <c r="MTS25" s="33"/>
      <c r="MTT25" s="33"/>
      <c r="MTU25" s="33"/>
      <c r="MTV25" s="33"/>
      <c r="MTW25" s="33"/>
      <c r="MTX25" s="33"/>
      <c r="MTY25" s="33"/>
      <c r="MTZ25" s="33"/>
      <c r="MUA25" s="34"/>
      <c r="MUB25" s="32"/>
      <c r="MUC25" s="33"/>
      <c r="MUD25" s="33"/>
      <c r="MUE25" s="33"/>
      <c r="MUF25" s="33"/>
      <c r="MUG25" s="33"/>
      <c r="MUH25" s="33"/>
      <c r="MUI25" s="33"/>
      <c r="MUJ25" s="33"/>
      <c r="MUK25" s="33"/>
      <c r="MUL25" s="33"/>
      <c r="MUM25" s="33"/>
      <c r="MUN25" s="33"/>
      <c r="MUO25" s="33"/>
      <c r="MUP25" s="34"/>
      <c r="MUQ25" s="32"/>
      <c r="MUR25" s="33"/>
      <c r="MUS25" s="33"/>
      <c r="MUT25" s="33"/>
      <c r="MUU25" s="33"/>
      <c r="MUV25" s="33"/>
      <c r="MUW25" s="33"/>
      <c r="MUX25" s="33"/>
      <c r="MUY25" s="33"/>
      <c r="MUZ25" s="33"/>
      <c r="MVA25" s="33"/>
      <c r="MVB25" s="33"/>
      <c r="MVC25" s="33"/>
      <c r="MVD25" s="33"/>
      <c r="MVE25" s="34"/>
      <c r="MVF25" s="32"/>
      <c r="MVG25" s="33"/>
      <c r="MVH25" s="33"/>
      <c r="MVI25" s="33"/>
      <c r="MVJ25" s="33"/>
      <c r="MVK25" s="33"/>
      <c r="MVL25" s="33"/>
      <c r="MVM25" s="33"/>
      <c r="MVN25" s="33"/>
      <c r="MVO25" s="33"/>
      <c r="MVP25" s="33"/>
      <c r="MVQ25" s="33"/>
      <c r="MVR25" s="33"/>
      <c r="MVS25" s="33"/>
      <c r="MVT25" s="34"/>
      <c r="MVU25" s="32"/>
      <c r="MVV25" s="33"/>
      <c r="MVW25" s="33"/>
      <c r="MVX25" s="33"/>
      <c r="MVY25" s="33"/>
      <c r="MVZ25" s="33"/>
      <c r="MWA25" s="33"/>
      <c r="MWB25" s="33"/>
      <c r="MWC25" s="33"/>
      <c r="MWD25" s="33"/>
      <c r="MWE25" s="33"/>
      <c r="MWF25" s="33"/>
      <c r="MWG25" s="33"/>
      <c r="MWH25" s="33"/>
      <c r="MWI25" s="34"/>
      <c r="MWJ25" s="32"/>
      <c r="MWK25" s="33"/>
      <c r="MWL25" s="33"/>
      <c r="MWM25" s="33"/>
      <c r="MWN25" s="33"/>
      <c r="MWO25" s="33"/>
      <c r="MWP25" s="33"/>
      <c r="MWQ25" s="33"/>
      <c r="MWR25" s="33"/>
      <c r="MWS25" s="33"/>
      <c r="MWT25" s="33"/>
      <c r="MWU25" s="33"/>
      <c r="MWV25" s="33"/>
      <c r="MWW25" s="33"/>
      <c r="MWX25" s="34"/>
      <c r="MWY25" s="32"/>
      <c r="MWZ25" s="33"/>
      <c r="MXA25" s="33"/>
      <c r="MXB25" s="33"/>
      <c r="MXC25" s="33"/>
      <c r="MXD25" s="33"/>
      <c r="MXE25" s="33"/>
      <c r="MXF25" s="33"/>
      <c r="MXG25" s="33"/>
      <c r="MXH25" s="33"/>
      <c r="MXI25" s="33"/>
      <c r="MXJ25" s="33"/>
      <c r="MXK25" s="33"/>
      <c r="MXL25" s="33"/>
      <c r="MXM25" s="34"/>
      <c r="MXN25" s="32"/>
      <c r="MXO25" s="33"/>
      <c r="MXP25" s="33"/>
      <c r="MXQ25" s="33"/>
      <c r="MXR25" s="33"/>
      <c r="MXS25" s="33"/>
      <c r="MXT25" s="33"/>
      <c r="MXU25" s="33"/>
      <c r="MXV25" s="33"/>
      <c r="MXW25" s="33"/>
      <c r="MXX25" s="33"/>
      <c r="MXY25" s="33"/>
      <c r="MXZ25" s="33"/>
      <c r="MYA25" s="33"/>
      <c r="MYB25" s="34"/>
      <c r="MYC25" s="32"/>
      <c r="MYD25" s="33"/>
      <c r="MYE25" s="33"/>
      <c r="MYF25" s="33"/>
      <c r="MYG25" s="33"/>
      <c r="MYH25" s="33"/>
      <c r="MYI25" s="33"/>
      <c r="MYJ25" s="33"/>
      <c r="MYK25" s="33"/>
      <c r="MYL25" s="33"/>
      <c r="MYM25" s="33"/>
      <c r="MYN25" s="33"/>
      <c r="MYO25" s="33"/>
      <c r="MYP25" s="33"/>
      <c r="MYQ25" s="34"/>
      <c r="MYR25" s="32"/>
      <c r="MYS25" s="33"/>
      <c r="MYT25" s="33"/>
      <c r="MYU25" s="33"/>
      <c r="MYV25" s="33"/>
      <c r="MYW25" s="33"/>
      <c r="MYX25" s="33"/>
      <c r="MYY25" s="33"/>
      <c r="MYZ25" s="33"/>
      <c r="MZA25" s="33"/>
      <c r="MZB25" s="33"/>
      <c r="MZC25" s="33"/>
      <c r="MZD25" s="33"/>
      <c r="MZE25" s="33"/>
      <c r="MZF25" s="34"/>
      <c r="MZG25" s="32"/>
      <c r="MZH25" s="33"/>
      <c r="MZI25" s="33"/>
      <c r="MZJ25" s="33"/>
      <c r="MZK25" s="33"/>
      <c r="MZL25" s="33"/>
      <c r="MZM25" s="33"/>
      <c r="MZN25" s="33"/>
      <c r="MZO25" s="33"/>
      <c r="MZP25" s="33"/>
      <c r="MZQ25" s="33"/>
      <c r="MZR25" s="33"/>
      <c r="MZS25" s="33"/>
      <c r="MZT25" s="33"/>
      <c r="MZU25" s="34"/>
      <c r="MZV25" s="32"/>
      <c r="MZW25" s="33"/>
      <c r="MZX25" s="33"/>
      <c r="MZY25" s="33"/>
      <c r="MZZ25" s="33"/>
      <c r="NAA25" s="33"/>
      <c r="NAB25" s="33"/>
      <c r="NAC25" s="33"/>
      <c r="NAD25" s="33"/>
      <c r="NAE25" s="33"/>
      <c r="NAF25" s="33"/>
      <c r="NAG25" s="33"/>
      <c r="NAH25" s="33"/>
      <c r="NAI25" s="33"/>
      <c r="NAJ25" s="34"/>
      <c r="NAK25" s="32"/>
      <c r="NAL25" s="33"/>
      <c r="NAM25" s="33"/>
      <c r="NAN25" s="33"/>
      <c r="NAO25" s="33"/>
      <c r="NAP25" s="33"/>
      <c r="NAQ25" s="33"/>
      <c r="NAR25" s="33"/>
      <c r="NAS25" s="33"/>
      <c r="NAT25" s="33"/>
      <c r="NAU25" s="33"/>
      <c r="NAV25" s="33"/>
      <c r="NAW25" s="33"/>
      <c r="NAX25" s="33"/>
      <c r="NAY25" s="34"/>
      <c r="NAZ25" s="32"/>
      <c r="NBA25" s="33"/>
      <c r="NBB25" s="33"/>
      <c r="NBC25" s="33"/>
      <c r="NBD25" s="33"/>
      <c r="NBE25" s="33"/>
      <c r="NBF25" s="33"/>
      <c r="NBG25" s="33"/>
      <c r="NBH25" s="33"/>
      <c r="NBI25" s="33"/>
      <c r="NBJ25" s="33"/>
      <c r="NBK25" s="33"/>
      <c r="NBL25" s="33"/>
      <c r="NBM25" s="33"/>
      <c r="NBN25" s="34"/>
      <c r="NBO25" s="32"/>
      <c r="NBP25" s="33"/>
      <c r="NBQ25" s="33"/>
      <c r="NBR25" s="33"/>
      <c r="NBS25" s="33"/>
      <c r="NBT25" s="33"/>
      <c r="NBU25" s="33"/>
      <c r="NBV25" s="33"/>
      <c r="NBW25" s="33"/>
      <c r="NBX25" s="33"/>
      <c r="NBY25" s="33"/>
      <c r="NBZ25" s="33"/>
      <c r="NCA25" s="33"/>
      <c r="NCB25" s="33"/>
      <c r="NCC25" s="34"/>
      <c r="NCD25" s="32"/>
      <c r="NCE25" s="33"/>
      <c r="NCF25" s="33"/>
      <c r="NCG25" s="33"/>
      <c r="NCH25" s="33"/>
      <c r="NCI25" s="33"/>
      <c r="NCJ25" s="33"/>
      <c r="NCK25" s="33"/>
      <c r="NCL25" s="33"/>
      <c r="NCM25" s="33"/>
      <c r="NCN25" s="33"/>
      <c r="NCO25" s="33"/>
      <c r="NCP25" s="33"/>
      <c r="NCQ25" s="33"/>
      <c r="NCR25" s="34"/>
      <c r="NCS25" s="32"/>
      <c r="NCT25" s="33"/>
      <c r="NCU25" s="33"/>
      <c r="NCV25" s="33"/>
      <c r="NCW25" s="33"/>
      <c r="NCX25" s="33"/>
      <c r="NCY25" s="33"/>
      <c r="NCZ25" s="33"/>
      <c r="NDA25" s="33"/>
      <c r="NDB25" s="33"/>
      <c r="NDC25" s="33"/>
      <c r="NDD25" s="33"/>
      <c r="NDE25" s="33"/>
      <c r="NDF25" s="33"/>
      <c r="NDG25" s="34"/>
      <c r="NDH25" s="32"/>
      <c r="NDI25" s="33"/>
      <c r="NDJ25" s="33"/>
      <c r="NDK25" s="33"/>
      <c r="NDL25" s="33"/>
      <c r="NDM25" s="33"/>
      <c r="NDN25" s="33"/>
      <c r="NDO25" s="33"/>
      <c r="NDP25" s="33"/>
      <c r="NDQ25" s="33"/>
      <c r="NDR25" s="33"/>
      <c r="NDS25" s="33"/>
      <c r="NDT25" s="33"/>
      <c r="NDU25" s="33"/>
      <c r="NDV25" s="34"/>
      <c r="NDW25" s="32"/>
      <c r="NDX25" s="33"/>
      <c r="NDY25" s="33"/>
      <c r="NDZ25" s="33"/>
      <c r="NEA25" s="33"/>
      <c r="NEB25" s="33"/>
      <c r="NEC25" s="33"/>
      <c r="NED25" s="33"/>
      <c r="NEE25" s="33"/>
      <c r="NEF25" s="33"/>
      <c r="NEG25" s="33"/>
      <c r="NEH25" s="33"/>
      <c r="NEI25" s="33"/>
      <c r="NEJ25" s="33"/>
      <c r="NEK25" s="34"/>
      <c r="NEL25" s="32"/>
      <c r="NEM25" s="33"/>
      <c r="NEN25" s="33"/>
      <c r="NEO25" s="33"/>
      <c r="NEP25" s="33"/>
      <c r="NEQ25" s="33"/>
      <c r="NER25" s="33"/>
      <c r="NES25" s="33"/>
      <c r="NET25" s="33"/>
      <c r="NEU25" s="33"/>
      <c r="NEV25" s="33"/>
      <c r="NEW25" s="33"/>
      <c r="NEX25" s="33"/>
      <c r="NEY25" s="33"/>
      <c r="NEZ25" s="34"/>
      <c r="NFA25" s="32"/>
      <c r="NFB25" s="33"/>
      <c r="NFC25" s="33"/>
      <c r="NFD25" s="33"/>
      <c r="NFE25" s="33"/>
      <c r="NFF25" s="33"/>
      <c r="NFG25" s="33"/>
      <c r="NFH25" s="33"/>
      <c r="NFI25" s="33"/>
      <c r="NFJ25" s="33"/>
      <c r="NFK25" s="33"/>
      <c r="NFL25" s="33"/>
      <c r="NFM25" s="33"/>
      <c r="NFN25" s="33"/>
      <c r="NFO25" s="34"/>
      <c r="NFP25" s="32"/>
      <c r="NFQ25" s="33"/>
      <c r="NFR25" s="33"/>
      <c r="NFS25" s="33"/>
      <c r="NFT25" s="33"/>
      <c r="NFU25" s="33"/>
      <c r="NFV25" s="33"/>
      <c r="NFW25" s="33"/>
      <c r="NFX25" s="33"/>
      <c r="NFY25" s="33"/>
      <c r="NFZ25" s="33"/>
      <c r="NGA25" s="33"/>
      <c r="NGB25" s="33"/>
      <c r="NGC25" s="33"/>
      <c r="NGD25" s="34"/>
      <c r="NGE25" s="32"/>
      <c r="NGF25" s="33"/>
      <c r="NGG25" s="33"/>
      <c r="NGH25" s="33"/>
      <c r="NGI25" s="33"/>
      <c r="NGJ25" s="33"/>
      <c r="NGK25" s="33"/>
      <c r="NGL25" s="33"/>
      <c r="NGM25" s="33"/>
      <c r="NGN25" s="33"/>
      <c r="NGO25" s="33"/>
      <c r="NGP25" s="33"/>
      <c r="NGQ25" s="33"/>
      <c r="NGR25" s="33"/>
      <c r="NGS25" s="34"/>
      <c r="NGT25" s="32"/>
      <c r="NGU25" s="33"/>
      <c r="NGV25" s="33"/>
      <c r="NGW25" s="33"/>
      <c r="NGX25" s="33"/>
      <c r="NGY25" s="33"/>
      <c r="NGZ25" s="33"/>
      <c r="NHA25" s="33"/>
      <c r="NHB25" s="33"/>
      <c r="NHC25" s="33"/>
      <c r="NHD25" s="33"/>
      <c r="NHE25" s="33"/>
      <c r="NHF25" s="33"/>
      <c r="NHG25" s="33"/>
      <c r="NHH25" s="34"/>
      <c r="NHI25" s="32"/>
      <c r="NHJ25" s="33"/>
      <c r="NHK25" s="33"/>
      <c r="NHL25" s="33"/>
      <c r="NHM25" s="33"/>
      <c r="NHN25" s="33"/>
      <c r="NHO25" s="33"/>
      <c r="NHP25" s="33"/>
      <c r="NHQ25" s="33"/>
      <c r="NHR25" s="33"/>
      <c r="NHS25" s="33"/>
      <c r="NHT25" s="33"/>
      <c r="NHU25" s="33"/>
      <c r="NHV25" s="33"/>
      <c r="NHW25" s="34"/>
      <c r="NHX25" s="32"/>
      <c r="NHY25" s="33"/>
      <c r="NHZ25" s="33"/>
      <c r="NIA25" s="33"/>
      <c r="NIB25" s="33"/>
      <c r="NIC25" s="33"/>
      <c r="NID25" s="33"/>
      <c r="NIE25" s="33"/>
      <c r="NIF25" s="33"/>
      <c r="NIG25" s="33"/>
      <c r="NIH25" s="33"/>
      <c r="NII25" s="33"/>
      <c r="NIJ25" s="33"/>
      <c r="NIK25" s="33"/>
      <c r="NIL25" s="34"/>
      <c r="NIM25" s="32"/>
      <c r="NIN25" s="33"/>
      <c r="NIO25" s="33"/>
      <c r="NIP25" s="33"/>
      <c r="NIQ25" s="33"/>
      <c r="NIR25" s="33"/>
      <c r="NIS25" s="33"/>
      <c r="NIT25" s="33"/>
      <c r="NIU25" s="33"/>
      <c r="NIV25" s="33"/>
      <c r="NIW25" s="33"/>
      <c r="NIX25" s="33"/>
      <c r="NIY25" s="33"/>
      <c r="NIZ25" s="33"/>
      <c r="NJA25" s="34"/>
      <c r="NJB25" s="32"/>
      <c r="NJC25" s="33"/>
      <c r="NJD25" s="33"/>
      <c r="NJE25" s="33"/>
      <c r="NJF25" s="33"/>
      <c r="NJG25" s="33"/>
      <c r="NJH25" s="33"/>
      <c r="NJI25" s="33"/>
      <c r="NJJ25" s="33"/>
      <c r="NJK25" s="33"/>
      <c r="NJL25" s="33"/>
      <c r="NJM25" s="33"/>
      <c r="NJN25" s="33"/>
      <c r="NJO25" s="33"/>
      <c r="NJP25" s="34"/>
      <c r="NJQ25" s="32"/>
      <c r="NJR25" s="33"/>
      <c r="NJS25" s="33"/>
      <c r="NJT25" s="33"/>
      <c r="NJU25" s="33"/>
      <c r="NJV25" s="33"/>
      <c r="NJW25" s="33"/>
      <c r="NJX25" s="33"/>
      <c r="NJY25" s="33"/>
      <c r="NJZ25" s="33"/>
      <c r="NKA25" s="33"/>
      <c r="NKB25" s="33"/>
      <c r="NKC25" s="33"/>
      <c r="NKD25" s="33"/>
      <c r="NKE25" s="34"/>
      <c r="NKF25" s="32"/>
      <c r="NKG25" s="33"/>
      <c r="NKH25" s="33"/>
      <c r="NKI25" s="33"/>
      <c r="NKJ25" s="33"/>
      <c r="NKK25" s="33"/>
      <c r="NKL25" s="33"/>
      <c r="NKM25" s="33"/>
      <c r="NKN25" s="33"/>
      <c r="NKO25" s="33"/>
      <c r="NKP25" s="33"/>
      <c r="NKQ25" s="33"/>
      <c r="NKR25" s="33"/>
      <c r="NKS25" s="33"/>
      <c r="NKT25" s="34"/>
      <c r="NKU25" s="32"/>
      <c r="NKV25" s="33"/>
      <c r="NKW25" s="33"/>
      <c r="NKX25" s="33"/>
      <c r="NKY25" s="33"/>
      <c r="NKZ25" s="33"/>
      <c r="NLA25" s="33"/>
      <c r="NLB25" s="33"/>
      <c r="NLC25" s="33"/>
      <c r="NLD25" s="33"/>
      <c r="NLE25" s="33"/>
      <c r="NLF25" s="33"/>
      <c r="NLG25" s="33"/>
      <c r="NLH25" s="33"/>
      <c r="NLI25" s="34"/>
      <c r="NLJ25" s="32"/>
      <c r="NLK25" s="33"/>
      <c r="NLL25" s="33"/>
      <c r="NLM25" s="33"/>
      <c r="NLN25" s="33"/>
      <c r="NLO25" s="33"/>
      <c r="NLP25" s="33"/>
      <c r="NLQ25" s="33"/>
      <c r="NLR25" s="33"/>
      <c r="NLS25" s="33"/>
      <c r="NLT25" s="33"/>
      <c r="NLU25" s="33"/>
      <c r="NLV25" s="33"/>
      <c r="NLW25" s="33"/>
      <c r="NLX25" s="34"/>
      <c r="NLY25" s="32"/>
      <c r="NLZ25" s="33"/>
      <c r="NMA25" s="33"/>
      <c r="NMB25" s="33"/>
      <c r="NMC25" s="33"/>
      <c r="NMD25" s="33"/>
      <c r="NME25" s="33"/>
      <c r="NMF25" s="33"/>
      <c r="NMG25" s="33"/>
      <c r="NMH25" s="33"/>
      <c r="NMI25" s="33"/>
      <c r="NMJ25" s="33"/>
      <c r="NMK25" s="33"/>
      <c r="NML25" s="33"/>
      <c r="NMM25" s="34"/>
      <c r="NMN25" s="32"/>
      <c r="NMO25" s="33"/>
      <c r="NMP25" s="33"/>
      <c r="NMQ25" s="33"/>
      <c r="NMR25" s="33"/>
      <c r="NMS25" s="33"/>
      <c r="NMT25" s="33"/>
      <c r="NMU25" s="33"/>
      <c r="NMV25" s="33"/>
      <c r="NMW25" s="33"/>
      <c r="NMX25" s="33"/>
      <c r="NMY25" s="33"/>
      <c r="NMZ25" s="33"/>
      <c r="NNA25" s="33"/>
      <c r="NNB25" s="34"/>
      <c r="NNC25" s="32"/>
      <c r="NND25" s="33"/>
      <c r="NNE25" s="33"/>
      <c r="NNF25" s="33"/>
      <c r="NNG25" s="33"/>
      <c r="NNH25" s="33"/>
      <c r="NNI25" s="33"/>
      <c r="NNJ25" s="33"/>
      <c r="NNK25" s="33"/>
      <c r="NNL25" s="33"/>
      <c r="NNM25" s="33"/>
      <c r="NNN25" s="33"/>
      <c r="NNO25" s="33"/>
      <c r="NNP25" s="33"/>
      <c r="NNQ25" s="34"/>
      <c r="NNR25" s="32"/>
      <c r="NNS25" s="33"/>
      <c r="NNT25" s="33"/>
      <c r="NNU25" s="33"/>
      <c r="NNV25" s="33"/>
      <c r="NNW25" s="33"/>
      <c r="NNX25" s="33"/>
      <c r="NNY25" s="33"/>
      <c r="NNZ25" s="33"/>
      <c r="NOA25" s="33"/>
      <c r="NOB25" s="33"/>
      <c r="NOC25" s="33"/>
      <c r="NOD25" s="33"/>
      <c r="NOE25" s="33"/>
      <c r="NOF25" s="34"/>
      <c r="NOG25" s="32"/>
      <c r="NOH25" s="33"/>
      <c r="NOI25" s="33"/>
      <c r="NOJ25" s="33"/>
      <c r="NOK25" s="33"/>
      <c r="NOL25" s="33"/>
      <c r="NOM25" s="33"/>
      <c r="NON25" s="33"/>
      <c r="NOO25" s="33"/>
      <c r="NOP25" s="33"/>
      <c r="NOQ25" s="33"/>
      <c r="NOR25" s="33"/>
      <c r="NOS25" s="33"/>
      <c r="NOT25" s="33"/>
      <c r="NOU25" s="34"/>
      <c r="NOV25" s="32"/>
      <c r="NOW25" s="33"/>
      <c r="NOX25" s="33"/>
      <c r="NOY25" s="33"/>
      <c r="NOZ25" s="33"/>
      <c r="NPA25" s="33"/>
      <c r="NPB25" s="33"/>
      <c r="NPC25" s="33"/>
      <c r="NPD25" s="33"/>
      <c r="NPE25" s="33"/>
      <c r="NPF25" s="33"/>
      <c r="NPG25" s="33"/>
      <c r="NPH25" s="33"/>
      <c r="NPI25" s="33"/>
      <c r="NPJ25" s="34"/>
      <c r="NPK25" s="32"/>
      <c r="NPL25" s="33"/>
      <c r="NPM25" s="33"/>
      <c r="NPN25" s="33"/>
      <c r="NPO25" s="33"/>
      <c r="NPP25" s="33"/>
      <c r="NPQ25" s="33"/>
      <c r="NPR25" s="33"/>
      <c r="NPS25" s="33"/>
      <c r="NPT25" s="33"/>
      <c r="NPU25" s="33"/>
      <c r="NPV25" s="33"/>
      <c r="NPW25" s="33"/>
      <c r="NPX25" s="33"/>
      <c r="NPY25" s="34"/>
      <c r="NPZ25" s="32"/>
      <c r="NQA25" s="33"/>
      <c r="NQB25" s="33"/>
      <c r="NQC25" s="33"/>
      <c r="NQD25" s="33"/>
      <c r="NQE25" s="33"/>
      <c r="NQF25" s="33"/>
      <c r="NQG25" s="33"/>
      <c r="NQH25" s="33"/>
      <c r="NQI25" s="33"/>
      <c r="NQJ25" s="33"/>
      <c r="NQK25" s="33"/>
      <c r="NQL25" s="33"/>
      <c r="NQM25" s="33"/>
      <c r="NQN25" s="34"/>
      <c r="NQO25" s="32"/>
      <c r="NQP25" s="33"/>
      <c r="NQQ25" s="33"/>
      <c r="NQR25" s="33"/>
      <c r="NQS25" s="33"/>
      <c r="NQT25" s="33"/>
      <c r="NQU25" s="33"/>
      <c r="NQV25" s="33"/>
      <c r="NQW25" s="33"/>
      <c r="NQX25" s="33"/>
      <c r="NQY25" s="33"/>
      <c r="NQZ25" s="33"/>
      <c r="NRA25" s="33"/>
      <c r="NRB25" s="33"/>
      <c r="NRC25" s="34"/>
      <c r="NRD25" s="32"/>
      <c r="NRE25" s="33"/>
      <c r="NRF25" s="33"/>
      <c r="NRG25" s="33"/>
      <c r="NRH25" s="33"/>
      <c r="NRI25" s="33"/>
      <c r="NRJ25" s="33"/>
      <c r="NRK25" s="33"/>
      <c r="NRL25" s="33"/>
      <c r="NRM25" s="33"/>
      <c r="NRN25" s="33"/>
      <c r="NRO25" s="33"/>
      <c r="NRP25" s="33"/>
      <c r="NRQ25" s="33"/>
      <c r="NRR25" s="34"/>
      <c r="NRS25" s="32"/>
      <c r="NRT25" s="33"/>
      <c r="NRU25" s="33"/>
      <c r="NRV25" s="33"/>
      <c r="NRW25" s="33"/>
      <c r="NRX25" s="33"/>
      <c r="NRY25" s="33"/>
      <c r="NRZ25" s="33"/>
      <c r="NSA25" s="33"/>
      <c r="NSB25" s="33"/>
      <c r="NSC25" s="33"/>
      <c r="NSD25" s="33"/>
      <c r="NSE25" s="33"/>
      <c r="NSF25" s="33"/>
      <c r="NSG25" s="34"/>
      <c r="NSH25" s="32"/>
      <c r="NSI25" s="33"/>
      <c r="NSJ25" s="33"/>
      <c r="NSK25" s="33"/>
      <c r="NSL25" s="33"/>
      <c r="NSM25" s="33"/>
      <c r="NSN25" s="33"/>
      <c r="NSO25" s="33"/>
      <c r="NSP25" s="33"/>
      <c r="NSQ25" s="33"/>
      <c r="NSR25" s="33"/>
      <c r="NSS25" s="33"/>
      <c r="NST25" s="33"/>
      <c r="NSU25" s="33"/>
      <c r="NSV25" s="34"/>
      <c r="NSW25" s="32"/>
      <c r="NSX25" s="33"/>
      <c r="NSY25" s="33"/>
      <c r="NSZ25" s="33"/>
      <c r="NTA25" s="33"/>
      <c r="NTB25" s="33"/>
      <c r="NTC25" s="33"/>
      <c r="NTD25" s="33"/>
      <c r="NTE25" s="33"/>
      <c r="NTF25" s="33"/>
      <c r="NTG25" s="33"/>
      <c r="NTH25" s="33"/>
      <c r="NTI25" s="33"/>
      <c r="NTJ25" s="33"/>
      <c r="NTK25" s="34"/>
      <c r="NTL25" s="32"/>
      <c r="NTM25" s="33"/>
      <c r="NTN25" s="33"/>
      <c r="NTO25" s="33"/>
      <c r="NTP25" s="33"/>
      <c r="NTQ25" s="33"/>
      <c r="NTR25" s="33"/>
      <c r="NTS25" s="33"/>
      <c r="NTT25" s="33"/>
      <c r="NTU25" s="33"/>
      <c r="NTV25" s="33"/>
      <c r="NTW25" s="33"/>
      <c r="NTX25" s="33"/>
      <c r="NTY25" s="33"/>
      <c r="NTZ25" s="34"/>
      <c r="NUA25" s="32"/>
      <c r="NUB25" s="33"/>
      <c r="NUC25" s="33"/>
      <c r="NUD25" s="33"/>
      <c r="NUE25" s="33"/>
      <c r="NUF25" s="33"/>
      <c r="NUG25" s="33"/>
      <c r="NUH25" s="33"/>
      <c r="NUI25" s="33"/>
      <c r="NUJ25" s="33"/>
      <c r="NUK25" s="33"/>
      <c r="NUL25" s="33"/>
      <c r="NUM25" s="33"/>
      <c r="NUN25" s="33"/>
      <c r="NUO25" s="34"/>
      <c r="NUP25" s="32"/>
      <c r="NUQ25" s="33"/>
      <c r="NUR25" s="33"/>
      <c r="NUS25" s="33"/>
      <c r="NUT25" s="33"/>
      <c r="NUU25" s="33"/>
      <c r="NUV25" s="33"/>
      <c r="NUW25" s="33"/>
      <c r="NUX25" s="33"/>
      <c r="NUY25" s="33"/>
      <c r="NUZ25" s="33"/>
      <c r="NVA25" s="33"/>
      <c r="NVB25" s="33"/>
      <c r="NVC25" s="33"/>
      <c r="NVD25" s="34"/>
      <c r="NVE25" s="32"/>
      <c r="NVF25" s="33"/>
      <c r="NVG25" s="33"/>
      <c r="NVH25" s="33"/>
      <c r="NVI25" s="33"/>
      <c r="NVJ25" s="33"/>
      <c r="NVK25" s="33"/>
      <c r="NVL25" s="33"/>
      <c r="NVM25" s="33"/>
      <c r="NVN25" s="33"/>
      <c r="NVO25" s="33"/>
      <c r="NVP25" s="33"/>
      <c r="NVQ25" s="33"/>
      <c r="NVR25" s="33"/>
      <c r="NVS25" s="34"/>
      <c r="NVT25" s="32"/>
      <c r="NVU25" s="33"/>
      <c r="NVV25" s="33"/>
      <c r="NVW25" s="33"/>
      <c r="NVX25" s="33"/>
      <c r="NVY25" s="33"/>
      <c r="NVZ25" s="33"/>
      <c r="NWA25" s="33"/>
      <c r="NWB25" s="33"/>
      <c r="NWC25" s="33"/>
      <c r="NWD25" s="33"/>
      <c r="NWE25" s="33"/>
      <c r="NWF25" s="33"/>
      <c r="NWG25" s="33"/>
      <c r="NWH25" s="34"/>
      <c r="NWI25" s="32"/>
      <c r="NWJ25" s="33"/>
      <c r="NWK25" s="33"/>
      <c r="NWL25" s="33"/>
      <c r="NWM25" s="33"/>
      <c r="NWN25" s="33"/>
      <c r="NWO25" s="33"/>
      <c r="NWP25" s="33"/>
      <c r="NWQ25" s="33"/>
      <c r="NWR25" s="33"/>
      <c r="NWS25" s="33"/>
      <c r="NWT25" s="33"/>
      <c r="NWU25" s="33"/>
      <c r="NWV25" s="33"/>
      <c r="NWW25" s="34"/>
      <c r="NWX25" s="32"/>
      <c r="NWY25" s="33"/>
      <c r="NWZ25" s="33"/>
      <c r="NXA25" s="33"/>
      <c r="NXB25" s="33"/>
      <c r="NXC25" s="33"/>
      <c r="NXD25" s="33"/>
      <c r="NXE25" s="33"/>
      <c r="NXF25" s="33"/>
      <c r="NXG25" s="33"/>
      <c r="NXH25" s="33"/>
      <c r="NXI25" s="33"/>
      <c r="NXJ25" s="33"/>
      <c r="NXK25" s="33"/>
      <c r="NXL25" s="34"/>
      <c r="NXM25" s="32"/>
      <c r="NXN25" s="33"/>
      <c r="NXO25" s="33"/>
      <c r="NXP25" s="33"/>
      <c r="NXQ25" s="33"/>
      <c r="NXR25" s="33"/>
      <c r="NXS25" s="33"/>
      <c r="NXT25" s="33"/>
      <c r="NXU25" s="33"/>
      <c r="NXV25" s="33"/>
      <c r="NXW25" s="33"/>
      <c r="NXX25" s="33"/>
      <c r="NXY25" s="33"/>
      <c r="NXZ25" s="33"/>
      <c r="NYA25" s="34"/>
      <c r="NYB25" s="32"/>
      <c r="NYC25" s="33"/>
      <c r="NYD25" s="33"/>
      <c r="NYE25" s="33"/>
      <c r="NYF25" s="33"/>
      <c r="NYG25" s="33"/>
      <c r="NYH25" s="33"/>
      <c r="NYI25" s="33"/>
      <c r="NYJ25" s="33"/>
      <c r="NYK25" s="33"/>
      <c r="NYL25" s="33"/>
      <c r="NYM25" s="33"/>
      <c r="NYN25" s="33"/>
      <c r="NYO25" s="33"/>
      <c r="NYP25" s="34"/>
      <c r="NYQ25" s="32"/>
      <c r="NYR25" s="33"/>
      <c r="NYS25" s="33"/>
      <c r="NYT25" s="33"/>
      <c r="NYU25" s="33"/>
      <c r="NYV25" s="33"/>
      <c r="NYW25" s="33"/>
      <c r="NYX25" s="33"/>
      <c r="NYY25" s="33"/>
      <c r="NYZ25" s="33"/>
      <c r="NZA25" s="33"/>
      <c r="NZB25" s="33"/>
      <c r="NZC25" s="33"/>
      <c r="NZD25" s="33"/>
      <c r="NZE25" s="34"/>
      <c r="NZF25" s="32"/>
      <c r="NZG25" s="33"/>
      <c r="NZH25" s="33"/>
      <c r="NZI25" s="33"/>
      <c r="NZJ25" s="33"/>
      <c r="NZK25" s="33"/>
      <c r="NZL25" s="33"/>
      <c r="NZM25" s="33"/>
      <c r="NZN25" s="33"/>
      <c r="NZO25" s="33"/>
      <c r="NZP25" s="33"/>
      <c r="NZQ25" s="33"/>
      <c r="NZR25" s="33"/>
      <c r="NZS25" s="33"/>
      <c r="NZT25" s="34"/>
      <c r="NZU25" s="32"/>
      <c r="NZV25" s="33"/>
      <c r="NZW25" s="33"/>
      <c r="NZX25" s="33"/>
      <c r="NZY25" s="33"/>
      <c r="NZZ25" s="33"/>
      <c r="OAA25" s="33"/>
      <c r="OAB25" s="33"/>
      <c r="OAC25" s="33"/>
      <c r="OAD25" s="33"/>
      <c r="OAE25" s="33"/>
      <c r="OAF25" s="33"/>
      <c r="OAG25" s="33"/>
      <c r="OAH25" s="33"/>
      <c r="OAI25" s="34"/>
      <c r="OAJ25" s="32"/>
      <c r="OAK25" s="33"/>
      <c r="OAL25" s="33"/>
      <c r="OAM25" s="33"/>
      <c r="OAN25" s="33"/>
      <c r="OAO25" s="33"/>
      <c r="OAP25" s="33"/>
      <c r="OAQ25" s="33"/>
      <c r="OAR25" s="33"/>
      <c r="OAS25" s="33"/>
      <c r="OAT25" s="33"/>
      <c r="OAU25" s="33"/>
      <c r="OAV25" s="33"/>
      <c r="OAW25" s="33"/>
      <c r="OAX25" s="34"/>
      <c r="OAY25" s="32"/>
      <c r="OAZ25" s="33"/>
      <c r="OBA25" s="33"/>
      <c r="OBB25" s="33"/>
      <c r="OBC25" s="33"/>
      <c r="OBD25" s="33"/>
      <c r="OBE25" s="33"/>
      <c r="OBF25" s="33"/>
      <c r="OBG25" s="33"/>
      <c r="OBH25" s="33"/>
      <c r="OBI25" s="33"/>
      <c r="OBJ25" s="33"/>
      <c r="OBK25" s="33"/>
      <c r="OBL25" s="33"/>
      <c r="OBM25" s="34"/>
      <c r="OBN25" s="32"/>
      <c r="OBO25" s="33"/>
      <c r="OBP25" s="33"/>
      <c r="OBQ25" s="33"/>
      <c r="OBR25" s="33"/>
      <c r="OBS25" s="33"/>
      <c r="OBT25" s="33"/>
      <c r="OBU25" s="33"/>
      <c r="OBV25" s="33"/>
      <c r="OBW25" s="33"/>
      <c r="OBX25" s="33"/>
      <c r="OBY25" s="33"/>
      <c r="OBZ25" s="33"/>
      <c r="OCA25" s="33"/>
      <c r="OCB25" s="34"/>
      <c r="OCC25" s="32"/>
      <c r="OCD25" s="33"/>
      <c r="OCE25" s="33"/>
      <c r="OCF25" s="33"/>
      <c r="OCG25" s="33"/>
      <c r="OCH25" s="33"/>
      <c r="OCI25" s="33"/>
      <c r="OCJ25" s="33"/>
      <c r="OCK25" s="33"/>
      <c r="OCL25" s="33"/>
      <c r="OCM25" s="33"/>
      <c r="OCN25" s="33"/>
      <c r="OCO25" s="33"/>
      <c r="OCP25" s="33"/>
      <c r="OCQ25" s="34"/>
      <c r="OCR25" s="32"/>
      <c r="OCS25" s="33"/>
      <c r="OCT25" s="33"/>
      <c r="OCU25" s="33"/>
      <c r="OCV25" s="33"/>
      <c r="OCW25" s="33"/>
      <c r="OCX25" s="33"/>
      <c r="OCY25" s="33"/>
      <c r="OCZ25" s="33"/>
      <c r="ODA25" s="33"/>
      <c r="ODB25" s="33"/>
      <c r="ODC25" s="33"/>
      <c r="ODD25" s="33"/>
      <c r="ODE25" s="33"/>
      <c r="ODF25" s="34"/>
      <c r="ODG25" s="32"/>
      <c r="ODH25" s="33"/>
      <c r="ODI25" s="33"/>
      <c r="ODJ25" s="33"/>
      <c r="ODK25" s="33"/>
      <c r="ODL25" s="33"/>
      <c r="ODM25" s="33"/>
      <c r="ODN25" s="33"/>
      <c r="ODO25" s="33"/>
      <c r="ODP25" s="33"/>
      <c r="ODQ25" s="33"/>
      <c r="ODR25" s="33"/>
      <c r="ODS25" s="33"/>
      <c r="ODT25" s="33"/>
      <c r="ODU25" s="34"/>
      <c r="ODV25" s="32"/>
      <c r="ODW25" s="33"/>
      <c r="ODX25" s="33"/>
      <c r="ODY25" s="33"/>
      <c r="ODZ25" s="33"/>
      <c r="OEA25" s="33"/>
      <c r="OEB25" s="33"/>
      <c r="OEC25" s="33"/>
      <c r="OED25" s="33"/>
      <c r="OEE25" s="33"/>
      <c r="OEF25" s="33"/>
      <c r="OEG25" s="33"/>
      <c r="OEH25" s="33"/>
      <c r="OEI25" s="33"/>
      <c r="OEJ25" s="34"/>
      <c r="OEK25" s="32"/>
      <c r="OEL25" s="33"/>
      <c r="OEM25" s="33"/>
      <c r="OEN25" s="33"/>
      <c r="OEO25" s="33"/>
      <c r="OEP25" s="33"/>
      <c r="OEQ25" s="33"/>
      <c r="OER25" s="33"/>
      <c r="OES25" s="33"/>
      <c r="OET25" s="33"/>
      <c r="OEU25" s="33"/>
      <c r="OEV25" s="33"/>
      <c r="OEW25" s="33"/>
      <c r="OEX25" s="33"/>
      <c r="OEY25" s="34"/>
      <c r="OEZ25" s="32"/>
      <c r="OFA25" s="33"/>
      <c r="OFB25" s="33"/>
      <c r="OFC25" s="33"/>
      <c r="OFD25" s="33"/>
      <c r="OFE25" s="33"/>
      <c r="OFF25" s="33"/>
      <c r="OFG25" s="33"/>
      <c r="OFH25" s="33"/>
      <c r="OFI25" s="33"/>
      <c r="OFJ25" s="33"/>
      <c r="OFK25" s="33"/>
      <c r="OFL25" s="33"/>
      <c r="OFM25" s="33"/>
      <c r="OFN25" s="34"/>
      <c r="OFO25" s="32"/>
      <c r="OFP25" s="33"/>
      <c r="OFQ25" s="33"/>
      <c r="OFR25" s="33"/>
      <c r="OFS25" s="33"/>
      <c r="OFT25" s="33"/>
      <c r="OFU25" s="33"/>
      <c r="OFV25" s="33"/>
      <c r="OFW25" s="33"/>
      <c r="OFX25" s="33"/>
      <c r="OFY25" s="33"/>
      <c r="OFZ25" s="33"/>
      <c r="OGA25" s="33"/>
      <c r="OGB25" s="33"/>
      <c r="OGC25" s="34"/>
      <c r="OGD25" s="32"/>
      <c r="OGE25" s="33"/>
      <c r="OGF25" s="33"/>
      <c r="OGG25" s="33"/>
      <c r="OGH25" s="33"/>
      <c r="OGI25" s="33"/>
      <c r="OGJ25" s="33"/>
      <c r="OGK25" s="33"/>
      <c r="OGL25" s="33"/>
      <c r="OGM25" s="33"/>
      <c r="OGN25" s="33"/>
      <c r="OGO25" s="33"/>
      <c r="OGP25" s="33"/>
      <c r="OGQ25" s="33"/>
      <c r="OGR25" s="34"/>
      <c r="OGS25" s="32"/>
      <c r="OGT25" s="33"/>
      <c r="OGU25" s="33"/>
      <c r="OGV25" s="33"/>
      <c r="OGW25" s="33"/>
      <c r="OGX25" s="33"/>
      <c r="OGY25" s="33"/>
      <c r="OGZ25" s="33"/>
      <c r="OHA25" s="33"/>
      <c r="OHB25" s="33"/>
      <c r="OHC25" s="33"/>
      <c r="OHD25" s="33"/>
      <c r="OHE25" s="33"/>
      <c r="OHF25" s="33"/>
      <c r="OHG25" s="34"/>
      <c r="OHH25" s="32"/>
      <c r="OHI25" s="33"/>
      <c r="OHJ25" s="33"/>
      <c r="OHK25" s="33"/>
      <c r="OHL25" s="33"/>
      <c r="OHM25" s="33"/>
      <c r="OHN25" s="33"/>
      <c r="OHO25" s="33"/>
      <c r="OHP25" s="33"/>
      <c r="OHQ25" s="33"/>
      <c r="OHR25" s="33"/>
      <c r="OHS25" s="33"/>
      <c r="OHT25" s="33"/>
      <c r="OHU25" s="33"/>
      <c r="OHV25" s="34"/>
      <c r="OHW25" s="32"/>
      <c r="OHX25" s="33"/>
      <c r="OHY25" s="33"/>
      <c r="OHZ25" s="33"/>
      <c r="OIA25" s="33"/>
      <c r="OIB25" s="33"/>
      <c r="OIC25" s="33"/>
      <c r="OID25" s="33"/>
      <c r="OIE25" s="33"/>
      <c r="OIF25" s="33"/>
      <c r="OIG25" s="33"/>
      <c r="OIH25" s="33"/>
      <c r="OII25" s="33"/>
      <c r="OIJ25" s="33"/>
      <c r="OIK25" s="34"/>
      <c r="OIL25" s="32"/>
      <c r="OIM25" s="33"/>
      <c r="OIN25" s="33"/>
      <c r="OIO25" s="33"/>
      <c r="OIP25" s="33"/>
      <c r="OIQ25" s="33"/>
      <c r="OIR25" s="33"/>
      <c r="OIS25" s="33"/>
      <c r="OIT25" s="33"/>
      <c r="OIU25" s="33"/>
      <c r="OIV25" s="33"/>
      <c r="OIW25" s="33"/>
      <c r="OIX25" s="33"/>
      <c r="OIY25" s="33"/>
      <c r="OIZ25" s="34"/>
      <c r="OJA25" s="32"/>
      <c r="OJB25" s="33"/>
      <c r="OJC25" s="33"/>
      <c r="OJD25" s="33"/>
      <c r="OJE25" s="33"/>
      <c r="OJF25" s="33"/>
      <c r="OJG25" s="33"/>
      <c r="OJH25" s="33"/>
      <c r="OJI25" s="33"/>
      <c r="OJJ25" s="33"/>
      <c r="OJK25" s="33"/>
      <c r="OJL25" s="33"/>
      <c r="OJM25" s="33"/>
      <c r="OJN25" s="33"/>
      <c r="OJO25" s="34"/>
      <c r="OJP25" s="32"/>
      <c r="OJQ25" s="33"/>
      <c r="OJR25" s="33"/>
      <c r="OJS25" s="33"/>
      <c r="OJT25" s="33"/>
      <c r="OJU25" s="33"/>
      <c r="OJV25" s="33"/>
      <c r="OJW25" s="33"/>
      <c r="OJX25" s="33"/>
      <c r="OJY25" s="33"/>
      <c r="OJZ25" s="33"/>
      <c r="OKA25" s="33"/>
      <c r="OKB25" s="33"/>
      <c r="OKC25" s="33"/>
      <c r="OKD25" s="34"/>
      <c r="OKE25" s="32"/>
      <c r="OKF25" s="33"/>
      <c r="OKG25" s="33"/>
      <c r="OKH25" s="33"/>
      <c r="OKI25" s="33"/>
      <c r="OKJ25" s="33"/>
      <c r="OKK25" s="33"/>
      <c r="OKL25" s="33"/>
      <c r="OKM25" s="33"/>
      <c r="OKN25" s="33"/>
      <c r="OKO25" s="33"/>
      <c r="OKP25" s="33"/>
      <c r="OKQ25" s="33"/>
      <c r="OKR25" s="33"/>
      <c r="OKS25" s="34"/>
      <c r="OKT25" s="32"/>
      <c r="OKU25" s="33"/>
      <c r="OKV25" s="33"/>
      <c r="OKW25" s="33"/>
      <c r="OKX25" s="33"/>
      <c r="OKY25" s="33"/>
      <c r="OKZ25" s="33"/>
      <c r="OLA25" s="33"/>
      <c r="OLB25" s="33"/>
      <c r="OLC25" s="33"/>
      <c r="OLD25" s="33"/>
      <c r="OLE25" s="33"/>
      <c r="OLF25" s="33"/>
      <c r="OLG25" s="33"/>
      <c r="OLH25" s="34"/>
      <c r="OLI25" s="32"/>
      <c r="OLJ25" s="33"/>
      <c r="OLK25" s="33"/>
      <c r="OLL25" s="33"/>
      <c r="OLM25" s="33"/>
      <c r="OLN25" s="33"/>
      <c r="OLO25" s="33"/>
      <c r="OLP25" s="33"/>
      <c r="OLQ25" s="33"/>
      <c r="OLR25" s="33"/>
      <c r="OLS25" s="33"/>
      <c r="OLT25" s="33"/>
      <c r="OLU25" s="33"/>
      <c r="OLV25" s="33"/>
      <c r="OLW25" s="34"/>
      <c r="OLX25" s="32"/>
      <c r="OLY25" s="33"/>
      <c r="OLZ25" s="33"/>
      <c r="OMA25" s="33"/>
      <c r="OMB25" s="33"/>
      <c r="OMC25" s="33"/>
      <c r="OMD25" s="33"/>
      <c r="OME25" s="33"/>
      <c r="OMF25" s="33"/>
      <c r="OMG25" s="33"/>
      <c r="OMH25" s="33"/>
      <c r="OMI25" s="33"/>
      <c r="OMJ25" s="33"/>
      <c r="OMK25" s="33"/>
      <c r="OML25" s="34"/>
      <c r="OMM25" s="32"/>
      <c r="OMN25" s="33"/>
      <c r="OMO25" s="33"/>
      <c r="OMP25" s="33"/>
      <c r="OMQ25" s="33"/>
      <c r="OMR25" s="33"/>
      <c r="OMS25" s="33"/>
      <c r="OMT25" s="33"/>
      <c r="OMU25" s="33"/>
      <c r="OMV25" s="33"/>
      <c r="OMW25" s="33"/>
      <c r="OMX25" s="33"/>
      <c r="OMY25" s="33"/>
      <c r="OMZ25" s="33"/>
      <c r="ONA25" s="34"/>
      <c r="ONB25" s="32"/>
      <c r="ONC25" s="33"/>
      <c r="OND25" s="33"/>
      <c r="ONE25" s="33"/>
      <c r="ONF25" s="33"/>
      <c r="ONG25" s="33"/>
      <c r="ONH25" s="33"/>
      <c r="ONI25" s="33"/>
      <c r="ONJ25" s="33"/>
      <c r="ONK25" s="33"/>
      <c r="ONL25" s="33"/>
      <c r="ONM25" s="33"/>
      <c r="ONN25" s="33"/>
      <c r="ONO25" s="33"/>
      <c r="ONP25" s="34"/>
      <c r="ONQ25" s="32"/>
      <c r="ONR25" s="33"/>
      <c r="ONS25" s="33"/>
      <c r="ONT25" s="33"/>
      <c r="ONU25" s="33"/>
      <c r="ONV25" s="33"/>
      <c r="ONW25" s="33"/>
      <c r="ONX25" s="33"/>
      <c r="ONY25" s="33"/>
      <c r="ONZ25" s="33"/>
      <c r="OOA25" s="33"/>
      <c r="OOB25" s="33"/>
      <c r="OOC25" s="33"/>
      <c r="OOD25" s="33"/>
      <c r="OOE25" s="34"/>
      <c r="OOF25" s="32"/>
      <c r="OOG25" s="33"/>
      <c r="OOH25" s="33"/>
      <c r="OOI25" s="33"/>
      <c r="OOJ25" s="33"/>
      <c r="OOK25" s="33"/>
      <c r="OOL25" s="33"/>
      <c r="OOM25" s="33"/>
      <c r="OON25" s="33"/>
      <c r="OOO25" s="33"/>
      <c r="OOP25" s="33"/>
      <c r="OOQ25" s="33"/>
      <c r="OOR25" s="33"/>
      <c r="OOS25" s="33"/>
      <c r="OOT25" s="34"/>
      <c r="OOU25" s="32"/>
      <c r="OOV25" s="33"/>
      <c r="OOW25" s="33"/>
      <c r="OOX25" s="33"/>
      <c r="OOY25" s="33"/>
      <c r="OOZ25" s="33"/>
      <c r="OPA25" s="33"/>
      <c r="OPB25" s="33"/>
      <c r="OPC25" s="33"/>
      <c r="OPD25" s="33"/>
      <c r="OPE25" s="33"/>
      <c r="OPF25" s="33"/>
      <c r="OPG25" s="33"/>
      <c r="OPH25" s="33"/>
      <c r="OPI25" s="34"/>
      <c r="OPJ25" s="32"/>
      <c r="OPK25" s="33"/>
      <c r="OPL25" s="33"/>
      <c r="OPM25" s="33"/>
      <c r="OPN25" s="33"/>
      <c r="OPO25" s="33"/>
      <c r="OPP25" s="33"/>
      <c r="OPQ25" s="33"/>
      <c r="OPR25" s="33"/>
      <c r="OPS25" s="33"/>
      <c r="OPT25" s="33"/>
      <c r="OPU25" s="33"/>
      <c r="OPV25" s="33"/>
      <c r="OPW25" s="33"/>
      <c r="OPX25" s="34"/>
      <c r="OPY25" s="32"/>
      <c r="OPZ25" s="33"/>
      <c r="OQA25" s="33"/>
      <c r="OQB25" s="33"/>
      <c r="OQC25" s="33"/>
      <c r="OQD25" s="33"/>
      <c r="OQE25" s="33"/>
      <c r="OQF25" s="33"/>
      <c r="OQG25" s="33"/>
      <c r="OQH25" s="33"/>
      <c r="OQI25" s="33"/>
      <c r="OQJ25" s="33"/>
      <c r="OQK25" s="33"/>
      <c r="OQL25" s="33"/>
      <c r="OQM25" s="34"/>
      <c r="OQN25" s="32"/>
      <c r="OQO25" s="33"/>
      <c r="OQP25" s="33"/>
      <c r="OQQ25" s="33"/>
      <c r="OQR25" s="33"/>
      <c r="OQS25" s="33"/>
      <c r="OQT25" s="33"/>
      <c r="OQU25" s="33"/>
      <c r="OQV25" s="33"/>
      <c r="OQW25" s="33"/>
      <c r="OQX25" s="33"/>
      <c r="OQY25" s="33"/>
      <c r="OQZ25" s="33"/>
      <c r="ORA25" s="33"/>
      <c r="ORB25" s="34"/>
      <c r="ORC25" s="32"/>
      <c r="ORD25" s="33"/>
      <c r="ORE25" s="33"/>
      <c r="ORF25" s="33"/>
      <c r="ORG25" s="33"/>
      <c r="ORH25" s="33"/>
      <c r="ORI25" s="33"/>
      <c r="ORJ25" s="33"/>
      <c r="ORK25" s="33"/>
      <c r="ORL25" s="33"/>
      <c r="ORM25" s="33"/>
      <c r="ORN25" s="33"/>
      <c r="ORO25" s="33"/>
      <c r="ORP25" s="33"/>
      <c r="ORQ25" s="34"/>
      <c r="ORR25" s="32"/>
      <c r="ORS25" s="33"/>
      <c r="ORT25" s="33"/>
      <c r="ORU25" s="33"/>
      <c r="ORV25" s="33"/>
      <c r="ORW25" s="33"/>
      <c r="ORX25" s="33"/>
      <c r="ORY25" s="33"/>
      <c r="ORZ25" s="33"/>
      <c r="OSA25" s="33"/>
      <c r="OSB25" s="33"/>
      <c r="OSC25" s="33"/>
      <c r="OSD25" s="33"/>
      <c r="OSE25" s="33"/>
      <c r="OSF25" s="34"/>
      <c r="OSG25" s="32"/>
      <c r="OSH25" s="33"/>
      <c r="OSI25" s="33"/>
      <c r="OSJ25" s="33"/>
      <c r="OSK25" s="33"/>
      <c r="OSL25" s="33"/>
      <c r="OSM25" s="33"/>
      <c r="OSN25" s="33"/>
      <c r="OSO25" s="33"/>
      <c r="OSP25" s="33"/>
      <c r="OSQ25" s="33"/>
      <c r="OSR25" s="33"/>
      <c r="OSS25" s="33"/>
      <c r="OST25" s="33"/>
      <c r="OSU25" s="34"/>
      <c r="OSV25" s="32"/>
      <c r="OSW25" s="33"/>
      <c r="OSX25" s="33"/>
      <c r="OSY25" s="33"/>
      <c r="OSZ25" s="33"/>
      <c r="OTA25" s="33"/>
      <c r="OTB25" s="33"/>
      <c r="OTC25" s="33"/>
      <c r="OTD25" s="33"/>
      <c r="OTE25" s="33"/>
      <c r="OTF25" s="33"/>
      <c r="OTG25" s="33"/>
      <c r="OTH25" s="33"/>
      <c r="OTI25" s="33"/>
      <c r="OTJ25" s="34"/>
      <c r="OTK25" s="32"/>
      <c r="OTL25" s="33"/>
      <c r="OTM25" s="33"/>
      <c r="OTN25" s="33"/>
      <c r="OTO25" s="33"/>
      <c r="OTP25" s="33"/>
      <c r="OTQ25" s="33"/>
      <c r="OTR25" s="33"/>
      <c r="OTS25" s="33"/>
      <c r="OTT25" s="33"/>
      <c r="OTU25" s="33"/>
      <c r="OTV25" s="33"/>
      <c r="OTW25" s="33"/>
      <c r="OTX25" s="33"/>
      <c r="OTY25" s="34"/>
      <c r="OTZ25" s="32"/>
      <c r="OUA25" s="33"/>
      <c r="OUB25" s="33"/>
      <c r="OUC25" s="33"/>
      <c r="OUD25" s="33"/>
      <c r="OUE25" s="33"/>
      <c r="OUF25" s="33"/>
      <c r="OUG25" s="33"/>
      <c r="OUH25" s="33"/>
      <c r="OUI25" s="33"/>
      <c r="OUJ25" s="33"/>
      <c r="OUK25" s="33"/>
      <c r="OUL25" s="33"/>
      <c r="OUM25" s="33"/>
      <c r="OUN25" s="34"/>
      <c r="OUO25" s="32"/>
      <c r="OUP25" s="33"/>
      <c r="OUQ25" s="33"/>
      <c r="OUR25" s="33"/>
      <c r="OUS25" s="33"/>
      <c r="OUT25" s="33"/>
      <c r="OUU25" s="33"/>
      <c r="OUV25" s="33"/>
      <c r="OUW25" s="33"/>
      <c r="OUX25" s="33"/>
      <c r="OUY25" s="33"/>
      <c r="OUZ25" s="33"/>
      <c r="OVA25" s="33"/>
      <c r="OVB25" s="33"/>
      <c r="OVC25" s="34"/>
      <c r="OVD25" s="32"/>
      <c r="OVE25" s="33"/>
      <c r="OVF25" s="33"/>
      <c r="OVG25" s="33"/>
      <c r="OVH25" s="33"/>
      <c r="OVI25" s="33"/>
      <c r="OVJ25" s="33"/>
      <c r="OVK25" s="33"/>
      <c r="OVL25" s="33"/>
      <c r="OVM25" s="33"/>
      <c r="OVN25" s="33"/>
      <c r="OVO25" s="33"/>
      <c r="OVP25" s="33"/>
      <c r="OVQ25" s="33"/>
      <c r="OVR25" s="34"/>
      <c r="OVS25" s="32"/>
      <c r="OVT25" s="33"/>
      <c r="OVU25" s="33"/>
      <c r="OVV25" s="33"/>
      <c r="OVW25" s="33"/>
      <c r="OVX25" s="33"/>
      <c r="OVY25" s="33"/>
      <c r="OVZ25" s="33"/>
      <c r="OWA25" s="33"/>
      <c r="OWB25" s="33"/>
      <c r="OWC25" s="33"/>
      <c r="OWD25" s="33"/>
      <c r="OWE25" s="33"/>
      <c r="OWF25" s="33"/>
      <c r="OWG25" s="34"/>
      <c r="OWH25" s="32"/>
      <c r="OWI25" s="33"/>
      <c r="OWJ25" s="33"/>
      <c r="OWK25" s="33"/>
      <c r="OWL25" s="33"/>
      <c r="OWM25" s="33"/>
      <c r="OWN25" s="33"/>
      <c r="OWO25" s="33"/>
      <c r="OWP25" s="33"/>
      <c r="OWQ25" s="33"/>
      <c r="OWR25" s="33"/>
      <c r="OWS25" s="33"/>
      <c r="OWT25" s="33"/>
      <c r="OWU25" s="33"/>
      <c r="OWV25" s="34"/>
      <c r="OWW25" s="32"/>
      <c r="OWX25" s="33"/>
      <c r="OWY25" s="33"/>
      <c r="OWZ25" s="33"/>
      <c r="OXA25" s="33"/>
      <c r="OXB25" s="33"/>
      <c r="OXC25" s="33"/>
      <c r="OXD25" s="33"/>
      <c r="OXE25" s="33"/>
      <c r="OXF25" s="33"/>
      <c r="OXG25" s="33"/>
      <c r="OXH25" s="33"/>
      <c r="OXI25" s="33"/>
      <c r="OXJ25" s="33"/>
      <c r="OXK25" s="34"/>
      <c r="OXL25" s="32"/>
      <c r="OXM25" s="33"/>
      <c r="OXN25" s="33"/>
      <c r="OXO25" s="33"/>
      <c r="OXP25" s="33"/>
      <c r="OXQ25" s="33"/>
      <c r="OXR25" s="33"/>
      <c r="OXS25" s="33"/>
      <c r="OXT25" s="33"/>
      <c r="OXU25" s="33"/>
      <c r="OXV25" s="33"/>
      <c r="OXW25" s="33"/>
      <c r="OXX25" s="33"/>
      <c r="OXY25" s="33"/>
      <c r="OXZ25" s="34"/>
      <c r="OYA25" s="32"/>
      <c r="OYB25" s="33"/>
      <c r="OYC25" s="33"/>
      <c r="OYD25" s="33"/>
      <c r="OYE25" s="33"/>
      <c r="OYF25" s="33"/>
      <c r="OYG25" s="33"/>
      <c r="OYH25" s="33"/>
      <c r="OYI25" s="33"/>
      <c r="OYJ25" s="33"/>
      <c r="OYK25" s="33"/>
      <c r="OYL25" s="33"/>
      <c r="OYM25" s="33"/>
      <c r="OYN25" s="33"/>
      <c r="OYO25" s="34"/>
      <c r="OYP25" s="32"/>
      <c r="OYQ25" s="33"/>
      <c r="OYR25" s="33"/>
      <c r="OYS25" s="33"/>
      <c r="OYT25" s="33"/>
      <c r="OYU25" s="33"/>
      <c r="OYV25" s="33"/>
      <c r="OYW25" s="33"/>
      <c r="OYX25" s="33"/>
      <c r="OYY25" s="33"/>
      <c r="OYZ25" s="33"/>
      <c r="OZA25" s="33"/>
      <c r="OZB25" s="33"/>
      <c r="OZC25" s="33"/>
      <c r="OZD25" s="34"/>
      <c r="OZE25" s="32"/>
      <c r="OZF25" s="33"/>
      <c r="OZG25" s="33"/>
      <c r="OZH25" s="33"/>
      <c r="OZI25" s="33"/>
      <c r="OZJ25" s="33"/>
      <c r="OZK25" s="33"/>
      <c r="OZL25" s="33"/>
      <c r="OZM25" s="33"/>
      <c r="OZN25" s="33"/>
      <c r="OZO25" s="33"/>
      <c r="OZP25" s="33"/>
      <c r="OZQ25" s="33"/>
      <c r="OZR25" s="33"/>
      <c r="OZS25" s="34"/>
      <c r="OZT25" s="32"/>
      <c r="OZU25" s="33"/>
      <c r="OZV25" s="33"/>
      <c r="OZW25" s="33"/>
      <c r="OZX25" s="33"/>
      <c r="OZY25" s="33"/>
      <c r="OZZ25" s="33"/>
      <c r="PAA25" s="33"/>
      <c r="PAB25" s="33"/>
      <c r="PAC25" s="33"/>
      <c r="PAD25" s="33"/>
      <c r="PAE25" s="33"/>
      <c r="PAF25" s="33"/>
      <c r="PAG25" s="33"/>
      <c r="PAH25" s="34"/>
      <c r="PAI25" s="32"/>
      <c r="PAJ25" s="33"/>
      <c r="PAK25" s="33"/>
      <c r="PAL25" s="33"/>
      <c r="PAM25" s="33"/>
      <c r="PAN25" s="33"/>
      <c r="PAO25" s="33"/>
      <c r="PAP25" s="33"/>
      <c r="PAQ25" s="33"/>
      <c r="PAR25" s="33"/>
      <c r="PAS25" s="33"/>
      <c r="PAT25" s="33"/>
      <c r="PAU25" s="33"/>
      <c r="PAV25" s="33"/>
      <c r="PAW25" s="34"/>
      <c r="PAX25" s="32"/>
      <c r="PAY25" s="33"/>
      <c r="PAZ25" s="33"/>
      <c r="PBA25" s="33"/>
      <c r="PBB25" s="33"/>
      <c r="PBC25" s="33"/>
      <c r="PBD25" s="33"/>
      <c r="PBE25" s="33"/>
      <c r="PBF25" s="33"/>
      <c r="PBG25" s="33"/>
      <c r="PBH25" s="33"/>
      <c r="PBI25" s="33"/>
      <c r="PBJ25" s="33"/>
      <c r="PBK25" s="33"/>
      <c r="PBL25" s="34"/>
      <c r="PBM25" s="32"/>
      <c r="PBN25" s="33"/>
      <c r="PBO25" s="33"/>
      <c r="PBP25" s="33"/>
      <c r="PBQ25" s="33"/>
      <c r="PBR25" s="33"/>
      <c r="PBS25" s="33"/>
      <c r="PBT25" s="33"/>
      <c r="PBU25" s="33"/>
      <c r="PBV25" s="33"/>
      <c r="PBW25" s="33"/>
      <c r="PBX25" s="33"/>
      <c r="PBY25" s="33"/>
      <c r="PBZ25" s="33"/>
      <c r="PCA25" s="34"/>
      <c r="PCB25" s="32"/>
      <c r="PCC25" s="33"/>
      <c r="PCD25" s="33"/>
      <c r="PCE25" s="33"/>
      <c r="PCF25" s="33"/>
      <c r="PCG25" s="33"/>
      <c r="PCH25" s="33"/>
      <c r="PCI25" s="33"/>
      <c r="PCJ25" s="33"/>
      <c r="PCK25" s="33"/>
      <c r="PCL25" s="33"/>
      <c r="PCM25" s="33"/>
      <c r="PCN25" s="33"/>
      <c r="PCO25" s="33"/>
      <c r="PCP25" s="34"/>
      <c r="PCQ25" s="32"/>
      <c r="PCR25" s="33"/>
      <c r="PCS25" s="33"/>
      <c r="PCT25" s="33"/>
      <c r="PCU25" s="33"/>
      <c r="PCV25" s="33"/>
      <c r="PCW25" s="33"/>
      <c r="PCX25" s="33"/>
      <c r="PCY25" s="33"/>
      <c r="PCZ25" s="33"/>
      <c r="PDA25" s="33"/>
      <c r="PDB25" s="33"/>
      <c r="PDC25" s="33"/>
      <c r="PDD25" s="33"/>
      <c r="PDE25" s="34"/>
      <c r="PDF25" s="32"/>
      <c r="PDG25" s="33"/>
      <c r="PDH25" s="33"/>
      <c r="PDI25" s="33"/>
      <c r="PDJ25" s="33"/>
      <c r="PDK25" s="33"/>
      <c r="PDL25" s="33"/>
      <c r="PDM25" s="33"/>
      <c r="PDN25" s="33"/>
      <c r="PDO25" s="33"/>
      <c r="PDP25" s="33"/>
      <c r="PDQ25" s="33"/>
      <c r="PDR25" s="33"/>
      <c r="PDS25" s="33"/>
      <c r="PDT25" s="34"/>
      <c r="PDU25" s="32"/>
      <c r="PDV25" s="33"/>
      <c r="PDW25" s="33"/>
      <c r="PDX25" s="33"/>
      <c r="PDY25" s="33"/>
      <c r="PDZ25" s="33"/>
      <c r="PEA25" s="33"/>
      <c r="PEB25" s="33"/>
      <c r="PEC25" s="33"/>
      <c r="PED25" s="33"/>
      <c r="PEE25" s="33"/>
      <c r="PEF25" s="33"/>
      <c r="PEG25" s="33"/>
      <c r="PEH25" s="33"/>
      <c r="PEI25" s="34"/>
      <c r="PEJ25" s="32"/>
      <c r="PEK25" s="33"/>
      <c r="PEL25" s="33"/>
      <c r="PEM25" s="33"/>
      <c r="PEN25" s="33"/>
      <c r="PEO25" s="33"/>
      <c r="PEP25" s="33"/>
      <c r="PEQ25" s="33"/>
      <c r="PER25" s="33"/>
      <c r="PES25" s="33"/>
      <c r="PET25" s="33"/>
      <c r="PEU25" s="33"/>
      <c r="PEV25" s="33"/>
      <c r="PEW25" s="33"/>
      <c r="PEX25" s="34"/>
      <c r="PEY25" s="32"/>
      <c r="PEZ25" s="33"/>
      <c r="PFA25" s="33"/>
      <c r="PFB25" s="33"/>
      <c r="PFC25" s="33"/>
      <c r="PFD25" s="33"/>
      <c r="PFE25" s="33"/>
      <c r="PFF25" s="33"/>
      <c r="PFG25" s="33"/>
      <c r="PFH25" s="33"/>
      <c r="PFI25" s="33"/>
      <c r="PFJ25" s="33"/>
      <c r="PFK25" s="33"/>
      <c r="PFL25" s="33"/>
      <c r="PFM25" s="34"/>
      <c r="PFN25" s="32"/>
      <c r="PFO25" s="33"/>
      <c r="PFP25" s="33"/>
      <c r="PFQ25" s="33"/>
      <c r="PFR25" s="33"/>
      <c r="PFS25" s="33"/>
      <c r="PFT25" s="33"/>
      <c r="PFU25" s="33"/>
      <c r="PFV25" s="33"/>
      <c r="PFW25" s="33"/>
      <c r="PFX25" s="33"/>
      <c r="PFY25" s="33"/>
      <c r="PFZ25" s="33"/>
      <c r="PGA25" s="33"/>
      <c r="PGB25" s="34"/>
      <c r="PGC25" s="32"/>
      <c r="PGD25" s="33"/>
      <c r="PGE25" s="33"/>
      <c r="PGF25" s="33"/>
      <c r="PGG25" s="33"/>
      <c r="PGH25" s="33"/>
      <c r="PGI25" s="33"/>
      <c r="PGJ25" s="33"/>
      <c r="PGK25" s="33"/>
      <c r="PGL25" s="33"/>
      <c r="PGM25" s="33"/>
      <c r="PGN25" s="33"/>
      <c r="PGO25" s="33"/>
      <c r="PGP25" s="33"/>
      <c r="PGQ25" s="34"/>
      <c r="PGR25" s="32"/>
      <c r="PGS25" s="33"/>
      <c r="PGT25" s="33"/>
      <c r="PGU25" s="33"/>
      <c r="PGV25" s="33"/>
      <c r="PGW25" s="33"/>
      <c r="PGX25" s="33"/>
      <c r="PGY25" s="33"/>
      <c r="PGZ25" s="33"/>
      <c r="PHA25" s="33"/>
      <c r="PHB25" s="33"/>
      <c r="PHC25" s="33"/>
      <c r="PHD25" s="33"/>
      <c r="PHE25" s="33"/>
      <c r="PHF25" s="34"/>
      <c r="PHG25" s="32"/>
      <c r="PHH25" s="33"/>
      <c r="PHI25" s="33"/>
      <c r="PHJ25" s="33"/>
      <c r="PHK25" s="33"/>
      <c r="PHL25" s="33"/>
      <c r="PHM25" s="33"/>
      <c r="PHN25" s="33"/>
      <c r="PHO25" s="33"/>
      <c r="PHP25" s="33"/>
      <c r="PHQ25" s="33"/>
      <c r="PHR25" s="33"/>
      <c r="PHS25" s="33"/>
      <c r="PHT25" s="33"/>
      <c r="PHU25" s="34"/>
      <c r="PHV25" s="32"/>
      <c r="PHW25" s="33"/>
      <c r="PHX25" s="33"/>
      <c r="PHY25" s="33"/>
      <c r="PHZ25" s="33"/>
      <c r="PIA25" s="33"/>
      <c r="PIB25" s="33"/>
      <c r="PIC25" s="33"/>
      <c r="PID25" s="33"/>
      <c r="PIE25" s="33"/>
      <c r="PIF25" s="33"/>
      <c r="PIG25" s="33"/>
      <c r="PIH25" s="33"/>
      <c r="PII25" s="33"/>
      <c r="PIJ25" s="34"/>
      <c r="PIK25" s="32"/>
      <c r="PIL25" s="33"/>
      <c r="PIM25" s="33"/>
      <c r="PIN25" s="33"/>
      <c r="PIO25" s="33"/>
      <c r="PIP25" s="33"/>
      <c r="PIQ25" s="33"/>
      <c r="PIR25" s="33"/>
      <c r="PIS25" s="33"/>
      <c r="PIT25" s="33"/>
      <c r="PIU25" s="33"/>
      <c r="PIV25" s="33"/>
      <c r="PIW25" s="33"/>
      <c r="PIX25" s="33"/>
      <c r="PIY25" s="34"/>
      <c r="PIZ25" s="32"/>
      <c r="PJA25" s="33"/>
      <c r="PJB25" s="33"/>
      <c r="PJC25" s="33"/>
      <c r="PJD25" s="33"/>
      <c r="PJE25" s="33"/>
      <c r="PJF25" s="33"/>
      <c r="PJG25" s="33"/>
      <c r="PJH25" s="33"/>
      <c r="PJI25" s="33"/>
      <c r="PJJ25" s="33"/>
      <c r="PJK25" s="33"/>
      <c r="PJL25" s="33"/>
      <c r="PJM25" s="33"/>
      <c r="PJN25" s="34"/>
      <c r="PJO25" s="32"/>
      <c r="PJP25" s="33"/>
      <c r="PJQ25" s="33"/>
      <c r="PJR25" s="33"/>
      <c r="PJS25" s="33"/>
      <c r="PJT25" s="33"/>
      <c r="PJU25" s="33"/>
      <c r="PJV25" s="33"/>
      <c r="PJW25" s="33"/>
      <c r="PJX25" s="33"/>
      <c r="PJY25" s="33"/>
      <c r="PJZ25" s="33"/>
      <c r="PKA25" s="33"/>
      <c r="PKB25" s="33"/>
      <c r="PKC25" s="34"/>
      <c r="PKD25" s="32"/>
      <c r="PKE25" s="33"/>
      <c r="PKF25" s="33"/>
      <c r="PKG25" s="33"/>
      <c r="PKH25" s="33"/>
      <c r="PKI25" s="33"/>
      <c r="PKJ25" s="33"/>
      <c r="PKK25" s="33"/>
      <c r="PKL25" s="33"/>
      <c r="PKM25" s="33"/>
      <c r="PKN25" s="33"/>
      <c r="PKO25" s="33"/>
      <c r="PKP25" s="33"/>
      <c r="PKQ25" s="33"/>
      <c r="PKR25" s="34"/>
      <c r="PKS25" s="32"/>
      <c r="PKT25" s="33"/>
      <c r="PKU25" s="33"/>
      <c r="PKV25" s="33"/>
      <c r="PKW25" s="33"/>
      <c r="PKX25" s="33"/>
      <c r="PKY25" s="33"/>
      <c r="PKZ25" s="33"/>
      <c r="PLA25" s="33"/>
      <c r="PLB25" s="33"/>
      <c r="PLC25" s="33"/>
      <c r="PLD25" s="33"/>
      <c r="PLE25" s="33"/>
      <c r="PLF25" s="33"/>
      <c r="PLG25" s="34"/>
      <c r="PLH25" s="32"/>
      <c r="PLI25" s="33"/>
      <c r="PLJ25" s="33"/>
      <c r="PLK25" s="33"/>
      <c r="PLL25" s="33"/>
      <c r="PLM25" s="33"/>
      <c r="PLN25" s="33"/>
      <c r="PLO25" s="33"/>
      <c r="PLP25" s="33"/>
      <c r="PLQ25" s="33"/>
      <c r="PLR25" s="33"/>
      <c r="PLS25" s="33"/>
      <c r="PLT25" s="33"/>
      <c r="PLU25" s="33"/>
      <c r="PLV25" s="34"/>
      <c r="PLW25" s="32"/>
      <c r="PLX25" s="33"/>
      <c r="PLY25" s="33"/>
      <c r="PLZ25" s="33"/>
      <c r="PMA25" s="33"/>
      <c r="PMB25" s="33"/>
      <c r="PMC25" s="33"/>
      <c r="PMD25" s="33"/>
      <c r="PME25" s="33"/>
      <c r="PMF25" s="33"/>
      <c r="PMG25" s="33"/>
      <c r="PMH25" s="33"/>
      <c r="PMI25" s="33"/>
      <c r="PMJ25" s="33"/>
      <c r="PMK25" s="34"/>
      <c r="PML25" s="32"/>
      <c r="PMM25" s="33"/>
      <c r="PMN25" s="33"/>
      <c r="PMO25" s="33"/>
      <c r="PMP25" s="33"/>
      <c r="PMQ25" s="33"/>
      <c r="PMR25" s="33"/>
      <c r="PMS25" s="33"/>
      <c r="PMT25" s="33"/>
      <c r="PMU25" s="33"/>
      <c r="PMV25" s="33"/>
      <c r="PMW25" s="33"/>
      <c r="PMX25" s="33"/>
      <c r="PMY25" s="33"/>
      <c r="PMZ25" s="34"/>
      <c r="PNA25" s="32"/>
      <c r="PNB25" s="33"/>
      <c r="PNC25" s="33"/>
      <c r="PND25" s="33"/>
      <c r="PNE25" s="33"/>
      <c r="PNF25" s="33"/>
      <c r="PNG25" s="33"/>
      <c r="PNH25" s="33"/>
      <c r="PNI25" s="33"/>
      <c r="PNJ25" s="33"/>
      <c r="PNK25" s="33"/>
      <c r="PNL25" s="33"/>
      <c r="PNM25" s="33"/>
      <c r="PNN25" s="33"/>
      <c r="PNO25" s="34"/>
      <c r="PNP25" s="32"/>
      <c r="PNQ25" s="33"/>
      <c r="PNR25" s="33"/>
      <c r="PNS25" s="33"/>
      <c r="PNT25" s="33"/>
      <c r="PNU25" s="33"/>
      <c r="PNV25" s="33"/>
      <c r="PNW25" s="33"/>
      <c r="PNX25" s="33"/>
      <c r="PNY25" s="33"/>
      <c r="PNZ25" s="33"/>
      <c r="POA25" s="33"/>
      <c r="POB25" s="33"/>
      <c r="POC25" s="33"/>
      <c r="POD25" s="34"/>
      <c r="POE25" s="32"/>
      <c r="POF25" s="33"/>
      <c r="POG25" s="33"/>
      <c r="POH25" s="33"/>
      <c r="POI25" s="33"/>
      <c r="POJ25" s="33"/>
      <c r="POK25" s="33"/>
      <c r="POL25" s="33"/>
      <c r="POM25" s="33"/>
      <c r="PON25" s="33"/>
      <c r="POO25" s="33"/>
      <c r="POP25" s="33"/>
      <c r="POQ25" s="33"/>
      <c r="POR25" s="33"/>
      <c r="POS25" s="34"/>
      <c r="POT25" s="32"/>
      <c r="POU25" s="33"/>
      <c r="POV25" s="33"/>
      <c r="POW25" s="33"/>
      <c r="POX25" s="33"/>
      <c r="POY25" s="33"/>
      <c r="POZ25" s="33"/>
      <c r="PPA25" s="33"/>
      <c r="PPB25" s="33"/>
      <c r="PPC25" s="33"/>
      <c r="PPD25" s="33"/>
      <c r="PPE25" s="33"/>
      <c r="PPF25" s="33"/>
      <c r="PPG25" s="33"/>
      <c r="PPH25" s="34"/>
      <c r="PPI25" s="32"/>
      <c r="PPJ25" s="33"/>
      <c r="PPK25" s="33"/>
      <c r="PPL25" s="33"/>
      <c r="PPM25" s="33"/>
      <c r="PPN25" s="33"/>
      <c r="PPO25" s="33"/>
      <c r="PPP25" s="33"/>
      <c r="PPQ25" s="33"/>
      <c r="PPR25" s="33"/>
      <c r="PPS25" s="33"/>
      <c r="PPT25" s="33"/>
      <c r="PPU25" s="33"/>
      <c r="PPV25" s="33"/>
      <c r="PPW25" s="34"/>
      <c r="PPX25" s="32"/>
      <c r="PPY25" s="33"/>
      <c r="PPZ25" s="33"/>
      <c r="PQA25" s="33"/>
      <c r="PQB25" s="33"/>
      <c r="PQC25" s="33"/>
      <c r="PQD25" s="33"/>
      <c r="PQE25" s="33"/>
      <c r="PQF25" s="33"/>
      <c r="PQG25" s="33"/>
      <c r="PQH25" s="33"/>
      <c r="PQI25" s="33"/>
      <c r="PQJ25" s="33"/>
      <c r="PQK25" s="33"/>
      <c r="PQL25" s="34"/>
      <c r="PQM25" s="32"/>
      <c r="PQN25" s="33"/>
      <c r="PQO25" s="33"/>
      <c r="PQP25" s="33"/>
      <c r="PQQ25" s="33"/>
      <c r="PQR25" s="33"/>
      <c r="PQS25" s="33"/>
      <c r="PQT25" s="33"/>
      <c r="PQU25" s="33"/>
      <c r="PQV25" s="33"/>
      <c r="PQW25" s="33"/>
      <c r="PQX25" s="33"/>
      <c r="PQY25" s="33"/>
      <c r="PQZ25" s="33"/>
      <c r="PRA25" s="34"/>
      <c r="PRB25" s="32"/>
      <c r="PRC25" s="33"/>
      <c r="PRD25" s="33"/>
      <c r="PRE25" s="33"/>
      <c r="PRF25" s="33"/>
      <c r="PRG25" s="33"/>
      <c r="PRH25" s="33"/>
      <c r="PRI25" s="33"/>
      <c r="PRJ25" s="33"/>
      <c r="PRK25" s="33"/>
      <c r="PRL25" s="33"/>
      <c r="PRM25" s="33"/>
      <c r="PRN25" s="33"/>
      <c r="PRO25" s="33"/>
      <c r="PRP25" s="34"/>
      <c r="PRQ25" s="32"/>
      <c r="PRR25" s="33"/>
      <c r="PRS25" s="33"/>
      <c r="PRT25" s="33"/>
      <c r="PRU25" s="33"/>
      <c r="PRV25" s="33"/>
      <c r="PRW25" s="33"/>
      <c r="PRX25" s="33"/>
      <c r="PRY25" s="33"/>
      <c r="PRZ25" s="33"/>
      <c r="PSA25" s="33"/>
      <c r="PSB25" s="33"/>
      <c r="PSC25" s="33"/>
      <c r="PSD25" s="33"/>
      <c r="PSE25" s="34"/>
      <c r="PSF25" s="32"/>
      <c r="PSG25" s="33"/>
      <c r="PSH25" s="33"/>
      <c r="PSI25" s="33"/>
      <c r="PSJ25" s="33"/>
      <c r="PSK25" s="33"/>
      <c r="PSL25" s="33"/>
      <c r="PSM25" s="33"/>
      <c r="PSN25" s="33"/>
      <c r="PSO25" s="33"/>
      <c r="PSP25" s="33"/>
      <c r="PSQ25" s="33"/>
      <c r="PSR25" s="33"/>
      <c r="PSS25" s="33"/>
      <c r="PST25" s="34"/>
      <c r="PSU25" s="32"/>
      <c r="PSV25" s="33"/>
      <c r="PSW25" s="33"/>
      <c r="PSX25" s="33"/>
      <c r="PSY25" s="33"/>
      <c r="PSZ25" s="33"/>
      <c r="PTA25" s="33"/>
      <c r="PTB25" s="33"/>
      <c r="PTC25" s="33"/>
      <c r="PTD25" s="33"/>
      <c r="PTE25" s="33"/>
      <c r="PTF25" s="33"/>
      <c r="PTG25" s="33"/>
      <c r="PTH25" s="33"/>
      <c r="PTI25" s="34"/>
      <c r="PTJ25" s="32"/>
      <c r="PTK25" s="33"/>
      <c r="PTL25" s="33"/>
      <c r="PTM25" s="33"/>
      <c r="PTN25" s="33"/>
      <c r="PTO25" s="33"/>
      <c r="PTP25" s="33"/>
      <c r="PTQ25" s="33"/>
      <c r="PTR25" s="33"/>
      <c r="PTS25" s="33"/>
      <c r="PTT25" s="33"/>
      <c r="PTU25" s="33"/>
      <c r="PTV25" s="33"/>
      <c r="PTW25" s="33"/>
      <c r="PTX25" s="34"/>
      <c r="PTY25" s="32"/>
      <c r="PTZ25" s="33"/>
      <c r="PUA25" s="33"/>
      <c r="PUB25" s="33"/>
      <c r="PUC25" s="33"/>
      <c r="PUD25" s="33"/>
      <c r="PUE25" s="33"/>
      <c r="PUF25" s="33"/>
      <c r="PUG25" s="33"/>
      <c r="PUH25" s="33"/>
      <c r="PUI25" s="33"/>
      <c r="PUJ25" s="33"/>
      <c r="PUK25" s="33"/>
      <c r="PUL25" s="33"/>
      <c r="PUM25" s="34"/>
      <c r="PUN25" s="32"/>
      <c r="PUO25" s="33"/>
      <c r="PUP25" s="33"/>
      <c r="PUQ25" s="33"/>
      <c r="PUR25" s="33"/>
      <c r="PUS25" s="33"/>
      <c r="PUT25" s="33"/>
      <c r="PUU25" s="33"/>
      <c r="PUV25" s="33"/>
      <c r="PUW25" s="33"/>
      <c r="PUX25" s="33"/>
      <c r="PUY25" s="33"/>
      <c r="PUZ25" s="33"/>
      <c r="PVA25" s="33"/>
      <c r="PVB25" s="34"/>
      <c r="PVC25" s="32"/>
      <c r="PVD25" s="33"/>
      <c r="PVE25" s="33"/>
      <c r="PVF25" s="33"/>
      <c r="PVG25" s="33"/>
      <c r="PVH25" s="33"/>
      <c r="PVI25" s="33"/>
      <c r="PVJ25" s="33"/>
      <c r="PVK25" s="33"/>
      <c r="PVL25" s="33"/>
      <c r="PVM25" s="33"/>
      <c r="PVN25" s="33"/>
      <c r="PVO25" s="33"/>
      <c r="PVP25" s="33"/>
      <c r="PVQ25" s="34"/>
      <c r="PVR25" s="32"/>
      <c r="PVS25" s="33"/>
      <c r="PVT25" s="33"/>
      <c r="PVU25" s="33"/>
      <c r="PVV25" s="33"/>
      <c r="PVW25" s="33"/>
      <c r="PVX25" s="33"/>
      <c r="PVY25" s="33"/>
      <c r="PVZ25" s="33"/>
      <c r="PWA25" s="33"/>
      <c r="PWB25" s="33"/>
      <c r="PWC25" s="33"/>
      <c r="PWD25" s="33"/>
      <c r="PWE25" s="33"/>
      <c r="PWF25" s="34"/>
      <c r="PWG25" s="32"/>
      <c r="PWH25" s="33"/>
      <c r="PWI25" s="33"/>
      <c r="PWJ25" s="33"/>
      <c r="PWK25" s="33"/>
      <c r="PWL25" s="33"/>
      <c r="PWM25" s="33"/>
      <c r="PWN25" s="33"/>
      <c r="PWO25" s="33"/>
      <c r="PWP25" s="33"/>
      <c r="PWQ25" s="33"/>
      <c r="PWR25" s="33"/>
      <c r="PWS25" s="33"/>
      <c r="PWT25" s="33"/>
      <c r="PWU25" s="34"/>
      <c r="PWV25" s="32"/>
      <c r="PWW25" s="33"/>
      <c r="PWX25" s="33"/>
      <c r="PWY25" s="33"/>
      <c r="PWZ25" s="33"/>
      <c r="PXA25" s="33"/>
      <c r="PXB25" s="33"/>
      <c r="PXC25" s="33"/>
      <c r="PXD25" s="33"/>
      <c r="PXE25" s="33"/>
      <c r="PXF25" s="33"/>
      <c r="PXG25" s="33"/>
      <c r="PXH25" s="33"/>
      <c r="PXI25" s="33"/>
      <c r="PXJ25" s="34"/>
      <c r="PXK25" s="32"/>
      <c r="PXL25" s="33"/>
      <c r="PXM25" s="33"/>
      <c r="PXN25" s="33"/>
      <c r="PXO25" s="33"/>
      <c r="PXP25" s="33"/>
      <c r="PXQ25" s="33"/>
      <c r="PXR25" s="33"/>
      <c r="PXS25" s="33"/>
      <c r="PXT25" s="33"/>
      <c r="PXU25" s="33"/>
      <c r="PXV25" s="33"/>
      <c r="PXW25" s="33"/>
      <c r="PXX25" s="33"/>
      <c r="PXY25" s="34"/>
      <c r="PXZ25" s="32"/>
      <c r="PYA25" s="33"/>
      <c r="PYB25" s="33"/>
      <c r="PYC25" s="33"/>
      <c r="PYD25" s="33"/>
      <c r="PYE25" s="33"/>
      <c r="PYF25" s="33"/>
      <c r="PYG25" s="33"/>
      <c r="PYH25" s="33"/>
      <c r="PYI25" s="33"/>
      <c r="PYJ25" s="33"/>
      <c r="PYK25" s="33"/>
      <c r="PYL25" s="33"/>
      <c r="PYM25" s="33"/>
      <c r="PYN25" s="34"/>
      <c r="PYO25" s="32"/>
      <c r="PYP25" s="33"/>
      <c r="PYQ25" s="33"/>
      <c r="PYR25" s="33"/>
      <c r="PYS25" s="33"/>
      <c r="PYT25" s="33"/>
      <c r="PYU25" s="33"/>
      <c r="PYV25" s="33"/>
      <c r="PYW25" s="33"/>
      <c r="PYX25" s="33"/>
      <c r="PYY25" s="33"/>
      <c r="PYZ25" s="33"/>
      <c r="PZA25" s="33"/>
      <c r="PZB25" s="33"/>
      <c r="PZC25" s="34"/>
      <c r="PZD25" s="32"/>
      <c r="PZE25" s="33"/>
      <c r="PZF25" s="33"/>
      <c r="PZG25" s="33"/>
      <c r="PZH25" s="33"/>
      <c r="PZI25" s="33"/>
      <c r="PZJ25" s="33"/>
      <c r="PZK25" s="33"/>
      <c r="PZL25" s="33"/>
      <c r="PZM25" s="33"/>
      <c r="PZN25" s="33"/>
      <c r="PZO25" s="33"/>
      <c r="PZP25" s="33"/>
      <c r="PZQ25" s="33"/>
      <c r="PZR25" s="34"/>
      <c r="PZS25" s="32"/>
      <c r="PZT25" s="33"/>
      <c r="PZU25" s="33"/>
      <c r="PZV25" s="33"/>
      <c r="PZW25" s="33"/>
      <c r="PZX25" s="33"/>
      <c r="PZY25" s="33"/>
      <c r="PZZ25" s="33"/>
      <c r="QAA25" s="33"/>
      <c r="QAB25" s="33"/>
      <c r="QAC25" s="33"/>
      <c r="QAD25" s="33"/>
      <c r="QAE25" s="33"/>
      <c r="QAF25" s="33"/>
      <c r="QAG25" s="34"/>
      <c r="QAH25" s="32"/>
      <c r="QAI25" s="33"/>
      <c r="QAJ25" s="33"/>
      <c r="QAK25" s="33"/>
      <c r="QAL25" s="33"/>
      <c r="QAM25" s="33"/>
      <c r="QAN25" s="33"/>
      <c r="QAO25" s="33"/>
      <c r="QAP25" s="33"/>
      <c r="QAQ25" s="33"/>
      <c r="QAR25" s="33"/>
      <c r="QAS25" s="33"/>
      <c r="QAT25" s="33"/>
      <c r="QAU25" s="33"/>
      <c r="QAV25" s="34"/>
      <c r="QAW25" s="32"/>
      <c r="QAX25" s="33"/>
      <c r="QAY25" s="33"/>
      <c r="QAZ25" s="33"/>
      <c r="QBA25" s="33"/>
      <c r="QBB25" s="33"/>
      <c r="QBC25" s="33"/>
      <c r="QBD25" s="33"/>
      <c r="QBE25" s="33"/>
      <c r="QBF25" s="33"/>
      <c r="QBG25" s="33"/>
      <c r="QBH25" s="33"/>
      <c r="QBI25" s="33"/>
      <c r="QBJ25" s="33"/>
      <c r="QBK25" s="34"/>
      <c r="QBL25" s="32"/>
      <c r="QBM25" s="33"/>
      <c r="QBN25" s="33"/>
      <c r="QBO25" s="33"/>
      <c r="QBP25" s="33"/>
      <c r="QBQ25" s="33"/>
      <c r="QBR25" s="33"/>
      <c r="QBS25" s="33"/>
      <c r="QBT25" s="33"/>
      <c r="QBU25" s="33"/>
      <c r="QBV25" s="33"/>
      <c r="QBW25" s="33"/>
      <c r="QBX25" s="33"/>
      <c r="QBY25" s="33"/>
      <c r="QBZ25" s="34"/>
      <c r="QCA25" s="32"/>
      <c r="QCB25" s="33"/>
      <c r="QCC25" s="33"/>
      <c r="QCD25" s="33"/>
      <c r="QCE25" s="33"/>
      <c r="QCF25" s="33"/>
      <c r="QCG25" s="33"/>
      <c r="QCH25" s="33"/>
      <c r="QCI25" s="33"/>
      <c r="QCJ25" s="33"/>
      <c r="QCK25" s="33"/>
      <c r="QCL25" s="33"/>
      <c r="QCM25" s="33"/>
      <c r="QCN25" s="33"/>
      <c r="QCO25" s="34"/>
      <c r="QCP25" s="32"/>
      <c r="QCQ25" s="33"/>
      <c r="QCR25" s="33"/>
      <c r="QCS25" s="33"/>
      <c r="QCT25" s="33"/>
      <c r="QCU25" s="33"/>
      <c r="QCV25" s="33"/>
      <c r="QCW25" s="33"/>
      <c r="QCX25" s="33"/>
      <c r="QCY25" s="33"/>
      <c r="QCZ25" s="33"/>
      <c r="QDA25" s="33"/>
      <c r="QDB25" s="33"/>
      <c r="QDC25" s="33"/>
      <c r="QDD25" s="34"/>
      <c r="QDE25" s="32"/>
      <c r="QDF25" s="33"/>
      <c r="QDG25" s="33"/>
      <c r="QDH25" s="33"/>
      <c r="QDI25" s="33"/>
      <c r="QDJ25" s="33"/>
      <c r="QDK25" s="33"/>
      <c r="QDL25" s="33"/>
      <c r="QDM25" s="33"/>
      <c r="QDN25" s="33"/>
      <c r="QDO25" s="33"/>
      <c r="QDP25" s="33"/>
      <c r="QDQ25" s="33"/>
      <c r="QDR25" s="33"/>
      <c r="QDS25" s="34"/>
      <c r="QDT25" s="32"/>
      <c r="QDU25" s="33"/>
      <c r="QDV25" s="33"/>
      <c r="QDW25" s="33"/>
      <c r="QDX25" s="33"/>
      <c r="QDY25" s="33"/>
      <c r="QDZ25" s="33"/>
      <c r="QEA25" s="33"/>
      <c r="QEB25" s="33"/>
      <c r="QEC25" s="33"/>
      <c r="QED25" s="33"/>
      <c r="QEE25" s="33"/>
      <c r="QEF25" s="33"/>
      <c r="QEG25" s="33"/>
      <c r="QEH25" s="34"/>
      <c r="QEI25" s="32"/>
      <c r="QEJ25" s="33"/>
      <c r="QEK25" s="33"/>
      <c r="QEL25" s="33"/>
      <c r="QEM25" s="33"/>
      <c r="QEN25" s="33"/>
      <c r="QEO25" s="33"/>
      <c r="QEP25" s="33"/>
      <c r="QEQ25" s="33"/>
      <c r="QER25" s="33"/>
      <c r="QES25" s="33"/>
      <c r="QET25" s="33"/>
      <c r="QEU25" s="33"/>
      <c r="QEV25" s="33"/>
      <c r="QEW25" s="34"/>
      <c r="QEX25" s="32"/>
      <c r="QEY25" s="33"/>
      <c r="QEZ25" s="33"/>
      <c r="QFA25" s="33"/>
      <c r="QFB25" s="33"/>
      <c r="QFC25" s="33"/>
      <c r="QFD25" s="33"/>
      <c r="QFE25" s="33"/>
      <c r="QFF25" s="33"/>
      <c r="QFG25" s="33"/>
      <c r="QFH25" s="33"/>
      <c r="QFI25" s="33"/>
      <c r="QFJ25" s="33"/>
      <c r="QFK25" s="33"/>
      <c r="QFL25" s="34"/>
      <c r="QFM25" s="32"/>
      <c r="QFN25" s="33"/>
      <c r="QFO25" s="33"/>
      <c r="QFP25" s="33"/>
      <c r="QFQ25" s="33"/>
      <c r="QFR25" s="33"/>
      <c r="QFS25" s="33"/>
      <c r="QFT25" s="33"/>
      <c r="QFU25" s="33"/>
      <c r="QFV25" s="33"/>
      <c r="QFW25" s="33"/>
      <c r="QFX25" s="33"/>
      <c r="QFY25" s="33"/>
      <c r="QFZ25" s="33"/>
      <c r="QGA25" s="34"/>
      <c r="QGB25" s="32"/>
      <c r="QGC25" s="33"/>
      <c r="QGD25" s="33"/>
      <c r="QGE25" s="33"/>
      <c r="QGF25" s="33"/>
      <c r="QGG25" s="33"/>
      <c r="QGH25" s="33"/>
      <c r="QGI25" s="33"/>
      <c r="QGJ25" s="33"/>
      <c r="QGK25" s="33"/>
      <c r="QGL25" s="33"/>
      <c r="QGM25" s="33"/>
      <c r="QGN25" s="33"/>
      <c r="QGO25" s="33"/>
      <c r="QGP25" s="34"/>
      <c r="QGQ25" s="32"/>
      <c r="QGR25" s="33"/>
      <c r="QGS25" s="33"/>
      <c r="QGT25" s="33"/>
      <c r="QGU25" s="33"/>
      <c r="QGV25" s="33"/>
      <c r="QGW25" s="33"/>
      <c r="QGX25" s="33"/>
      <c r="QGY25" s="33"/>
      <c r="QGZ25" s="33"/>
      <c r="QHA25" s="33"/>
      <c r="QHB25" s="33"/>
      <c r="QHC25" s="33"/>
      <c r="QHD25" s="33"/>
      <c r="QHE25" s="34"/>
      <c r="QHF25" s="32"/>
      <c r="QHG25" s="33"/>
      <c r="QHH25" s="33"/>
      <c r="QHI25" s="33"/>
      <c r="QHJ25" s="33"/>
      <c r="QHK25" s="33"/>
      <c r="QHL25" s="33"/>
      <c r="QHM25" s="33"/>
      <c r="QHN25" s="33"/>
      <c r="QHO25" s="33"/>
      <c r="QHP25" s="33"/>
      <c r="QHQ25" s="33"/>
      <c r="QHR25" s="33"/>
      <c r="QHS25" s="33"/>
      <c r="QHT25" s="34"/>
      <c r="QHU25" s="32"/>
      <c r="QHV25" s="33"/>
      <c r="QHW25" s="33"/>
      <c r="QHX25" s="33"/>
      <c r="QHY25" s="33"/>
      <c r="QHZ25" s="33"/>
      <c r="QIA25" s="33"/>
      <c r="QIB25" s="33"/>
      <c r="QIC25" s="33"/>
      <c r="QID25" s="33"/>
      <c r="QIE25" s="33"/>
      <c r="QIF25" s="33"/>
      <c r="QIG25" s="33"/>
      <c r="QIH25" s="33"/>
      <c r="QII25" s="34"/>
      <c r="QIJ25" s="32"/>
      <c r="QIK25" s="33"/>
      <c r="QIL25" s="33"/>
      <c r="QIM25" s="33"/>
      <c r="QIN25" s="33"/>
      <c r="QIO25" s="33"/>
      <c r="QIP25" s="33"/>
      <c r="QIQ25" s="33"/>
      <c r="QIR25" s="33"/>
      <c r="QIS25" s="33"/>
      <c r="QIT25" s="33"/>
      <c r="QIU25" s="33"/>
      <c r="QIV25" s="33"/>
      <c r="QIW25" s="33"/>
      <c r="QIX25" s="34"/>
      <c r="QIY25" s="32"/>
      <c r="QIZ25" s="33"/>
      <c r="QJA25" s="33"/>
      <c r="QJB25" s="33"/>
      <c r="QJC25" s="33"/>
      <c r="QJD25" s="33"/>
      <c r="QJE25" s="33"/>
      <c r="QJF25" s="33"/>
      <c r="QJG25" s="33"/>
      <c r="QJH25" s="33"/>
      <c r="QJI25" s="33"/>
      <c r="QJJ25" s="33"/>
      <c r="QJK25" s="33"/>
      <c r="QJL25" s="33"/>
      <c r="QJM25" s="34"/>
      <c r="QJN25" s="32"/>
      <c r="QJO25" s="33"/>
      <c r="QJP25" s="33"/>
      <c r="QJQ25" s="33"/>
      <c r="QJR25" s="33"/>
      <c r="QJS25" s="33"/>
      <c r="QJT25" s="33"/>
      <c r="QJU25" s="33"/>
      <c r="QJV25" s="33"/>
      <c r="QJW25" s="33"/>
      <c r="QJX25" s="33"/>
      <c r="QJY25" s="33"/>
      <c r="QJZ25" s="33"/>
      <c r="QKA25" s="33"/>
      <c r="QKB25" s="34"/>
      <c r="QKC25" s="32"/>
      <c r="QKD25" s="33"/>
      <c r="QKE25" s="33"/>
      <c r="QKF25" s="33"/>
      <c r="QKG25" s="33"/>
      <c r="QKH25" s="33"/>
      <c r="QKI25" s="33"/>
      <c r="QKJ25" s="33"/>
      <c r="QKK25" s="33"/>
      <c r="QKL25" s="33"/>
      <c r="QKM25" s="33"/>
      <c r="QKN25" s="33"/>
      <c r="QKO25" s="33"/>
      <c r="QKP25" s="33"/>
      <c r="QKQ25" s="34"/>
      <c r="QKR25" s="32"/>
      <c r="QKS25" s="33"/>
      <c r="QKT25" s="33"/>
      <c r="QKU25" s="33"/>
      <c r="QKV25" s="33"/>
      <c r="QKW25" s="33"/>
      <c r="QKX25" s="33"/>
      <c r="QKY25" s="33"/>
      <c r="QKZ25" s="33"/>
      <c r="QLA25" s="33"/>
      <c r="QLB25" s="33"/>
      <c r="QLC25" s="33"/>
      <c r="QLD25" s="33"/>
      <c r="QLE25" s="33"/>
      <c r="QLF25" s="34"/>
      <c r="QLG25" s="32"/>
      <c r="QLH25" s="33"/>
      <c r="QLI25" s="33"/>
      <c r="QLJ25" s="33"/>
      <c r="QLK25" s="33"/>
      <c r="QLL25" s="33"/>
      <c r="QLM25" s="33"/>
      <c r="QLN25" s="33"/>
      <c r="QLO25" s="33"/>
      <c r="QLP25" s="33"/>
      <c r="QLQ25" s="33"/>
      <c r="QLR25" s="33"/>
      <c r="QLS25" s="33"/>
      <c r="QLT25" s="33"/>
      <c r="QLU25" s="34"/>
      <c r="QLV25" s="32"/>
      <c r="QLW25" s="33"/>
      <c r="QLX25" s="33"/>
      <c r="QLY25" s="33"/>
      <c r="QLZ25" s="33"/>
      <c r="QMA25" s="33"/>
      <c r="QMB25" s="33"/>
      <c r="QMC25" s="33"/>
      <c r="QMD25" s="33"/>
      <c r="QME25" s="33"/>
      <c r="QMF25" s="33"/>
      <c r="QMG25" s="33"/>
      <c r="QMH25" s="33"/>
      <c r="QMI25" s="33"/>
      <c r="QMJ25" s="34"/>
      <c r="QMK25" s="32"/>
      <c r="QML25" s="33"/>
      <c r="QMM25" s="33"/>
      <c r="QMN25" s="33"/>
      <c r="QMO25" s="33"/>
      <c r="QMP25" s="33"/>
      <c r="QMQ25" s="33"/>
      <c r="QMR25" s="33"/>
      <c r="QMS25" s="33"/>
      <c r="QMT25" s="33"/>
      <c r="QMU25" s="33"/>
      <c r="QMV25" s="33"/>
      <c r="QMW25" s="33"/>
      <c r="QMX25" s="33"/>
      <c r="QMY25" s="34"/>
      <c r="QMZ25" s="32"/>
      <c r="QNA25" s="33"/>
      <c r="QNB25" s="33"/>
      <c r="QNC25" s="33"/>
      <c r="QND25" s="33"/>
      <c r="QNE25" s="33"/>
      <c r="QNF25" s="33"/>
      <c r="QNG25" s="33"/>
      <c r="QNH25" s="33"/>
      <c r="QNI25" s="33"/>
      <c r="QNJ25" s="33"/>
      <c r="QNK25" s="33"/>
      <c r="QNL25" s="33"/>
      <c r="QNM25" s="33"/>
      <c r="QNN25" s="34"/>
      <c r="QNO25" s="32"/>
      <c r="QNP25" s="33"/>
      <c r="QNQ25" s="33"/>
      <c r="QNR25" s="33"/>
      <c r="QNS25" s="33"/>
      <c r="QNT25" s="33"/>
      <c r="QNU25" s="33"/>
      <c r="QNV25" s="33"/>
      <c r="QNW25" s="33"/>
      <c r="QNX25" s="33"/>
      <c r="QNY25" s="33"/>
      <c r="QNZ25" s="33"/>
      <c r="QOA25" s="33"/>
      <c r="QOB25" s="33"/>
      <c r="QOC25" s="34"/>
      <c r="QOD25" s="32"/>
      <c r="QOE25" s="33"/>
      <c r="QOF25" s="33"/>
      <c r="QOG25" s="33"/>
      <c r="QOH25" s="33"/>
      <c r="QOI25" s="33"/>
      <c r="QOJ25" s="33"/>
      <c r="QOK25" s="33"/>
      <c r="QOL25" s="33"/>
      <c r="QOM25" s="33"/>
      <c r="QON25" s="33"/>
      <c r="QOO25" s="33"/>
      <c r="QOP25" s="33"/>
      <c r="QOQ25" s="33"/>
      <c r="QOR25" s="34"/>
      <c r="QOS25" s="32"/>
      <c r="QOT25" s="33"/>
      <c r="QOU25" s="33"/>
      <c r="QOV25" s="33"/>
      <c r="QOW25" s="33"/>
      <c r="QOX25" s="33"/>
      <c r="QOY25" s="33"/>
      <c r="QOZ25" s="33"/>
      <c r="QPA25" s="33"/>
      <c r="QPB25" s="33"/>
      <c r="QPC25" s="33"/>
      <c r="QPD25" s="33"/>
      <c r="QPE25" s="33"/>
      <c r="QPF25" s="33"/>
      <c r="QPG25" s="34"/>
      <c r="QPH25" s="32"/>
      <c r="QPI25" s="33"/>
      <c r="QPJ25" s="33"/>
      <c r="QPK25" s="33"/>
      <c r="QPL25" s="33"/>
      <c r="QPM25" s="33"/>
      <c r="QPN25" s="33"/>
      <c r="QPO25" s="33"/>
      <c r="QPP25" s="33"/>
      <c r="QPQ25" s="33"/>
      <c r="QPR25" s="33"/>
      <c r="QPS25" s="33"/>
      <c r="QPT25" s="33"/>
      <c r="QPU25" s="33"/>
      <c r="QPV25" s="34"/>
      <c r="QPW25" s="32"/>
      <c r="QPX25" s="33"/>
      <c r="QPY25" s="33"/>
      <c r="QPZ25" s="33"/>
      <c r="QQA25" s="33"/>
      <c r="QQB25" s="33"/>
      <c r="QQC25" s="33"/>
      <c r="QQD25" s="33"/>
      <c r="QQE25" s="33"/>
      <c r="QQF25" s="33"/>
      <c r="QQG25" s="33"/>
      <c r="QQH25" s="33"/>
      <c r="QQI25" s="33"/>
      <c r="QQJ25" s="33"/>
      <c r="QQK25" s="34"/>
      <c r="QQL25" s="32"/>
      <c r="QQM25" s="33"/>
      <c r="QQN25" s="33"/>
      <c r="QQO25" s="33"/>
      <c r="QQP25" s="33"/>
      <c r="QQQ25" s="33"/>
      <c r="QQR25" s="33"/>
      <c r="QQS25" s="33"/>
      <c r="QQT25" s="33"/>
      <c r="QQU25" s="33"/>
      <c r="QQV25" s="33"/>
      <c r="QQW25" s="33"/>
      <c r="QQX25" s="33"/>
      <c r="QQY25" s="33"/>
      <c r="QQZ25" s="34"/>
      <c r="QRA25" s="32"/>
      <c r="QRB25" s="33"/>
      <c r="QRC25" s="33"/>
      <c r="QRD25" s="33"/>
      <c r="QRE25" s="33"/>
      <c r="QRF25" s="33"/>
      <c r="QRG25" s="33"/>
      <c r="QRH25" s="33"/>
      <c r="QRI25" s="33"/>
      <c r="QRJ25" s="33"/>
      <c r="QRK25" s="33"/>
      <c r="QRL25" s="33"/>
      <c r="QRM25" s="33"/>
      <c r="QRN25" s="33"/>
      <c r="QRO25" s="34"/>
      <c r="QRP25" s="32"/>
      <c r="QRQ25" s="33"/>
      <c r="QRR25" s="33"/>
      <c r="QRS25" s="33"/>
      <c r="QRT25" s="33"/>
      <c r="QRU25" s="33"/>
      <c r="QRV25" s="33"/>
      <c r="QRW25" s="33"/>
      <c r="QRX25" s="33"/>
      <c r="QRY25" s="33"/>
      <c r="QRZ25" s="33"/>
      <c r="QSA25" s="33"/>
      <c r="QSB25" s="33"/>
      <c r="QSC25" s="33"/>
      <c r="QSD25" s="34"/>
      <c r="QSE25" s="32"/>
      <c r="QSF25" s="33"/>
      <c r="QSG25" s="33"/>
      <c r="QSH25" s="33"/>
      <c r="QSI25" s="33"/>
      <c r="QSJ25" s="33"/>
      <c r="QSK25" s="33"/>
      <c r="QSL25" s="33"/>
      <c r="QSM25" s="33"/>
      <c r="QSN25" s="33"/>
      <c r="QSO25" s="33"/>
      <c r="QSP25" s="33"/>
      <c r="QSQ25" s="33"/>
      <c r="QSR25" s="33"/>
      <c r="QSS25" s="34"/>
      <c r="QST25" s="32"/>
      <c r="QSU25" s="33"/>
      <c r="QSV25" s="33"/>
      <c r="QSW25" s="33"/>
      <c r="QSX25" s="33"/>
      <c r="QSY25" s="33"/>
      <c r="QSZ25" s="33"/>
      <c r="QTA25" s="33"/>
      <c r="QTB25" s="33"/>
      <c r="QTC25" s="33"/>
      <c r="QTD25" s="33"/>
      <c r="QTE25" s="33"/>
      <c r="QTF25" s="33"/>
      <c r="QTG25" s="33"/>
      <c r="QTH25" s="34"/>
      <c r="QTI25" s="32"/>
      <c r="QTJ25" s="33"/>
      <c r="QTK25" s="33"/>
      <c r="QTL25" s="33"/>
      <c r="QTM25" s="33"/>
      <c r="QTN25" s="33"/>
      <c r="QTO25" s="33"/>
      <c r="QTP25" s="33"/>
      <c r="QTQ25" s="33"/>
      <c r="QTR25" s="33"/>
      <c r="QTS25" s="33"/>
      <c r="QTT25" s="33"/>
      <c r="QTU25" s="33"/>
      <c r="QTV25" s="33"/>
      <c r="QTW25" s="34"/>
      <c r="QTX25" s="32"/>
      <c r="QTY25" s="33"/>
      <c r="QTZ25" s="33"/>
      <c r="QUA25" s="33"/>
      <c r="QUB25" s="33"/>
      <c r="QUC25" s="33"/>
      <c r="QUD25" s="33"/>
      <c r="QUE25" s="33"/>
      <c r="QUF25" s="33"/>
      <c r="QUG25" s="33"/>
      <c r="QUH25" s="33"/>
      <c r="QUI25" s="33"/>
      <c r="QUJ25" s="33"/>
      <c r="QUK25" s="33"/>
      <c r="QUL25" s="34"/>
      <c r="QUM25" s="32"/>
      <c r="QUN25" s="33"/>
      <c r="QUO25" s="33"/>
      <c r="QUP25" s="33"/>
      <c r="QUQ25" s="33"/>
      <c r="QUR25" s="33"/>
      <c r="QUS25" s="33"/>
      <c r="QUT25" s="33"/>
      <c r="QUU25" s="33"/>
      <c r="QUV25" s="33"/>
      <c r="QUW25" s="33"/>
      <c r="QUX25" s="33"/>
      <c r="QUY25" s="33"/>
      <c r="QUZ25" s="33"/>
      <c r="QVA25" s="34"/>
      <c r="QVB25" s="32"/>
      <c r="QVC25" s="33"/>
      <c r="QVD25" s="33"/>
      <c r="QVE25" s="33"/>
      <c r="QVF25" s="33"/>
      <c r="QVG25" s="33"/>
      <c r="QVH25" s="33"/>
      <c r="QVI25" s="33"/>
      <c r="QVJ25" s="33"/>
      <c r="QVK25" s="33"/>
      <c r="QVL25" s="33"/>
      <c r="QVM25" s="33"/>
      <c r="QVN25" s="33"/>
      <c r="QVO25" s="33"/>
      <c r="QVP25" s="34"/>
      <c r="QVQ25" s="32"/>
      <c r="QVR25" s="33"/>
      <c r="QVS25" s="33"/>
      <c r="QVT25" s="33"/>
      <c r="QVU25" s="33"/>
      <c r="QVV25" s="33"/>
      <c r="QVW25" s="33"/>
      <c r="QVX25" s="33"/>
      <c r="QVY25" s="33"/>
      <c r="QVZ25" s="33"/>
      <c r="QWA25" s="33"/>
      <c r="QWB25" s="33"/>
      <c r="QWC25" s="33"/>
      <c r="QWD25" s="33"/>
      <c r="QWE25" s="34"/>
      <c r="QWF25" s="32"/>
      <c r="QWG25" s="33"/>
      <c r="QWH25" s="33"/>
      <c r="QWI25" s="33"/>
      <c r="QWJ25" s="33"/>
      <c r="QWK25" s="33"/>
      <c r="QWL25" s="33"/>
      <c r="QWM25" s="33"/>
      <c r="QWN25" s="33"/>
      <c r="QWO25" s="33"/>
      <c r="QWP25" s="33"/>
      <c r="QWQ25" s="33"/>
      <c r="QWR25" s="33"/>
      <c r="QWS25" s="33"/>
      <c r="QWT25" s="34"/>
      <c r="QWU25" s="32"/>
      <c r="QWV25" s="33"/>
      <c r="QWW25" s="33"/>
      <c r="QWX25" s="33"/>
      <c r="QWY25" s="33"/>
      <c r="QWZ25" s="33"/>
      <c r="QXA25" s="33"/>
      <c r="QXB25" s="33"/>
      <c r="QXC25" s="33"/>
      <c r="QXD25" s="33"/>
      <c r="QXE25" s="33"/>
      <c r="QXF25" s="33"/>
      <c r="QXG25" s="33"/>
      <c r="QXH25" s="33"/>
      <c r="QXI25" s="34"/>
      <c r="QXJ25" s="32"/>
      <c r="QXK25" s="33"/>
      <c r="QXL25" s="33"/>
      <c r="QXM25" s="33"/>
      <c r="QXN25" s="33"/>
      <c r="QXO25" s="33"/>
      <c r="QXP25" s="33"/>
      <c r="QXQ25" s="33"/>
      <c r="QXR25" s="33"/>
      <c r="QXS25" s="33"/>
      <c r="QXT25" s="33"/>
      <c r="QXU25" s="33"/>
      <c r="QXV25" s="33"/>
      <c r="QXW25" s="33"/>
      <c r="QXX25" s="34"/>
      <c r="QXY25" s="32"/>
      <c r="QXZ25" s="33"/>
      <c r="QYA25" s="33"/>
      <c r="QYB25" s="33"/>
      <c r="QYC25" s="33"/>
      <c r="QYD25" s="33"/>
      <c r="QYE25" s="33"/>
      <c r="QYF25" s="33"/>
      <c r="QYG25" s="33"/>
      <c r="QYH25" s="33"/>
      <c r="QYI25" s="33"/>
      <c r="QYJ25" s="33"/>
      <c r="QYK25" s="33"/>
      <c r="QYL25" s="33"/>
      <c r="QYM25" s="34"/>
      <c r="QYN25" s="32"/>
      <c r="QYO25" s="33"/>
      <c r="QYP25" s="33"/>
      <c r="QYQ25" s="33"/>
      <c r="QYR25" s="33"/>
      <c r="QYS25" s="33"/>
      <c r="QYT25" s="33"/>
      <c r="QYU25" s="33"/>
      <c r="QYV25" s="33"/>
      <c r="QYW25" s="33"/>
      <c r="QYX25" s="33"/>
      <c r="QYY25" s="33"/>
      <c r="QYZ25" s="33"/>
      <c r="QZA25" s="33"/>
      <c r="QZB25" s="34"/>
      <c r="QZC25" s="32"/>
      <c r="QZD25" s="33"/>
      <c r="QZE25" s="33"/>
      <c r="QZF25" s="33"/>
      <c r="QZG25" s="33"/>
      <c r="QZH25" s="33"/>
      <c r="QZI25" s="33"/>
      <c r="QZJ25" s="33"/>
      <c r="QZK25" s="33"/>
      <c r="QZL25" s="33"/>
      <c r="QZM25" s="33"/>
      <c r="QZN25" s="33"/>
      <c r="QZO25" s="33"/>
      <c r="QZP25" s="33"/>
      <c r="QZQ25" s="34"/>
      <c r="QZR25" s="32"/>
      <c r="QZS25" s="33"/>
      <c r="QZT25" s="33"/>
      <c r="QZU25" s="33"/>
      <c r="QZV25" s="33"/>
      <c r="QZW25" s="33"/>
      <c r="QZX25" s="33"/>
      <c r="QZY25" s="33"/>
      <c r="QZZ25" s="33"/>
      <c r="RAA25" s="33"/>
      <c r="RAB25" s="33"/>
      <c r="RAC25" s="33"/>
      <c r="RAD25" s="33"/>
      <c r="RAE25" s="33"/>
      <c r="RAF25" s="34"/>
      <c r="RAG25" s="32"/>
      <c r="RAH25" s="33"/>
      <c r="RAI25" s="33"/>
      <c r="RAJ25" s="33"/>
      <c r="RAK25" s="33"/>
      <c r="RAL25" s="33"/>
      <c r="RAM25" s="33"/>
      <c r="RAN25" s="33"/>
      <c r="RAO25" s="33"/>
      <c r="RAP25" s="33"/>
      <c r="RAQ25" s="33"/>
      <c r="RAR25" s="33"/>
      <c r="RAS25" s="33"/>
      <c r="RAT25" s="33"/>
      <c r="RAU25" s="34"/>
      <c r="RAV25" s="32"/>
      <c r="RAW25" s="33"/>
      <c r="RAX25" s="33"/>
      <c r="RAY25" s="33"/>
      <c r="RAZ25" s="33"/>
      <c r="RBA25" s="33"/>
      <c r="RBB25" s="33"/>
      <c r="RBC25" s="33"/>
      <c r="RBD25" s="33"/>
      <c r="RBE25" s="33"/>
      <c r="RBF25" s="33"/>
      <c r="RBG25" s="33"/>
      <c r="RBH25" s="33"/>
      <c r="RBI25" s="33"/>
      <c r="RBJ25" s="34"/>
      <c r="RBK25" s="32"/>
      <c r="RBL25" s="33"/>
      <c r="RBM25" s="33"/>
      <c r="RBN25" s="33"/>
      <c r="RBO25" s="33"/>
      <c r="RBP25" s="33"/>
      <c r="RBQ25" s="33"/>
      <c r="RBR25" s="33"/>
      <c r="RBS25" s="33"/>
      <c r="RBT25" s="33"/>
      <c r="RBU25" s="33"/>
      <c r="RBV25" s="33"/>
      <c r="RBW25" s="33"/>
      <c r="RBX25" s="33"/>
      <c r="RBY25" s="34"/>
      <c r="RBZ25" s="32"/>
      <c r="RCA25" s="33"/>
      <c r="RCB25" s="33"/>
      <c r="RCC25" s="33"/>
      <c r="RCD25" s="33"/>
      <c r="RCE25" s="33"/>
      <c r="RCF25" s="33"/>
      <c r="RCG25" s="33"/>
      <c r="RCH25" s="33"/>
      <c r="RCI25" s="33"/>
      <c r="RCJ25" s="33"/>
      <c r="RCK25" s="33"/>
      <c r="RCL25" s="33"/>
      <c r="RCM25" s="33"/>
      <c r="RCN25" s="34"/>
      <c r="RCO25" s="32"/>
      <c r="RCP25" s="33"/>
      <c r="RCQ25" s="33"/>
      <c r="RCR25" s="33"/>
      <c r="RCS25" s="33"/>
      <c r="RCT25" s="33"/>
      <c r="RCU25" s="33"/>
      <c r="RCV25" s="33"/>
      <c r="RCW25" s="33"/>
      <c r="RCX25" s="33"/>
      <c r="RCY25" s="33"/>
      <c r="RCZ25" s="33"/>
      <c r="RDA25" s="33"/>
      <c r="RDB25" s="33"/>
      <c r="RDC25" s="34"/>
      <c r="RDD25" s="32"/>
      <c r="RDE25" s="33"/>
      <c r="RDF25" s="33"/>
      <c r="RDG25" s="33"/>
      <c r="RDH25" s="33"/>
      <c r="RDI25" s="33"/>
      <c r="RDJ25" s="33"/>
      <c r="RDK25" s="33"/>
      <c r="RDL25" s="33"/>
      <c r="RDM25" s="33"/>
      <c r="RDN25" s="33"/>
      <c r="RDO25" s="33"/>
      <c r="RDP25" s="33"/>
      <c r="RDQ25" s="33"/>
      <c r="RDR25" s="34"/>
      <c r="RDS25" s="32"/>
      <c r="RDT25" s="33"/>
      <c r="RDU25" s="33"/>
      <c r="RDV25" s="33"/>
      <c r="RDW25" s="33"/>
      <c r="RDX25" s="33"/>
      <c r="RDY25" s="33"/>
      <c r="RDZ25" s="33"/>
      <c r="REA25" s="33"/>
      <c r="REB25" s="33"/>
      <c r="REC25" s="33"/>
      <c r="RED25" s="33"/>
      <c r="REE25" s="33"/>
      <c r="REF25" s="33"/>
      <c r="REG25" s="34"/>
      <c r="REH25" s="32"/>
      <c r="REI25" s="33"/>
      <c r="REJ25" s="33"/>
      <c r="REK25" s="33"/>
      <c r="REL25" s="33"/>
      <c r="REM25" s="33"/>
      <c r="REN25" s="33"/>
      <c r="REO25" s="33"/>
      <c r="REP25" s="33"/>
      <c r="REQ25" s="33"/>
      <c r="RER25" s="33"/>
      <c r="RES25" s="33"/>
      <c r="RET25" s="33"/>
      <c r="REU25" s="33"/>
      <c r="REV25" s="34"/>
      <c r="REW25" s="32"/>
      <c r="REX25" s="33"/>
      <c r="REY25" s="33"/>
      <c r="REZ25" s="33"/>
      <c r="RFA25" s="33"/>
      <c r="RFB25" s="33"/>
      <c r="RFC25" s="33"/>
      <c r="RFD25" s="33"/>
      <c r="RFE25" s="33"/>
      <c r="RFF25" s="33"/>
      <c r="RFG25" s="33"/>
      <c r="RFH25" s="33"/>
      <c r="RFI25" s="33"/>
      <c r="RFJ25" s="33"/>
      <c r="RFK25" s="34"/>
      <c r="RFL25" s="32"/>
      <c r="RFM25" s="33"/>
      <c r="RFN25" s="33"/>
      <c r="RFO25" s="33"/>
      <c r="RFP25" s="33"/>
      <c r="RFQ25" s="33"/>
      <c r="RFR25" s="33"/>
      <c r="RFS25" s="33"/>
      <c r="RFT25" s="33"/>
      <c r="RFU25" s="33"/>
      <c r="RFV25" s="33"/>
      <c r="RFW25" s="33"/>
      <c r="RFX25" s="33"/>
      <c r="RFY25" s="33"/>
      <c r="RFZ25" s="34"/>
      <c r="RGA25" s="32"/>
      <c r="RGB25" s="33"/>
      <c r="RGC25" s="33"/>
      <c r="RGD25" s="33"/>
      <c r="RGE25" s="33"/>
      <c r="RGF25" s="33"/>
      <c r="RGG25" s="33"/>
      <c r="RGH25" s="33"/>
      <c r="RGI25" s="33"/>
      <c r="RGJ25" s="33"/>
      <c r="RGK25" s="33"/>
      <c r="RGL25" s="33"/>
      <c r="RGM25" s="33"/>
      <c r="RGN25" s="33"/>
      <c r="RGO25" s="34"/>
      <c r="RGP25" s="32"/>
      <c r="RGQ25" s="33"/>
      <c r="RGR25" s="33"/>
      <c r="RGS25" s="33"/>
      <c r="RGT25" s="33"/>
      <c r="RGU25" s="33"/>
      <c r="RGV25" s="33"/>
      <c r="RGW25" s="33"/>
      <c r="RGX25" s="33"/>
      <c r="RGY25" s="33"/>
      <c r="RGZ25" s="33"/>
      <c r="RHA25" s="33"/>
      <c r="RHB25" s="33"/>
      <c r="RHC25" s="33"/>
      <c r="RHD25" s="34"/>
      <c r="RHE25" s="32"/>
      <c r="RHF25" s="33"/>
      <c r="RHG25" s="33"/>
      <c r="RHH25" s="33"/>
      <c r="RHI25" s="33"/>
      <c r="RHJ25" s="33"/>
      <c r="RHK25" s="33"/>
      <c r="RHL25" s="33"/>
      <c r="RHM25" s="33"/>
      <c r="RHN25" s="33"/>
      <c r="RHO25" s="33"/>
      <c r="RHP25" s="33"/>
      <c r="RHQ25" s="33"/>
      <c r="RHR25" s="33"/>
      <c r="RHS25" s="34"/>
      <c r="RHT25" s="32"/>
      <c r="RHU25" s="33"/>
      <c r="RHV25" s="33"/>
      <c r="RHW25" s="33"/>
      <c r="RHX25" s="33"/>
      <c r="RHY25" s="33"/>
      <c r="RHZ25" s="33"/>
      <c r="RIA25" s="33"/>
      <c r="RIB25" s="33"/>
      <c r="RIC25" s="33"/>
      <c r="RID25" s="33"/>
      <c r="RIE25" s="33"/>
      <c r="RIF25" s="33"/>
      <c r="RIG25" s="33"/>
      <c r="RIH25" s="34"/>
      <c r="RII25" s="32"/>
      <c r="RIJ25" s="33"/>
      <c r="RIK25" s="33"/>
      <c r="RIL25" s="33"/>
      <c r="RIM25" s="33"/>
      <c r="RIN25" s="33"/>
      <c r="RIO25" s="33"/>
      <c r="RIP25" s="33"/>
      <c r="RIQ25" s="33"/>
      <c r="RIR25" s="33"/>
      <c r="RIS25" s="33"/>
      <c r="RIT25" s="33"/>
      <c r="RIU25" s="33"/>
      <c r="RIV25" s="33"/>
      <c r="RIW25" s="34"/>
      <c r="RIX25" s="32"/>
      <c r="RIY25" s="33"/>
      <c r="RIZ25" s="33"/>
      <c r="RJA25" s="33"/>
      <c r="RJB25" s="33"/>
      <c r="RJC25" s="33"/>
      <c r="RJD25" s="33"/>
      <c r="RJE25" s="33"/>
      <c r="RJF25" s="33"/>
      <c r="RJG25" s="33"/>
      <c r="RJH25" s="33"/>
      <c r="RJI25" s="33"/>
      <c r="RJJ25" s="33"/>
      <c r="RJK25" s="33"/>
      <c r="RJL25" s="34"/>
      <c r="RJM25" s="32"/>
      <c r="RJN25" s="33"/>
      <c r="RJO25" s="33"/>
      <c r="RJP25" s="33"/>
      <c r="RJQ25" s="33"/>
      <c r="RJR25" s="33"/>
      <c r="RJS25" s="33"/>
      <c r="RJT25" s="33"/>
      <c r="RJU25" s="33"/>
      <c r="RJV25" s="33"/>
      <c r="RJW25" s="33"/>
      <c r="RJX25" s="33"/>
      <c r="RJY25" s="33"/>
      <c r="RJZ25" s="33"/>
      <c r="RKA25" s="34"/>
      <c r="RKB25" s="32"/>
      <c r="RKC25" s="33"/>
      <c r="RKD25" s="33"/>
      <c r="RKE25" s="33"/>
      <c r="RKF25" s="33"/>
      <c r="RKG25" s="33"/>
      <c r="RKH25" s="33"/>
      <c r="RKI25" s="33"/>
      <c r="RKJ25" s="33"/>
      <c r="RKK25" s="33"/>
      <c r="RKL25" s="33"/>
      <c r="RKM25" s="33"/>
      <c r="RKN25" s="33"/>
      <c r="RKO25" s="33"/>
      <c r="RKP25" s="34"/>
      <c r="RKQ25" s="32"/>
      <c r="RKR25" s="33"/>
      <c r="RKS25" s="33"/>
      <c r="RKT25" s="33"/>
      <c r="RKU25" s="33"/>
      <c r="RKV25" s="33"/>
      <c r="RKW25" s="33"/>
      <c r="RKX25" s="33"/>
      <c r="RKY25" s="33"/>
      <c r="RKZ25" s="33"/>
      <c r="RLA25" s="33"/>
      <c r="RLB25" s="33"/>
      <c r="RLC25" s="33"/>
      <c r="RLD25" s="33"/>
      <c r="RLE25" s="34"/>
      <c r="RLF25" s="32"/>
      <c r="RLG25" s="33"/>
      <c r="RLH25" s="33"/>
      <c r="RLI25" s="33"/>
      <c r="RLJ25" s="33"/>
      <c r="RLK25" s="33"/>
      <c r="RLL25" s="33"/>
      <c r="RLM25" s="33"/>
      <c r="RLN25" s="33"/>
      <c r="RLO25" s="33"/>
      <c r="RLP25" s="33"/>
      <c r="RLQ25" s="33"/>
      <c r="RLR25" s="33"/>
      <c r="RLS25" s="33"/>
      <c r="RLT25" s="34"/>
      <c r="RLU25" s="32"/>
      <c r="RLV25" s="33"/>
      <c r="RLW25" s="33"/>
      <c r="RLX25" s="33"/>
      <c r="RLY25" s="33"/>
      <c r="RLZ25" s="33"/>
      <c r="RMA25" s="33"/>
      <c r="RMB25" s="33"/>
      <c r="RMC25" s="33"/>
      <c r="RMD25" s="33"/>
      <c r="RME25" s="33"/>
      <c r="RMF25" s="33"/>
      <c r="RMG25" s="33"/>
      <c r="RMH25" s="33"/>
      <c r="RMI25" s="34"/>
      <c r="RMJ25" s="32"/>
      <c r="RMK25" s="33"/>
      <c r="RML25" s="33"/>
      <c r="RMM25" s="33"/>
      <c r="RMN25" s="33"/>
      <c r="RMO25" s="33"/>
      <c r="RMP25" s="33"/>
      <c r="RMQ25" s="33"/>
      <c r="RMR25" s="33"/>
      <c r="RMS25" s="33"/>
      <c r="RMT25" s="33"/>
      <c r="RMU25" s="33"/>
      <c r="RMV25" s="33"/>
      <c r="RMW25" s="33"/>
      <c r="RMX25" s="34"/>
      <c r="RMY25" s="32"/>
      <c r="RMZ25" s="33"/>
      <c r="RNA25" s="33"/>
      <c r="RNB25" s="33"/>
      <c r="RNC25" s="33"/>
      <c r="RND25" s="33"/>
      <c r="RNE25" s="33"/>
      <c r="RNF25" s="33"/>
      <c r="RNG25" s="33"/>
      <c r="RNH25" s="33"/>
      <c r="RNI25" s="33"/>
      <c r="RNJ25" s="33"/>
      <c r="RNK25" s="33"/>
      <c r="RNL25" s="33"/>
      <c r="RNM25" s="34"/>
      <c r="RNN25" s="32"/>
      <c r="RNO25" s="33"/>
      <c r="RNP25" s="33"/>
      <c r="RNQ25" s="33"/>
      <c r="RNR25" s="33"/>
      <c r="RNS25" s="33"/>
      <c r="RNT25" s="33"/>
      <c r="RNU25" s="33"/>
      <c r="RNV25" s="33"/>
      <c r="RNW25" s="33"/>
      <c r="RNX25" s="33"/>
      <c r="RNY25" s="33"/>
      <c r="RNZ25" s="33"/>
      <c r="ROA25" s="33"/>
      <c r="ROB25" s="34"/>
      <c r="ROC25" s="32"/>
      <c r="ROD25" s="33"/>
      <c r="ROE25" s="33"/>
      <c r="ROF25" s="33"/>
      <c r="ROG25" s="33"/>
      <c r="ROH25" s="33"/>
      <c r="ROI25" s="33"/>
      <c r="ROJ25" s="33"/>
      <c r="ROK25" s="33"/>
      <c r="ROL25" s="33"/>
      <c r="ROM25" s="33"/>
      <c r="RON25" s="33"/>
      <c r="ROO25" s="33"/>
      <c r="ROP25" s="33"/>
      <c r="ROQ25" s="34"/>
      <c r="ROR25" s="32"/>
      <c r="ROS25" s="33"/>
      <c r="ROT25" s="33"/>
      <c r="ROU25" s="33"/>
      <c r="ROV25" s="33"/>
      <c r="ROW25" s="33"/>
      <c r="ROX25" s="33"/>
      <c r="ROY25" s="33"/>
      <c r="ROZ25" s="33"/>
      <c r="RPA25" s="33"/>
      <c r="RPB25" s="33"/>
      <c r="RPC25" s="33"/>
      <c r="RPD25" s="33"/>
      <c r="RPE25" s="33"/>
      <c r="RPF25" s="34"/>
      <c r="RPG25" s="32"/>
      <c r="RPH25" s="33"/>
      <c r="RPI25" s="33"/>
      <c r="RPJ25" s="33"/>
      <c r="RPK25" s="33"/>
      <c r="RPL25" s="33"/>
      <c r="RPM25" s="33"/>
      <c r="RPN25" s="33"/>
      <c r="RPO25" s="33"/>
      <c r="RPP25" s="33"/>
      <c r="RPQ25" s="33"/>
      <c r="RPR25" s="33"/>
      <c r="RPS25" s="33"/>
      <c r="RPT25" s="33"/>
      <c r="RPU25" s="34"/>
      <c r="RPV25" s="32"/>
      <c r="RPW25" s="33"/>
      <c r="RPX25" s="33"/>
      <c r="RPY25" s="33"/>
      <c r="RPZ25" s="33"/>
      <c r="RQA25" s="33"/>
      <c r="RQB25" s="33"/>
      <c r="RQC25" s="33"/>
      <c r="RQD25" s="33"/>
      <c r="RQE25" s="33"/>
      <c r="RQF25" s="33"/>
      <c r="RQG25" s="33"/>
      <c r="RQH25" s="33"/>
      <c r="RQI25" s="33"/>
      <c r="RQJ25" s="34"/>
      <c r="RQK25" s="32"/>
      <c r="RQL25" s="33"/>
      <c r="RQM25" s="33"/>
      <c r="RQN25" s="33"/>
      <c r="RQO25" s="33"/>
      <c r="RQP25" s="33"/>
      <c r="RQQ25" s="33"/>
      <c r="RQR25" s="33"/>
      <c r="RQS25" s="33"/>
      <c r="RQT25" s="33"/>
      <c r="RQU25" s="33"/>
      <c r="RQV25" s="33"/>
      <c r="RQW25" s="33"/>
      <c r="RQX25" s="33"/>
      <c r="RQY25" s="34"/>
      <c r="RQZ25" s="32"/>
      <c r="RRA25" s="33"/>
      <c r="RRB25" s="33"/>
      <c r="RRC25" s="33"/>
      <c r="RRD25" s="33"/>
      <c r="RRE25" s="33"/>
      <c r="RRF25" s="33"/>
      <c r="RRG25" s="33"/>
      <c r="RRH25" s="33"/>
      <c r="RRI25" s="33"/>
      <c r="RRJ25" s="33"/>
      <c r="RRK25" s="33"/>
      <c r="RRL25" s="33"/>
      <c r="RRM25" s="33"/>
      <c r="RRN25" s="34"/>
      <c r="RRO25" s="32"/>
      <c r="RRP25" s="33"/>
      <c r="RRQ25" s="33"/>
      <c r="RRR25" s="33"/>
      <c r="RRS25" s="33"/>
      <c r="RRT25" s="33"/>
      <c r="RRU25" s="33"/>
      <c r="RRV25" s="33"/>
      <c r="RRW25" s="33"/>
      <c r="RRX25" s="33"/>
      <c r="RRY25" s="33"/>
      <c r="RRZ25" s="33"/>
      <c r="RSA25" s="33"/>
      <c r="RSB25" s="33"/>
      <c r="RSC25" s="34"/>
      <c r="RSD25" s="32"/>
      <c r="RSE25" s="33"/>
      <c r="RSF25" s="33"/>
      <c r="RSG25" s="33"/>
      <c r="RSH25" s="33"/>
      <c r="RSI25" s="33"/>
      <c r="RSJ25" s="33"/>
      <c r="RSK25" s="33"/>
      <c r="RSL25" s="33"/>
      <c r="RSM25" s="33"/>
      <c r="RSN25" s="33"/>
      <c r="RSO25" s="33"/>
      <c r="RSP25" s="33"/>
      <c r="RSQ25" s="33"/>
      <c r="RSR25" s="34"/>
      <c r="RSS25" s="32"/>
      <c r="RST25" s="33"/>
      <c r="RSU25" s="33"/>
      <c r="RSV25" s="33"/>
      <c r="RSW25" s="33"/>
      <c r="RSX25" s="33"/>
      <c r="RSY25" s="33"/>
      <c r="RSZ25" s="33"/>
      <c r="RTA25" s="33"/>
      <c r="RTB25" s="33"/>
      <c r="RTC25" s="33"/>
      <c r="RTD25" s="33"/>
      <c r="RTE25" s="33"/>
      <c r="RTF25" s="33"/>
      <c r="RTG25" s="34"/>
      <c r="RTH25" s="32"/>
      <c r="RTI25" s="33"/>
      <c r="RTJ25" s="33"/>
      <c r="RTK25" s="33"/>
      <c r="RTL25" s="33"/>
      <c r="RTM25" s="33"/>
      <c r="RTN25" s="33"/>
      <c r="RTO25" s="33"/>
      <c r="RTP25" s="33"/>
      <c r="RTQ25" s="33"/>
      <c r="RTR25" s="33"/>
      <c r="RTS25" s="33"/>
      <c r="RTT25" s="33"/>
      <c r="RTU25" s="33"/>
      <c r="RTV25" s="34"/>
      <c r="RTW25" s="32"/>
      <c r="RTX25" s="33"/>
      <c r="RTY25" s="33"/>
      <c r="RTZ25" s="33"/>
      <c r="RUA25" s="33"/>
      <c r="RUB25" s="33"/>
      <c r="RUC25" s="33"/>
      <c r="RUD25" s="33"/>
      <c r="RUE25" s="33"/>
      <c r="RUF25" s="33"/>
      <c r="RUG25" s="33"/>
      <c r="RUH25" s="33"/>
      <c r="RUI25" s="33"/>
      <c r="RUJ25" s="33"/>
      <c r="RUK25" s="34"/>
      <c r="RUL25" s="32"/>
      <c r="RUM25" s="33"/>
      <c r="RUN25" s="33"/>
      <c r="RUO25" s="33"/>
      <c r="RUP25" s="33"/>
      <c r="RUQ25" s="33"/>
      <c r="RUR25" s="33"/>
      <c r="RUS25" s="33"/>
      <c r="RUT25" s="33"/>
      <c r="RUU25" s="33"/>
      <c r="RUV25" s="33"/>
      <c r="RUW25" s="33"/>
      <c r="RUX25" s="33"/>
      <c r="RUY25" s="33"/>
      <c r="RUZ25" s="34"/>
      <c r="RVA25" s="32"/>
      <c r="RVB25" s="33"/>
      <c r="RVC25" s="33"/>
      <c r="RVD25" s="33"/>
      <c r="RVE25" s="33"/>
      <c r="RVF25" s="33"/>
      <c r="RVG25" s="33"/>
      <c r="RVH25" s="33"/>
      <c r="RVI25" s="33"/>
      <c r="RVJ25" s="33"/>
      <c r="RVK25" s="33"/>
      <c r="RVL25" s="33"/>
      <c r="RVM25" s="33"/>
      <c r="RVN25" s="33"/>
      <c r="RVO25" s="34"/>
      <c r="RVP25" s="32"/>
      <c r="RVQ25" s="33"/>
      <c r="RVR25" s="33"/>
      <c r="RVS25" s="33"/>
      <c r="RVT25" s="33"/>
      <c r="RVU25" s="33"/>
      <c r="RVV25" s="33"/>
      <c r="RVW25" s="33"/>
      <c r="RVX25" s="33"/>
      <c r="RVY25" s="33"/>
      <c r="RVZ25" s="33"/>
      <c r="RWA25" s="33"/>
      <c r="RWB25" s="33"/>
      <c r="RWC25" s="33"/>
      <c r="RWD25" s="34"/>
      <c r="RWE25" s="32"/>
      <c r="RWF25" s="33"/>
      <c r="RWG25" s="33"/>
      <c r="RWH25" s="33"/>
      <c r="RWI25" s="33"/>
      <c r="RWJ25" s="33"/>
      <c r="RWK25" s="33"/>
      <c r="RWL25" s="33"/>
      <c r="RWM25" s="33"/>
      <c r="RWN25" s="33"/>
      <c r="RWO25" s="33"/>
      <c r="RWP25" s="33"/>
      <c r="RWQ25" s="33"/>
      <c r="RWR25" s="33"/>
      <c r="RWS25" s="34"/>
      <c r="RWT25" s="32"/>
      <c r="RWU25" s="33"/>
      <c r="RWV25" s="33"/>
      <c r="RWW25" s="33"/>
      <c r="RWX25" s="33"/>
      <c r="RWY25" s="33"/>
      <c r="RWZ25" s="33"/>
      <c r="RXA25" s="33"/>
      <c r="RXB25" s="33"/>
      <c r="RXC25" s="33"/>
      <c r="RXD25" s="33"/>
      <c r="RXE25" s="33"/>
      <c r="RXF25" s="33"/>
      <c r="RXG25" s="33"/>
      <c r="RXH25" s="34"/>
      <c r="RXI25" s="32"/>
      <c r="RXJ25" s="33"/>
      <c r="RXK25" s="33"/>
      <c r="RXL25" s="33"/>
      <c r="RXM25" s="33"/>
      <c r="RXN25" s="33"/>
      <c r="RXO25" s="33"/>
      <c r="RXP25" s="33"/>
      <c r="RXQ25" s="33"/>
      <c r="RXR25" s="33"/>
      <c r="RXS25" s="33"/>
      <c r="RXT25" s="33"/>
      <c r="RXU25" s="33"/>
      <c r="RXV25" s="33"/>
      <c r="RXW25" s="34"/>
      <c r="RXX25" s="32"/>
      <c r="RXY25" s="33"/>
      <c r="RXZ25" s="33"/>
      <c r="RYA25" s="33"/>
      <c r="RYB25" s="33"/>
      <c r="RYC25" s="33"/>
      <c r="RYD25" s="33"/>
      <c r="RYE25" s="33"/>
      <c r="RYF25" s="33"/>
      <c r="RYG25" s="33"/>
      <c r="RYH25" s="33"/>
      <c r="RYI25" s="33"/>
      <c r="RYJ25" s="33"/>
      <c r="RYK25" s="33"/>
      <c r="RYL25" s="34"/>
      <c r="RYM25" s="32"/>
      <c r="RYN25" s="33"/>
      <c r="RYO25" s="33"/>
      <c r="RYP25" s="33"/>
      <c r="RYQ25" s="33"/>
      <c r="RYR25" s="33"/>
      <c r="RYS25" s="33"/>
      <c r="RYT25" s="33"/>
      <c r="RYU25" s="33"/>
      <c r="RYV25" s="33"/>
      <c r="RYW25" s="33"/>
      <c r="RYX25" s="33"/>
      <c r="RYY25" s="33"/>
      <c r="RYZ25" s="33"/>
      <c r="RZA25" s="34"/>
      <c r="RZB25" s="32"/>
      <c r="RZC25" s="33"/>
      <c r="RZD25" s="33"/>
      <c r="RZE25" s="33"/>
      <c r="RZF25" s="33"/>
      <c r="RZG25" s="33"/>
      <c r="RZH25" s="33"/>
      <c r="RZI25" s="33"/>
      <c r="RZJ25" s="33"/>
      <c r="RZK25" s="33"/>
      <c r="RZL25" s="33"/>
      <c r="RZM25" s="33"/>
      <c r="RZN25" s="33"/>
      <c r="RZO25" s="33"/>
      <c r="RZP25" s="34"/>
      <c r="RZQ25" s="32"/>
      <c r="RZR25" s="33"/>
      <c r="RZS25" s="33"/>
      <c r="RZT25" s="33"/>
      <c r="RZU25" s="33"/>
      <c r="RZV25" s="33"/>
      <c r="RZW25" s="33"/>
      <c r="RZX25" s="33"/>
      <c r="RZY25" s="33"/>
      <c r="RZZ25" s="33"/>
      <c r="SAA25" s="33"/>
      <c r="SAB25" s="33"/>
      <c r="SAC25" s="33"/>
      <c r="SAD25" s="33"/>
      <c r="SAE25" s="34"/>
      <c r="SAF25" s="32"/>
      <c r="SAG25" s="33"/>
      <c r="SAH25" s="33"/>
      <c r="SAI25" s="33"/>
      <c r="SAJ25" s="33"/>
      <c r="SAK25" s="33"/>
      <c r="SAL25" s="33"/>
      <c r="SAM25" s="33"/>
      <c r="SAN25" s="33"/>
      <c r="SAO25" s="33"/>
      <c r="SAP25" s="33"/>
      <c r="SAQ25" s="33"/>
      <c r="SAR25" s="33"/>
      <c r="SAS25" s="33"/>
      <c r="SAT25" s="34"/>
      <c r="SAU25" s="32"/>
      <c r="SAV25" s="33"/>
      <c r="SAW25" s="33"/>
      <c r="SAX25" s="33"/>
      <c r="SAY25" s="33"/>
      <c r="SAZ25" s="33"/>
      <c r="SBA25" s="33"/>
      <c r="SBB25" s="33"/>
      <c r="SBC25" s="33"/>
      <c r="SBD25" s="33"/>
      <c r="SBE25" s="33"/>
      <c r="SBF25" s="33"/>
      <c r="SBG25" s="33"/>
      <c r="SBH25" s="33"/>
      <c r="SBI25" s="34"/>
      <c r="SBJ25" s="32"/>
      <c r="SBK25" s="33"/>
      <c r="SBL25" s="33"/>
      <c r="SBM25" s="33"/>
      <c r="SBN25" s="33"/>
      <c r="SBO25" s="33"/>
      <c r="SBP25" s="33"/>
      <c r="SBQ25" s="33"/>
      <c r="SBR25" s="33"/>
      <c r="SBS25" s="33"/>
      <c r="SBT25" s="33"/>
      <c r="SBU25" s="33"/>
      <c r="SBV25" s="33"/>
      <c r="SBW25" s="33"/>
      <c r="SBX25" s="34"/>
      <c r="SBY25" s="32"/>
      <c r="SBZ25" s="33"/>
      <c r="SCA25" s="33"/>
      <c r="SCB25" s="33"/>
      <c r="SCC25" s="33"/>
      <c r="SCD25" s="33"/>
      <c r="SCE25" s="33"/>
      <c r="SCF25" s="33"/>
      <c r="SCG25" s="33"/>
      <c r="SCH25" s="33"/>
      <c r="SCI25" s="33"/>
      <c r="SCJ25" s="33"/>
      <c r="SCK25" s="33"/>
      <c r="SCL25" s="33"/>
      <c r="SCM25" s="34"/>
      <c r="SCN25" s="32"/>
      <c r="SCO25" s="33"/>
      <c r="SCP25" s="33"/>
      <c r="SCQ25" s="33"/>
      <c r="SCR25" s="33"/>
      <c r="SCS25" s="33"/>
      <c r="SCT25" s="33"/>
      <c r="SCU25" s="33"/>
      <c r="SCV25" s="33"/>
      <c r="SCW25" s="33"/>
      <c r="SCX25" s="33"/>
      <c r="SCY25" s="33"/>
      <c r="SCZ25" s="33"/>
      <c r="SDA25" s="33"/>
      <c r="SDB25" s="34"/>
      <c r="SDC25" s="32"/>
      <c r="SDD25" s="33"/>
      <c r="SDE25" s="33"/>
      <c r="SDF25" s="33"/>
      <c r="SDG25" s="33"/>
      <c r="SDH25" s="33"/>
      <c r="SDI25" s="33"/>
      <c r="SDJ25" s="33"/>
      <c r="SDK25" s="33"/>
      <c r="SDL25" s="33"/>
      <c r="SDM25" s="33"/>
      <c r="SDN25" s="33"/>
      <c r="SDO25" s="33"/>
      <c r="SDP25" s="33"/>
      <c r="SDQ25" s="34"/>
      <c r="SDR25" s="32"/>
      <c r="SDS25" s="33"/>
      <c r="SDT25" s="33"/>
      <c r="SDU25" s="33"/>
      <c r="SDV25" s="33"/>
      <c r="SDW25" s="33"/>
      <c r="SDX25" s="33"/>
      <c r="SDY25" s="33"/>
      <c r="SDZ25" s="33"/>
      <c r="SEA25" s="33"/>
      <c r="SEB25" s="33"/>
      <c r="SEC25" s="33"/>
      <c r="SED25" s="33"/>
      <c r="SEE25" s="33"/>
      <c r="SEF25" s="34"/>
      <c r="SEG25" s="32"/>
      <c r="SEH25" s="33"/>
      <c r="SEI25" s="33"/>
      <c r="SEJ25" s="33"/>
      <c r="SEK25" s="33"/>
      <c r="SEL25" s="33"/>
      <c r="SEM25" s="33"/>
      <c r="SEN25" s="33"/>
      <c r="SEO25" s="33"/>
      <c r="SEP25" s="33"/>
      <c r="SEQ25" s="33"/>
      <c r="SER25" s="33"/>
      <c r="SES25" s="33"/>
      <c r="SET25" s="33"/>
      <c r="SEU25" s="34"/>
      <c r="SEV25" s="32"/>
      <c r="SEW25" s="33"/>
      <c r="SEX25" s="33"/>
      <c r="SEY25" s="33"/>
      <c r="SEZ25" s="33"/>
      <c r="SFA25" s="33"/>
      <c r="SFB25" s="33"/>
      <c r="SFC25" s="33"/>
      <c r="SFD25" s="33"/>
      <c r="SFE25" s="33"/>
      <c r="SFF25" s="33"/>
      <c r="SFG25" s="33"/>
      <c r="SFH25" s="33"/>
      <c r="SFI25" s="33"/>
      <c r="SFJ25" s="34"/>
      <c r="SFK25" s="32"/>
      <c r="SFL25" s="33"/>
      <c r="SFM25" s="33"/>
      <c r="SFN25" s="33"/>
      <c r="SFO25" s="33"/>
      <c r="SFP25" s="33"/>
      <c r="SFQ25" s="33"/>
      <c r="SFR25" s="33"/>
      <c r="SFS25" s="33"/>
      <c r="SFT25" s="33"/>
      <c r="SFU25" s="33"/>
      <c r="SFV25" s="33"/>
      <c r="SFW25" s="33"/>
      <c r="SFX25" s="33"/>
      <c r="SFY25" s="34"/>
      <c r="SFZ25" s="32"/>
      <c r="SGA25" s="33"/>
      <c r="SGB25" s="33"/>
      <c r="SGC25" s="33"/>
      <c r="SGD25" s="33"/>
      <c r="SGE25" s="33"/>
      <c r="SGF25" s="33"/>
      <c r="SGG25" s="33"/>
      <c r="SGH25" s="33"/>
      <c r="SGI25" s="33"/>
      <c r="SGJ25" s="33"/>
      <c r="SGK25" s="33"/>
      <c r="SGL25" s="33"/>
      <c r="SGM25" s="33"/>
      <c r="SGN25" s="34"/>
      <c r="SGO25" s="32"/>
      <c r="SGP25" s="33"/>
      <c r="SGQ25" s="33"/>
      <c r="SGR25" s="33"/>
      <c r="SGS25" s="33"/>
      <c r="SGT25" s="33"/>
      <c r="SGU25" s="33"/>
      <c r="SGV25" s="33"/>
      <c r="SGW25" s="33"/>
      <c r="SGX25" s="33"/>
      <c r="SGY25" s="33"/>
      <c r="SGZ25" s="33"/>
      <c r="SHA25" s="33"/>
      <c r="SHB25" s="33"/>
      <c r="SHC25" s="34"/>
      <c r="SHD25" s="32"/>
      <c r="SHE25" s="33"/>
      <c r="SHF25" s="33"/>
      <c r="SHG25" s="33"/>
      <c r="SHH25" s="33"/>
      <c r="SHI25" s="33"/>
      <c r="SHJ25" s="33"/>
      <c r="SHK25" s="33"/>
      <c r="SHL25" s="33"/>
      <c r="SHM25" s="33"/>
      <c r="SHN25" s="33"/>
      <c r="SHO25" s="33"/>
      <c r="SHP25" s="33"/>
      <c r="SHQ25" s="33"/>
      <c r="SHR25" s="34"/>
      <c r="SHS25" s="32"/>
      <c r="SHT25" s="33"/>
      <c r="SHU25" s="33"/>
      <c r="SHV25" s="33"/>
      <c r="SHW25" s="33"/>
      <c r="SHX25" s="33"/>
      <c r="SHY25" s="33"/>
      <c r="SHZ25" s="33"/>
      <c r="SIA25" s="33"/>
      <c r="SIB25" s="33"/>
      <c r="SIC25" s="33"/>
      <c r="SID25" s="33"/>
      <c r="SIE25" s="33"/>
      <c r="SIF25" s="33"/>
      <c r="SIG25" s="34"/>
      <c r="SIH25" s="32"/>
      <c r="SII25" s="33"/>
      <c r="SIJ25" s="33"/>
      <c r="SIK25" s="33"/>
      <c r="SIL25" s="33"/>
      <c r="SIM25" s="33"/>
      <c r="SIN25" s="33"/>
      <c r="SIO25" s="33"/>
      <c r="SIP25" s="33"/>
      <c r="SIQ25" s="33"/>
      <c r="SIR25" s="33"/>
      <c r="SIS25" s="33"/>
      <c r="SIT25" s="33"/>
      <c r="SIU25" s="33"/>
      <c r="SIV25" s="34"/>
      <c r="SIW25" s="32"/>
      <c r="SIX25" s="33"/>
      <c r="SIY25" s="33"/>
      <c r="SIZ25" s="33"/>
      <c r="SJA25" s="33"/>
      <c r="SJB25" s="33"/>
      <c r="SJC25" s="33"/>
      <c r="SJD25" s="33"/>
      <c r="SJE25" s="33"/>
      <c r="SJF25" s="33"/>
      <c r="SJG25" s="33"/>
      <c r="SJH25" s="33"/>
      <c r="SJI25" s="33"/>
      <c r="SJJ25" s="33"/>
      <c r="SJK25" s="34"/>
      <c r="SJL25" s="32"/>
      <c r="SJM25" s="33"/>
      <c r="SJN25" s="33"/>
      <c r="SJO25" s="33"/>
      <c r="SJP25" s="33"/>
      <c r="SJQ25" s="33"/>
      <c r="SJR25" s="33"/>
      <c r="SJS25" s="33"/>
      <c r="SJT25" s="33"/>
      <c r="SJU25" s="33"/>
      <c r="SJV25" s="33"/>
      <c r="SJW25" s="33"/>
      <c r="SJX25" s="33"/>
      <c r="SJY25" s="33"/>
      <c r="SJZ25" s="34"/>
      <c r="SKA25" s="32"/>
      <c r="SKB25" s="33"/>
      <c r="SKC25" s="33"/>
      <c r="SKD25" s="33"/>
      <c r="SKE25" s="33"/>
      <c r="SKF25" s="33"/>
      <c r="SKG25" s="33"/>
      <c r="SKH25" s="33"/>
      <c r="SKI25" s="33"/>
      <c r="SKJ25" s="33"/>
      <c r="SKK25" s="33"/>
      <c r="SKL25" s="33"/>
      <c r="SKM25" s="33"/>
      <c r="SKN25" s="33"/>
      <c r="SKO25" s="34"/>
      <c r="SKP25" s="32"/>
      <c r="SKQ25" s="33"/>
      <c r="SKR25" s="33"/>
      <c r="SKS25" s="33"/>
      <c r="SKT25" s="33"/>
      <c r="SKU25" s="33"/>
      <c r="SKV25" s="33"/>
      <c r="SKW25" s="33"/>
      <c r="SKX25" s="33"/>
      <c r="SKY25" s="33"/>
      <c r="SKZ25" s="33"/>
      <c r="SLA25" s="33"/>
      <c r="SLB25" s="33"/>
      <c r="SLC25" s="33"/>
      <c r="SLD25" s="34"/>
      <c r="SLE25" s="32"/>
      <c r="SLF25" s="33"/>
      <c r="SLG25" s="33"/>
      <c r="SLH25" s="33"/>
      <c r="SLI25" s="33"/>
      <c r="SLJ25" s="33"/>
      <c r="SLK25" s="33"/>
      <c r="SLL25" s="33"/>
      <c r="SLM25" s="33"/>
      <c r="SLN25" s="33"/>
      <c r="SLO25" s="33"/>
      <c r="SLP25" s="33"/>
      <c r="SLQ25" s="33"/>
      <c r="SLR25" s="33"/>
      <c r="SLS25" s="34"/>
      <c r="SLT25" s="32"/>
      <c r="SLU25" s="33"/>
      <c r="SLV25" s="33"/>
      <c r="SLW25" s="33"/>
      <c r="SLX25" s="33"/>
      <c r="SLY25" s="33"/>
      <c r="SLZ25" s="33"/>
      <c r="SMA25" s="33"/>
      <c r="SMB25" s="33"/>
      <c r="SMC25" s="33"/>
      <c r="SMD25" s="33"/>
      <c r="SME25" s="33"/>
      <c r="SMF25" s="33"/>
      <c r="SMG25" s="33"/>
      <c r="SMH25" s="34"/>
      <c r="SMI25" s="32"/>
      <c r="SMJ25" s="33"/>
      <c r="SMK25" s="33"/>
      <c r="SML25" s="33"/>
      <c r="SMM25" s="33"/>
      <c r="SMN25" s="33"/>
      <c r="SMO25" s="33"/>
      <c r="SMP25" s="33"/>
      <c r="SMQ25" s="33"/>
      <c r="SMR25" s="33"/>
      <c r="SMS25" s="33"/>
      <c r="SMT25" s="33"/>
      <c r="SMU25" s="33"/>
      <c r="SMV25" s="33"/>
      <c r="SMW25" s="34"/>
      <c r="SMX25" s="32"/>
      <c r="SMY25" s="33"/>
      <c r="SMZ25" s="33"/>
      <c r="SNA25" s="33"/>
      <c r="SNB25" s="33"/>
      <c r="SNC25" s="33"/>
      <c r="SND25" s="33"/>
      <c r="SNE25" s="33"/>
      <c r="SNF25" s="33"/>
      <c r="SNG25" s="33"/>
      <c r="SNH25" s="33"/>
      <c r="SNI25" s="33"/>
      <c r="SNJ25" s="33"/>
      <c r="SNK25" s="33"/>
      <c r="SNL25" s="34"/>
      <c r="SNM25" s="32"/>
      <c r="SNN25" s="33"/>
      <c r="SNO25" s="33"/>
      <c r="SNP25" s="33"/>
      <c r="SNQ25" s="33"/>
      <c r="SNR25" s="33"/>
      <c r="SNS25" s="33"/>
      <c r="SNT25" s="33"/>
      <c r="SNU25" s="33"/>
      <c r="SNV25" s="33"/>
      <c r="SNW25" s="33"/>
      <c r="SNX25" s="33"/>
      <c r="SNY25" s="33"/>
      <c r="SNZ25" s="33"/>
      <c r="SOA25" s="34"/>
      <c r="SOB25" s="32"/>
      <c r="SOC25" s="33"/>
      <c r="SOD25" s="33"/>
      <c r="SOE25" s="33"/>
      <c r="SOF25" s="33"/>
      <c r="SOG25" s="33"/>
      <c r="SOH25" s="33"/>
      <c r="SOI25" s="33"/>
      <c r="SOJ25" s="33"/>
      <c r="SOK25" s="33"/>
      <c r="SOL25" s="33"/>
      <c r="SOM25" s="33"/>
      <c r="SON25" s="33"/>
      <c r="SOO25" s="33"/>
      <c r="SOP25" s="34"/>
      <c r="SOQ25" s="32"/>
      <c r="SOR25" s="33"/>
      <c r="SOS25" s="33"/>
      <c r="SOT25" s="33"/>
      <c r="SOU25" s="33"/>
      <c r="SOV25" s="33"/>
      <c r="SOW25" s="33"/>
      <c r="SOX25" s="33"/>
      <c r="SOY25" s="33"/>
      <c r="SOZ25" s="33"/>
      <c r="SPA25" s="33"/>
      <c r="SPB25" s="33"/>
      <c r="SPC25" s="33"/>
      <c r="SPD25" s="33"/>
      <c r="SPE25" s="34"/>
      <c r="SPF25" s="32"/>
      <c r="SPG25" s="33"/>
      <c r="SPH25" s="33"/>
      <c r="SPI25" s="33"/>
      <c r="SPJ25" s="33"/>
      <c r="SPK25" s="33"/>
      <c r="SPL25" s="33"/>
      <c r="SPM25" s="33"/>
      <c r="SPN25" s="33"/>
      <c r="SPO25" s="33"/>
      <c r="SPP25" s="33"/>
      <c r="SPQ25" s="33"/>
      <c r="SPR25" s="33"/>
      <c r="SPS25" s="33"/>
      <c r="SPT25" s="34"/>
      <c r="SPU25" s="32"/>
      <c r="SPV25" s="33"/>
      <c r="SPW25" s="33"/>
      <c r="SPX25" s="33"/>
      <c r="SPY25" s="33"/>
      <c r="SPZ25" s="33"/>
      <c r="SQA25" s="33"/>
      <c r="SQB25" s="33"/>
      <c r="SQC25" s="33"/>
      <c r="SQD25" s="33"/>
      <c r="SQE25" s="33"/>
      <c r="SQF25" s="33"/>
      <c r="SQG25" s="33"/>
      <c r="SQH25" s="33"/>
      <c r="SQI25" s="34"/>
      <c r="SQJ25" s="32"/>
      <c r="SQK25" s="33"/>
      <c r="SQL25" s="33"/>
      <c r="SQM25" s="33"/>
      <c r="SQN25" s="33"/>
      <c r="SQO25" s="33"/>
      <c r="SQP25" s="33"/>
      <c r="SQQ25" s="33"/>
      <c r="SQR25" s="33"/>
      <c r="SQS25" s="33"/>
      <c r="SQT25" s="33"/>
      <c r="SQU25" s="33"/>
      <c r="SQV25" s="33"/>
      <c r="SQW25" s="33"/>
      <c r="SQX25" s="34"/>
      <c r="SQY25" s="32"/>
      <c r="SQZ25" s="33"/>
      <c r="SRA25" s="33"/>
      <c r="SRB25" s="33"/>
      <c r="SRC25" s="33"/>
      <c r="SRD25" s="33"/>
      <c r="SRE25" s="33"/>
      <c r="SRF25" s="33"/>
      <c r="SRG25" s="33"/>
      <c r="SRH25" s="33"/>
      <c r="SRI25" s="33"/>
      <c r="SRJ25" s="33"/>
      <c r="SRK25" s="33"/>
      <c r="SRL25" s="33"/>
      <c r="SRM25" s="34"/>
      <c r="SRN25" s="32"/>
      <c r="SRO25" s="33"/>
      <c r="SRP25" s="33"/>
      <c r="SRQ25" s="33"/>
      <c r="SRR25" s="33"/>
      <c r="SRS25" s="33"/>
      <c r="SRT25" s="33"/>
      <c r="SRU25" s="33"/>
      <c r="SRV25" s="33"/>
      <c r="SRW25" s="33"/>
      <c r="SRX25" s="33"/>
      <c r="SRY25" s="33"/>
      <c r="SRZ25" s="33"/>
      <c r="SSA25" s="33"/>
      <c r="SSB25" s="34"/>
      <c r="SSC25" s="32"/>
      <c r="SSD25" s="33"/>
      <c r="SSE25" s="33"/>
      <c r="SSF25" s="33"/>
      <c r="SSG25" s="33"/>
      <c r="SSH25" s="33"/>
      <c r="SSI25" s="33"/>
      <c r="SSJ25" s="33"/>
      <c r="SSK25" s="33"/>
      <c r="SSL25" s="33"/>
      <c r="SSM25" s="33"/>
      <c r="SSN25" s="33"/>
      <c r="SSO25" s="33"/>
      <c r="SSP25" s="33"/>
      <c r="SSQ25" s="34"/>
      <c r="SSR25" s="32"/>
      <c r="SSS25" s="33"/>
      <c r="SST25" s="33"/>
      <c r="SSU25" s="33"/>
      <c r="SSV25" s="33"/>
      <c r="SSW25" s="33"/>
      <c r="SSX25" s="33"/>
      <c r="SSY25" s="33"/>
      <c r="SSZ25" s="33"/>
      <c r="STA25" s="33"/>
      <c r="STB25" s="33"/>
      <c r="STC25" s="33"/>
      <c r="STD25" s="33"/>
      <c r="STE25" s="33"/>
      <c r="STF25" s="34"/>
      <c r="STG25" s="32"/>
      <c r="STH25" s="33"/>
      <c r="STI25" s="33"/>
      <c r="STJ25" s="33"/>
      <c r="STK25" s="33"/>
      <c r="STL25" s="33"/>
      <c r="STM25" s="33"/>
      <c r="STN25" s="33"/>
      <c r="STO25" s="33"/>
      <c r="STP25" s="33"/>
      <c r="STQ25" s="33"/>
      <c r="STR25" s="33"/>
      <c r="STS25" s="33"/>
      <c r="STT25" s="33"/>
      <c r="STU25" s="34"/>
      <c r="STV25" s="32"/>
      <c r="STW25" s="33"/>
      <c r="STX25" s="33"/>
      <c r="STY25" s="33"/>
      <c r="STZ25" s="33"/>
      <c r="SUA25" s="33"/>
      <c r="SUB25" s="33"/>
      <c r="SUC25" s="33"/>
      <c r="SUD25" s="33"/>
      <c r="SUE25" s="33"/>
      <c r="SUF25" s="33"/>
      <c r="SUG25" s="33"/>
      <c r="SUH25" s="33"/>
      <c r="SUI25" s="33"/>
      <c r="SUJ25" s="34"/>
      <c r="SUK25" s="32"/>
      <c r="SUL25" s="33"/>
      <c r="SUM25" s="33"/>
      <c r="SUN25" s="33"/>
      <c r="SUO25" s="33"/>
      <c r="SUP25" s="33"/>
      <c r="SUQ25" s="33"/>
      <c r="SUR25" s="33"/>
      <c r="SUS25" s="33"/>
      <c r="SUT25" s="33"/>
      <c r="SUU25" s="33"/>
      <c r="SUV25" s="33"/>
      <c r="SUW25" s="33"/>
      <c r="SUX25" s="33"/>
      <c r="SUY25" s="34"/>
      <c r="SUZ25" s="32"/>
      <c r="SVA25" s="33"/>
      <c r="SVB25" s="33"/>
      <c r="SVC25" s="33"/>
      <c r="SVD25" s="33"/>
      <c r="SVE25" s="33"/>
      <c r="SVF25" s="33"/>
      <c r="SVG25" s="33"/>
      <c r="SVH25" s="33"/>
      <c r="SVI25" s="33"/>
      <c r="SVJ25" s="33"/>
      <c r="SVK25" s="33"/>
      <c r="SVL25" s="33"/>
      <c r="SVM25" s="33"/>
      <c r="SVN25" s="34"/>
      <c r="SVO25" s="32"/>
      <c r="SVP25" s="33"/>
      <c r="SVQ25" s="33"/>
      <c r="SVR25" s="33"/>
      <c r="SVS25" s="33"/>
      <c r="SVT25" s="33"/>
      <c r="SVU25" s="33"/>
      <c r="SVV25" s="33"/>
      <c r="SVW25" s="33"/>
      <c r="SVX25" s="33"/>
      <c r="SVY25" s="33"/>
      <c r="SVZ25" s="33"/>
      <c r="SWA25" s="33"/>
      <c r="SWB25" s="33"/>
      <c r="SWC25" s="34"/>
      <c r="SWD25" s="32"/>
      <c r="SWE25" s="33"/>
      <c r="SWF25" s="33"/>
      <c r="SWG25" s="33"/>
      <c r="SWH25" s="33"/>
      <c r="SWI25" s="33"/>
      <c r="SWJ25" s="33"/>
      <c r="SWK25" s="33"/>
      <c r="SWL25" s="33"/>
      <c r="SWM25" s="33"/>
      <c r="SWN25" s="33"/>
      <c r="SWO25" s="33"/>
      <c r="SWP25" s="33"/>
      <c r="SWQ25" s="33"/>
      <c r="SWR25" s="34"/>
      <c r="SWS25" s="32"/>
      <c r="SWT25" s="33"/>
      <c r="SWU25" s="33"/>
      <c r="SWV25" s="33"/>
      <c r="SWW25" s="33"/>
      <c r="SWX25" s="33"/>
      <c r="SWY25" s="33"/>
      <c r="SWZ25" s="33"/>
      <c r="SXA25" s="33"/>
      <c r="SXB25" s="33"/>
      <c r="SXC25" s="33"/>
      <c r="SXD25" s="33"/>
      <c r="SXE25" s="33"/>
      <c r="SXF25" s="33"/>
      <c r="SXG25" s="34"/>
      <c r="SXH25" s="32"/>
      <c r="SXI25" s="33"/>
      <c r="SXJ25" s="33"/>
      <c r="SXK25" s="33"/>
      <c r="SXL25" s="33"/>
      <c r="SXM25" s="33"/>
      <c r="SXN25" s="33"/>
      <c r="SXO25" s="33"/>
      <c r="SXP25" s="33"/>
      <c r="SXQ25" s="33"/>
      <c r="SXR25" s="33"/>
      <c r="SXS25" s="33"/>
      <c r="SXT25" s="33"/>
      <c r="SXU25" s="33"/>
      <c r="SXV25" s="34"/>
      <c r="SXW25" s="32"/>
      <c r="SXX25" s="33"/>
      <c r="SXY25" s="33"/>
      <c r="SXZ25" s="33"/>
      <c r="SYA25" s="33"/>
      <c r="SYB25" s="33"/>
      <c r="SYC25" s="33"/>
      <c r="SYD25" s="33"/>
      <c r="SYE25" s="33"/>
      <c r="SYF25" s="33"/>
      <c r="SYG25" s="33"/>
      <c r="SYH25" s="33"/>
      <c r="SYI25" s="33"/>
      <c r="SYJ25" s="33"/>
      <c r="SYK25" s="34"/>
      <c r="SYL25" s="32"/>
      <c r="SYM25" s="33"/>
      <c r="SYN25" s="33"/>
      <c r="SYO25" s="33"/>
      <c r="SYP25" s="33"/>
      <c r="SYQ25" s="33"/>
      <c r="SYR25" s="33"/>
      <c r="SYS25" s="33"/>
      <c r="SYT25" s="33"/>
      <c r="SYU25" s="33"/>
      <c r="SYV25" s="33"/>
      <c r="SYW25" s="33"/>
      <c r="SYX25" s="33"/>
      <c r="SYY25" s="33"/>
      <c r="SYZ25" s="34"/>
      <c r="SZA25" s="32"/>
      <c r="SZB25" s="33"/>
      <c r="SZC25" s="33"/>
      <c r="SZD25" s="33"/>
      <c r="SZE25" s="33"/>
      <c r="SZF25" s="33"/>
      <c r="SZG25" s="33"/>
      <c r="SZH25" s="33"/>
      <c r="SZI25" s="33"/>
      <c r="SZJ25" s="33"/>
      <c r="SZK25" s="33"/>
      <c r="SZL25" s="33"/>
      <c r="SZM25" s="33"/>
      <c r="SZN25" s="33"/>
      <c r="SZO25" s="34"/>
      <c r="SZP25" s="32"/>
      <c r="SZQ25" s="33"/>
      <c r="SZR25" s="33"/>
      <c r="SZS25" s="33"/>
      <c r="SZT25" s="33"/>
      <c r="SZU25" s="33"/>
      <c r="SZV25" s="33"/>
      <c r="SZW25" s="33"/>
      <c r="SZX25" s="33"/>
      <c r="SZY25" s="33"/>
      <c r="SZZ25" s="33"/>
      <c r="TAA25" s="33"/>
      <c r="TAB25" s="33"/>
      <c r="TAC25" s="33"/>
      <c r="TAD25" s="34"/>
      <c r="TAE25" s="32"/>
      <c r="TAF25" s="33"/>
      <c r="TAG25" s="33"/>
      <c r="TAH25" s="33"/>
      <c r="TAI25" s="33"/>
      <c r="TAJ25" s="33"/>
      <c r="TAK25" s="33"/>
      <c r="TAL25" s="33"/>
      <c r="TAM25" s="33"/>
      <c r="TAN25" s="33"/>
      <c r="TAO25" s="33"/>
      <c r="TAP25" s="33"/>
      <c r="TAQ25" s="33"/>
      <c r="TAR25" s="33"/>
      <c r="TAS25" s="34"/>
      <c r="TAT25" s="32"/>
      <c r="TAU25" s="33"/>
      <c r="TAV25" s="33"/>
      <c r="TAW25" s="33"/>
      <c r="TAX25" s="33"/>
      <c r="TAY25" s="33"/>
      <c r="TAZ25" s="33"/>
      <c r="TBA25" s="33"/>
      <c r="TBB25" s="33"/>
      <c r="TBC25" s="33"/>
      <c r="TBD25" s="33"/>
      <c r="TBE25" s="33"/>
      <c r="TBF25" s="33"/>
      <c r="TBG25" s="33"/>
      <c r="TBH25" s="34"/>
      <c r="TBI25" s="32"/>
      <c r="TBJ25" s="33"/>
      <c r="TBK25" s="33"/>
      <c r="TBL25" s="33"/>
      <c r="TBM25" s="33"/>
      <c r="TBN25" s="33"/>
      <c r="TBO25" s="33"/>
      <c r="TBP25" s="33"/>
      <c r="TBQ25" s="33"/>
      <c r="TBR25" s="33"/>
      <c r="TBS25" s="33"/>
      <c r="TBT25" s="33"/>
      <c r="TBU25" s="33"/>
      <c r="TBV25" s="33"/>
      <c r="TBW25" s="34"/>
      <c r="TBX25" s="32"/>
      <c r="TBY25" s="33"/>
      <c r="TBZ25" s="33"/>
      <c r="TCA25" s="33"/>
      <c r="TCB25" s="33"/>
      <c r="TCC25" s="33"/>
      <c r="TCD25" s="33"/>
      <c r="TCE25" s="33"/>
      <c r="TCF25" s="33"/>
      <c r="TCG25" s="33"/>
      <c r="TCH25" s="33"/>
      <c r="TCI25" s="33"/>
      <c r="TCJ25" s="33"/>
      <c r="TCK25" s="33"/>
      <c r="TCL25" s="34"/>
      <c r="TCM25" s="32"/>
      <c r="TCN25" s="33"/>
      <c r="TCO25" s="33"/>
      <c r="TCP25" s="33"/>
      <c r="TCQ25" s="33"/>
      <c r="TCR25" s="33"/>
      <c r="TCS25" s="33"/>
      <c r="TCT25" s="33"/>
      <c r="TCU25" s="33"/>
      <c r="TCV25" s="33"/>
      <c r="TCW25" s="33"/>
      <c r="TCX25" s="33"/>
      <c r="TCY25" s="33"/>
      <c r="TCZ25" s="33"/>
      <c r="TDA25" s="34"/>
      <c r="TDB25" s="32"/>
      <c r="TDC25" s="33"/>
      <c r="TDD25" s="33"/>
      <c r="TDE25" s="33"/>
      <c r="TDF25" s="33"/>
      <c r="TDG25" s="33"/>
      <c r="TDH25" s="33"/>
      <c r="TDI25" s="33"/>
      <c r="TDJ25" s="33"/>
      <c r="TDK25" s="33"/>
      <c r="TDL25" s="33"/>
      <c r="TDM25" s="33"/>
      <c r="TDN25" s="33"/>
      <c r="TDO25" s="33"/>
      <c r="TDP25" s="34"/>
      <c r="TDQ25" s="32"/>
      <c r="TDR25" s="33"/>
      <c r="TDS25" s="33"/>
      <c r="TDT25" s="33"/>
      <c r="TDU25" s="33"/>
      <c r="TDV25" s="33"/>
      <c r="TDW25" s="33"/>
      <c r="TDX25" s="33"/>
      <c r="TDY25" s="33"/>
      <c r="TDZ25" s="33"/>
      <c r="TEA25" s="33"/>
      <c r="TEB25" s="33"/>
      <c r="TEC25" s="33"/>
      <c r="TED25" s="33"/>
      <c r="TEE25" s="34"/>
      <c r="TEF25" s="32"/>
      <c r="TEG25" s="33"/>
      <c r="TEH25" s="33"/>
      <c r="TEI25" s="33"/>
      <c r="TEJ25" s="33"/>
      <c r="TEK25" s="33"/>
      <c r="TEL25" s="33"/>
      <c r="TEM25" s="33"/>
      <c r="TEN25" s="33"/>
      <c r="TEO25" s="33"/>
      <c r="TEP25" s="33"/>
      <c r="TEQ25" s="33"/>
      <c r="TER25" s="33"/>
      <c r="TES25" s="33"/>
      <c r="TET25" s="34"/>
      <c r="TEU25" s="32"/>
      <c r="TEV25" s="33"/>
      <c r="TEW25" s="33"/>
      <c r="TEX25" s="33"/>
      <c r="TEY25" s="33"/>
      <c r="TEZ25" s="33"/>
      <c r="TFA25" s="33"/>
      <c r="TFB25" s="33"/>
      <c r="TFC25" s="33"/>
      <c r="TFD25" s="33"/>
      <c r="TFE25" s="33"/>
      <c r="TFF25" s="33"/>
      <c r="TFG25" s="33"/>
      <c r="TFH25" s="33"/>
      <c r="TFI25" s="34"/>
      <c r="TFJ25" s="32"/>
      <c r="TFK25" s="33"/>
      <c r="TFL25" s="33"/>
      <c r="TFM25" s="33"/>
      <c r="TFN25" s="33"/>
      <c r="TFO25" s="33"/>
      <c r="TFP25" s="33"/>
      <c r="TFQ25" s="33"/>
      <c r="TFR25" s="33"/>
      <c r="TFS25" s="33"/>
      <c r="TFT25" s="33"/>
      <c r="TFU25" s="33"/>
      <c r="TFV25" s="33"/>
      <c r="TFW25" s="33"/>
      <c r="TFX25" s="34"/>
      <c r="TFY25" s="32"/>
      <c r="TFZ25" s="33"/>
      <c r="TGA25" s="33"/>
      <c r="TGB25" s="33"/>
      <c r="TGC25" s="33"/>
      <c r="TGD25" s="33"/>
      <c r="TGE25" s="33"/>
      <c r="TGF25" s="33"/>
      <c r="TGG25" s="33"/>
      <c r="TGH25" s="33"/>
      <c r="TGI25" s="33"/>
      <c r="TGJ25" s="33"/>
      <c r="TGK25" s="33"/>
      <c r="TGL25" s="33"/>
      <c r="TGM25" s="34"/>
      <c r="TGN25" s="32"/>
      <c r="TGO25" s="33"/>
      <c r="TGP25" s="33"/>
      <c r="TGQ25" s="33"/>
      <c r="TGR25" s="33"/>
      <c r="TGS25" s="33"/>
      <c r="TGT25" s="33"/>
      <c r="TGU25" s="33"/>
      <c r="TGV25" s="33"/>
      <c r="TGW25" s="33"/>
      <c r="TGX25" s="33"/>
      <c r="TGY25" s="33"/>
      <c r="TGZ25" s="33"/>
      <c r="THA25" s="33"/>
      <c r="THB25" s="34"/>
      <c r="THC25" s="32"/>
      <c r="THD25" s="33"/>
      <c r="THE25" s="33"/>
      <c r="THF25" s="33"/>
      <c r="THG25" s="33"/>
      <c r="THH25" s="33"/>
      <c r="THI25" s="33"/>
      <c r="THJ25" s="33"/>
      <c r="THK25" s="33"/>
      <c r="THL25" s="33"/>
      <c r="THM25" s="33"/>
      <c r="THN25" s="33"/>
      <c r="THO25" s="33"/>
      <c r="THP25" s="33"/>
      <c r="THQ25" s="34"/>
      <c r="THR25" s="32"/>
      <c r="THS25" s="33"/>
      <c r="THT25" s="33"/>
      <c r="THU25" s="33"/>
      <c r="THV25" s="33"/>
      <c r="THW25" s="33"/>
      <c r="THX25" s="33"/>
      <c r="THY25" s="33"/>
      <c r="THZ25" s="33"/>
      <c r="TIA25" s="33"/>
      <c r="TIB25" s="33"/>
      <c r="TIC25" s="33"/>
      <c r="TID25" s="33"/>
      <c r="TIE25" s="33"/>
      <c r="TIF25" s="34"/>
      <c r="TIG25" s="32"/>
      <c r="TIH25" s="33"/>
      <c r="TII25" s="33"/>
      <c r="TIJ25" s="33"/>
      <c r="TIK25" s="33"/>
      <c r="TIL25" s="33"/>
      <c r="TIM25" s="33"/>
      <c r="TIN25" s="33"/>
      <c r="TIO25" s="33"/>
      <c r="TIP25" s="33"/>
      <c r="TIQ25" s="33"/>
      <c r="TIR25" s="33"/>
      <c r="TIS25" s="33"/>
      <c r="TIT25" s="33"/>
      <c r="TIU25" s="34"/>
      <c r="TIV25" s="32"/>
      <c r="TIW25" s="33"/>
      <c r="TIX25" s="33"/>
      <c r="TIY25" s="33"/>
      <c r="TIZ25" s="33"/>
      <c r="TJA25" s="33"/>
      <c r="TJB25" s="33"/>
      <c r="TJC25" s="33"/>
      <c r="TJD25" s="33"/>
      <c r="TJE25" s="33"/>
      <c r="TJF25" s="33"/>
      <c r="TJG25" s="33"/>
      <c r="TJH25" s="33"/>
      <c r="TJI25" s="33"/>
      <c r="TJJ25" s="34"/>
      <c r="TJK25" s="32"/>
      <c r="TJL25" s="33"/>
      <c r="TJM25" s="33"/>
      <c r="TJN25" s="33"/>
      <c r="TJO25" s="33"/>
      <c r="TJP25" s="33"/>
      <c r="TJQ25" s="33"/>
      <c r="TJR25" s="33"/>
      <c r="TJS25" s="33"/>
      <c r="TJT25" s="33"/>
      <c r="TJU25" s="33"/>
      <c r="TJV25" s="33"/>
      <c r="TJW25" s="33"/>
      <c r="TJX25" s="33"/>
      <c r="TJY25" s="34"/>
      <c r="TJZ25" s="32"/>
      <c r="TKA25" s="33"/>
      <c r="TKB25" s="33"/>
      <c r="TKC25" s="33"/>
      <c r="TKD25" s="33"/>
      <c r="TKE25" s="33"/>
      <c r="TKF25" s="33"/>
      <c r="TKG25" s="33"/>
      <c r="TKH25" s="33"/>
      <c r="TKI25" s="33"/>
      <c r="TKJ25" s="33"/>
      <c r="TKK25" s="33"/>
      <c r="TKL25" s="33"/>
      <c r="TKM25" s="33"/>
      <c r="TKN25" s="34"/>
      <c r="TKO25" s="32"/>
      <c r="TKP25" s="33"/>
      <c r="TKQ25" s="33"/>
      <c r="TKR25" s="33"/>
      <c r="TKS25" s="33"/>
      <c r="TKT25" s="33"/>
      <c r="TKU25" s="33"/>
      <c r="TKV25" s="33"/>
      <c r="TKW25" s="33"/>
      <c r="TKX25" s="33"/>
      <c r="TKY25" s="33"/>
      <c r="TKZ25" s="33"/>
      <c r="TLA25" s="33"/>
      <c r="TLB25" s="33"/>
      <c r="TLC25" s="34"/>
      <c r="TLD25" s="32"/>
      <c r="TLE25" s="33"/>
      <c r="TLF25" s="33"/>
      <c r="TLG25" s="33"/>
      <c r="TLH25" s="33"/>
      <c r="TLI25" s="33"/>
      <c r="TLJ25" s="33"/>
      <c r="TLK25" s="33"/>
      <c r="TLL25" s="33"/>
      <c r="TLM25" s="33"/>
      <c r="TLN25" s="33"/>
      <c r="TLO25" s="33"/>
      <c r="TLP25" s="33"/>
      <c r="TLQ25" s="33"/>
      <c r="TLR25" s="34"/>
      <c r="TLS25" s="32"/>
      <c r="TLT25" s="33"/>
      <c r="TLU25" s="33"/>
      <c r="TLV25" s="33"/>
      <c r="TLW25" s="33"/>
      <c r="TLX25" s="33"/>
      <c r="TLY25" s="33"/>
      <c r="TLZ25" s="33"/>
      <c r="TMA25" s="33"/>
      <c r="TMB25" s="33"/>
      <c r="TMC25" s="33"/>
      <c r="TMD25" s="33"/>
      <c r="TME25" s="33"/>
      <c r="TMF25" s="33"/>
      <c r="TMG25" s="34"/>
      <c r="TMH25" s="32"/>
      <c r="TMI25" s="33"/>
      <c r="TMJ25" s="33"/>
      <c r="TMK25" s="33"/>
      <c r="TML25" s="33"/>
      <c r="TMM25" s="33"/>
      <c r="TMN25" s="33"/>
      <c r="TMO25" s="33"/>
      <c r="TMP25" s="33"/>
      <c r="TMQ25" s="33"/>
      <c r="TMR25" s="33"/>
      <c r="TMS25" s="33"/>
      <c r="TMT25" s="33"/>
      <c r="TMU25" s="33"/>
      <c r="TMV25" s="34"/>
      <c r="TMW25" s="32"/>
      <c r="TMX25" s="33"/>
      <c r="TMY25" s="33"/>
      <c r="TMZ25" s="33"/>
      <c r="TNA25" s="33"/>
      <c r="TNB25" s="33"/>
      <c r="TNC25" s="33"/>
      <c r="TND25" s="33"/>
      <c r="TNE25" s="33"/>
      <c r="TNF25" s="33"/>
      <c r="TNG25" s="33"/>
      <c r="TNH25" s="33"/>
      <c r="TNI25" s="33"/>
      <c r="TNJ25" s="33"/>
      <c r="TNK25" s="34"/>
      <c r="TNL25" s="32"/>
      <c r="TNM25" s="33"/>
      <c r="TNN25" s="33"/>
      <c r="TNO25" s="33"/>
      <c r="TNP25" s="33"/>
      <c r="TNQ25" s="33"/>
      <c r="TNR25" s="33"/>
      <c r="TNS25" s="33"/>
      <c r="TNT25" s="33"/>
      <c r="TNU25" s="33"/>
      <c r="TNV25" s="33"/>
      <c r="TNW25" s="33"/>
      <c r="TNX25" s="33"/>
      <c r="TNY25" s="33"/>
      <c r="TNZ25" s="34"/>
      <c r="TOA25" s="32"/>
      <c r="TOB25" s="33"/>
      <c r="TOC25" s="33"/>
      <c r="TOD25" s="33"/>
      <c r="TOE25" s="33"/>
      <c r="TOF25" s="33"/>
      <c r="TOG25" s="33"/>
      <c r="TOH25" s="33"/>
      <c r="TOI25" s="33"/>
      <c r="TOJ25" s="33"/>
      <c r="TOK25" s="33"/>
      <c r="TOL25" s="33"/>
      <c r="TOM25" s="33"/>
      <c r="TON25" s="33"/>
      <c r="TOO25" s="34"/>
      <c r="TOP25" s="32"/>
      <c r="TOQ25" s="33"/>
      <c r="TOR25" s="33"/>
      <c r="TOS25" s="33"/>
      <c r="TOT25" s="33"/>
      <c r="TOU25" s="33"/>
      <c r="TOV25" s="33"/>
      <c r="TOW25" s="33"/>
      <c r="TOX25" s="33"/>
      <c r="TOY25" s="33"/>
      <c r="TOZ25" s="33"/>
      <c r="TPA25" s="33"/>
      <c r="TPB25" s="33"/>
      <c r="TPC25" s="33"/>
      <c r="TPD25" s="34"/>
      <c r="TPE25" s="32"/>
      <c r="TPF25" s="33"/>
      <c r="TPG25" s="33"/>
      <c r="TPH25" s="33"/>
      <c r="TPI25" s="33"/>
      <c r="TPJ25" s="33"/>
      <c r="TPK25" s="33"/>
      <c r="TPL25" s="33"/>
      <c r="TPM25" s="33"/>
      <c r="TPN25" s="33"/>
      <c r="TPO25" s="33"/>
      <c r="TPP25" s="33"/>
      <c r="TPQ25" s="33"/>
      <c r="TPR25" s="33"/>
      <c r="TPS25" s="34"/>
      <c r="TPT25" s="32"/>
      <c r="TPU25" s="33"/>
      <c r="TPV25" s="33"/>
      <c r="TPW25" s="33"/>
      <c r="TPX25" s="33"/>
      <c r="TPY25" s="33"/>
      <c r="TPZ25" s="33"/>
      <c r="TQA25" s="33"/>
      <c r="TQB25" s="33"/>
      <c r="TQC25" s="33"/>
      <c r="TQD25" s="33"/>
      <c r="TQE25" s="33"/>
      <c r="TQF25" s="33"/>
      <c r="TQG25" s="33"/>
      <c r="TQH25" s="34"/>
      <c r="TQI25" s="32"/>
      <c r="TQJ25" s="33"/>
      <c r="TQK25" s="33"/>
      <c r="TQL25" s="33"/>
      <c r="TQM25" s="33"/>
      <c r="TQN25" s="33"/>
      <c r="TQO25" s="33"/>
      <c r="TQP25" s="33"/>
      <c r="TQQ25" s="33"/>
      <c r="TQR25" s="33"/>
      <c r="TQS25" s="33"/>
      <c r="TQT25" s="33"/>
      <c r="TQU25" s="33"/>
      <c r="TQV25" s="33"/>
      <c r="TQW25" s="34"/>
      <c r="TQX25" s="32"/>
      <c r="TQY25" s="33"/>
      <c r="TQZ25" s="33"/>
      <c r="TRA25" s="33"/>
      <c r="TRB25" s="33"/>
      <c r="TRC25" s="33"/>
      <c r="TRD25" s="33"/>
      <c r="TRE25" s="33"/>
      <c r="TRF25" s="33"/>
      <c r="TRG25" s="33"/>
      <c r="TRH25" s="33"/>
      <c r="TRI25" s="33"/>
      <c r="TRJ25" s="33"/>
      <c r="TRK25" s="33"/>
      <c r="TRL25" s="34"/>
      <c r="TRM25" s="32"/>
      <c r="TRN25" s="33"/>
      <c r="TRO25" s="33"/>
      <c r="TRP25" s="33"/>
      <c r="TRQ25" s="33"/>
      <c r="TRR25" s="33"/>
      <c r="TRS25" s="33"/>
      <c r="TRT25" s="33"/>
      <c r="TRU25" s="33"/>
      <c r="TRV25" s="33"/>
      <c r="TRW25" s="33"/>
      <c r="TRX25" s="33"/>
      <c r="TRY25" s="33"/>
      <c r="TRZ25" s="33"/>
      <c r="TSA25" s="34"/>
      <c r="TSB25" s="32"/>
      <c r="TSC25" s="33"/>
      <c r="TSD25" s="33"/>
      <c r="TSE25" s="33"/>
      <c r="TSF25" s="33"/>
      <c r="TSG25" s="33"/>
      <c r="TSH25" s="33"/>
      <c r="TSI25" s="33"/>
      <c r="TSJ25" s="33"/>
      <c r="TSK25" s="33"/>
      <c r="TSL25" s="33"/>
      <c r="TSM25" s="33"/>
      <c r="TSN25" s="33"/>
      <c r="TSO25" s="33"/>
      <c r="TSP25" s="34"/>
      <c r="TSQ25" s="32"/>
      <c r="TSR25" s="33"/>
      <c r="TSS25" s="33"/>
      <c r="TST25" s="33"/>
      <c r="TSU25" s="33"/>
      <c r="TSV25" s="33"/>
      <c r="TSW25" s="33"/>
      <c r="TSX25" s="33"/>
      <c r="TSY25" s="33"/>
      <c r="TSZ25" s="33"/>
      <c r="TTA25" s="33"/>
      <c r="TTB25" s="33"/>
      <c r="TTC25" s="33"/>
      <c r="TTD25" s="33"/>
      <c r="TTE25" s="34"/>
      <c r="TTF25" s="32"/>
      <c r="TTG25" s="33"/>
      <c r="TTH25" s="33"/>
      <c r="TTI25" s="33"/>
      <c r="TTJ25" s="33"/>
      <c r="TTK25" s="33"/>
      <c r="TTL25" s="33"/>
      <c r="TTM25" s="33"/>
      <c r="TTN25" s="33"/>
      <c r="TTO25" s="33"/>
      <c r="TTP25" s="33"/>
      <c r="TTQ25" s="33"/>
      <c r="TTR25" s="33"/>
      <c r="TTS25" s="33"/>
      <c r="TTT25" s="34"/>
      <c r="TTU25" s="32"/>
      <c r="TTV25" s="33"/>
      <c r="TTW25" s="33"/>
      <c r="TTX25" s="33"/>
      <c r="TTY25" s="33"/>
      <c r="TTZ25" s="33"/>
      <c r="TUA25" s="33"/>
      <c r="TUB25" s="33"/>
      <c r="TUC25" s="33"/>
      <c r="TUD25" s="33"/>
      <c r="TUE25" s="33"/>
      <c r="TUF25" s="33"/>
      <c r="TUG25" s="33"/>
      <c r="TUH25" s="33"/>
      <c r="TUI25" s="34"/>
      <c r="TUJ25" s="32"/>
      <c r="TUK25" s="33"/>
      <c r="TUL25" s="33"/>
      <c r="TUM25" s="33"/>
      <c r="TUN25" s="33"/>
      <c r="TUO25" s="33"/>
      <c r="TUP25" s="33"/>
      <c r="TUQ25" s="33"/>
      <c r="TUR25" s="33"/>
      <c r="TUS25" s="33"/>
      <c r="TUT25" s="33"/>
      <c r="TUU25" s="33"/>
      <c r="TUV25" s="33"/>
      <c r="TUW25" s="33"/>
      <c r="TUX25" s="34"/>
      <c r="TUY25" s="32"/>
      <c r="TUZ25" s="33"/>
      <c r="TVA25" s="33"/>
      <c r="TVB25" s="33"/>
      <c r="TVC25" s="33"/>
      <c r="TVD25" s="33"/>
      <c r="TVE25" s="33"/>
      <c r="TVF25" s="33"/>
      <c r="TVG25" s="33"/>
      <c r="TVH25" s="33"/>
      <c r="TVI25" s="33"/>
      <c r="TVJ25" s="33"/>
      <c r="TVK25" s="33"/>
      <c r="TVL25" s="33"/>
      <c r="TVM25" s="34"/>
      <c r="TVN25" s="32"/>
      <c r="TVO25" s="33"/>
      <c r="TVP25" s="33"/>
      <c r="TVQ25" s="33"/>
      <c r="TVR25" s="33"/>
      <c r="TVS25" s="33"/>
      <c r="TVT25" s="33"/>
      <c r="TVU25" s="33"/>
      <c r="TVV25" s="33"/>
      <c r="TVW25" s="33"/>
      <c r="TVX25" s="33"/>
      <c r="TVY25" s="33"/>
      <c r="TVZ25" s="33"/>
      <c r="TWA25" s="33"/>
      <c r="TWB25" s="34"/>
      <c r="TWC25" s="32"/>
      <c r="TWD25" s="33"/>
      <c r="TWE25" s="33"/>
      <c r="TWF25" s="33"/>
      <c r="TWG25" s="33"/>
      <c r="TWH25" s="33"/>
      <c r="TWI25" s="33"/>
      <c r="TWJ25" s="33"/>
      <c r="TWK25" s="33"/>
      <c r="TWL25" s="33"/>
      <c r="TWM25" s="33"/>
      <c r="TWN25" s="33"/>
      <c r="TWO25" s="33"/>
      <c r="TWP25" s="33"/>
      <c r="TWQ25" s="34"/>
      <c r="TWR25" s="32"/>
      <c r="TWS25" s="33"/>
      <c r="TWT25" s="33"/>
      <c r="TWU25" s="33"/>
      <c r="TWV25" s="33"/>
      <c r="TWW25" s="33"/>
      <c r="TWX25" s="33"/>
      <c r="TWY25" s="33"/>
      <c r="TWZ25" s="33"/>
      <c r="TXA25" s="33"/>
      <c r="TXB25" s="33"/>
      <c r="TXC25" s="33"/>
      <c r="TXD25" s="33"/>
      <c r="TXE25" s="33"/>
      <c r="TXF25" s="34"/>
      <c r="TXG25" s="32"/>
      <c r="TXH25" s="33"/>
      <c r="TXI25" s="33"/>
      <c r="TXJ25" s="33"/>
      <c r="TXK25" s="33"/>
      <c r="TXL25" s="33"/>
      <c r="TXM25" s="33"/>
      <c r="TXN25" s="33"/>
      <c r="TXO25" s="33"/>
      <c r="TXP25" s="33"/>
      <c r="TXQ25" s="33"/>
      <c r="TXR25" s="33"/>
      <c r="TXS25" s="33"/>
      <c r="TXT25" s="33"/>
      <c r="TXU25" s="34"/>
      <c r="TXV25" s="32"/>
      <c r="TXW25" s="33"/>
      <c r="TXX25" s="33"/>
      <c r="TXY25" s="33"/>
      <c r="TXZ25" s="33"/>
      <c r="TYA25" s="33"/>
      <c r="TYB25" s="33"/>
      <c r="TYC25" s="33"/>
      <c r="TYD25" s="33"/>
      <c r="TYE25" s="33"/>
      <c r="TYF25" s="33"/>
      <c r="TYG25" s="33"/>
      <c r="TYH25" s="33"/>
      <c r="TYI25" s="33"/>
      <c r="TYJ25" s="34"/>
      <c r="TYK25" s="32"/>
      <c r="TYL25" s="33"/>
      <c r="TYM25" s="33"/>
      <c r="TYN25" s="33"/>
      <c r="TYO25" s="33"/>
      <c r="TYP25" s="33"/>
      <c r="TYQ25" s="33"/>
      <c r="TYR25" s="33"/>
      <c r="TYS25" s="33"/>
      <c r="TYT25" s="33"/>
      <c r="TYU25" s="33"/>
      <c r="TYV25" s="33"/>
      <c r="TYW25" s="33"/>
      <c r="TYX25" s="33"/>
      <c r="TYY25" s="34"/>
      <c r="TYZ25" s="32"/>
      <c r="TZA25" s="33"/>
      <c r="TZB25" s="33"/>
      <c r="TZC25" s="33"/>
      <c r="TZD25" s="33"/>
      <c r="TZE25" s="33"/>
      <c r="TZF25" s="33"/>
      <c r="TZG25" s="33"/>
      <c r="TZH25" s="33"/>
      <c r="TZI25" s="33"/>
      <c r="TZJ25" s="33"/>
      <c r="TZK25" s="33"/>
      <c r="TZL25" s="33"/>
      <c r="TZM25" s="33"/>
      <c r="TZN25" s="34"/>
      <c r="TZO25" s="32"/>
      <c r="TZP25" s="33"/>
      <c r="TZQ25" s="33"/>
      <c r="TZR25" s="33"/>
      <c r="TZS25" s="33"/>
      <c r="TZT25" s="33"/>
      <c r="TZU25" s="33"/>
      <c r="TZV25" s="33"/>
      <c r="TZW25" s="33"/>
      <c r="TZX25" s="33"/>
      <c r="TZY25" s="33"/>
      <c r="TZZ25" s="33"/>
      <c r="UAA25" s="33"/>
      <c r="UAB25" s="33"/>
      <c r="UAC25" s="34"/>
      <c r="UAD25" s="32"/>
      <c r="UAE25" s="33"/>
      <c r="UAF25" s="33"/>
      <c r="UAG25" s="33"/>
      <c r="UAH25" s="33"/>
      <c r="UAI25" s="33"/>
      <c r="UAJ25" s="33"/>
      <c r="UAK25" s="33"/>
      <c r="UAL25" s="33"/>
      <c r="UAM25" s="33"/>
      <c r="UAN25" s="33"/>
      <c r="UAO25" s="33"/>
      <c r="UAP25" s="33"/>
      <c r="UAQ25" s="33"/>
      <c r="UAR25" s="34"/>
      <c r="UAS25" s="32"/>
      <c r="UAT25" s="33"/>
      <c r="UAU25" s="33"/>
      <c r="UAV25" s="33"/>
      <c r="UAW25" s="33"/>
      <c r="UAX25" s="33"/>
      <c r="UAY25" s="33"/>
      <c r="UAZ25" s="33"/>
      <c r="UBA25" s="33"/>
      <c r="UBB25" s="33"/>
      <c r="UBC25" s="33"/>
      <c r="UBD25" s="33"/>
      <c r="UBE25" s="33"/>
      <c r="UBF25" s="33"/>
      <c r="UBG25" s="34"/>
      <c r="UBH25" s="32"/>
      <c r="UBI25" s="33"/>
      <c r="UBJ25" s="33"/>
      <c r="UBK25" s="33"/>
      <c r="UBL25" s="33"/>
      <c r="UBM25" s="33"/>
      <c r="UBN25" s="33"/>
      <c r="UBO25" s="33"/>
      <c r="UBP25" s="33"/>
      <c r="UBQ25" s="33"/>
      <c r="UBR25" s="33"/>
      <c r="UBS25" s="33"/>
      <c r="UBT25" s="33"/>
      <c r="UBU25" s="33"/>
      <c r="UBV25" s="34"/>
      <c r="UBW25" s="32"/>
      <c r="UBX25" s="33"/>
      <c r="UBY25" s="33"/>
      <c r="UBZ25" s="33"/>
      <c r="UCA25" s="33"/>
      <c r="UCB25" s="33"/>
      <c r="UCC25" s="33"/>
      <c r="UCD25" s="33"/>
      <c r="UCE25" s="33"/>
      <c r="UCF25" s="33"/>
      <c r="UCG25" s="33"/>
      <c r="UCH25" s="33"/>
      <c r="UCI25" s="33"/>
      <c r="UCJ25" s="33"/>
      <c r="UCK25" s="34"/>
      <c r="UCL25" s="32"/>
      <c r="UCM25" s="33"/>
      <c r="UCN25" s="33"/>
      <c r="UCO25" s="33"/>
      <c r="UCP25" s="33"/>
      <c r="UCQ25" s="33"/>
      <c r="UCR25" s="33"/>
      <c r="UCS25" s="33"/>
      <c r="UCT25" s="33"/>
      <c r="UCU25" s="33"/>
      <c r="UCV25" s="33"/>
      <c r="UCW25" s="33"/>
      <c r="UCX25" s="33"/>
      <c r="UCY25" s="33"/>
      <c r="UCZ25" s="34"/>
      <c r="UDA25" s="32"/>
      <c r="UDB25" s="33"/>
      <c r="UDC25" s="33"/>
      <c r="UDD25" s="33"/>
      <c r="UDE25" s="33"/>
      <c r="UDF25" s="33"/>
      <c r="UDG25" s="33"/>
      <c r="UDH25" s="33"/>
      <c r="UDI25" s="33"/>
      <c r="UDJ25" s="33"/>
      <c r="UDK25" s="33"/>
      <c r="UDL25" s="33"/>
      <c r="UDM25" s="33"/>
      <c r="UDN25" s="33"/>
      <c r="UDO25" s="34"/>
      <c r="UDP25" s="32"/>
      <c r="UDQ25" s="33"/>
      <c r="UDR25" s="33"/>
      <c r="UDS25" s="33"/>
      <c r="UDT25" s="33"/>
      <c r="UDU25" s="33"/>
      <c r="UDV25" s="33"/>
      <c r="UDW25" s="33"/>
      <c r="UDX25" s="33"/>
      <c r="UDY25" s="33"/>
      <c r="UDZ25" s="33"/>
      <c r="UEA25" s="33"/>
      <c r="UEB25" s="33"/>
      <c r="UEC25" s="33"/>
      <c r="UED25" s="34"/>
      <c r="UEE25" s="32"/>
      <c r="UEF25" s="33"/>
      <c r="UEG25" s="33"/>
      <c r="UEH25" s="33"/>
      <c r="UEI25" s="33"/>
      <c r="UEJ25" s="33"/>
      <c r="UEK25" s="33"/>
      <c r="UEL25" s="33"/>
      <c r="UEM25" s="33"/>
      <c r="UEN25" s="33"/>
      <c r="UEO25" s="33"/>
      <c r="UEP25" s="33"/>
      <c r="UEQ25" s="33"/>
      <c r="UER25" s="33"/>
      <c r="UES25" s="34"/>
      <c r="UET25" s="32"/>
      <c r="UEU25" s="33"/>
      <c r="UEV25" s="33"/>
      <c r="UEW25" s="33"/>
      <c r="UEX25" s="33"/>
      <c r="UEY25" s="33"/>
      <c r="UEZ25" s="33"/>
      <c r="UFA25" s="33"/>
      <c r="UFB25" s="33"/>
      <c r="UFC25" s="33"/>
      <c r="UFD25" s="33"/>
      <c r="UFE25" s="33"/>
      <c r="UFF25" s="33"/>
      <c r="UFG25" s="33"/>
      <c r="UFH25" s="34"/>
      <c r="UFI25" s="32"/>
      <c r="UFJ25" s="33"/>
      <c r="UFK25" s="33"/>
      <c r="UFL25" s="33"/>
      <c r="UFM25" s="33"/>
      <c r="UFN25" s="33"/>
      <c r="UFO25" s="33"/>
      <c r="UFP25" s="33"/>
      <c r="UFQ25" s="33"/>
      <c r="UFR25" s="33"/>
      <c r="UFS25" s="33"/>
      <c r="UFT25" s="33"/>
      <c r="UFU25" s="33"/>
      <c r="UFV25" s="33"/>
      <c r="UFW25" s="34"/>
      <c r="UFX25" s="32"/>
      <c r="UFY25" s="33"/>
      <c r="UFZ25" s="33"/>
      <c r="UGA25" s="33"/>
      <c r="UGB25" s="33"/>
      <c r="UGC25" s="33"/>
      <c r="UGD25" s="33"/>
      <c r="UGE25" s="33"/>
      <c r="UGF25" s="33"/>
      <c r="UGG25" s="33"/>
      <c r="UGH25" s="33"/>
      <c r="UGI25" s="33"/>
      <c r="UGJ25" s="33"/>
      <c r="UGK25" s="33"/>
      <c r="UGL25" s="34"/>
      <c r="UGM25" s="32"/>
      <c r="UGN25" s="33"/>
      <c r="UGO25" s="33"/>
      <c r="UGP25" s="33"/>
      <c r="UGQ25" s="33"/>
      <c r="UGR25" s="33"/>
      <c r="UGS25" s="33"/>
      <c r="UGT25" s="33"/>
      <c r="UGU25" s="33"/>
      <c r="UGV25" s="33"/>
      <c r="UGW25" s="33"/>
      <c r="UGX25" s="33"/>
      <c r="UGY25" s="33"/>
      <c r="UGZ25" s="33"/>
      <c r="UHA25" s="34"/>
      <c r="UHB25" s="32"/>
      <c r="UHC25" s="33"/>
      <c r="UHD25" s="33"/>
      <c r="UHE25" s="33"/>
      <c r="UHF25" s="33"/>
      <c r="UHG25" s="33"/>
      <c r="UHH25" s="33"/>
      <c r="UHI25" s="33"/>
      <c r="UHJ25" s="33"/>
      <c r="UHK25" s="33"/>
      <c r="UHL25" s="33"/>
      <c r="UHM25" s="33"/>
      <c r="UHN25" s="33"/>
      <c r="UHO25" s="33"/>
      <c r="UHP25" s="34"/>
      <c r="UHQ25" s="32"/>
      <c r="UHR25" s="33"/>
      <c r="UHS25" s="33"/>
      <c r="UHT25" s="33"/>
      <c r="UHU25" s="33"/>
      <c r="UHV25" s="33"/>
      <c r="UHW25" s="33"/>
      <c r="UHX25" s="33"/>
      <c r="UHY25" s="33"/>
      <c r="UHZ25" s="33"/>
      <c r="UIA25" s="33"/>
      <c r="UIB25" s="33"/>
      <c r="UIC25" s="33"/>
      <c r="UID25" s="33"/>
      <c r="UIE25" s="34"/>
      <c r="UIF25" s="32"/>
      <c r="UIG25" s="33"/>
      <c r="UIH25" s="33"/>
      <c r="UII25" s="33"/>
      <c r="UIJ25" s="33"/>
      <c r="UIK25" s="33"/>
      <c r="UIL25" s="33"/>
      <c r="UIM25" s="33"/>
      <c r="UIN25" s="33"/>
      <c r="UIO25" s="33"/>
      <c r="UIP25" s="33"/>
      <c r="UIQ25" s="33"/>
      <c r="UIR25" s="33"/>
      <c r="UIS25" s="33"/>
      <c r="UIT25" s="34"/>
      <c r="UIU25" s="32"/>
      <c r="UIV25" s="33"/>
      <c r="UIW25" s="33"/>
      <c r="UIX25" s="33"/>
      <c r="UIY25" s="33"/>
      <c r="UIZ25" s="33"/>
      <c r="UJA25" s="33"/>
      <c r="UJB25" s="33"/>
      <c r="UJC25" s="33"/>
      <c r="UJD25" s="33"/>
      <c r="UJE25" s="33"/>
      <c r="UJF25" s="33"/>
      <c r="UJG25" s="33"/>
      <c r="UJH25" s="33"/>
      <c r="UJI25" s="34"/>
      <c r="UJJ25" s="32"/>
      <c r="UJK25" s="33"/>
      <c r="UJL25" s="33"/>
      <c r="UJM25" s="33"/>
      <c r="UJN25" s="33"/>
      <c r="UJO25" s="33"/>
      <c r="UJP25" s="33"/>
      <c r="UJQ25" s="33"/>
      <c r="UJR25" s="33"/>
      <c r="UJS25" s="33"/>
      <c r="UJT25" s="33"/>
      <c r="UJU25" s="33"/>
      <c r="UJV25" s="33"/>
      <c r="UJW25" s="33"/>
      <c r="UJX25" s="34"/>
      <c r="UJY25" s="32"/>
      <c r="UJZ25" s="33"/>
      <c r="UKA25" s="33"/>
      <c r="UKB25" s="33"/>
      <c r="UKC25" s="33"/>
      <c r="UKD25" s="33"/>
      <c r="UKE25" s="33"/>
      <c r="UKF25" s="33"/>
      <c r="UKG25" s="33"/>
      <c r="UKH25" s="33"/>
      <c r="UKI25" s="33"/>
      <c r="UKJ25" s="33"/>
      <c r="UKK25" s="33"/>
      <c r="UKL25" s="33"/>
      <c r="UKM25" s="34"/>
      <c r="UKN25" s="32"/>
      <c r="UKO25" s="33"/>
      <c r="UKP25" s="33"/>
      <c r="UKQ25" s="33"/>
      <c r="UKR25" s="33"/>
      <c r="UKS25" s="33"/>
      <c r="UKT25" s="33"/>
      <c r="UKU25" s="33"/>
      <c r="UKV25" s="33"/>
      <c r="UKW25" s="33"/>
      <c r="UKX25" s="33"/>
      <c r="UKY25" s="33"/>
      <c r="UKZ25" s="33"/>
      <c r="ULA25" s="33"/>
      <c r="ULB25" s="34"/>
      <c r="ULC25" s="32"/>
      <c r="ULD25" s="33"/>
      <c r="ULE25" s="33"/>
      <c r="ULF25" s="33"/>
      <c r="ULG25" s="33"/>
      <c r="ULH25" s="33"/>
      <c r="ULI25" s="33"/>
      <c r="ULJ25" s="33"/>
      <c r="ULK25" s="33"/>
      <c r="ULL25" s="33"/>
      <c r="ULM25" s="33"/>
      <c r="ULN25" s="33"/>
      <c r="ULO25" s="33"/>
      <c r="ULP25" s="33"/>
      <c r="ULQ25" s="34"/>
      <c r="ULR25" s="32"/>
      <c r="ULS25" s="33"/>
      <c r="ULT25" s="33"/>
      <c r="ULU25" s="33"/>
      <c r="ULV25" s="33"/>
      <c r="ULW25" s="33"/>
      <c r="ULX25" s="33"/>
      <c r="ULY25" s="33"/>
      <c r="ULZ25" s="33"/>
      <c r="UMA25" s="33"/>
      <c r="UMB25" s="33"/>
      <c r="UMC25" s="33"/>
      <c r="UMD25" s="33"/>
      <c r="UME25" s="33"/>
      <c r="UMF25" s="34"/>
      <c r="UMG25" s="32"/>
      <c r="UMH25" s="33"/>
      <c r="UMI25" s="33"/>
      <c r="UMJ25" s="33"/>
      <c r="UMK25" s="33"/>
      <c r="UML25" s="33"/>
      <c r="UMM25" s="33"/>
      <c r="UMN25" s="33"/>
      <c r="UMO25" s="33"/>
      <c r="UMP25" s="33"/>
      <c r="UMQ25" s="33"/>
      <c r="UMR25" s="33"/>
      <c r="UMS25" s="33"/>
      <c r="UMT25" s="33"/>
      <c r="UMU25" s="34"/>
      <c r="UMV25" s="32"/>
      <c r="UMW25" s="33"/>
      <c r="UMX25" s="33"/>
      <c r="UMY25" s="33"/>
      <c r="UMZ25" s="33"/>
      <c r="UNA25" s="33"/>
      <c r="UNB25" s="33"/>
      <c r="UNC25" s="33"/>
      <c r="UND25" s="33"/>
      <c r="UNE25" s="33"/>
      <c r="UNF25" s="33"/>
      <c r="UNG25" s="33"/>
      <c r="UNH25" s="33"/>
      <c r="UNI25" s="33"/>
      <c r="UNJ25" s="34"/>
      <c r="UNK25" s="32"/>
      <c r="UNL25" s="33"/>
      <c r="UNM25" s="33"/>
      <c r="UNN25" s="33"/>
      <c r="UNO25" s="33"/>
      <c r="UNP25" s="33"/>
      <c r="UNQ25" s="33"/>
      <c r="UNR25" s="33"/>
      <c r="UNS25" s="33"/>
      <c r="UNT25" s="33"/>
      <c r="UNU25" s="33"/>
      <c r="UNV25" s="33"/>
      <c r="UNW25" s="33"/>
      <c r="UNX25" s="33"/>
      <c r="UNY25" s="34"/>
      <c r="UNZ25" s="32"/>
      <c r="UOA25" s="33"/>
      <c r="UOB25" s="33"/>
      <c r="UOC25" s="33"/>
      <c r="UOD25" s="33"/>
      <c r="UOE25" s="33"/>
      <c r="UOF25" s="33"/>
      <c r="UOG25" s="33"/>
      <c r="UOH25" s="33"/>
      <c r="UOI25" s="33"/>
      <c r="UOJ25" s="33"/>
      <c r="UOK25" s="33"/>
      <c r="UOL25" s="33"/>
      <c r="UOM25" s="33"/>
      <c r="UON25" s="34"/>
      <c r="UOO25" s="32"/>
      <c r="UOP25" s="33"/>
      <c r="UOQ25" s="33"/>
      <c r="UOR25" s="33"/>
      <c r="UOS25" s="33"/>
      <c r="UOT25" s="33"/>
      <c r="UOU25" s="33"/>
      <c r="UOV25" s="33"/>
      <c r="UOW25" s="33"/>
      <c r="UOX25" s="33"/>
      <c r="UOY25" s="33"/>
      <c r="UOZ25" s="33"/>
      <c r="UPA25" s="33"/>
      <c r="UPB25" s="33"/>
      <c r="UPC25" s="34"/>
      <c r="UPD25" s="32"/>
      <c r="UPE25" s="33"/>
      <c r="UPF25" s="33"/>
      <c r="UPG25" s="33"/>
      <c r="UPH25" s="33"/>
      <c r="UPI25" s="33"/>
      <c r="UPJ25" s="33"/>
      <c r="UPK25" s="33"/>
      <c r="UPL25" s="33"/>
      <c r="UPM25" s="33"/>
      <c r="UPN25" s="33"/>
      <c r="UPO25" s="33"/>
      <c r="UPP25" s="33"/>
      <c r="UPQ25" s="33"/>
      <c r="UPR25" s="34"/>
      <c r="UPS25" s="32"/>
      <c r="UPT25" s="33"/>
      <c r="UPU25" s="33"/>
      <c r="UPV25" s="33"/>
      <c r="UPW25" s="33"/>
      <c r="UPX25" s="33"/>
      <c r="UPY25" s="33"/>
      <c r="UPZ25" s="33"/>
      <c r="UQA25" s="33"/>
      <c r="UQB25" s="33"/>
      <c r="UQC25" s="33"/>
      <c r="UQD25" s="33"/>
      <c r="UQE25" s="33"/>
      <c r="UQF25" s="33"/>
      <c r="UQG25" s="34"/>
      <c r="UQH25" s="32"/>
      <c r="UQI25" s="33"/>
      <c r="UQJ25" s="33"/>
      <c r="UQK25" s="33"/>
      <c r="UQL25" s="33"/>
      <c r="UQM25" s="33"/>
      <c r="UQN25" s="33"/>
      <c r="UQO25" s="33"/>
      <c r="UQP25" s="33"/>
      <c r="UQQ25" s="33"/>
      <c r="UQR25" s="33"/>
      <c r="UQS25" s="33"/>
      <c r="UQT25" s="33"/>
      <c r="UQU25" s="33"/>
      <c r="UQV25" s="34"/>
      <c r="UQW25" s="32"/>
      <c r="UQX25" s="33"/>
      <c r="UQY25" s="33"/>
      <c r="UQZ25" s="33"/>
      <c r="URA25" s="33"/>
      <c r="URB25" s="33"/>
      <c r="URC25" s="33"/>
      <c r="URD25" s="33"/>
      <c r="URE25" s="33"/>
      <c r="URF25" s="33"/>
      <c r="URG25" s="33"/>
      <c r="URH25" s="33"/>
      <c r="URI25" s="33"/>
      <c r="URJ25" s="33"/>
      <c r="URK25" s="34"/>
      <c r="URL25" s="32"/>
      <c r="URM25" s="33"/>
      <c r="URN25" s="33"/>
      <c r="URO25" s="33"/>
      <c r="URP25" s="33"/>
      <c r="URQ25" s="33"/>
      <c r="URR25" s="33"/>
      <c r="URS25" s="33"/>
      <c r="URT25" s="33"/>
      <c r="URU25" s="33"/>
      <c r="URV25" s="33"/>
      <c r="URW25" s="33"/>
      <c r="URX25" s="33"/>
      <c r="URY25" s="33"/>
      <c r="URZ25" s="34"/>
      <c r="USA25" s="32"/>
      <c r="USB25" s="33"/>
      <c r="USC25" s="33"/>
      <c r="USD25" s="33"/>
      <c r="USE25" s="33"/>
      <c r="USF25" s="33"/>
      <c r="USG25" s="33"/>
      <c r="USH25" s="33"/>
      <c r="USI25" s="33"/>
      <c r="USJ25" s="33"/>
      <c r="USK25" s="33"/>
      <c r="USL25" s="33"/>
      <c r="USM25" s="33"/>
      <c r="USN25" s="33"/>
      <c r="USO25" s="34"/>
      <c r="USP25" s="32"/>
      <c r="USQ25" s="33"/>
      <c r="USR25" s="33"/>
      <c r="USS25" s="33"/>
      <c r="UST25" s="33"/>
      <c r="USU25" s="33"/>
      <c r="USV25" s="33"/>
      <c r="USW25" s="33"/>
      <c r="USX25" s="33"/>
      <c r="USY25" s="33"/>
      <c r="USZ25" s="33"/>
      <c r="UTA25" s="33"/>
      <c r="UTB25" s="33"/>
      <c r="UTC25" s="33"/>
      <c r="UTD25" s="34"/>
      <c r="UTE25" s="32"/>
      <c r="UTF25" s="33"/>
      <c r="UTG25" s="33"/>
      <c r="UTH25" s="33"/>
      <c r="UTI25" s="33"/>
      <c r="UTJ25" s="33"/>
      <c r="UTK25" s="33"/>
      <c r="UTL25" s="33"/>
      <c r="UTM25" s="33"/>
      <c r="UTN25" s="33"/>
      <c r="UTO25" s="33"/>
      <c r="UTP25" s="33"/>
      <c r="UTQ25" s="33"/>
      <c r="UTR25" s="33"/>
      <c r="UTS25" s="34"/>
      <c r="UTT25" s="32"/>
      <c r="UTU25" s="33"/>
      <c r="UTV25" s="33"/>
      <c r="UTW25" s="33"/>
      <c r="UTX25" s="33"/>
      <c r="UTY25" s="33"/>
      <c r="UTZ25" s="33"/>
      <c r="UUA25" s="33"/>
      <c r="UUB25" s="33"/>
      <c r="UUC25" s="33"/>
      <c r="UUD25" s="33"/>
      <c r="UUE25" s="33"/>
      <c r="UUF25" s="33"/>
      <c r="UUG25" s="33"/>
      <c r="UUH25" s="34"/>
      <c r="UUI25" s="32"/>
      <c r="UUJ25" s="33"/>
      <c r="UUK25" s="33"/>
      <c r="UUL25" s="33"/>
      <c r="UUM25" s="33"/>
      <c r="UUN25" s="33"/>
      <c r="UUO25" s="33"/>
      <c r="UUP25" s="33"/>
      <c r="UUQ25" s="33"/>
      <c r="UUR25" s="33"/>
      <c r="UUS25" s="33"/>
      <c r="UUT25" s="33"/>
      <c r="UUU25" s="33"/>
      <c r="UUV25" s="33"/>
      <c r="UUW25" s="34"/>
      <c r="UUX25" s="32"/>
      <c r="UUY25" s="33"/>
      <c r="UUZ25" s="33"/>
      <c r="UVA25" s="33"/>
      <c r="UVB25" s="33"/>
      <c r="UVC25" s="33"/>
      <c r="UVD25" s="33"/>
      <c r="UVE25" s="33"/>
      <c r="UVF25" s="33"/>
      <c r="UVG25" s="33"/>
      <c r="UVH25" s="33"/>
      <c r="UVI25" s="33"/>
      <c r="UVJ25" s="33"/>
      <c r="UVK25" s="33"/>
      <c r="UVL25" s="34"/>
      <c r="UVM25" s="32"/>
      <c r="UVN25" s="33"/>
      <c r="UVO25" s="33"/>
      <c r="UVP25" s="33"/>
      <c r="UVQ25" s="33"/>
      <c r="UVR25" s="33"/>
      <c r="UVS25" s="33"/>
      <c r="UVT25" s="33"/>
      <c r="UVU25" s="33"/>
      <c r="UVV25" s="33"/>
      <c r="UVW25" s="33"/>
      <c r="UVX25" s="33"/>
      <c r="UVY25" s="33"/>
      <c r="UVZ25" s="33"/>
      <c r="UWA25" s="34"/>
      <c r="UWB25" s="32"/>
      <c r="UWC25" s="33"/>
      <c r="UWD25" s="33"/>
      <c r="UWE25" s="33"/>
      <c r="UWF25" s="33"/>
      <c r="UWG25" s="33"/>
      <c r="UWH25" s="33"/>
      <c r="UWI25" s="33"/>
      <c r="UWJ25" s="33"/>
      <c r="UWK25" s="33"/>
      <c r="UWL25" s="33"/>
      <c r="UWM25" s="33"/>
      <c r="UWN25" s="33"/>
      <c r="UWO25" s="33"/>
      <c r="UWP25" s="34"/>
      <c r="UWQ25" s="32"/>
      <c r="UWR25" s="33"/>
      <c r="UWS25" s="33"/>
      <c r="UWT25" s="33"/>
      <c r="UWU25" s="33"/>
      <c r="UWV25" s="33"/>
      <c r="UWW25" s="33"/>
      <c r="UWX25" s="33"/>
      <c r="UWY25" s="33"/>
      <c r="UWZ25" s="33"/>
      <c r="UXA25" s="33"/>
      <c r="UXB25" s="33"/>
      <c r="UXC25" s="33"/>
      <c r="UXD25" s="33"/>
      <c r="UXE25" s="34"/>
      <c r="UXF25" s="32"/>
      <c r="UXG25" s="33"/>
      <c r="UXH25" s="33"/>
      <c r="UXI25" s="33"/>
      <c r="UXJ25" s="33"/>
      <c r="UXK25" s="33"/>
      <c r="UXL25" s="33"/>
      <c r="UXM25" s="33"/>
      <c r="UXN25" s="33"/>
      <c r="UXO25" s="33"/>
      <c r="UXP25" s="33"/>
      <c r="UXQ25" s="33"/>
      <c r="UXR25" s="33"/>
      <c r="UXS25" s="33"/>
      <c r="UXT25" s="34"/>
      <c r="UXU25" s="32"/>
      <c r="UXV25" s="33"/>
      <c r="UXW25" s="33"/>
      <c r="UXX25" s="33"/>
      <c r="UXY25" s="33"/>
      <c r="UXZ25" s="33"/>
      <c r="UYA25" s="33"/>
      <c r="UYB25" s="33"/>
      <c r="UYC25" s="33"/>
      <c r="UYD25" s="33"/>
      <c r="UYE25" s="33"/>
      <c r="UYF25" s="33"/>
      <c r="UYG25" s="33"/>
      <c r="UYH25" s="33"/>
      <c r="UYI25" s="34"/>
      <c r="UYJ25" s="32"/>
      <c r="UYK25" s="33"/>
      <c r="UYL25" s="33"/>
      <c r="UYM25" s="33"/>
      <c r="UYN25" s="33"/>
      <c r="UYO25" s="33"/>
      <c r="UYP25" s="33"/>
      <c r="UYQ25" s="33"/>
      <c r="UYR25" s="33"/>
      <c r="UYS25" s="33"/>
      <c r="UYT25" s="33"/>
      <c r="UYU25" s="33"/>
      <c r="UYV25" s="33"/>
      <c r="UYW25" s="33"/>
      <c r="UYX25" s="34"/>
      <c r="UYY25" s="32"/>
      <c r="UYZ25" s="33"/>
      <c r="UZA25" s="33"/>
      <c r="UZB25" s="33"/>
      <c r="UZC25" s="33"/>
      <c r="UZD25" s="33"/>
      <c r="UZE25" s="33"/>
      <c r="UZF25" s="33"/>
      <c r="UZG25" s="33"/>
      <c r="UZH25" s="33"/>
      <c r="UZI25" s="33"/>
      <c r="UZJ25" s="33"/>
      <c r="UZK25" s="33"/>
      <c r="UZL25" s="33"/>
      <c r="UZM25" s="34"/>
      <c r="UZN25" s="32"/>
      <c r="UZO25" s="33"/>
      <c r="UZP25" s="33"/>
      <c r="UZQ25" s="33"/>
      <c r="UZR25" s="33"/>
      <c r="UZS25" s="33"/>
      <c r="UZT25" s="33"/>
      <c r="UZU25" s="33"/>
      <c r="UZV25" s="33"/>
      <c r="UZW25" s="33"/>
      <c r="UZX25" s="33"/>
      <c r="UZY25" s="33"/>
      <c r="UZZ25" s="33"/>
      <c r="VAA25" s="33"/>
      <c r="VAB25" s="34"/>
      <c r="VAC25" s="32"/>
      <c r="VAD25" s="33"/>
      <c r="VAE25" s="33"/>
      <c r="VAF25" s="33"/>
      <c r="VAG25" s="33"/>
      <c r="VAH25" s="33"/>
      <c r="VAI25" s="33"/>
      <c r="VAJ25" s="33"/>
      <c r="VAK25" s="33"/>
      <c r="VAL25" s="33"/>
      <c r="VAM25" s="33"/>
      <c r="VAN25" s="33"/>
      <c r="VAO25" s="33"/>
      <c r="VAP25" s="33"/>
      <c r="VAQ25" s="34"/>
      <c r="VAR25" s="32"/>
      <c r="VAS25" s="33"/>
      <c r="VAT25" s="33"/>
      <c r="VAU25" s="33"/>
      <c r="VAV25" s="33"/>
      <c r="VAW25" s="33"/>
      <c r="VAX25" s="33"/>
      <c r="VAY25" s="33"/>
      <c r="VAZ25" s="33"/>
      <c r="VBA25" s="33"/>
      <c r="VBB25" s="33"/>
      <c r="VBC25" s="33"/>
      <c r="VBD25" s="33"/>
      <c r="VBE25" s="33"/>
      <c r="VBF25" s="34"/>
      <c r="VBG25" s="32"/>
      <c r="VBH25" s="33"/>
      <c r="VBI25" s="33"/>
      <c r="VBJ25" s="33"/>
      <c r="VBK25" s="33"/>
      <c r="VBL25" s="33"/>
      <c r="VBM25" s="33"/>
      <c r="VBN25" s="33"/>
      <c r="VBO25" s="33"/>
      <c r="VBP25" s="33"/>
      <c r="VBQ25" s="33"/>
      <c r="VBR25" s="33"/>
      <c r="VBS25" s="33"/>
      <c r="VBT25" s="33"/>
      <c r="VBU25" s="34"/>
      <c r="VBV25" s="32"/>
      <c r="VBW25" s="33"/>
      <c r="VBX25" s="33"/>
      <c r="VBY25" s="33"/>
      <c r="VBZ25" s="33"/>
      <c r="VCA25" s="33"/>
      <c r="VCB25" s="33"/>
      <c r="VCC25" s="33"/>
      <c r="VCD25" s="33"/>
      <c r="VCE25" s="33"/>
      <c r="VCF25" s="33"/>
      <c r="VCG25" s="33"/>
      <c r="VCH25" s="33"/>
      <c r="VCI25" s="33"/>
      <c r="VCJ25" s="34"/>
      <c r="VCK25" s="32"/>
      <c r="VCL25" s="33"/>
      <c r="VCM25" s="33"/>
      <c r="VCN25" s="33"/>
      <c r="VCO25" s="33"/>
      <c r="VCP25" s="33"/>
      <c r="VCQ25" s="33"/>
      <c r="VCR25" s="33"/>
      <c r="VCS25" s="33"/>
      <c r="VCT25" s="33"/>
      <c r="VCU25" s="33"/>
      <c r="VCV25" s="33"/>
      <c r="VCW25" s="33"/>
      <c r="VCX25" s="33"/>
      <c r="VCY25" s="34"/>
      <c r="VCZ25" s="32"/>
      <c r="VDA25" s="33"/>
      <c r="VDB25" s="33"/>
      <c r="VDC25" s="33"/>
      <c r="VDD25" s="33"/>
      <c r="VDE25" s="33"/>
      <c r="VDF25" s="33"/>
      <c r="VDG25" s="33"/>
      <c r="VDH25" s="33"/>
      <c r="VDI25" s="33"/>
      <c r="VDJ25" s="33"/>
      <c r="VDK25" s="33"/>
      <c r="VDL25" s="33"/>
      <c r="VDM25" s="33"/>
      <c r="VDN25" s="34"/>
      <c r="VDO25" s="32"/>
      <c r="VDP25" s="33"/>
      <c r="VDQ25" s="33"/>
      <c r="VDR25" s="33"/>
      <c r="VDS25" s="33"/>
      <c r="VDT25" s="33"/>
      <c r="VDU25" s="33"/>
      <c r="VDV25" s="33"/>
      <c r="VDW25" s="33"/>
      <c r="VDX25" s="33"/>
      <c r="VDY25" s="33"/>
      <c r="VDZ25" s="33"/>
      <c r="VEA25" s="33"/>
      <c r="VEB25" s="33"/>
      <c r="VEC25" s="34"/>
      <c r="VED25" s="32"/>
      <c r="VEE25" s="33"/>
      <c r="VEF25" s="33"/>
      <c r="VEG25" s="33"/>
      <c r="VEH25" s="33"/>
      <c r="VEI25" s="33"/>
      <c r="VEJ25" s="33"/>
      <c r="VEK25" s="33"/>
      <c r="VEL25" s="33"/>
      <c r="VEM25" s="33"/>
      <c r="VEN25" s="33"/>
      <c r="VEO25" s="33"/>
      <c r="VEP25" s="33"/>
      <c r="VEQ25" s="33"/>
      <c r="VER25" s="34"/>
      <c r="VES25" s="32"/>
      <c r="VET25" s="33"/>
      <c r="VEU25" s="33"/>
      <c r="VEV25" s="33"/>
      <c r="VEW25" s="33"/>
      <c r="VEX25" s="33"/>
      <c r="VEY25" s="33"/>
      <c r="VEZ25" s="33"/>
      <c r="VFA25" s="33"/>
      <c r="VFB25" s="33"/>
      <c r="VFC25" s="33"/>
      <c r="VFD25" s="33"/>
      <c r="VFE25" s="33"/>
      <c r="VFF25" s="33"/>
      <c r="VFG25" s="34"/>
      <c r="VFH25" s="32"/>
      <c r="VFI25" s="33"/>
      <c r="VFJ25" s="33"/>
      <c r="VFK25" s="33"/>
      <c r="VFL25" s="33"/>
      <c r="VFM25" s="33"/>
      <c r="VFN25" s="33"/>
      <c r="VFO25" s="33"/>
      <c r="VFP25" s="33"/>
      <c r="VFQ25" s="33"/>
      <c r="VFR25" s="33"/>
      <c r="VFS25" s="33"/>
      <c r="VFT25" s="33"/>
      <c r="VFU25" s="33"/>
      <c r="VFV25" s="34"/>
      <c r="VFW25" s="32"/>
      <c r="VFX25" s="33"/>
      <c r="VFY25" s="33"/>
      <c r="VFZ25" s="33"/>
      <c r="VGA25" s="33"/>
      <c r="VGB25" s="33"/>
      <c r="VGC25" s="33"/>
      <c r="VGD25" s="33"/>
      <c r="VGE25" s="33"/>
      <c r="VGF25" s="33"/>
      <c r="VGG25" s="33"/>
      <c r="VGH25" s="33"/>
      <c r="VGI25" s="33"/>
      <c r="VGJ25" s="33"/>
      <c r="VGK25" s="34"/>
      <c r="VGL25" s="32"/>
      <c r="VGM25" s="33"/>
      <c r="VGN25" s="33"/>
      <c r="VGO25" s="33"/>
      <c r="VGP25" s="33"/>
      <c r="VGQ25" s="33"/>
      <c r="VGR25" s="33"/>
      <c r="VGS25" s="33"/>
      <c r="VGT25" s="33"/>
      <c r="VGU25" s="33"/>
      <c r="VGV25" s="33"/>
      <c r="VGW25" s="33"/>
      <c r="VGX25" s="33"/>
      <c r="VGY25" s="33"/>
      <c r="VGZ25" s="34"/>
      <c r="VHA25" s="32"/>
      <c r="VHB25" s="33"/>
      <c r="VHC25" s="33"/>
      <c r="VHD25" s="33"/>
      <c r="VHE25" s="33"/>
      <c r="VHF25" s="33"/>
      <c r="VHG25" s="33"/>
      <c r="VHH25" s="33"/>
      <c r="VHI25" s="33"/>
      <c r="VHJ25" s="33"/>
      <c r="VHK25" s="33"/>
      <c r="VHL25" s="33"/>
      <c r="VHM25" s="33"/>
      <c r="VHN25" s="33"/>
      <c r="VHO25" s="34"/>
      <c r="VHP25" s="32"/>
      <c r="VHQ25" s="33"/>
      <c r="VHR25" s="33"/>
      <c r="VHS25" s="33"/>
      <c r="VHT25" s="33"/>
      <c r="VHU25" s="33"/>
      <c r="VHV25" s="33"/>
      <c r="VHW25" s="33"/>
      <c r="VHX25" s="33"/>
      <c r="VHY25" s="33"/>
      <c r="VHZ25" s="33"/>
      <c r="VIA25" s="33"/>
      <c r="VIB25" s="33"/>
      <c r="VIC25" s="33"/>
      <c r="VID25" s="34"/>
      <c r="VIE25" s="32"/>
      <c r="VIF25" s="33"/>
      <c r="VIG25" s="33"/>
      <c r="VIH25" s="33"/>
      <c r="VII25" s="33"/>
      <c r="VIJ25" s="33"/>
      <c r="VIK25" s="33"/>
      <c r="VIL25" s="33"/>
      <c r="VIM25" s="33"/>
      <c r="VIN25" s="33"/>
      <c r="VIO25" s="33"/>
      <c r="VIP25" s="33"/>
      <c r="VIQ25" s="33"/>
      <c r="VIR25" s="33"/>
      <c r="VIS25" s="34"/>
      <c r="VIT25" s="32"/>
      <c r="VIU25" s="33"/>
      <c r="VIV25" s="33"/>
      <c r="VIW25" s="33"/>
      <c r="VIX25" s="33"/>
      <c r="VIY25" s="33"/>
      <c r="VIZ25" s="33"/>
      <c r="VJA25" s="33"/>
      <c r="VJB25" s="33"/>
      <c r="VJC25" s="33"/>
      <c r="VJD25" s="33"/>
      <c r="VJE25" s="33"/>
      <c r="VJF25" s="33"/>
      <c r="VJG25" s="33"/>
      <c r="VJH25" s="34"/>
      <c r="VJI25" s="32"/>
      <c r="VJJ25" s="33"/>
      <c r="VJK25" s="33"/>
      <c r="VJL25" s="33"/>
      <c r="VJM25" s="33"/>
      <c r="VJN25" s="33"/>
      <c r="VJO25" s="33"/>
      <c r="VJP25" s="33"/>
      <c r="VJQ25" s="33"/>
      <c r="VJR25" s="33"/>
      <c r="VJS25" s="33"/>
      <c r="VJT25" s="33"/>
      <c r="VJU25" s="33"/>
      <c r="VJV25" s="33"/>
      <c r="VJW25" s="34"/>
      <c r="VJX25" s="32"/>
      <c r="VJY25" s="33"/>
      <c r="VJZ25" s="33"/>
      <c r="VKA25" s="33"/>
      <c r="VKB25" s="33"/>
      <c r="VKC25" s="33"/>
      <c r="VKD25" s="33"/>
      <c r="VKE25" s="33"/>
      <c r="VKF25" s="33"/>
      <c r="VKG25" s="33"/>
      <c r="VKH25" s="33"/>
      <c r="VKI25" s="33"/>
      <c r="VKJ25" s="33"/>
      <c r="VKK25" s="33"/>
      <c r="VKL25" s="34"/>
      <c r="VKM25" s="32"/>
      <c r="VKN25" s="33"/>
      <c r="VKO25" s="33"/>
      <c r="VKP25" s="33"/>
      <c r="VKQ25" s="33"/>
      <c r="VKR25" s="33"/>
      <c r="VKS25" s="33"/>
      <c r="VKT25" s="33"/>
      <c r="VKU25" s="33"/>
      <c r="VKV25" s="33"/>
      <c r="VKW25" s="33"/>
      <c r="VKX25" s="33"/>
      <c r="VKY25" s="33"/>
      <c r="VKZ25" s="33"/>
      <c r="VLA25" s="34"/>
      <c r="VLB25" s="32"/>
      <c r="VLC25" s="33"/>
      <c r="VLD25" s="33"/>
      <c r="VLE25" s="33"/>
      <c r="VLF25" s="33"/>
      <c r="VLG25" s="33"/>
      <c r="VLH25" s="33"/>
      <c r="VLI25" s="33"/>
      <c r="VLJ25" s="33"/>
      <c r="VLK25" s="33"/>
      <c r="VLL25" s="33"/>
      <c r="VLM25" s="33"/>
      <c r="VLN25" s="33"/>
      <c r="VLO25" s="33"/>
      <c r="VLP25" s="34"/>
      <c r="VLQ25" s="32"/>
      <c r="VLR25" s="33"/>
      <c r="VLS25" s="33"/>
      <c r="VLT25" s="33"/>
      <c r="VLU25" s="33"/>
      <c r="VLV25" s="33"/>
      <c r="VLW25" s="33"/>
      <c r="VLX25" s="33"/>
      <c r="VLY25" s="33"/>
      <c r="VLZ25" s="33"/>
      <c r="VMA25" s="33"/>
      <c r="VMB25" s="33"/>
      <c r="VMC25" s="33"/>
      <c r="VMD25" s="33"/>
      <c r="VME25" s="34"/>
      <c r="VMF25" s="32"/>
      <c r="VMG25" s="33"/>
      <c r="VMH25" s="33"/>
      <c r="VMI25" s="33"/>
      <c r="VMJ25" s="33"/>
      <c r="VMK25" s="33"/>
      <c r="VML25" s="33"/>
      <c r="VMM25" s="33"/>
      <c r="VMN25" s="33"/>
      <c r="VMO25" s="33"/>
      <c r="VMP25" s="33"/>
      <c r="VMQ25" s="33"/>
      <c r="VMR25" s="33"/>
      <c r="VMS25" s="33"/>
      <c r="VMT25" s="34"/>
      <c r="VMU25" s="32"/>
      <c r="VMV25" s="33"/>
      <c r="VMW25" s="33"/>
      <c r="VMX25" s="33"/>
      <c r="VMY25" s="33"/>
      <c r="VMZ25" s="33"/>
      <c r="VNA25" s="33"/>
      <c r="VNB25" s="33"/>
      <c r="VNC25" s="33"/>
      <c r="VND25" s="33"/>
      <c r="VNE25" s="33"/>
      <c r="VNF25" s="33"/>
      <c r="VNG25" s="33"/>
      <c r="VNH25" s="33"/>
      <c r="VNI25" s="34"/>
      <c r="VNJ25" s="32"/>
      <c r="VNK25" s="33"/>
      <c r="VNL25" s="33"/>
      <c r="VNM25" s="33"/>
      <c r="VNN25" s="33"/>
      <c r="VNO25" s="33"/>
      <c r="VNP25" s="33"/>
      <c r="VNQ25" s="33"/>
      <c r="VNR25" s="33"/>
      <c r="VNS25" s="33"/>
      <c r="VNT25" s="33"/>
      <c r="VNU25" s="33"/>
      <c r="VNV25" s="33"/>
      <c r="VNW25" s="33"/>
      <c r="VNX25" s="34"/>
      <c r="VNY25" s="32"/>
      <c r="VNZ25" s="33"/>
      <c r="VOA25" s="33"/>
      <c r="VOB25" s="33"/>
      <c r="VOC25" s="33"/>
      <c r="VOD25" s="33"/>
      <c r="VOE25" s="33"/>
      <c r="VOF25" s="33"/>
      <c r="VOG25" s="33"/>
      <c r="VOH25" s="33"/>
      <c r="VOI25" s="33"/>
      <c r="VOJ25" s="33"/>
      <c r="VOK25" s="33"/>
      <c r="VOL25" s="33"/>
      <c r="VOM25" s="34"/>
      <c r="VON25" s="32"/>
      <c r="VOO25" s="33"/>
      <c r="VOP25" s="33"/>
      <c r="VOQ25" s="33"/>
      <c r="VOR25" s="33"/>
      <c r="VOS25" s="33"/>
      <c r="VOT25" s="33"/>
      <c r="VOU25" s="33"/>
      <c r="VOV25" s="33"/>
      <c r="VOW25" s="33"/>
      <c r="VOX25" s="33"/>
      <c r="VOY25" s="33"/>
      <c r="VOZ25" s="33"/>
      <c r="VPA25" s="33"/>
      <c r="VPB25" s="34"/>
      <c r="VPC25" s="32"/>
      <c r="VPD25" s="33"/>
      <c r="VPE25" s="33"/>
      <c r="VPF25" s="33"/>
      <c r="VPG25" s="33"/>
      <c r="VPH25" s="33"/>
      <c r="VPI25" s="33"/>
      <c r="VPJ25" s="33"/>
      <c r="VPK25" s="33"/>
      <c r="VPL25" s="33"/>
      <c r="VPM25" s="33"/>
      <c r="VPN25" s="33"/>
      <c r="VPO25" s="33"/>
      <c r="VPP25" s="33"/>
      <c r="VPQ25" s="34"/>
      <c r="VPR25" s="32"/>
      <c r="VPS25" s="33"/>
      <c r="VPT25" s="33"/>
      <c r="VPU25" s="33"/>
      <c r="VPV25" s="33"/>
      <c r="VPW25" s="33"/>
      <c r="VPX25" s="33"/>
      <c r="VPY25" s="33"/>
      <c r="VPZ25" s="33"/>
      <c r="VQA25" s="33"/>
      <c r="VQB25" s="33"/>
      <c r="VQC25" s="33"/>
      <c r="VQD25" s="33"/>
      <c r="VQE25" s="33"/>
      <c r="VQF25" s="34"/>
      <c r="VQG25" s="32"/>
      <c r="VQH25" s="33"/>
      <c r="VQI25" s="33"/>
      <c r="VQJ25" s="33"/>
      <c r="VQK25" s="33"/>
      <c r="VQL25" s="33"/>
      <c r="VQM25" s="33"/>
      <c r="VQN25" s="33"/>
      <c r="VQO25" s="33"/>
      <c r="VQP25" s="33"/>
      <c r="VQQ25" s="33"/>
      <c r="VQR25" s="33"/>
      <c r="VQS25" s="33"/>
      <c r="VQT25" s="33"/>
      <c r="VQU25" s="34"/>
      <c r="VQV25" s="32"/>
      <c r="VQW25" s="33"/>
      <c r="VQX25" s="33"/>
      <c r="VQY25" s="33"/>
      <c r="VQZ25" s="33"/>
      <c r="VRA25" s="33"/>
      <c r="VRB25" s="33"/>
      <c r="VRC25" s="33"/>
      <c r="VRD25" s="33"/>
      <c r="VRE25" s="33"/>
      <c r="VRF25" s="33"/>
      <c r="VRG25" s="33"/>
      <c r="VRH25" s="33"/>
      <c r="VRI25" s="33"/>
      <c r="VRJ25" s="34"/>
      <c r="VRK25" s="32"/>
      <c r="VRL25" s="33"/>
      <c r="VRM25" s="33"/>
      <c r="VRN25" s="33"/>
      <c r="VRO25" s="33"/>
      <c r="VRP25" s="33"/>
      <c r="VRQ25" s="33"/>
      <c r="VRR25" s="33"/>
      <c r="VRS25" s="33"/>
      <c r="VRT25" s="33"/>
      <c r="VRU25" s="33"/>
      <c r="VRV25" s="33"/>
      <c r="VRW25" s="33"/>
      <c r="VRX25" s="33"/>
      <c r="VRY25" s="34"/>
      <c r="VRZ25" s="32"/>
      <c r="VSA25" s="33"/>
      <c r="VSB25" s="33"/>
      <c r="VSC25" s="33"/>
      <c r="VSD25" s="33"/>
      <c r="VSE25" s="33"/>
      <c r="VSF25" s="33"/>
      <c r="VSG25" s="33"/>
      <c r="VSH25" s="33"/>
      <c r="VSI25" s="33"/>
      <c r="VSJ25" s="33"/>
      <c r="VSK25" s="33"/>
      <c r="VSL25" s="33"/>
      <c r="VSM25" s="33"/>
      <c r="VSN25" s="34"/>
      <c r="VSO25" s="32"/>
      <c r="VSP25" s="33"/>
      <c r="VSQ25" s="33"/>
      <c r="VSR25" s="33"/>
      <c r="VSS25" s="33"/>
      <c r="VST25" s="33"/>
      <c r="VSU25" s="33"/>
      <c r="VSV25" s="33"/>
      <c r="VSW25" s="33"/>
      <c r="VSX25" s="33"/>
      <c r="VSY25" s="33"/>
      <c r="VSZ25" s="33"/>
      <c r="VTA25" s="33"/>
      <c r="VTB25" s="33"/>
      <c r="VTC25" s="34"/>
      <c r="VTD25" s="32"/>
      <c r="VTE25" s="33"/>
      <c r="VTF25" s="33"/>
      <c r="VTG25" s="33"/>
      <c r="VTH25" s="33"/>
      <c r="VTI25" s="33"/>
      <c r="VTJ25" s="33"/>
      <c r="VTK25" s="33"/>
      <c r="VTL25" s="33"/>
      <c r="VTM25" s="33"/>
      <c r="VTN25" s="33"/>
      <c r="VTO25" s="33"/>
      <c r="VTP25" s="33"/>
      <c r="VTQ25" s="33"/>
      <c r="VTR25" s="34"/>
      <c r="VTS25" s="32"/>
      <c r="VTT25" s="33"/>
      <c r="VTU25" s="33"/>
      <c r="VTV25" s="33"/>
      <c r="VTW25" s="33"/>
      <c r="VTX25" s="33"/>
      <c r="VTY25" s="33"/>
      <c r="VTZ25" s="33"/>
      <c r="VUA25" s="33"/>
      <c r="VUB25" s="33"/>
      <c r="VUC25" s="33"/>
      <c r="VUD25" s="33"/>
      <c r="VUE25" s="33"/>
      <c r="VUF25" s="33"/>
      <c r="VUG25" s="34"/>
      <c r="VUH25" s="32"/>
      <c r="VUI25" s="33"/>
      <c r="VUJ25" s="33"/>
      <c r="VUK25" s="33"/>
      <c r="VUL25" s="33"/>
      <c r="VUM25" s="33"/>
      <c r="VUN25" s="33"/>
      <c r="VUO25" s="33"/>
      <c r="VUP25" s="33"/>
      <c r="VUQ25" s="33"/>
      <c r="VUR25" s="33"/>
      <c r="VUS25" s="33"/>
      <c r="VUT25" s="33"/>
      <c r="VUU25" s="33"/>
      <c r="VUV25" s="34"/>
      <c r="VUW25" s="32"/>
      <c r="VUX25" s="33"/>
      <c r="VUY25" s="33"/>
      <c r="VUZ25" s="33"/>
      <c r="VVA25" s="33"/>
      <c r="VVB25" s="33"/>
      <c r="VVC25" s="33"/>
      <c r="VVD25" s="33"/>
      <c r="VVE25" s="33"/>
      <c r="VVF25" s="33"/>
      <c r="VVG25" s="33"/>
      <c r="VVH25" s="33"/>
      <c r="VVI25" s="33"/>
      <c r="VVJ25" s="33"/>
      <c r="VVK25" s="34"/>
      <c r="VVL25" s="32"/>
      <c r="VVM25" s="33"/>
      <c r="VVN25" s="33"/>
      <c r="VVO25" s="33"/>
      <c r="VVP25" s="33"/>
      <c r="VVQ25" s="33"/>
      <c r="VVR25" s="33"/>
      <c r="VVS25" s="33"/>
      <c r="VVT25" s="33"/>
      <c r="VVU25" s="33"/>
      <c r="VVV25" s="33"/>
      <c r="VVW25" s="33"/>
      <c r="VVX25" s="33"/>
      <c r="VVY25" s="33"/>
      <c r="VVZ25" s="34"/>
      <c r="VWA25" s="32"/>
      <c r="VWB25" s="33"/>
      <c r="VWC25" s="33"/>
      <c r="VWD25" s="33"/>
      <c r="VWE25" s="33"/>
      <c r="VWF25" s="33"/>
      <c r="VWG25" s="33"/>
      <c r="VWH25" s="33"/>
      <c r="VWI25" s="33"/>
      <c r="VWJ25" s="33"/>
      <c r="VWK25" s="33"/>
      <c r="VWL25" s="33"/>
      <c r="VWM25" s="33"/>
      <c r="VWN25" s="33"/>
      <c r="VWO25" s="34"/>
      <c r="VWP25" s="32"/>
      <c r="VWQ25" s="33"/>
      <c r="VWR25" s="33"/>
      <c r="VWS25" s="33"/>
      <c r="VWT25" s="33"/>
      <c r="VWU25" s="33"/>
      <c r="VWV25" s="33"/>
      <c r="VWW25" s="33"/>
      <c r="VWX25" s="33"/>
      <c r="VWY25" s="33"/>
      <c r="VWZ25" s="33"/>
      <c r="VXA25" s="33"/>
      <c r="VXB25" s="33"/>
      <c r="VXC25" s="33"/>
      <c r="VXD25" s="34"/>
      <c r="VXE25" s="32"/>
      <c r="VXF25" s="33"/>
      <c r="VXG25" s="33"/>
      <c r="VXH25" s="33"/>
      <c r="VXI25" s="33"/>
      <c r="VXJ25" s="33"/>
      <c r="VXK25" s="33"/>
      <c r="VXL25" s="33"/>
      <c r="VXM25" s="33"/>
      <c r="VXN25" s="33"/>
      <c r="VXO25" s="33"/>
      <c r="VXP25" s="33"/>
      <c r="VXQ25" s="33"/>
      <c r="VXR25" s="33"/>
      <c r="VXS25" s="34"/>
      <c r="VXT25" s="32"/>
      <c r="VXU25" s="33"/>
      <c r="VXV25" s="33"/>
      <c r="VXW25" s="33"/>
      <c r="VXX25" s="33"/>
      <c r="VXY25" s="33"/>
      <c r="VXZ25" s="33"/>
      <c r="VYA25" s="33"/>
      <c r="VYB25" s="33"/>
      <c r="VYC25" s="33"/>
      <c r="VYD25" s="33"/>
      <c r="VYE25" s="33"/>
      <c r="VYF25" s="33"/>
      <c r="VYG25" s="33"/>
      <c r="VYH25" s="34"/>
      <c r="VYI25" s="32"/>
      <c r="VYJ25" s="33"/>
      <c r="VYK25" s="33"/>
      <c r="VYL25" s="33"/>
      <c r="VYM25" s="33"/>
      <c r="VYN25" s="33"/>
      <c r="VYO25" s="33"/>
      <c r="VYP25" s="33"/>
      <c r="VYQ25" s="33"/>
      <c r="VYR25" s="33"/>
      <c r="VYS25" s="33"/>
      <c r="VYT25" s="33"/>
      <c r="VYU25" s="33"/>
      <c r="VYV25" s="33"/>
      <c r="VYW25" s="34"/>
      <c r="VYX25" s="32"/>
      <c r="VYY25" s="33"/>
      <c r="VYZ25" s="33"/>
      <c r="VZA25" s="33"/>
      <c r="VZB25" s="33"/>
      <c r="VZC25" s="33"/>
      <c r="VZD25" s="33"/>
      <c r="VZE25" s="33"/>
      <c r="VZF25" s="33"/>
      <c r="VZG25" s="33"/>
      <c r="VZH25" s="33"/>
      <c r="VZI25" s="33"/>
      <c r="VZJ25" s="33"/>
      <c r="VZK25" s="33"/>
      <c r="VZL25" s="34"/>
      <c r="VZM25" s="32"/>
      <c r="VZN25" s="33"/>
      <c r="VZO25" s="33"/>
      <c r="VZP25" s="33"/>
      <c r="VZQ25" s="33"/>
      <c r="VZR25" s="33"/>
      <c r="VZS25" s="33"/>
      <c r="VZT25" s="33"/>
      <c r="VZU25" s="33"/>
      <c r="VZV25" s="33"/>
      <c r="VZW25" s="33"/>
      <c r="VZX25" s="33"/>
      <c r="VZY25" s="33"/>
      <c r="VZZ25" s="33"/>
      <c r="WAA25" s="34"/>
      <c r="WAB25" s="32"/>
      <c r="WAC25" s="33"/>
      <c r="WAD25" s="33"/>
      <c r="WAE25" s="33"/>
      <c r="WAF25" s="33"/>
      <c r="WAG25" s="33"/>
      <c r="WAH25" s="33"/>
      <c r="WAI25" s="33"/>
      <c r="WAJ25" s="33"/>
      <c r="WAK25" s="33"/>
      <c r="WAL25" s="33"/>
      <c r="WAM25" s="33"/>
      <c r="WAN25" s="33"/>
      <c r="WAO25" s="33"/>
      <c r="WAP25" s="34"/>
      <c r="WAQ25" s="32"/>
      <c r="WAR25" s="33"/>
      <c r="WAS25" s="33"/>
      <c r="WAT25" s="33"/>
      <c r="WAU25" s="33"/>
      <c r="WAV25" s="33"/>
      <c r="WAW25" s="33"/>
      <c r="WAX25" s="33"/>
      <c r="WAY25" s="33"/>
      <c r="WAZ25" s="33"/>
      <c r="WBA25" s="33"/>
      <c r="WBB25" s="33"/>
      <c r="WBC25" s="33"/>
      <c r="WBD25" s="33"/>
      <c r="WBE25" s="34"/>
      <c r="WBF25" s="32"/>
      <c r="WBG25" s="33"/>
      <c r="WBH25" s="33"/>
      <c r="WBI25" s="33"/>
      <c r="WBJ25" s="33"/>
      <c r="WBK25" s="33"/>
      <c r="WBL25" s="33"/>
      <c r="WBM25" s="33"/>
      <c r="WBN25" s="33"/>
      <c r="WBO25" s="33"/>
      <c r="WBP25" s="33"/>
      <c r="WBQ25" s="33"/>
      <c r="WBR25" s="33"/>
      <c r="WBS25" s="33"/>
      <c r="WBT25" s="34"/>
      <c r="WBU25" s="32"/>
      <c r="WBV25" s="33"/>
      <c r="WBW25" s="33"/>
      <c r="WBX25" s="33"/>
      <c r="WBY25" s="33"/>
      <c r="WBZ25" s="33"/>
      <c r="WCA25" s="33"/>
      <c r="WCB25" s="33"/>
      <c r="WCC25" s="33"/>
      <c r="WCD25" s="33"/>
      <c r="WCE25" s="33"/>
      <c r="WCF25" s="33"/>
      <c r="WCG25" s="33"/>
      <c r="WCH25" s="33"/>
      <c r="WCI25" s="34"/>
      <c r="WCJ25" s="32"/>
      <c r="WCK25" s="33"/>
      <c r="WCL25" s="33"/>
      <c r="WCM25" s="33"/>
      <c r="WCN25" s="33"/>
      <c r="WCO25" s="33"/>
      <c r="WCP25" s="33"/>
      <c r="WCQ25" s="33"/>
      <c r="WCR25" s="33"/>
      <c r="WCS25" s="33"/>
      <c r="WCT25" s="33"/>
      <c r="WCU25" s="33"/>
      <c r="WCV25" s="33"/>
      <c r="WCW25" s="33"/>
      <c r="WCX25" s="34"/>
      <c r="WCY25" s="32"/>
      <c r="WCZ25" s="33"/>
      <c r="WDA25" s="33"/>
      <c r="WDB25" s="33"/>
      <c r="WDC25" s="33"/>
      <c r="WDD25" s="33"/>
      <c r="WDE25" s="33"/>
      <c r="WDF25" s="33"/>
      <c r="WDG25" s="33"/>
      <c r="WDH25" s="33"/>
      <c r="WDI25" s="33"/>
      <c r="WDJ25" s="33"/>
      <c r="WDK25" s="33"/>
      <c r="WDL25" s="33"/>
      <c r="WDM25" s="34"/>
      <c r="WDN25" s="32"/>
      <c r="WDO25" s="33"/>
      <c r="WDP25" s="33"/>
      <c r="WDQ25" s="33"/>
      <c r="WDR25" s="33"/>
      <c r="WDS25" s="33"/>
      <c r="WDT25" s="33"/>
      <c r="WDU25" s="33"/>
      <c r="WDV25" s="33"/>
      <c r="WDW25" s="33"/>
      <c r="WDX25" s="33"/>
      <c r="WDY25" s="33"/>
      <c r="WDZ25" s="33"/>
      <c r="WEA25" s="33"/>
      <c r="WEB25" s="34"/>
      <c r="WEC25" s="32"/>
      <c r="WED25" s="33"/>
      <c r="WEE25" s="33"/>
      <c r="WEF25" s="33"/>
      <c r="WEG25" s="33"/>
      <c r="WEH25" s="33"/>
      <c r="WEI25" s="33"/>
      <c r="WEJ25" s="33"/>
      <c r="WEK25" s="33"/>
      <c r="WEL25" s="33"/>
      <c r="WEM25" s="33"/>
      <c r="WEN25" s="33"/>
      <c r="WEO25" s="33"/>
      <c r="WEP25" s="33"/>
      <c r="WEQ25" s="34"/>
      <c r="WER25" s="32"/>
      <c r="WES25" s="33"/>
      <c r="WET25" s="33"/>
      <c r="WEU25" s="33"/>
      <c r="WEV25" s="33"/>
      <c r="WEW25" s="33"/>
      <c r="WEX25" s="33"/>
      <c r="WEY25" s="33"/>
      <c r="WEZ25" s="33"/>
      <c r="WFA25" s="33"/>
      <c r="WFB25" s="33"/>
      <c r="WFC25" s="33"/>
      <c r="WFD25" s="33"/>
      <c r="WFE25" s="33"/>
      <c r="WFF25" s="34"/>
      <c r="WFG25" s="32"/>
      <c r="WFH25" s="33"/>
      <c r="WFI25" s="33"/>
      <c r="WFJ25" s="33"/>
      <c r="WFK25" s="33"/>
      <c r="WFL25" s="33"/>
      <c r="WFM25" s="33"/>
      <c r="WFN25" s="33"/>
      <c r="WFO25" s="33"/>
      <c r="WFP25" s="33"/>
      <c r="WFQ25" s="33"/>
      <c r="WFR25" s="33"/>
      <c r="WFS25" s="33"/>
      <c r="WFT25" s="33"/>
      <c r="WFU25" s="34"/>
      <c r="WFV25" s="32"/>
      <c r="WFW25" s="33"/>
      <c r="WFX25" s="33"/>
      <c r="WFY25" s="33"/>
      <c r="WFZ25" s="33"/>
      <c r="WGA25" s="33"/>
      <c r="WGB25" s="33"/>
      <c r="WGC25" s="33"/>
      <c r="WGD25" s="33"/>
      <c r="WGE25" s="33"/>
      <c r="WGF25" s="33"/>
      <c r="WGG25" s="33"/>
      <c r="WGH25" s="33"/>
      <c r="WGI25" s="33"/>
      <c r="WGJ25" s="34"/>
      <c r="WGK25" s="32"/>
      <c r="WGL25" s="33"/>
      <c r="WGM25" s="33"/>
      <c r="WGN25" s="33"/>
      <c r="WGO25" s="33"/>
      <c r="WGP25" s="33"/>
      <c r="WGQ25" s="33"/>
      <c r="WGR25" s="33"/>
      <c r="WGS25" s="33"/>
      <c r="WGT25" s="33"/>
      <c r="WGU25" s="33"/>
      <c r="WGV25" s="33"/>
      <c r="WGW25" s="33"/>
      <c r="WGX25" s="33"/>
      <c r="WGY25" s="34"/>
      <c r="WGZ25" s="32"/>
      <c r="WHA25" s="33"/>
      <c r="WHB25" s="33"/>
      <c r="WHC25" s="33"/>
      <c r="WHD25" s="33"/>
      <c r="WHE25" s="33"/>
      <c r="WHF25" s="33"/>
      <c r="WHG25" s="33"/>
      <c r="WHH25" s="33"/>
      <c r="WHI25" s="33"/>
      <c r="WHJ25" s="33"/>
      <c r="WHK25" s="33"/>
      <c r="WHL25" s="33"/>
      <c r="WHM25" s="33"/>
      <c r="WHN25" s="34"/>
      <c r="WHO25" s="32"/>
      <c r="WHP25" s="33"/>
      <c r="WHQ25" s="33"/>
      <c r="WHR25" s="33"/>
      <c r="WHS25" s="33"/>
      <c r="WHT25" s="33"/>
      <c r="WHU25" s="33"/>
      <c r="WHV25" s="33"/>
      <c r="WHW25" s="33"/>
      <c r="WHX25" s="33"/>
      <c r="WHY25" s="33"/>
      <c r="WHZ25" s="33"/>
      <c r="WIA25" s="33"/>
      <c r="WIB25" s="33"/>
      <c r="WIC25" s="34"/>
      <c r="WID25" s="32"/>
      <c r="WIE25" s="33"/>
      <c r="WIF25" s="33"/>
      <c r="WIG25" s="33"/>
      <c r="WIH25" s="33"/>
      <c r="WII25" s="33"/>
      <c r="WIJ25" s="33"/>
      <c r="WIK25" s="33"/>
      <c r="WIL25" s="33"/>
      <c r="WIM25" s="33"/>
      <c r="WIN25" s="33"/>
      <c r="WIO25" s="33"/>
      <c r="WIP25" s="33"/>
      <c r="WIQ25" s="33"/>
      <c r="WIR25" s="34"/>
      <c r="WIS25" s="32"/>
      <c r="WIT25" s="33"/>
      <c r="WIU25" s="33"/>
      <c r="WIV25" s="33"/>
      <c r="WIW25" s="33"/>
      <c r="WIX25" s="33"/>
      <c r="WIY25" s="33"/>
      <c r="WIZ25" s="33"/>
      <c r="WJA25" s="33"/>
      <c r="WJB25" s="33"/>
      <c r="WJC25" s="33"/>
      <c r="WJD25" s="33"/>
      <c r="WJE25" s="33"/>
      <c r="WJF25" s="33"/>
      <c r="WJG25" s="34"/>
      <c r="WJH25" s="32"/>
      <c r="WJI25" s="33"/>
      <c r="WJJ25" s="33"/>
      <c r="WJK25" s="33"/>
      <c r="WJL25" s="33"/>
      <c r="WJM25" s="33"/>
      <c r="WJN25" s="33"/>
      <c r="WJO25" s="33"/>
      <c r="WJP25" s="33"/>
      <c r="WJQ25" s="33"/>
      <c r="WJR25" s="33"/>
      <c r="WJS25" s="33"/>
      <c r="WJT25" s="33"/>
      <c r="WJU25" s="33"/>
      <c r="WJV25" s="34"/>
      <c r="WJW25" s="32"/>
      <c r="WJX25" s="33"/>
      <c r="WJY25" s="33"/>
      <c r="WJZ25" s="33"/>
      <c r="WKA25" s="33"/>
      <c r="WKB25" s="33"/>
      <c r="WKC25" s="33"/>
      <c r="WKD25" s="33"/>
      <c r="WKE25" s="33"/>
      <c r="WKF25" s="33"/>
      <c r="WKG25" s="33"/>
      <c r="WKH25" s="33"/>
      <c r="WKI25" s="33"/>
      <c r="WKJ25" s="33"/>
      <c r="WKK25" s="34"/>
      <c r="WKL25" s="32"/>
      <c r="WKM25" s="33"/>
      <c r="WKN25" s="33"/>
      <c r="WKO25" s="33"/>
      <c r="WKP25" s="33"/>
      <c r="WKQ25" s="33"/>
      <c r="WKR25" s="33"/>
      <c r="WKS25" s="33"/>
      <c r="WKT25" s="33"/>
      <c r="WKU25" s="33"/>
      <c r="WKV25" s="33"/>
      <c r="WKW25" s="33"/>
      <c r="WKX25" s="33"/>
      <c r="WKY25" s="33"/>
      <c r="WKZ25" s="34"/>
      <c r="WLA25" s="32"/>
      <c r="WLB25" s="33"/>
      <c r="WLC25" s="33"/>
      <c r="WLD25" s="33"/>
      <c r="WLE25" s="33"/>
      <c r="WLF25" s="33"/>
      <c r="WLG25" s="33"/>
      <c r="WLH25" s="33"/>
      <c r="WLI25" s="33"/>
      <c r="WLJ25" s="33"/>
      <c r="WLK25" s="33"/>
      <c r="WLL25" s="33"/>
      <c r="WLM25" s="33"/>
      <c r="WLN25" s="33"/>
      <c r="WLO25" s="34"/>
      <c r="WLP25" s="32"/>
      <c r="WLQ25" s="33"/>
      <c r="WLR25" s="33"/>
      <c r="WLS25" s="33"/>
      <c r="WLT25" s="33"/>
      <c r="WLU25" s="33"/>
      <c r="WLV25" s="33"/>
      <c r="WLW25" s="33"/>
      <c r="WLX25" s="33"/>
      <c r="WLY25" s="33"/>
      <c r="WLZ25" s="33"/>
      <c r="WMA25" s="33"/>
      <c r="WMB25" s="33"/>
      <c r="WMC25" s="33"/>
      <c r="WMD25" s="34"/>
      <c r="WME25" s="32"/>
      <c r="WMF25" s="33"/>
      <c r="WMG25" s="33"/>
      <c r="WMH25" s="33"/>
      <c r="WMI25" s="33"/>
      <c r="WMJ25" s="33"/>
      <c r="WMK25" s="33"/>
      <c r="WML25" s="33"/>
      <c r="WMM25" s="33"/>
      <c r="WMN25" s="33"/>
      <c r="WMO25" s="33"/>
      <c r="WMP25" s="33"/>
      <c r="WMQ25" s="33"/>
      <c r="WMR25" s="33"/>
      <c r="WMS25" s="34"/>
      <c r="WMT25" s="32"/>
      <c r="WMU25" s="33"/>
      <c r="WMV25" s="33"/>
      <c r="WMW25" s="33"/>
      <c r="WMX25" s="33"/>
      <c r="WMY25" s="33"/>
      <c r="WMZ25" s="33"/>
      <c r="WNA25" s="33"/>
      <c r="WNB25" s="33"/>
      <c r="WNC25" s="33"/>
      <c r="WND25" s="33"/>
      <c r="WNE25" s="33"/>
      <c r="WNF25" s="33"/>
      <c r="WNG25" s="33"/>
      <c r="WNH25" s="34"/>
      <c r="WNI25" s="32"/>
      <c r="WNJ25" s="33"/>
      <c r="WNK25" s="33"/>
      <c r="WNL25" s="33"/>
      <c r="WNM25" s="33"/>
      <c r="WNN25" s="33"/>
      <c r="WNO25" s="33"/>
      <c r="WNP25" s="33"/>
      <c r="WNQ25" s="33"/>
      <c r="WNR25" s="33"/>
      <c r="WNS25" s="33"/>
      <c r="WNT25" s="33"/>
      <c r="WNU25" s="33"/>
      <c r="WNV25" s="33"/>
      <c r="WNW25" s="34"/>
      <c r="WNX25" s="32"/>
      <c r="WNY25" s="33"/>
      <c r="WNZ25" s="33"/>
      <c r="WOA25" s="33"/>
      <c r="WOB25" s="33"/>
      <c r="WOC25" s="33"/>
      <c r="WOD25" s="33"/>
      <c r="WOE25" s="33"/>
      <c r="WOF25" s="33"/>
      <c r="WOG25" s="33"/>
      <c r="WOH25" s="33"/>
      <c r="WOI25" s="33"/>
      <c r="WOJ25" s="33"/>
      <c r="WOK25" s="33"/>
      <c r="WOL25" s="34"/>
      <c r="WOM25" s="32"/>
      <c r="WON25" s="33"/>
      <c r="WOO25" s="33"/>
      <c r="WOP25" s="33"/>
      <c r="WOQ25" s="33"/>
      <c r="WOR25" s="33"/>
      <c r="WOS25" s="33"/>
      <c r="WOT25" s="33"/>
      <c r="WOU25" s="33"/>
      <c r="WOV25" s="33"/>
      <c r="WOW25" s="33"/>
      <c r="WOX25" s="33"/>
      <c r="WOY25" s="33"/>
      <c r="WOZ25" s="33"/>
      <c r="WPA25" s="34"/>
      <c r="WPB25" s="32"/>
      <c r="WPC25" s="33"/>
      <c r="WPD25" s="33"/>
      <c r="WPE25" s="33"/>
      <c r="WPF25" s="33"/>
      <c r="WPG25" s="33"/>
      <c r="WPH25" s="33"/>
      <c r="WPI25" s="33"/>
      <c r="WPJ25" s="33"/>
      <c r="WPK25" s="33"/>
      <c r="WPL25" s="33"/>
      <c r="WPM25" s="33"/>
      <c r="WPN25" s="33"/>
      <c r="WPO25" s="33"/>
      <c r="WPP25" s="34"/>
      <c r="WPQ25" s="32"/>
      <c r="WPR25" s="33"/>
      <c r="WPS25" s="33"/>
      <c r="WPT25" s="33"/>
      <c r="WPU25" s="33"/>
      <c r="WPV25" s="33"/>
      <c r="WPW25" s="33"/>
      <c r="WPX25" s="33"/>
      <c r="WPY25" s="33"/>
      <c r="WPZ25" s="33"/>
      <c r="WQA25" s="33"/>
      <c r="WQB25" s="33"/>
      <c r="WQC25" s="33"/>
      <c r="WQD25" s="33"/>
      <c r="WQE25" s="34"/>
      <c r="WQF25" s="32"/>
      <c r="WQG25" s="33"/>
      <c r="WQH25" s="33"/>
      <c r="WQI25" s="33"/>
      <c r="WQJ25" s="33"/>
      <c r="WQK25" s="33"/>
      <c r="WQL25" s="33"/>
      <c r="WQM25" s="33"/>
      <c r="WQN25" s="33"/>
      <c r="WQO25" s="33"/>
      <c r="WQP25" s="33"/>
      <c r="WQQ25" s="33"/>
      <c r="WQR25" s="33"/>
      <c r="WQS25" s="33"/>
      <c r="WQT25" s="34"/>
      <c r="WQU25" s="32"/>
      <c r="WQV25" s="33"/>
      <c r="WQW25" s="33"/>
      <c r="WQX25" s="33"/>
      <c r="WQY25" s="33"/>
      <c r="WQZ25" s="33"/>
      <c r="WRA25" s="33"/>
      <c r="WRB25" s="33"/>
      <c r="WRC25" s="33"/>
      <c r="WRD25" s="33"/>
      <c r="WRE25" s="33"/>
      <c r="WRF25" s="33"/>
      <c r="WRG25" s="33"/>
      <c r="WRH25" s="33"/>
      <c r="WRI25" s="34"/>
      <c r="WRJ25" s="32"/>
      <c r="WRK25" s="33"/>
      <c r="WRL25" s="33"/>
      <c r="WRM25" s="33"/>
      <c r="WRN25" s="33"/>
      <c r="WRO25" s="33"/>
      <c r="WRP25" s="33"/>
      <c r="WRQ25" s="33"/>
      <c r="WRR25" s="33"/>
      <c r="WRS25" s="33"/>
      <c r="WRT25" s="33"/>
      <c r="WRU25" s="33"/>
      <c r="WRV25" s="33"/>
      <c r="WRW25" s="33"/>
      <c r="WRX25" s="34"/>
      <c r="WRY25" s="32"/>
      <c r="WRZ25" s="33"/>
      <c r="WSA25" s="33"/>
      <c r="WSB25" s="33"/>
      <c r="WSC25" s="33"/>
      <c r="WSD25" s="33"/>
      <c r="WSE25" s="33"/>
      <c r="WSF25" s="33"/>
      <c r="WSG25" s="33"/>
      <c r="WSH25" s="33"/>
      <c r="WSI25" s="33"/>
      <c r="WSJ25" s="33"/>
      <c r="WSK25" s="33"/>
      <c r="WSL25" s="33"/>
      <c r="WSM25" s="34"/>
      <c r="WSN25" s="32"/>
      <c r="WSO25" s="33"/>
      <c r="WSP25" s="33"/>
      <c r="WSQ25" s="33"/>
      <c r="WSR25" s="33"/>
      <c r="WSS25" s="33"/>
      <c r="WST25" s="33"/>
      <c r="WSU25" s="33"/>
      <c r="WSV25" s="33"/>
      <c r="WSW25" s="33"/>
      <c r="WSX25" s="33"/>
      <c r="WSY25" s="33"/>
      <c r="WSZ25" s="33"/>
      <c r="WTA25" s="33"/>
      <c r="WTB25" s="34"/>
      <c r="WTC25" s="32"/>
      <c r="WTD25" s="33"/>
      <c r="WTE25" s="33"/>
      <c r="WTF25" s="33"/>
      <c r="WTG25" s="33"/>
      <c r="WTH25" s="33"/>
      <c r="WTI25" s="33"/>
      <c r="WTJ25" s="33"/>
      <c r="WTK25" s="33"/>
      <c r="WTL25" s="33"/>
      <c r="WTM25" s="33"/>
      <c r="WTN25" s="33"/>
      <c r="WTO25" s="33"/>
      <c r="WTP25" s="33"/>
      <c r="WTQ25" s="34"/>
      <c r="WTR25" s="32"/>
      <c r="WTS25" s="33"/>
      <c r="WTT25" s="33"/>
      <c r="WTU25" s="33"/>
      <c r="WTV25" s="33"/>
      <c r="WTW25" s="33"/>
      <c r="WTX25" s="33"/>
      <c r="WTY25" s="33"/>
      <c r="WTZ25" s="33"/>
      <c r="WUA25" s="33"/>
      <c r="WUB25" s="33"/>
      <c r="WUC25" s="33"/>
      <c r="WUD25" s="33"/>
      <c r="WUE25" s="33"/>
      <c r="WUF25" s="34"/>
      <c r="WUG25" s="32"/>
      <c r="WUH25" s="33"/>
      <c r="WUI25" s="33"/>
      <c r="WUJ25" s="33"/>
      <c r="WUK25" s="33"/>
      <c r="WUL25" s="33"/>
      <c r="WUM25" s="33"/>
      <c r="WUN25" s="33"/>
      <c r="WUO25" s="33"/>
      <c r="WUP25" s="33"/>
      <c r="WUQ25" s="33"/>
      <c r="WUR25" s="33"/>
      <c r="WUS25" s="33"/>
      <c r="WUT25" s="33"/>
      <c r="WUU25" s="34"/>
      <c r="WUV25" s="32"/>
      <c r="WUW25" s="33"/>
      <c r="WUX25" s="33"/>
      <c r="WUY25" s="33"/>
      <c r="WUZ25" s="33"/>
      <c r="WVA25" s="33"/>
      <c r="WVB25" s="33"/>
      <c r="WVC25" s="33"/>
      <c r="WVD25" s="33"/>
      <c r="WVE25" s="33"/>
      <c r="WVF25" s="33"/>
      <c r="WVG25" s="33"/>
      <c r="WVH25" s="33"/>
      <c r="WVI25" s="33"/>
      <c r="WVJ25" s="34"/>
      <c r="WVK25" s="32"/>
      <c r="WVL25" s="33"/>
      <c r="WVM25" s="33"/>
      <c r="WVN25" s="33"/>
      <c r="WVO25" s="33"/>
      <c r="WVP25" s="33"/>
      <c r="WVQ25" s="33"/>
      <c r="WVR25" s="33"/>
      <c r="WVS25" s="33"/>
      <c r="WVT25" s="33"/>
      <c r="WVU25" s="33"/>
      <c r="WVV25" s="33"/>
      <c r="WVW25" s="33"/>
      <c r="WVX25" s="33"/>
      <c r="WVY25" s="34"/>
      <c r="WVZ25" s="32"/>
      <c r="WWA25" s="33"/>
      <c r="WWB25" s="33"/>
      <c r="WWC25" s="33"/>
      <c r="WWD25" s="33"/>
      <c r="WWE25" s="33"/>
      <c r="WWF25" s="33"/>
      <c r="WWG25" s="33"/>
      <c r="WWH25" s="33"/>
      <c r="WWI25" s="33"/>
      <c r="WWJ25" s="33"/>
      <c r="WWK25" s="33"/>
      <c r="WWL25" s="33"/>
      <c r="WWM25" s="33"/>
      <c r="WWN25" s="34"/>
      <c r="WWO25" s="32"/>
      <c r="WWP25" s="33"/>
      <c r="WWQ25" s="33"/>
      <c r="WWR25" s="33"/>
      <c r="WWS25" s="33"/>
      <c r="WWT25" s="33"/>
      <c r="WWU25" s="33"/>
      <c r="WWV25" s="33"/>
      <c r="WWW25" s="33"/>
      <c r="WWX25" s="33"/>
      <c r="WWY25" s="33"/>
      <c r="WWZ25" s="33"/>
      <c r="WXA25" s="33"/>
      <c r="WXB25" s="33"/>
      <c r="WXC25" s="34"/>
      <c r="WXD25" s="32"/>
      <c r="WXE25" s="33"/>
      <c r="WXF25" s="33"/>
      <c r="WXG25" s="33"/>
      <c r="WXH25" s="33"/>
      <c r="WXI25" s="33"/>
      <c r="WXJ25" s="33"/>
      <c r="WXK25" s="33"/>
      <c r="WXL25" s="33"/>
      <c r="WXM25" s="33"/>
      <c r="WXN25" s="33"/>
      <c r="WXO25" s="33"/>
      <c r="WXP25" s="33"/>
      <c r="WXQ25" s="33"/>
      <c r="WXR25" s="34"/>
      <c r="WXS25" s="32"/>
      <c r="WXT25" s="33"/>
      <c r="WXU25" s="33"/>
      <c r="WXV25" s="33"/>
    </row>
    <row r="26" spans="1:16194" s="3" customFormat="1" ht="19.5" customHeight="1" x14ac:dyDescent="0.25">
      <c r="A26" s="83" t="s">
        <v>23</v>
      </c>
      <c r="B26" s="3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7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  <c r="BO26" s="55"/>
      <c r="BP26" s="55"/>
      <c r="BQ26" s="55"/>
      <c r="BR26" s="55"/>
      <c r="BS26" s="55"/>
      <c r="BT26" s="55"/>
      <c r="BU26" s="55"/>
      <c r="BV26" s="55"/>
      <c r="BW26" s="55"/>
      <c r="BX26" s="55"/>
      <c r="BY26" s="55"/>
      <c r="BZ26" s="55"/>
      <c r="CA26" s="55"/>
      <c r="CB26" s="55"/>
      <c r="CC26" s="55"/>
      <c r="CD26" s="55"/>
      <c r="CE26" s="55"/>
      <c r="CF26" s="55"/>
      <c r="CG26" s="55"/>
      <c r="CH26" s="55"/>
      <c r="CI26" s="55"/>
      <c r="CJ26" s="55"/>
      <c r="CK26" s="55"/>
      <c r="CL26" s="55"/>
      <c r="CM26" s="55"/>
      <c r="CN26" s="55"/>
      <c r="CO26" s="55"/>
      <c r="CP26" s="55"/>
      <c r="CQ26" s="55"/>
      <c r="CR26" s="55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  <c r="DE26" s="67"/>
      <c r="DF26" s="67"/>
      <c r="DG26" s="67"/>
      <c r="DH26" s="67"/>
      <c r="DI26" s="67"/>
      <c r="DJ26" s="67"/>
      <c r="DK26" s="67"/>
      <c r="DL26" s="67"/>
      <c r="DM26" s="67"/>
      <c r="DN26" s="67"/>
      <c r="DO26" s="67"/>
      <c r="DP26" s="67"/>
      <c r="DQ26" s="67"/>
      <c r="DR26" s="67"/>
      <c r="DS26" s="67"/>
      <c r="DT26" s="67"/>
      <c r="DU26" s="67"/>
      <c r="DV26" s="67"/>
      <c r="DW26" s="67"/>
      <c r="DX26" s="67"/>
      <c r="DY26" s="67"/>
      <c r="DZ26" s="67"/>
      <c r="EA26" s="67"/>
      <c r="EB26" s="67"/>
      <c r="EC26" s="67"/>
      <c r="ED26" s="67"/>
      <c r="EE26" s="67"/>
      <c r="EF26" s="67"/>
      <c r="EG26" s="67"/>
      <c r="EH26" s="67"/>
      <c r="EI26" s="67"/>
      <c r="EJ26" s="67"/>
      <c r="EK26" s="67"/>
      <c r="EL26" s="67"/>
      <c r="EM26" s="67"/>
      <c r="EN26" s="67"/>
      <c r="EO26" s="67"/>
      <c r="EP26" s="67"/>
      <c r="EQ26" s="67"/>
      <c r="ER26" s="67"/>
      <c r="ES26" s="67"/>
      <c r="ET26" s="67"/>
      <c r="EU26" s="67"/>
      <c r="EV26" s="67"/>
      <c r="EW26" s="67"/>
      <c r="EX26" s="67"/>
      <c r="EY26" s="67"/>
      <c r="EZ26" s="67"/>
      <c r="FA26" s="67"/>
      <c r="FB26" s="67"/>
      <c r="FC26" s="67"/>
      <c r="FD26" s="67"/>
      <c r="FE26" s="67"/>
      <c r="FF26" s="67"/>
      <c r="FG26" s="67"/>
      <c r="FH26" s="67"/>
      <c r="FI26" s="67"/>
      <c r="FJ26" s="67"/>
      <c r="FK26" s="67"/>
      <c r="FL26" s="67"/>
      <c r="FM26" s="67"/>
      <c r="FN26" s="67"/>
      <c r="FO26" s="67"/>
      <c r="FP26" s="67"/>
      <c r="FQ26" s="67"/>
      <c r="FR26" s="67"/>
      <c r="FS26" s="67"/>
      <c r="FT26" s="67"/>
      <c r="FU26" s="67"/>
      <c r="FV26" s="67"/>
      <c r="FW26" s="67"/>
      <c r="FX26" s="67"/>
      <c r="FY26" s="67"/>
      <c r="FZ26" s="67"/>
      <c r="GA26" s="67"/>
      <c r="GB26" s="67"/>
      <c r="GC26" s="67"/>
      <c r="GD26" s="67"/>
      <c r="GE26" s="67"/>
      <c r="GF26" s="67"/>
      <c r="GG26" s="67"/>
      <c r="GH26" s="67"/>
      <c r="GI26" s="67"/>
      <c r="GJ26" s="67"/>
      <c r="GK26" s="67"/>
      <c r="GL26" s="67"/>
      <c r="GM26" s="67"/>
      <c r="GN26" s="67"/>
      <c r="GO26" s="67"/>
      <c r="GP26" s="67"/>
      <c r="GQ26" s="67"/>
      <c r="GR26" s="67"/>
      <c r="GS26" s="67"/>
      <c r="GT26" s="67"/>
      <c r="GU26" s="67"/>
      <c r="GV26" s="67"/>
      <c r="GW26" s="67"/>
      <c r="GX26" s="67"/>
      <c r="GY26" s="67"/>
      <c r="GZ26" s="67"/>
      <c r="HA26" s="67"/>
      <c r="HB26" s="67"/>
      <c r="HC26" s="67"/>
      <c r="HD26" s="67"/>
      <c r="HE26" s="67"/>
      <c r="HF26" s="67"/>
      <c r="HG26" s="67"/>
      <c r="HH26" s="67"/>
      <c r="HI26" s="67"/>
      <c r="HJ26" s="67"/>
      <c r="HK26" s="67"/>
      <c r="HL26" s="67"/>
      <c r="HM26" s="67"/>
      <c r="HN26" s="67"/>
      <c r="HO26" s="67"/>
      <c r="HP26" s="67"/>
      <c r="HQ26" s="67"/>
      <c r="HR26" s="67"/>
      <c r="HS26" s="67"/>
      <c r="HT26" s="67"/>
      <c r="HU26" s="67"/>
    </row>
    <row r="27" spans="1:16194" s="3" customFormat="1" ht="19.5" customHeight="1" x14ac:dyDescent="0.25">
      <c r="A27" s="84" t="s">
        <v>7</v>
      </c>
      <c r="B27" s="39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5">
        <f>SUM(Kanaalmarketingbudget!$C27:$N27)</f>
        <v>0</v>
      </c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5"/>
      <c r="BP27" s="55"/>
      <c r="BQ27" s="55"/>
      <c r="BR27" s="55"/>
      <c r="BS27" s="55"/>
      <c r="BT27" s="55"/>
      <c r="BU27" s="55"/>
      <c r="BV27" s="55"/>
      <c r="BW27" s="55"/>
      <c r="BX27" s="55"/>
      <c r="BY27" s="55"/>
      <c r="BZ27" s="55"/>
      <c r="CA27" s="55"/>
      <c r="CB27" s="55"/>
      <c r="CC27" s="55"/>
      <c r="CD27" s="55"/>
      <c r="CE27" s="55"/>
      <c r="CF27" s="55"/>
      <c r="CG27" s="55"/>
      <c r="CH27" s="55"/>
      <c r="CI27" s="55"/>
      <c r="CJ27" s="55"/>
      <c r="CK27" s="55"/>
      <c r="CL27" s="55"/>
      <c r="CM27" s="55"/>
      <c r="CN27" s="55"/>
      <c r="CO27" s="55"/>
      <c r="CP27" s="55"/>
      <c r="CQ27" s="55"/>
      <c r="CR27" s="55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  <c r="DE27" s="67"/>
      <c r="DF27" s="67"/>
      <c r="DG27" s="67"/>
      <c r="DH27" s="67"/>
      <c r="DI27" s="67"/>
      <c r="DJ27" s="67"/>
      <c r="DK27" s="67"/>
      <c r="DL27" s="67"/>
      <c r="DM27" s="67"/>
      <c r="DN27" s="67"/>
      <c r="DO27" s="67"/>
      <c r="DP27" s="67"/>
      <c r="DQ27" s="67"/>
      <c r="DR27" s="67"/>
      <c r="DS27" s="67"/>
      <c r="DT27" s="67"/>
      <c r="DU27" s="67"/>
      <c r="DV27" s="67"/>
      <c r="DW27" s="67"/>
      <c r="DX27" s="67"/>
      <c r="DY27" s="67"/>
      <c r="DZ27" s="67"/>
      <c r="EA27" s="67"/>
      <c r="EB27" s="67"/>
      <c r="EC27" s="67"/>
      <c r="ED27" s="67"/>
      <c r="EE27" s="67"/>
      <c r="EF27" s="67"/>
      <c r="EG27" s="67"/>
      <c r="EH27" s="67"/>
      <c r="EI27" s="67"/>
      <c r="EJ27" s="67"/>
      <c r="EK27" s="67"/>
      <c r="EL27" s="67"/>
      <c r="EM27" s="67"/>
      <c r="EN27" s="67"/>
      <c r="EO27" s="67"/>
      <c r="EP27" s="67"/>
      <c r="EQ27" s="67"/>
      <c r="ER27" s="67"/>
      <c r="ES27" s="67"/>
      <c r="ET27" s="67"/>
      <c r="EU27" s="67"/>
      <c r="EV27" s="67"/>
      <c r="EW27" s="67"/>
      <c r="EX27" s="67"/>
      <c r="EY27" s="67"/>
      <c r="EZ27" s="67"/>
      <c r="FA27" s="67"/>
      <c r="FB27" s="67"/>
      <c r="FC27" s="67"/>
      <c r="FD27" s="67"/>
      <c r="FE27" s="67"/>
      <c r="FF27" s="67"/>
      <c r="FG27" s="67"/>
      <c r="FH27" s="67"/>
      <c r="FI27" s="67"/>
      <c r="FJ27" s="67"/>
      <c r="FK27" s="67"/>
      <c r="FL27" s="67"/>
      <c r="FM27" s="67"/>
      <c r="FN27" s="67"/>
      <c r="FO27" s="67"/>
      <c r="FP27" s="67"/>
      <c r="FQ27" s="67"/>
      <c r="FR27" s="67"/>
      <c r="FS27" s="67"/>
      <c r="FT27" s="67"/>
      <c r="FU27" s="67"/>
      <c r="FV27" s="67"/>
      <c r="FW27" s="67"/>
      <c r="FX27" s="67"/>
      <c r="FY27" s="67"/>
      <c r="FZ27" s="67"/>
      <c r="GA27" s="67"/>
      <c r="GB27" s="67"/>
      <c r="GC27" s="67"/>
      <c r="GD27" s="67"/>
      <c r="GE27" s="67"/>
      <c r="GF27" s="67"/>
      <c r="GG27" s="67"/>
      <c r="GH27" s="67"/>
      <c r="GI27" s="67"/>
      <c r="GJ27" s="67"/>
      <c r="GK27" s="67"/>
      <c r="GL27" s="67"/>
      <c r="GM27" s="67"/>
      <c r="GN27" s="67"/>
      <c r="GO27" s="67"/>
      <c r="GP27" s="67"/>
      <c r="GQ27" s="67"/>
      <c r="GR27" s="67"/>
      <c r="GS27" s="67"/>
      <c r="GT27" s="67"/>
      <c r="GU27" s="67"/>
      <c r="GV27" s="67"/>
      <c r="GW27" s="67"/>
      <c r="GX27" s="67"/>
      <c r="GY27" s="67"/>
      <c r="GZ27" s="67"/>
      <c r="HA27" s="67"/>
      <c r="HB27" s="67"/>
      <c r="HC27" s="67"/>
      <c r="HD27" s="67"/>
      <c r="HE27" s="67"/>
      <c r="HF27" s="67"/>
      <c r="HG27" s="67"/>
      <c r="HH27" s="67"/>
      <c r="HI27" s="67"/>
      <c r="HJ27" s="67"/>
      <c r="HK27" s="67"/>
      <c r="HL27" s="67"/>
      <c r="HM27" s="67"/>
      <c r="HN27" s="67"/>
      <c r="HO27" s="67"/>
      <c r="HP27" s="67"/>
      <c r="HQ27" s="67"/>
      <c r="HR27" s="67"/>
      <c r="HS27" s="67"/>
      <c r="HT27" s="67"/>
      <c r="HU27" s="67"/>
    </row>
    <row r="28" spans="1:16194" s="7" customFormat="1" ht="19.5" customHeight="1" x14ac:dyDescent="0.25">
      <c r="A28" s="83" t="s">
        <v>24</v>
      </c>
      <c r="B28" s="38"/>
      <c r="C28" s="12">
        <v>1000</v>
      </c>
      <c r="D28" s="12">
        <v>1000</v>
      </c>
      <c r="E28" s="12">
        <v>1000</v>
      </c>
      <c r="F28" s="12">
        <v>1000</v>
      </c>
      <c r="G28" s="12">
        <v>1000</v>
      </c>
      <c r="H28" s="12">
        <v>1000</v>
      </c>
      <c r="I28" s="12">
        <v>1000</v>
      </c>
      <c r="J28" s="12">
        <v>1000</v>
      </c>
      <c r="K28" s="12">
        <v>1000</v>
      </c>
      <c r="L28" s="12">
        <v>1000</v>
      </c>
      <c r="M28" s="12">
        <v>1000</v>
      </c>
      <c r="N28" s="12">
        <v>1000</v>
      </c>
      <c r="O28" s="13">
        <f>SUM(Kanaalmarketingbudget!$C28:$N28)</f>
        <v>12000</v>
      </c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/>
      <c r="FK28" s="77"/>
      <c r="FL28" s="77"/>
      <c r="FM28" s="77"/>
      <c r="FN28" s="77"/>
      <c r="FO28" s="77"/>
      <c r="FP28" s="77"/>
      <c r="FQ28" s="77"/>
      <c r="FR28" s="77"/>
      <c r="FS28" s="77"/>
      <c r="FT28" s="77"/>
      <c r="FU28" s="77"/>
      <c r="FV28" s="77"/>
      <c r="FW28" s="77"/>
      <c r="FX28" s="77"/>
      <c r="FY28" s="77"/>
      <c r="FZ28" s="77"/>
      <c r="GA28" s="77"/>
      <c r="GB28" s="77"/>
      <c r="GC28" s="77"/>
      <c r="GD28" s="77"/>
      <c r="GE28" s="77"/>
      <c r="GF28" s="77"/>
      <c r="GG28" s="77"/>
      <c r="GH28" s="77"/>
      <c r="GI28" s="77"/>
      <c r="GJ28" s="77"/>
      <c r="GK28" s="77"/>
      <c r="GL28" s="77"/>
      <c r="GM28" s="77"/>
      <c r="GN28" s="77"/>
      <c r="GO28" s="77"/>
      <c r="GP28" s="77"/>
      <c r="GQ28" s="77"/>
      <c r="GR28" s="77"/>
      <c r="GS28" s="77"/>
      <c r="GT28" s="77"/>
      <c r="GU28" s="77"/>
      <c r="GV28" s="77"/>
      <c r="GW28" s="77"/>
      <c r="GX28" s="77"/>
      <c r="GY28" s="77"/>
      <c r="GZ28" s="77"/>
      <c r="HA28" s="77"/>
      <c r="HB28" s="77"/>
      <c r="HC28" s="77"/>
      <c r="HD28" s="77"/>
      <c r="HE28" s="77"/>
      <c r="HF28" s="77"/>
      <c r="HG28" s="77"/>
      <c r="HH28" s="77"/>
      <c r="HI28" s="77"/>
      <c r="HJ28" s="77"/>
      <c r="HK28" s="77"/>
      <c r="HL28" s="77"/>
      <c r="HM28" s="77"/>
      <c r="HN28" s="77"/>
      <c r="HO28" s="77"/>
      <c r="HP28" s="77"/>
      <c r="HQ28" s="77"/>
      <c r="HR28" s="77"/>
      <c r="HS28" s="77"/>
      <c r="HT28" s="77"/>
      <c r="HU28" s="77"/>
    </row>
    <row r="29" spans="1:16194" s="4" customFormat="1" ht="19.5" customHeight="1" x14ac:dyDescent="0.25">
      <c r="A29" s="84" t="s">
        <v>25</v>
      </c>
      <c r="B29" s="39"/>
      <c r="C29" s="18">
        <v>250</v>
      </c>
      <c r="D29" s="18">
        <v>250</v>
      </c>
      <c r="E29" s="18">
        <v>250</v>
      </c>
      <c r="F29" s="18">
        <v>250</v>
      </c>
      <c r="G29" s="18">
        <v>250</v>
      </c>
      <c r="H29" s="18">
        <v>250</v>
      </c>
      <c r="I29" s="18">
        <v>250</v>
      </c>
      <c r="J29" s="18">
        <v>250</v>
      </c>
      <c r="K29" s="18">
        <v>250</v>
      </c>
      <c r="L29" s="18">
        <v>250</v>
      </c>
      <c r="M29" s="18">
        <v>250</v>
      </c>
      <c r="N29" s="18">
        <v>250</v>
      </c>
      <c r="O29" s="15">
        <f>SUM(Kanaalmarketingbudget!$C29:$N29)</f>
        <v>3000</v>
      </c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</row>
    <row r="30" spans="1:16194" s="4" customFormat="1" ht="19.5" customHeight="1" x14ac:dyDescent="0.25">
      <c r="A30" s="21" t="s">
        <v>26</v>
      </c>
      <c r="B30" s="42"/>
      <c r="C30" s="22">
        <f t="shared" ref="C30:N30" si="10">SUM(C27:C29)</f>
        <v>1250</v>
      </c>
      <c r="D30" s="22">
        <f t="shared" si="10"/>
        <v>1250</v>
      </c>
      <c r="E30" s="22">
        <f t="shared" si="10"/>
        <v>1250</v>
      </c>
      <c r="F30" s="22">
        <f t="shared" si="10"/>
        <v>1250</v>
      </c>
      <c r="G30" s="22">
        <f t="shared" si="10"/>
        <v>1250</v>
      </c>
      <c r="H30" s="22">
        <f t="shared" si="10"/>
        <v>1250</v>
      </c>
      <c r="I30" s="22">
        <f t="shared" si="10"/>
        <v>1250</v>
      </c>
      <c r="J30" s="22">
        <f t="shared" si="10"/>
        <v>1250</v>
      </c>
      <c r="K30" s="22">
        <f t="shared" si="10"/>
        <v>1250</v>
      </c>
      <c r="L30" s="22">
        <f t="shared" si="10"/>
        <v>1250</v>
      </c>
      <c r="M30" s="22">
        <f t="shared" si="10"/>
        <v>1250</v>
      </c>
      <c r="N30" s="22">
        <f t="shared" si="10"/>
        <v>1250</v>
      </c>
      <c r="O30" s="17">
        <f>SUM(O27:O29)</f>
        <v>15000</v>
      </c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</row>
    <row r="31" spans="1:16194" s="4" customFormat="1" ht="19.5" customHeight="1" x14ac:dyDescent="0.25">
      <c r="A31" s="47" t="s">
        <v>27</v>
      </c>
      <c r="B31" s="48"/>
      <c r="C31" s="49">
        <f>SUM(DirectMail[[#Totals],[Maand 1]],InternetMarketing[[#Totals],[Maand 1]],DirectMarketing[[#Totals],[Maand 1]])</f>
        <v>1839</v>
      </c>
      <c r="D31" s="49">
        <f>SUM(DirectMail[[#Totals],[Maand 2]],InternetMarketing[[#Totals],[Maand 2]],DirectMarketing[[#Totals],[Maand 2]])</f>
        <v>1281.8499999999999</v>
      </c>
      <c r="E31" s="49">
        <f>SUM(DirectMail[[#Totals],[Maand 3]],InternetMarketing[[#Totals],[Maand 3]],DirectMarketing[[#Totals],[Maand 3]])</f>
        <v>1311.9375</v>
      </c>
      <c r="F31" s="49">
        <f>SUM(DirectMail[[#Totals],[Maand 4]],InternetMarketing[[#Totals],[Maand 4]],DirectMarketing[[#Totals],[Maand 4]])</f>
        <v>1282.05</v>
      </c>
      <c r="G31" s="49">
        <f>SUM(DirectMail[[#Totals],[Maand 5]],InternetMarketing[[#Totals],[Maand 5]],DirectMarketing[[#Totals],[Maand 5]])</f>
        <v>1311.9480000000001</v>
      </c>
      <c r="H31" s="49">
        <f>SUM(DirectMail[[#Totals],[Maand 6]],InternetMarketing[[#Totals],[Maand 6]],DirectMarketing[[#Totals],[Maand 6]])</f>
        <v>1281.9375</v>
      </c>
      <c r="I31" s="49">
        <f>SUM(DirectMail[[#Totals],[Maand 7]],InternetMarketing[[#Totals],[Maand 7]],DirectMarketing[[#Totals],[Maand 7]])</f>
        <v>1311.9</v>
      </c>
      <c r="J31" s="49">
        <f>SUM(DirectMail[[#Totals],[Maand 8]],InternetMarketing[[#Totals],[Maand 8]],DirectMarketing[[#Totals],[Maand 8]])</f>
        <v>1281.8399999999999</v>
      </c>
      <c r="K31" s="49">
        <f>SUM(DirectMail[[#Totals],[Maand 9]],InternetMarketing[[#Totals],[Maand 9]],DirectMarketing[[#Totals],[Maand 9]])</f>
        <v>1311.8</v>
      </c>
      <c r="L31" s="49">
        <f>SUM(DirectMail[[#Totals],[Maand 10]],InternetMarketing[[#Totals],[Maand 10]],DirectMarketing[[#Totals],[Maand 10]])</f>
        <v>1281.8</v>
      </c>
      <c r="M31" s="49">
        <f>SUM(DirectMail[[#Totals],[Maand 11]],InternetMarketing[[#Totals],[Maand 11]],DirectMarketing[[#Totals],[Maand 11]])</f>
        <v>1336.8</v>
      </c>
      <c r="N31" s="49">
        <f>SUM(DirectMail[[#Totals],[Maand 12]],InternetMarketing[[#Totals],[Maand 12]],DirectMarketing[[#Totals],[Maand 12]])</f>
        <v>1281.8</v>
      </c>
      <c r="O31" s="50">
        <f>SUM(O30,O24,O17,O9)</f>
        <v>16431.613000000001</v>
      </c>
      <c r="P31" s="52"/>
      <c r="Q31" s="52"/>
      <c r="R31" s="52"/>
      <c r="S31" s="52"/>
      <c r="T31" s="60"/>
      <c r="U31" s="61"/>
      <c r="V31" s="6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60"/>
      <c r="AJ31" s="61"/>
      <c r="AK31" s="6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60"/>
      <c r="AY31" s="61"/>
      <c r="AZ31" s="62"/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60"/>
      <c r="BN31" s="61"/>
      <c r="BO31" s="62"/>
      <c r="BP31" s="52"/>
      <c r="BQ31" s="52"/>
      <c r="BR31" s="52"/>
      <c r="BS31" s="52"/>
      <c r="BT31" s="52"/>
      <c r="BU31" s="52"/>
      <c r="BV31" s="52"/>
      <c r="BW31" s="52"/>
      <c r="BX31" s="52"/>
      <c r="BY31" s="52"/>
      <c r="BZ31" s="52"/>
      <c r="CA31" s="52"/>
      <c r="CB31" s="60"/>
      <c r="CC31" s="61"/>
      <c r="CD31" s="6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60"/>
      <c r="CR31" s="61"/>
      <c r="CS31" s="73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5"/>
      <c r="DG31" s="76"/>
      <c r="DH31" s="73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5"/>
      <c r="DV31" s="76"/>
      <c r="DW31" s="73"/>
      <c r="DX31" s="74"/>
      <c r="DY31" s="74"/>
      <c r="DZ31" s="74"/>
      <c r="EA31" s="74"/>
      <c r="EB31" s="74"/>
      <c r="EC31" s="74"/>
      <c r="ED31" s="74"/>
      <c r="EE31" s="74"/>
      <c r="EF31" s="74"/>
      <c r="EG31" s="74"/>
      <c r="EH31" s="74"/>
      <c r="EI31" s="74"/>
      <c r="EJ31" s="75"/>
      <c r="EK31" s="76"/>
      <c r="EL31" s="73"/>
      <c r="EM31" s="74"/>
      <c r="EN31" s="74"/>
      <c r="EO31" s="74"/>
      <c r="EP31" s="74"/>
      <c r="EQ31" s="74"/>
      <c r="ER31" s="74"/>
      <c r="ES31" s="74"/>
      <c r="ET31" s="74"/>
      <c r="EU31" s="74"/>
      <c r="EV31" s="74"/>
      <c r="EW31" s="74"/>
      <c r="EX31" s="74"/>
      <c r="EY31" s="75"/>
      <c r="EZ31" s="76"/>
      <c r="FA31" s="73"/>
      <c r="FB31" s="74"/>
      <c r="FC31" s="74"/>
      <c r="FD31" s="74"/>
      <c r="FE31" s="74"/>
      <c r="FF31" s="74"/>
      <c r="FG31" s="74"/>
      <c r="FH31" s="74"/>
      <c r="FI31" s="74"/>
      <c r="FJ31" s="74"/>
      <c r="FK31" s="74"/>
      <c r="FL31" s="74"/>
      <c r="FM31" s="74"/>
      <c r="FN31" s="75"/>
      <c r="FO31" s="76"/>
      <c r="FP31" s="73"/>
      <c r="FQ31" s="74"/>
      <c r="FR31" s="74"/>
      <c r="FS31" s="74"/>
      <c r="FT31" s="74"/>
      <c r="FU31" s="74"/>
      <c r="FV31" s="74"/>
      <c r="FW31" s="74"/>
      <c r="FX31" s="74"/>
      <c r="FY31" s="74"/>
      <c r="FZ31" s="74"/>
      <c r="GA31" s="74"/>
      <c r="GB31" s="74"/>
      <c r="GC31" s="75"/>
      <c r="GD31" s="76"/>
      <c r="GE31" s="73"/>
      <c r="GF31" s="74"/>
      <c r="GG31" s="74"/>
      <c r="GH31" s="74"/>
      <c r="GI31" s="74"/>
      <c r="GJ31" s="74"/>
      <c r="GK31" s="74"/>
      <c r="GL31" s="74"/>
      <c r="GM31" s="74"/>
      <c r="GN31" s="74"/>
      <c r="GO31" s="74"/>
      <c r="GP31" s="74"/>
      <c r="GQ31" s="74"/>
      <c r="GR31" s="75"/>
      <c r="GS31" s="76"/>
      <c r="GT31" s="73"/>
      <c r="GU31" s="74"/>
      <c r="GV31" s="74"/>
      <c r="GW31" s="74"/>
      <c r="GX31" s="74"/>
      <c r="GY31" s="74"/>
      <c r="GZ31" s="74"/>
      <c r="HA31" s="74"/>
      <c r="HB31" s="74"/>
      <c r="HC31" s="74"/>
      <c r="HD31" s="74"/>
      <c r="HE31" s="74"/>
      <c r="HF31" s="74"/>
      <c r="HG31" s="75"/>
      <c r="HH31" s="76"/>
      <c r="HI31" s="73"/>
      <c r="HJ31" s="74"/>
      <c r="HK31" s="74"/>
      <c r="HL31" s="74"/>
      <c r="HM31" s="74"/>
      <c r="HN31" s="74"/>
      <c r="HO31" s="74"/>
      <c r="HP31" s="74"/>
      <c r="HQ31" s="74"/>
      <c r="HR31" s="74"/>
      <c r="HS31" s="74"/>
      <c r="HT31" s="74"/>
      <c r="HU31" s="74"/>
      <c r="HV31" s="65"/>
      <c r="HW31" s="47"/>
      <c r="HX31" s="48"/>
      <c r="HY31" s="49"/>
      <c r="HZ31" s="49"/>
      <c r="IA31" s="49"/>
      <c r="IB31" s="49"/>
      <c r="IC31" s="49"/>
      <c r="ID31" s="49"/>
      <c r="IE31" s="49"/>
      <c r="IF31" s="49"/>
      <c r="IG31" s="49"/>
      <c r="IH31" s="49"/>
      <c r="II31" s="49"/>
      <c r="IJ31" s="49"/>
      <c r="IK31" s="50"/>
      <c r="IL31" s="47"/>
      <c r="IM31" s="48"/>
      <c r="IN31" s="49"/>
      <c r="IO31" s="49"/>
      <c r="IP31" s="49"/>
      <c r="IQ31" s="49"/>
      <c r="IR31" s="49"/>
      <c r="IS31" s="49"/>
      <c r="IT31" s="49"/>
      <c r="IU31" s="49"/>
      <c r="IV31" s="49"/>
      <c r="IW31" s="49"/>
      <c r="IX31" s="49"/>
      <c r="IY31" s="49"/>
      <c r="IZ31" s="50"/>
      <c r="JA31" s="47"/>
      <c r="JB31" s="48"/>
      <c r="JC31" s="49"/>
      <c r="JD31" s="49"/>
      <c r="JE31" s="49"/>
      <c r="JF31" s="49"/>
      <c r="JG31" s="49"/>
      <c r="JH31" s="49"/>
      <c r="JI31" s="49"/>
      <c r="JJ31" s="49"/>
      <c r="JK31" s="49"/>
      <c r="JL31" s="49"/>
      <c r="JM31" s="49"/>
      <c r="JN31" s="49"/>
      <c r="JO31" s="50"/>
      <c r="JP31" s="47"/>
      <c r="JQ31" s="48"/>
      <c r="JR31" s="49"/>
      <c r="JS31" s="49"/>
      <c r="JT31" s="49"/>
      <c r="JU31" s="49"/>
      <c r="JV31" s="49"/>
      <c r="JW31" s="49"/>
      <c r="JX31" s="49"/>
      <c r="JY31" s="49"/>
      <c r="JZ31" s="49"/>
      <c r="KA31" s="49"/>
      <c r="KB31" s="49"/>
      <c r="KC31" s="49"/>
      <c r="KD31" s="50"/>
      <c r="KE31" s="47"/>
      <c r="KF31" s="48"/>
      <c r="KG31" s="49"/>
      <c r="KH31" s="49"/>
      <c r="KI31" s="49"/>
      <c r="KJ31" s="49"/>
      <c r="KK31" s="49"/>
      <c r="KL31" s="49"/>
      <c r="KM31" s="49"/>
      <c r="KN31" s="49"/>
      <c r="KO31" s="49"/>
      <c r="KP31" s="49"/>
      <c r="KQ31" s="49"/>
      <c r="KR31" s="49"/>
      <c r="KS31" s="50"/>
      <c r="KT31" s="47"/>
      <c r="KU31" s="48"/>
      <c r="KV31" s="49"/>
      <c r="KW31" s="49"/>
      <c r="KX31" s="49"/>
      <c r="KY31" s="49"/>
      <c r="KZ31" s="49"/>
      <c r="LA31" s="49"/>
      <c r="LB31" s="49"/>
      <c r="LC31" s="49"/>
      <c r="LD31" s="49"/>
      <c r="LE31" s="49"/>
      <c r="LF31" s="49"/>
      <c r="LG31" s="49"/>
      <c r="LH31" s="50"/>
      <c r="LI31" s="47"/>
      <c r="LJ31" s="48"/>
      <c r="LK31" s="49"/>
      <c r="LL31" s="49"/>
      <c r="LM31" s="49"/>
      <c r="LN31" s="49"/>
      <c r="LO31" s="49"/>
      <c r="LP31" s="49"/>
      <c r="LQ31" s="49"/>
      <c r="LR31" s="49"/>
      <c r="LS31" s="49"/>
      <c r="LT31" s="49"/>
      <c r="LU31" s="49"/>
      <c r="LV31" s="49"/>
      <c r="LW31" s="50"/>
      <c r="LX31" s="47"/>
      <c r="LY31" s="48"/>
      <c r="LZ31" s="49"/>
      <c r="MA31" s="49"/>
      <c r="MB31" s="49"/>
      <c r="MC31" s="49"/>
      <c r="MD31" s="49"/>
      <c r="ME31" s="49"/>
      <c r="MF31" s="49"/>
      <c r="MG31" s="49"/>
      <c r="MH31" s="49"/>
      <c r="MI31" s="49"/>
      <c r="MJ31" s="49"/>
      <c r="MK31" s="49"/>
      <c r="ML31" s="50"/>
      <c r="MM31" s="47"/>
      <c r="MN31" s="48"/>
      <c r="MO31" s="49"/>
      <c r="MP31" s="49"/>
      <c r="MQ31" s="49"/>
      <c r="MR31" s="49"/>
      <c r="MS31" s="49"/>
      <c r="MT31" s="49"/>
      <c r="MU31" s="49"/>
      <c r="MV31" s="49"/>
      <c r="MW31" s="49"/>
      <c r="MX31" s="49"/>
      <c r="MY31" s="49"/>
      <c r="MZ31" s="49"/>
      <c r="NA31" s="50"/>
      <c r="NB31" s="47"/>
      <c r="NC31" s="48"/>
      <c r="ND31" s="49"/>
      <c r="NE31" s="49"/>
      <c r="NF31" s="49"/>
      <c r="NG31" s="49"/>
      <c r="NH31" s="49"/>
      <c r="NI31" s="49"/>
      <c r="NJ31" s="49"/>
      <c r="NK31" s="49"/>
      <c r="NL31" s="49"/>
      <c r="NM31" s="49"/>
      <c r="NN31" s="49"/>
      <c r="NO31" s="49"/>
      <c r="NP31" s="50"/>
      <c r="NQ31" s="47"/>
      <c r="NR31" s="48"/>
      <c r="NS31" s="49"/>
      <c r="NT31" s="49"/>
      <c r="NU31" s="49"/>
      <c r="NV31" s="49"/>
      <c r="NW31" s="49"/>
      <c r="NX31" s="49"/>
      <c r="NY31" s="49"/>
      <c r="NZ31" s="49"/>
      <c r="OA31" s="49"/>
      <c r="OB31" s="49"/>
      <c r="OC31" s="49"/>
      <c r="OD31" s="49"/>
      <c r="OE31" s="50"/>
      <c r="OF31" s="47"/>
      <c r="OG31" s="48"/>
      <c r="OH31" s="49"/>
      <c r="OI31" s="49"/>
      <c r="OJ31" s="49"/>
      <c r="OK31" s="49"/>
      <c r="OL31" s="49"/>
      <c r="OM31" s="49"/>
      <c r="ON31" s="49"/>
      <c r="OO31" s="49"/>
      <c r="OP31" s="49"/>
      <c r="OQ31" s="49"/>
      <c r="OR31" s="49"/>
      <c r="OS31" s="49"/>
      <c r="OT31" s="50"/>
      <c r="OU31" s="47"/>
      <c r="OV31" s="48"/>
      <c r="OW31" s="49"/>
      <c r="OX31" s="49"/>
      <c r="OY31" s="49"/>
      <c r="OZ31" s="49"/>
      <c r="PA31" s="49"/>
      <c r="PB31" s="49"/>
      <c r="PC31" s="49"/>
      <c r="PD31" s="49"/>
      <c r="PE31" s="49"/>
      <c r="PF31" s="49"/>
      <c r="PG31" s="49"/>
      <c r="PH31" s="49"/>
      <c r="PI31" s="50"/>
      <c r="PJ31" s="47"/>
      <c r="PK31" s="48"/>
      <c r="PL31" s="49"/>
      <c r="PM31" s="49"/>
      <c r="PN31" s="49"/>
      <c r="PO31" s="49"/>
      <c r="PP31" s="49"/>
      <c r="PQ31" s="49"/>
      <c r="PR31" s="49"/>
      <c r="PS31" s="49"/>
      <c r="PT31" s="49"/>
      <c r="PU31" s="49"/>
      <c r="PV31" s="49"/>
      <c r="PW31" s="49"/>
      <c r="PX31" s="50"/>
      <c r="PY31" s="47"/>
      <c r="PZ31" s="48"/>
      <c r="QA31" s="49"/>
      <c r="QB31" s="49"/>
      <c r="QC31" s="49"/>
      <c r="QD31" s="49"/>
      <c r="QE31" s="49"/>
      <c r="QF31" s="49"/>
      <c r="QG31" s="49"/>
      <c r="QH31" s="49"/>
      <c r="QI31" s="49"/>
      <c r="QJ31" s="49"/>
      <c r="QK31" s="49"/>
      <c r="QL31" s="49"/>
      <c r="QM31" s="50"/>
      <c r="QN31" s="47"/>
      <c r="QO31" s="48"/>
      <c r="QP31" s="49"/>
      <c r="QQ31" s="49"/>
      <c r="QR31" s="49"/>
      <c r="QS31" s="49"/>
      <c r="QT31" s="49"/>
      <c r="QU31" s="49"/>
      <c r="QV31" s="49"/>
      <c r="QW31" s="49"/>
      <c r="QX31" s="49"/>
      <c r="QY31" s="49"/>
      <c r="QZ31" s="49"/>
      <c r="RA31" s="49"/>
      <c r="RB31" s="50"/>
      <c r="RC31" s="47"/>
      <c r="RD31" s="48"/>
      <c r="RE31" s="49"/>
      <c r="RF31" s="49"/>
      <c r="RG31" s="49"/>
      <c r="RH31" s="49"/>
      <c r="RI31" s="49"/>
      <c r="RJ31" s="49"/>
      <c r="RK31" s="49"/>
      <c r="RL31" s="49"/>
      <c r="RM31" s="49"/>
      <c r="RN31" s="49"/>
      <c r="RO31" s="49"/>
      <c r="RP31" s="49"/>
      <c r="RQ31" s="50"/>
      <c r="RR31" s="47"/>
      <c r="RS31" s="48"/>
      <c r="RT31" s="49"/>
      <c r="RU31" s="49"/>
      <c r="RV31" s="49"/>
      <c r="RW31" s="49"/>
      <c r="RX31" s="49"/>
      <c r="RY31" s="49"/>
      <c r="RZ31" s="49"/>
      <c r="SA31" s="49"/>
      <c r="SB31" s="49"/>
      <c r="SC31" s="49"/>
      <c r="SD31" s="49"/>
      <c r="SE31" s="49"/>
      <c r="SF31" s="50"/>
      <c r="SG31" s="47"/>
      <c r="SH31" s="48"/>
      <c r="SI31" s="49"/>
      <c r="SJ31" s="49"/>
      <c r="SK31" s="49"/>
      <c r="SL31" s="49"/>
      <c r="SM31" s="49"/>
      <c r="SN31" s="49"/>
      <c r="SO31" s="49"/>
      <c r="SP31" s="49"/>
      <c r="SQ31" s="49"/>
      <c r="SR31" s="49"/>
      <c r="SS31" s="49"/>
      <c r="ST31" s="49"/>
      <c r="SU31" s="50"/>
      <c r="SV31" s="47"/>
      <c r="SW31" s="48"/>
      <c r="SX31" s="49"/>
      <c r="SY31" s="49"/>
      <c r="SZ31" s="49"/>
      <c r="TA31" s="49"/>
      <c r="TB31" s="49"/>
      <c r="TC31" s="49"/>
      <c r="TD31" s="49"/>
      <c r="TE31" s="49"/>
      <c r="TF31" s="49"/>
      <c r="TG31" s="49"/>
      <c r="TH31" s="49"/>
      <c r="TI31" s="49"/>
      <c r="TJ31" s="50"/>
      <c r="TK31" s="47"/>
      <c r="TL31" s="48"/>
      <c r="TM31" s="49"/>
      <c r="TN31" s="49"/>
      <c r="TO31" s="49"/>
      <c r="TP31" s="49"/>
      <c r="TQ31" s="49"/>
      <c r="TR31" s="49"/>
      <c r="TS31" s="49"/>
      <c r="TT31" s="49"/>
      <c r="TU31" s="49"/>
      <c r="TV31" s="49"/>
      <c r="TW31" s="49"/>
      <c r="TX31" s="49"/>
      <c r="TY31" s="50"/>
      <c r="TZ31" s="47"/>
      <c r="UA31" s="48"/>
      <c r="UB31" s="49"/>
      <c r="UC31" s="49"/>
      <c r="UD31" s="49"/>
      <c r="UE31" s="49"/>
      <c r="UF31" s="49"/>
      <c r="UG31" s="49"/>
      <c r="UH31" s="49"/>
      <c r="UI31" s="49"/>
      <c r="UJ31" s="49"/>
      <c r="UK31" s="49"/>
      <c r="UL31" s="49"/>
      <c r="UM31" s="49"/>
      <c r="UN31" s="50"/>
      <c r="UO31" s="47"/>
      <c r="UP31" s="48"/>
      <c r="UQ31" s="49"/>
      <c r="UR31" s="49"/>
      <c r="US31" s="49"/>
      <c r="UT31" s="49"/>
      <c r="UU31" s="49"/>
      <c r="UV31" s="49"/>
      <c r="UW31" s="49"/>
      <c r="UX31" s="49"/>
      <c r="UY31" s="49"/>
      <c r="UZ31" s="49"/>
      <c r="VA31" s="49"/>
      <c r="VB31" s="49"/>
      <c r="VC31" s="50"/>
      <c r="VD31" s="47"/>
      <c r="VE31" s="48"/>
      <c r="VF31" s="49"/>
      <c r="VG31" s="49"/>
      <c r="VH31" s="49"/>
      <c r="VI31" s="49"/>
      <c r="VJ31" s="49"/>
      <c r="VK31" s="49"/>
      <c r="VL31" s="49"/>
      <c r="VM31" s="49"/>
      <c r="VN31" s="49"/>
      <c r="VO31" s="49"/>
      <c r="VP31" s="49"/>
      <c r="VQ31" s="49"/>
      <c r="VR31" s="50"/>
      <c r="VS31" s="47"/>
      <c r="VT31" s="48"/>
      <c r="VU31" s="49"/>
      <c r="VV31" s="49"/>
      <c r="VW31" s="49"/>
      <c r="VX31" s="49"/>
      <c r="VY31" s="49"/>
      <c r="VZ31" s="49"/>
      <c r="WA31" s="49"/>
      <c r="WB31" s="49"/>
      <c r="WC31" s="49"/>
      <c r="WD31" s="49"/>
      <c r="WE31" s="49"/>
      <c r="WF31" s="49"/>
      <c r="WG31" s="50"/>
      <c r="WH31" s="47"/>
      <c r="WI31" s="48"/>
      <c r="WJ31" s="49"/>
      <c r="WK31" s="49"/>
      <c r="WL31" s="49"/>
      <c r="WM31" s="49"/>
      <c r="WN31" s="49"/>
      <c r="WO31" s="49"/>
      <c r="WP31" s="49"/>
      <c r="WQ31" s="49"/>
      <c r="WR31" s="49"/>
      <c r="WS31" s="49"/>
      <c r="WT31" s="49"/>
      <c r="WU31" s="49"/>
      <c r="WV31" s="50"/>
      <c r="WW31" s="47"/>
      <c r="WX31" s="48"/>
      <c r="WY31" s="49"/>
      <c r="WZ31" s="49"/>
      <c r="XA31" s="49"/>
      <c r="XB31" s="49"/>
      <c r="XC31" s="49"/>
      <c r="XD31" s="49"/>
      <c r="XE31" s="49"/>
      <c r="XF31" s="49"/>
      <c r="XG31" s="49"/>
      <c r="XH31" s="49"/>
      <c r="XI31" s="49"/>
      <c r="XJ31" s="49"/>
      <c r="XK31" s="50"/>
      <c r="XL31" s="47"/>
      <c r="XM31" s="48"/>
      <c r="XN31" s="49"/>
      <c r="XO31" s="49"/>
      <c r="XP31" s="49"/>
      <c r="XQ31" s="49"/>
      <c r="XR31" s="49"/>
      <c r="XS31" s="49"/>
      <c r="XT31" s="49"/>
      <c r="XU31" s="49"/>
      <c r="XV31" s="49"/>
      <c r="XW31" s="49"/>
      <c r="XX31" s="49"/>
      <c r="XY31" s="49"/>
      <c r="XZ31" s="50"/>
      <c r="YA31" s="47"/>
      <c r="YB31" s="48"/>
      <c r="YC31" s="49"/>
      <c r="YD31" s="49"/>
      <c r="YE31" s="49"/>
      <c r="YF31" s="49"/>
      <c r="YG31" s="49"/>
      <c r="YH31" s="49"/>
      <c r="YI31" s="49"/>
      <c r="YJ31" s="49"/>
      <c r="YK31" s="49"/>
      <c r="YL31" s="49"/>
      <c r="YM31" s="49"/>
      <c r="YN31" s="49"/>
      <c r="YO31" s="50"/>
      <c r="YP31" s="47"/>
      <c r="YQ31" s="48"/>
      <c r="YR31" s="49"/>
      <c r="YS31" s="49"/>
      <c r="YT31" s="49"/>
      <c r="YU31" s="49"/>
      <c r="YV31" s="49"/>
      <c r="YW31" s="49"/>
      <c r="YX31" s="49"/>
      <c r="YY31" s="49"/>
      <c r="YZ31" s="49"/>
      <c r="ZA31" s="49"/>
      <c r="ZB31" s="49"/>
      <c r="ZC31" s="49"/>
      <c r="ZD31" s="50"/>
      <c r="ZE31" s="47"/>
      <c r="ZF31" s="48"/>
      <c r="ZG31" s="49"/>
      <c r="ZH31" s="49"/>
      <c r="ZI31" s="49"/>
      <c r="ZJ31" s="49"/>
      <c r="ZK31" s="49"/>
      <c r="ZL31" s="49"/>
      <c r="ZM31" s="49"/>
      <c r="ZN31" s="49"/>
      <c r="ZO31" s="49"/>
      <c r="ZP31" s="49"/>
      <c r="ZQ31" s="49"/>
      <c r="ZR31" s="49"/>
      <c r="ZS31" s="50"/>
      <c r="ZT31" s="47"/>
      <c r="ZU31" s="48"/>
      <c r="ZV31" s="49"/>
      <c r="ZW31" s="49"/>
      <c r="ZX31" s="49"/>
      <c r="ZY31" s="49"/>
      <c r="ZZ31" s="49"/>
      <c r="AAA31" s="49"/>
      <c r="AAB31" s="49"/>
      <c r="AAC31" s="49"/>
      <c r="AAD31" s="49"/>
      <c r="AAE31" s="49"/>
      <c r="AAF31" s="49"/>
      <c r="AAG31" s="49"/>
      <c r="AAH31" s="50"/>
      <c r="AAI31" s="47"/>
      <c r="AAJ31" s="48"/>
      <c r="AAK31" s="49"/>
      <c r="AAL31" s="49"/>
      <c r="AAM31" s="49"/>
      <c r="AAN31" s="49"/>
      <c r="AAO31" s="49"/>
      <c r="AAP31" s="49"/>
      <c r="AAQ31" s="49"/>
      <c r="AAR31" s="49"/>
      <c r="AAS31" s="49"/>
      <c r="AAT31" s="49"/>
      <c r="AAU31" s="49"/>
      <c r="AAV31" s="49"/>
      <c r="AAW31" s="50"/>
      <c r="AAX31" s="47"/>
      <c r="AAY31" s="48"/>
      <c r="AAZ31" s="49"/>
      <c r="ABA31" s="49"/>
      <c r="ABB31" s="49"/>
      <c r="ABC31" s="49"/>
      <c r="ABD31" s="49"/>
      <c r="ABE31" s="49"/>
      <c r="ABF31" s="49"/>
      <c r="ABG31" s="49"/>
      <c r="ABH31" s="49"/>
      <c r="ABI31" s="49"/>
      <c r="ABJ31" s="49"/>
      <c r="ABK31" s="49"/>
      <c r="ABL31" s="50"/>
      <c r="ABM31" s="47"/>
      <c r="ABN31" s="48"/>
      <c r="ABO31" s="49"/>
      <c r="ABP31" s="49"/>
      <c r="ABQ31" s="49"/>
      <c r="ABR31" s="49"/>
      <c r="ABS31" s="49"/>
      <c r="ABT31" s="49"/>
      <c r="ABU31" s="49"/>
      <c r="ABV31" s="49"/>
      <c r="ABW31" s="49"/>
      <c r="ABX31" s="49"/>
      <c r="ABY31" s="49"/>
      <c r="ABZ31" s="49"/>
      <c r="ACA31" s="50"/>
      <c r="ACB31" s="47"/>
      <c r="ACC31" s="48"/>
      <c r="ACD31" s="49"/>
      <c r="ACE31" s="49"/>
      <c r="ACF31" s="49"/>
      <c r="ACG31" s="49"/>
      <c r="ACH31" s="49"/>
      <c r="ACI31" s="49"/>
      <c r="ACJ31" s="49"/>
      <c r="ACK31" s="49"/>
      <c r="ACL31" s="49"/>
      <c r="ACM31" s="49"/>
      <c r="ACN31" s="49"/>
      <c r="ACO31" s="49"/>
      <c r="ACP31" s="50"/>
      <c r="ACQ31" s="47"/>
      <c r="ACR31" s="48"/>
      <c r="ACS31" s="49"/>
      <c r="ACT31" s="49"/>
      <c r="ACU31" s="49"/>
      <c r="ACV31" s="49"/>
      <c r="ACW31" s="49"/>
      <c r="ACX31" s="49"/>
      <c r="ACY31" s="49"/>
      <c r="ACZ31" s="49"/>
      <c r="ADA31" s="49"/>
      <c r="ADB31" s="49"/>
      <c r="ADC31" s="49"/>
      <c r="ADD31" s="49"/>
      <c r="ADE31" s="50"/>
      <c r="ADF31" s="47"/>
      <c r="ADG31" s="48"/>
      <c r="ADH31" s="49"/>
      <c r="ADI31" s="49"/>
      <c r="ADJ31" s="49"/>
      <c r="ADK31" s="49"/>
      <c r="ADL31" s="49"/>
      <c r="ADM31" s="49"/>
      <c r="ADN31" s="49"/>
      <c r="ADO31" s="49"/>
      <c r="ADP31" s="49"/>
      <c r="ADQ31" s="49"/>
      <c r="ADR31" s="49"/>
      <c r="ADS31" s="49"/>
      <c r="ADT31" s="50"/>
      <c r="ADU31" s="47"/>
      <c r="ADV31" s="48"/>
      <c r="ADW31" s="49"/>
      <c r="ADX31" s="49"/>
      <c r="ADY31" s="49"/>
      <c r="ADZ31" s="49"/>
      <c r="AEA31" s="49"/>
      <c r="AEB31" s="49"/>
      <c r="AEC31" s="49"/>
      <c r="AED31" s="49"/>
      <c r="AEE31" s="49"/>
      <c r="AEF31" s="49"/>
      <c r="AEG31" s="49"/>
      <c r="AEH31" s="49"/>
      <c r="AEI31" s="50"/>
      <c r="AEJ31" s="47"/>
      <c r="AEK31" s="48"/>
      <c r="AEL31" s="49"/>
      <c r="AEM31" s="49"/>
      <c r="AEN31" s="49"/>
      <c r="AEO31" s="49"/>
      <c r="AEP31" s="49"/>
      <c r="AEQ31" s="49"/>
      <c r="AER31" s="49"/>
      <c r="AES31" s="49"/>
      <c r="AET31" s="49"/>
      <c r="AEU31" s="49"/>
      <c r="AEV31" s="49"/>
      <c r="AEW31" s="49"/>
      <c r="AEX31" s="50"/>
      <c r="AEY31" s="47"/>
      <c r="AEZ31" s="48"/>
      <c r="AFA31" s="49"/>
      <c r="AFB31" s="49"/>
      <c r="AFC31" s="49"/>
      <c r="AFD31" s="49"/>
      <c r="AFE31" s="49"/>
      <c r="AFF31" s="49"/>
      <c r="AFG31" s="49"/>
      <c r="AFH31" s="49"/>
      <c r="AFI31" s="49"/>
      <c r="AFJ31" s="49"/>
      <c r="AFK31" s="49"/>
      <c r="AFL31" s="49"/>
      <c r="AFM31" s="50"/>
      <c r="AFN31" s="47"/>
      <c r="AFO31" s="48"/>
      <c r="AFP31" s="49"/>
      <c r="AFQ31" s="49"/>
      <c r="AFR31" s="49"/>
      <c r="AFS31" s="49"/>
      <c r="AFT31" s="49"/>
      <c r="AFU31" s="49"/>
      <c r="AFV31" s="49"/>
      <c r="AFW31" s="49"/>
      <c r="AFX31" s="49"/>
      <c r="AFY31" s="49"/>
      <c r="AFZ31" s="49"/>
      <c r="AGA31" s="49"/>
      <c r="AGB31" s="50"/>
      <c r="AGC31" s="47"/>
      <c r="AGD31" s="48"/>
      <c r="AGE31" s="49"/>
      <c r="AGF31" s="49"/>
      <c r="AGG31" s="49"/>
      <c r="AGH31" s="49"/>
      <c r="AGI31" s="49"/>
      <c r="AGJ31" s="49"/>
      <c r="AGK31" s="49"/>
      <c r="AGL31" s="49"/>
      <c r="AGM31" s="49"/>
      <c r="AGN31" s="49"/>
      <c r="AGO31" s="49"/>
      <c r="AGP31" s="49"/>
      <c r="AGQ31" s="50"/>
      <c r="AGR31" s="47"/>
      <c r="AGS31" s="48"/>
      <c r="AGT31" s="49"/>
      <c r="AGU31" s="49"/>
      <c r="AGV31" s="49"/>
      <c r="AGW31" s="49"/>
      <c r="AGX31" s="49"/>
      <c r="AGY31" s="49"/>
      <c r="AGZ31" s="49"/>
      <c r="AHA31" s="49"/>
      <c r="AHB31" s="49"/>
      <c r="AHC31" s="49"/>
      <c r="AHD31" s="49"/>
      <c r="AHE31" s="49"/>
      <c r="AHF31" s="50"/>
      <c r="AHG31" s="47"/>
      <c r="AHH31" s="48"/>
      <c r="AHI31" s="49"/>
      <c r="AHJ31" s="49"/>
      <c r="AHK31" s="49"/>
      <c r="AHL31" s="49"/>
      <c r="AHM31" s="49"/>
      <c r="AHN31" s="49"/>
      <c r="AHO31" s="49"/>
      <c r="AHP31" s="49"/>
      <c r="AHQ31" s="49"/>
      <c r="AHR31" s="49"/>
      <c r="AHS31" s="49"/>
      <c r="AHT31" s="49"/>
      <c r="AHU31" s="50"/>
      <c r="AHV31" s="47"/>
      <c r="AHW31" s="48"/>
      <c r="AHX31" s="49"/>
      <c r="AHY31" s="49"/>
      <c r="AHZ31" s="49"/>
      <c r="AIA31" s="49"/>
      <c r="AIB31" s="49"/>
      <c r="AIC31" s="49"/>
      <c r="AID31" s="49"/>
      <c r="AIE31" s="49"/>
      <c r="AIF31" s="49"/>
      <c r="AIG31" s="49"/>
      <c r="AIH31" s="49"/>
      <c r="AII31" s="49"/>
      <c r="AIJ31" s="50"/>
      <c r="AIK31" s="47"/>
      <c r="AIL31" s="48"/>
      <c r="AIM31" s="49"/>
      <c r="AIN31" s="49"/>
      <c r="AIO31" s="49"/>
      <c r="AIP31" s="49"/>
      <c r="AIQ31" s="49"/>
      <c r="AIR31" s="49"/>
      <c r="AIS31" s="49"/>
      <c r="AIT31" s="49"/>
      <c r="AIU31" s="49"/>
      <c r="AIV31" s="49"/>
      <c r="AIW31" s="49"/>
      <c r="AIX31" s="49"/>
      <c r="AIY31" s="50"/>
      <c r="AIZ31" s="47"/>
      <c r="AJA31" s="48"/>
      <c r="AJB31" s="49"/>
      <c r="AJC31" s="49"/>
      <c r="AJD31" s="49"/>
      <c r="AJE31" s="49"/>
      <c r="AJF31" s="49"/>
      <c r="AJG31" s="49"/>
      <c r="AJH31" s="49"/>
      <c r="AJI31" s="49"/>
      <c r="AJJ31" s="49"/>
      <c r="AJK31" s="49"/>
      <c r="AJL31" s="49"/>
      <c r="AJM31" s="49"/>
      <c r="AJN31" s="50"/>
      <c r="AJO31" s="47"/>
      <c r="AJP31" s="48"/>
      <c r="AJQ31" s="49"/>
      <c r="AJR31" s="49"/>
      <c r="AJS31" s="49"/>
      <c r="AJT31" s="49"/>
      <c r="AJU31" s="49"/>
      <c r="AJV31" s="49"/>
      <c r="AJW31" s="49"/>
      <c r="AJX31" s="49"/>
      <c r="AJY31" s="49"/>
      <c r="AJZ31" s="49"/>
      <c r="AKA31" s="49"/>
      <c r="AKB31" s="49"/>
      <c r="AKC31" s="50"/>
      <c r="AKD31" s="47"/>
      <c r="AKE31" s="48"/>
      <c r="AKF31" s="49"/>
      <c r="AKG31" s="49"/>
      <c r="AKH31" s="49"/>
      <c r="AKI31" s="49"/>
      <c r="AKJ31" s="49"/>
      <c r="AKK31" s="49"/>
      <c r="AKL31" s="49"/>
      <c r="AKM31" s="49"/>
      <c r="AKN31" s="49"/>
      <c r="AKO31" s="49"/>
      <c r="AKP31" s="49"/>
      <c r="AKQ31" s="49"/>
      <c r="AKR31" s="50"/>
      <c r="AKS31" s="47"/>
      <c r="AKT31" s="48"/>
      <c r="AKU31" s="49"/>
      <c r="AKV31" s="49"/>
      <c r="AKW31" s="49"/>
      <c r="AKX31" s="49"/>
      <c r="AKY31" s="49"/>
      <c r="AKZ31" s="49"/>
      <c r="ALA31" s="49"/>
      <c r="ALB31" s="49"/>
      <c r="ALC31" s="49"/>
      <c r="ALD31" s="49"/>
      <c r="ALE31" s="49"/>
      <c r="ALF31" s="49"/>
      <c r="ALG31" s="50"/>
      <c r="ALH31" s="47"/>
      <c r="ALI31" s="48"/>
      <c r="ALJ31" s="49"/>
      <c r="ALK31" s="49"/>
      <c r="ALL31" s="49"/>
      <c r="ALM31" s="49"/>
      <c r="ALN31" s="49"/>
      <c r="ALO31" s="49"/>
      <c r="ALP31" s="49"/>
      <c r="ALQ31" s="49"/>
      <c r="ALR31" s="49"/>
      <c r="ALS31" s="49"/>
      <c r="ALT31" s="49"/>
      <c r="ALU31" s="49"/>
      <c r="ALV31" s="50"/>
      <c r="ALW31" s="47"/>
      <c r="ALX31" s="48"/>
      <c r="ALY31" s="49"/>
      <c r="ALZ31" s="49"/>
      <c r="AMA31" s="49"/>
      <c r="AMB31" s="49"/>
      <c r="AMC31" s="49"/>
      <c r="AMD31" s="49"/>
      <c r="AME31" s="49"/>
      <c r="AMF31" s="49"/>
      <c r="AMG31" s="49"/>
      <c r="AMH31" s="49"/>
      <c r="AMI31" s="49"/>
      <c r="AMJ31" s="49"/>
      <c r="AMK31" s="50"/>
      <c r="AML31" s="47"/>
      <c r="AMM31" s="48"/>
      <c r="AMN31" s="49"/>
      <c r="AMO31" s="49"/>
      <c r="AMP31" s="49"/>
      <c r="AMQ31" s="49"/>
      <c r="AMR31" s="49"/>
      <c r="AMS31" s="49"/>
      <c r="AMT31" s="49"/>
      <c r="AMU31" s="49"/>
      <c r="AMV31" s="49"/>
      <c r="AMW31" s="49"/>
      <c r="AMX31" s="49"/>
      <c r="AMY31" s="49"/>
      <c r="AMZ31" s="50"/>
      <c r="ANA31" s="47"/>
      <c r="ANB31" s="48"/>
      <c r="ANC31" s="49"/>
      <c r="AND31" s="49"/>
      <c r="ANE31" s="49"/>
      <c r="ANF31" s="49"/>
      <c r="ANG31" s="49"/>
      <c r="ANH31" s="49"/>
      <c r="ANI31" s="49"/>
      <c r="ANJ31" s="49"/>
      <c r="ANK31" s="49"/>
      <c r="ANL31" s="49"/>
      <c r="ANM31" s="49"/>
      <c r="ANN31" s="49"/>
      <c r="ANO31" s="50"/>
      <c r="ANP31" s="47"/>
      <c r="ANQ31" s="48"/>
      <c r="ANR31" s="49"/>
      <c r="ANS31" s="49"/>
      <c r="ANT31" s="49"/>
      <c r="ANU31" s="49"/>
      <c r="ANV31" s="49"/>
      <c r="ANW31" s="49"/>
      <c r="ANX31" s="49"/>
      <c r="ANY31" s="49"/>
      <c r="ANZ31" s="49"/>
      <c r="AOA31" s="49"/>
      <c r="AOB31" s="49"/>
      <c r="AOC31" s="49"/>
      <c r="AOD31" s="50"/>
      <c r="AOE31" s="47"/>
      <c r="AOF31" s="48"/>
      <c r="AOG31" s="49"/>
      <c r="AOH31" s="49"/>
      <c r="AOI31" s="49"/>
      <c r="AOJ31" s="49"/>
      <c r="AOK31" s="49"/>
      <c r="AOL31" s="49"/>
      <c r="AOM31" s="49"/>
      <c r="AON31" s="49"/>
      <c r="AOO31" s="49"/>
      <c r="AOP31" s="49"/>
      <c r="AOQ31" s="49"/>
      <c r="AOR31" s="49"/>
      <c r="AOS31" s="50"/>
      <c r="AOT31" s="47"/>
      <c r="AOU31" s="48"/>
      <c r="AOV31" s="49"/>
      <c r="AOW31" s="49"/>
      <c r="AOX31" s="49"/>
      <c r="AOY31" s="49"/>
      <c r="AOZ31" s="49"/>
      <c r="APA31" s="49"/>
      <c r="APB31" s="49"/>
      <c r="APC31" s="49"/>
      <c r="APD31" s="49"/>
      <c r="APE31" s="49"/>
      <c r="APF31" s="49"/>
      <c r="APG31" s="49"/>
      <c r="APH31" s="50"/>
      <c r="API31" s="47"/>
      <c r="APJ31" s="48"/>
      <c r="APK31" s="49"/>
      <c r="APL31" s="49"/>
      <c r="APM31" s="49"/>
      <c r="APN31" s="49"/>
      <c r="APO31" s="49"/>
      <c r="APP31" s="49"/>
      <c r="APQ31" s="49"/>
      <c r="APR31" s="49"/>
      <c r="APS31" s="49"/>
      <c r="APT31" s="49"/>
      <c r="APU31" s="49"/>
      <c r="APV31" s="49"/>
      <c r="APW31" s="50"/>
      <c r="APX31" s="47"/>
      <c r="APY31" s="48"/>
      <c r="APZ31" s="49"/>
      <c r="AQA31" s="49"/>
      <c r="AQB31" s="49"/>
      <c r="AQC31" s="49"/>
      <c r="AQD31" s="49"/>
      <c r="AQE31" s="49"/>
      <c r="AQF31" s="49"/>
      <c r="AQG31" s="49"/>
      <c r="AQH31" s="49"/>
      <c r="AQI31" s="49"/>
      <c r="AQJ31" s="49"/>
      <c r="AQK31" s="49"/>
      <c r="AQL31" s="50"/>
      <c r="AQM31" s="47"/>
      <c r="AQN31" s="48"/>
      <c r="AQO31" s="49"/>
      <c r="AQP31" s="49"/>
      <c r="AQQ31" s="49"/>
      <c r="AQR31" s="49"/>
      <c r="AQS31" s="49"/>
      <c r="AQT31" s="49"/>
      <c r="AQU31" s="49"/>
      <c r="AQV31" s="49"/>
      <c r="AQW31" s="49"/>
      <c r="AQX31" s="49"/>
      <c r="AQY31" s="49"/>
      <c r="AQZ31" s="49"/>
      <c r="ARA31" s="50"/>
      <c r="ARB31" s="47"/>
      <c r="ARC31" s="48"/>
      <c r="ARD31" s="49"/>
      <c r="ARE31" s="49"/>
      <c r="ARF31" s="49"/>
      <c r="ARG31" s="49"/>
      <c r="ARH31" s="49"/>
      <c r="ARI31" s="49"/>
      <c r="ARJ31" s="49"/>
      <c r="ARK31" s="49"/>
      <c r="ARL31" s="49"/>
      <c r="ARM31" s="49"/>
      <c r="ARN31" s="49"/>
      <c r="ARO31" s="49"/>
      <c r="ARP31" s="50"/>
      <c r="ARQ31" s="47"/>
      <c r="ARR31" s="48"/>
      <c r="ARS31" s="49"/>
      <c r="ART31" s="49"/>
      <c r="ARU31" s="49"/>
      <c r="ARV31" s="49"/>
      <c r="ARW31" s="49"/>
      <c r="ARX31" s="49"/>
      <c r="ARY31" s="49"/>
      <c r="ARZ31" s="49"/>
      <c r="ASA31" s="49"/>
      <c r="ASB31" s="49"/>
      <c r="ASC31" s="49"/>
      <c r="ASD31" s="49"/>
      <c r="ASE31" s="50"/>
      <c r="ASF31" s="47"/>
      <c r="ASG31" s="48"/>
      <c r="ASH31" s="49"/>
      <c r="ASI31" s="49"/>
      <c r="ASJ31" s="49"/>
      <c r="ASK31" s="49"/>
      <c r="ASL31" s="49"/>
      <c r="ASM31" s="49"/>
      <c r="ASN31" s="49"/>
      <c r="ASO31" s="49"/>
      <c r="ASP31" s="49"/>
      <c r="ASQ31" s="49"/>
      <c r="ASR31" s="49"/>
      <c r="ASS31" s="49"/>
      <c r="AST31" s="50"/>
      <c r="ASU31" s="47"/>
      <c r="ASV31" s="48"/>
      <c r="ASW31" s="49"/>
      <c r="ASX31" s="49"/>
      <c r="ASY31" s="49"/>
      <c r="ASZ31" s="49"/>
      <c r="ATA31" s="49"/>
      <c r="ATB31" s="49"/>
      <c r="ATC31" s="49"/>
      <c r="ATD31" s="49"/>
      <c r="ATE31" s="49"/>
      <c r="ATF31" s="49"/>
      <c r="ATG31" s="49"/>
      <c r="ATH31" s="49"/>
      <c r="ATI31" s="50"/>
      <c r="ATJ31" s="47"/>
      <c r="ATK31" s="48"/>
      <c r="ATL31" s="49"/>
      <c r="ATM31" s="49"/>
      <c r="ATN31" s="49"/>
      <c r="ATO31" s="49"/>
      <c r="ATP31" s="49"/>
      <c r="ATQ31" s="49"/>
      <c r="ATR31" s="49"/>
      <c r="ATS31" s="49"/>
      <c r="ATT31" s="49"/>
      <c r="ATU31" s="49"/>
      <c r="ATV31" s="49"/>
      <c r="ATW31" s="49"/>
      <c r="ATX31" s="50"/>
      <c r="ATY31" s="47"/>
      <c r="ATZ31" s="48"/>
      <c r="AUA31" s="49"/>
      <c r="AUB31" s="49"/>
      <c r="AUC31" s="49"/>
      <c r="AUD31" s="49"/>
      <c r="AUE31" s="49"/>
      <c r="AUF31" s="49"/>
      <c r="AUG31" s="49"/>
      <c r="AUH31" s="49"/>
      <c r="AUI31" s="49"/>
      <c r="AUJ31" s="49"/>
      <c r="AUK31" s="49"/>
      <c r="AUL31" s="49"/>
      <c r="AUM31" s="50"/>
      <c r="AUN31" s="47"/>
      <c r="AUO31" s="48"/>
      <c r="AUP31" s="49"/>
      <c r="AUQ31" s="49"/>
      <c r="AUR31" s="49"/>
      <c r="AUS31" s="49"/>
      <c r="AUT31" s="49"/>
      <c r="AUU31" s="49"/>
      <c r="AUV31" s="49"/>
      <c r="AUW31" s="49"/>
      <c r="AUX31" s="49"/>
      <c r="AUY31" s="49"/>
      <c r="AUZ31" s="49"/>
      <c r="AVA31" s="49"/>
      <c r="AVB31" s="50"/>
      <c r="AVC31" s="47"/>
      <c r="AVD31" s="48"/>
      <c r="AVE31" s="49"/>
      <c r="AVF31" s="49"/>
      <c r="AVG31" s="49"/>
      <c r="AVH31" s="49"/>
      <c r="AVI31" s="49"/>
      <c r="AVJ31" s="49"/>
      <c r="AVK31" s="49"/>
      <c r="AVL31" s="49"/>
      <c r="AVM31" s="49"/>
      <c r="AVN31" s="49"/>
      <c r="AVO31" s="49"/>
      <c r="AVP31" s="49"/>
      <c r="AVQ31" s="50"/>
      <c r="AVR31" s="47"/>
      <c r="AVS31" s="48"/>
      <c r="AVT31" s="49"/>
      <c r="AVU31" s="49"/>
      <c r="AVV31" s="49"/>
      <c r="AVW31" s="49"/>
      <c r="AVX31" s="49"/>
      <c r="AVY31" s="49"/>
      <c r="AVZ31" s="49"/>
      <c r="AWA31" s="49"/>
      <c r="AWB31" s="49"/>
      <c r="AWC31" s="49"/>
      <c r="AWD31" s="49"/>
      <c r="AWE31" s="49"/>
      <c r="AWF31" s="50"/>
      <c r="AWG31" s="47"/>
      <c r="AWH31" s="48"/>
      <c r="AWI31" s="49"/>
      <c r="AWJ31" s="49"/>
      <c r="AWK31" s="49"/>
      <c r="AWL31" s="49"/>
      <c r="AWM31" s="49"/>
      <c r="AWN31" s="49"/>
      <c r="AWO31" s="49"/>
      <c r="AWP31" s="49"/>
      <c r="AWQ31" s="49"/>
      <c r="AWR31" s="49"/>
      <c r="AWS31" s="49"/>
      <c r="AWT31" s="49"/>
      <c r="AWU31" s="50"/>
      <c r="AWV31" s="47"/>
      <c r="AWW31" s="48"/>
      <c r="AWX31" s="49"/>
      <c r="AWY31" s="49"/>
      <c r="AWZ31" s="49"/>
      <c r="AXA31" s="49"/>
      <c r="AXB31" s="49"/>
      <c r="AXC31" s="49"/>
      <c r="AXD31" s="49"/>
      <c r="AXE31" s="49"/>
      <c r="AXF31" s="49"/>
      <c r="AXG31" s="49"/>
      <c r="AXH31" s="49"/>
      <c r="AXI31" s="49"/>
      <c r="AXJ31" s="50"/>
      <c r="AXK31" s="47"/>
      <c r="AXL31" s="48"/>
      <c r="AXM31" s="49"/>
      <c r="AXN31" s="49"/>
      <c r="AXO31" s="49"/>
      <c r="AXP31" s="49"/>
      <c r="AXQ31" s="49"/>
      <c r="AXR31" s="49"/>
      <c r="AXS31" s="49"/>
      <c r="AXT31" s="49"/>
      <c r="AXU31" s="49"/>
      <c r="AXV31" s="49"/>
      <c r="AXW31" s="49"/>
      <c r="AXX31" s="49"/>
      <c r="AXY31" s="50"/>
      <c r="AXZ31" s="47"/>
      <c r="AYA31" s="48"/>
      <c r="AYB31" s="49"/>
      <c r="AYC31" s="49"/>
      <c r="AYD31" s="49"/>
      <c r="AYE31" s="49"/>
      <c r="AYF31" s="49"/>
      <c r="AYG31" s="49"/>
      <c r="AYH31" s="49"/>
      <c r="AYI31" s="49"/>
      <c r="AYJ31" s="49"/>
      <c r="AYK31" s="49"/>
      <c r="AYL31" s="49"/>
      <c r="AYM31" s="49"/>
      <c r="AYN31" s="50"/>
      <c r="AYO31" s="47"/>
      <c r="AYP31" s="48"/>
      <c r="AYQ31" s="49"/>
      <c r="AYR31" s="49"/>
      <c r="AYS31" s="49"/>
      <c r="AYT31" s="49"/>
      <c r="AYU31" s="49"/>
      <c r="AYV31" s="49"/>
      <c r="AYW31" s="49"/>
      <c r="AYX31" s="49"/>
      <c r="AYY31" s="49"/>
      <c r="AYZ31" s="49"/>
      <c r="AZA31" s="49"/>
      <c r="AZB31" s="49"/>
      <c r="AZC31" s="50"/>
      <c r="AZD31" s="47"/>
      <c r="AZE31" s="48"/>
      <c r="AZF31" s="49"/>
      <c r="AZG31" s="49"/>
      <c r="AZH31" s="49"/>
      <c r="AZI31" s="49"/>
      <c r="AZJ31" s="49"/>
      <c r="AZK31" s="49"/>
      <c r="AZL31" s="49"/>
      <c r="AZM31" s="49"/>
      <c r="AZN31" s="49"/>
      <c r="AZO31" s="49"/>
      <c r="AZP31" s="49"/>
      <c r="AZQ31" s="49"/>
      <c r="AZR31" s="50"/>
      <c r="AZS31" s="47"/>
      <c r="AZT31" s="48"/>
      <c r="AZU31" s="49"/>
      <c r="AZV31" s="49"/>
      <c r="AZW31" s="49"/>
      <c r="AZX31" s="49"/>
      <c r="AZY31" s="49"/>
      <c r="AZZ31" s="49"/>
      <c r="BAA31" s="49"/>
      <c r="BAB31" s="49"/>
      <c r="BAC31" s="49"/>
      <c r="BAD31" s="49"/>
      <c r="BAE31" s="49"/>
      <c r="BAF31" s="49"/>
      <c r="BAG31" s="50"/>
      <c r="BAH31" s="47"/>
      <c r="BAI31" s="48"/>
      <c r="BAJ31" s="49"/>
      <c r="BAK31" s="49"/>
      <c r="BAL31" s="49"/>
      <c r="BAM31" s="49"/>
      <c r="BAN31" s="49"/>
      <c r="BAO31" s="49"/>
      <c r="BAP31" s="49"/>
      <c r="BAQ31" s="49"/>
      <c r="BAR31" s="49"/>
      <c r="BAS31" s="49"/>
      <c r="BAT31" s="49"/>
      <c r="BAU31" s="49"/>
      <c r="BAV31" s="50"/>
      <c r="BAW31" s="47"/>
      <c r="BAX31" s="48"/>
      <c r="BAY31" s="49"/>
      <c r="BAZ31" s="49"/>
      <c r="BBA31" s="49"/>
      <c r="BBB31" s="49"/>
      <c r="BBC31" s="49"/>
      <c r="BBD31" s="49"/>
      <c r="BBE31" s="49"/>
      <c r="BBF31" s="49"/>
      <c r="BBG31" s="49"/>
      <c r="BBH31" s="49"/>
      <c r="BBI31" s="49"/>
      <c r="BBJ31" s="49"/>
      <c r="BBK31" s="50"/>
      <c r="BBL31" s="47"/>
      <c r="BBM31" s="48"/>
      <c r="BBN31" s="49"/>
      <c r="BBO31" s="49"/>
      <c r="BBP31" s="49"/>
      <c r="BBQ31" s="49"/>
      <c r="BBR31" s="49"/>
      <c r="BBS31" s="49"/>
      <c r="BBT31" s="49"/>
      <c r="BBU31" s="49"/>
      <c r="BBV31" s="49"/>
      <c r="BBW31" s="49"/>
      <c r="BBX31" s="49"/>
      <c r="BBY31" s="49"/>
      <c r="BBZ31" s="50"/>
      <c r="BCA31" s="47"/>
      <c r="BCB31" s="48"/>
      <c r="BCC31" s="49"/>
      <c r="BCD31" s="49"/>
      <c r="BCE31" s="49"/>
      <c r="BCF31" s="49"/>
      <c r="BCG31" s="49"/>
      <c r="BCH31" s="49"/>
      <c r="BCI31" s="49"/>
      <c r="BCJ31" s="49"/>
      <c r="BCK31" s="49"/>
      <c r="BCL31" s="49"/>
      <c r="BCM31" s="49"/>
      <c r="BCN31" s="49"/>
      <c r="BCO31" s="50"/>
      <c r="BCP31" s="47"/>
      <c r="BCQ31" s="48"/>
      <c r="BCR31" s="49"/>
      <c r="BCS31" s="49"/>
      <c r="BCT31" s="49"/>
      <c r="BCU31" s="49"/>
      <c r="BCV31" s="49"/>
      <c r="BCW31" s="49"/>
      <c r="BCX31" s="49"/>
      <c r="BCY31" s="49"/>
      <c r="BCZ31" s="49"/>
      <c r="BDA31" s="49"/>
      <c r="BDB31" s="49"/>
      <c r="BDC31" s="49"/>
      <c r="BDD31" s="50"/>
      <c r="BDE31" s="47"/>
      <c r="BDF31" s="48"/>
      <c r="BDG31" s="49"/>
      <c r="BDH31" s="49"/>
      <c r="BDI31" s="49"/>
      <c r="BDJ31" s="49"/>
      <c r="BDK31" s="49"/>
      <c r="BDL31" s="49"/>
      <c r="BDM31" s="49"/>
      <c r="BDN31" s="49"/>
      <c r="BDO31" s="49"/>
      <c r="BDP31" s="49"/>
      <c r="BDQ31" s="49"/>
      <c r="BDR31" s="49"/>
      <c r="BDS31" s="50"/>
      <c r="BDT31" s="47"/>
      <c r="BDU31" s="48"/>
      <c r="BDV31" s="49"/>
      <c r="BDW31" s="49"/>
      <c r="BDX31" s="49"/>
      <c r="BDY31" s="49"/>
      <c r="BDZ31" s="49"/>
      <c r="BEA31" s="49"/>
      <c r="BEB31" s="49"/>
      <c r="BEC31" s="49"/>
      <c r="BED31" s="49"/>
      <c r="BEE31" s="49"/>
      <c r="BEF31" s="49"/>
      <c r="BEG31" s="49"/>
      <c r="BEH31" s="50"/>
      <c r="BEI31" s="47"/>
      <c r="BEJ31" s="48"/>
      <c r="BEK31" s="49"/>
      <c r="BEL31" s="49"/>
      <c r="BEM31" s="49"/>
      <c r="BEN31" s="49"/>
      <c r="BEO31" s="49"/>
      <c r="BEP31" s="49"/>
      <c r="BEQ31" s="49"/>
      <c r="BER31" s="49"/>
      <c r="BES31" s="49"/>
      <c r="BET31" s="49"/>
      <c r="BEU31" s="49"/>
      <c r="BEV31" s="49"/>
      <c r="BEW31" s="50"/>
      <c r="BEX31" s="47"/>
      <c r="BEY31" s="48"/>
      <c r="BEZ31" s="49"/>
      <c r="BFA31" s="49"/>
      <c r="BFB31" s="49"/>
      <c r="BFC31" s="49"/>
      <c r="BFD31" s="49"/>
      <c r="BFE31" s="49"/>
      <c r="BFF31" s="49"/>
      <c r="BFG31" s="49"/>
      <c r="BFH31" s="49"/>
      <c r="BFI31" s="49"/>
      <c r="BFJ31" s="49"/>
      <c r="BFK31" s="49"/>
      <c r="BFL31" s="50"/>
      <c r="BFM31" s="47"/>
      <c r="BFN31" s="48"/>
      <c r="BFO31" s="49"/>
      <c r="BFP31" s="49"/>
      <c r="BFQ31" s="49"/>
      <c r="BFR31" s="49"/>
      <c r="BFS31" s="49"/>
      <c r="BFT31" s="49"/>
      <c r="BFU31" s="49"/>
      <c r="BFV31" s="49"/>
      <c r="BFW31" s="49"/>
      <c r="BFX31" s="49"/>
      <c r="BFY31" s="49"/>
      <c r="BFZ31" s="49"/>
      <c r="BGA31" s="50"/>
      <c r="BGB31" s="47"/>
      <c r="BGC31" s="48"/>
      <c r="BGD31" s="49"/>
      <c r="BGE31" s="49"/>
      <c r="BGF31" s="49"/>
      <c r="BGG31" s="49"/>
      <c r="BGH31" s="49"/>
      <c r="BGI31" s="49"/>
      <c r="BGJ31" s="49"/>
      <c r="BGK31" s="49"/>
      <c r="BGL31" s="49"/>
      <c r="BGM31" s="49"/>
      <c r="BGN31" s="49"/>
      <c r="BGO31" s="49"/>
      <c r="BGP31" s="50"/>
      <c r="BGQ31" s="47"/>
      <c r="BGR31" s="48"/>
      <c r="BGS31" s="49"/>
      <c r="BGT31" s="49"/>
      <c r="BGU31" s="49"/>
      <c r="BGV31" s="49"/>
      <c r="BGW31" s="49"/>
      <c r="BGX31" s="49"/>
      <c r="BGY31" s="49"/>
      <c r="BGZ31" s="49"/>
      <c r="BHA31" s="49"/>
      <c r="BHB31" s="49"/>
      <c r="BHC31" s="49"/>
      <c r="BHD31" s="49"/>
      <c r="BHE31" s="50"/>
      <c r="BHF31" s="47"/>
      <c r="BHG31" s="48"/>
      <c r="BHH31" s="49"/>
      <c r="BHI31" s="49"/>
      <c r="BHJ31" s="49"/>
      <c r="BHK31" s="49"/>
      <c r="BHL31" s="49"/>
      <c r="BHM31" s="49"/>
      <c r="BHN31" s="49"/>
      <c r="BHO31" s="49"/>
      <c r="BHP31" s="49"/>
      <c r="BHQ31" s="49"/>
      <c r="BHR31" s="49"/>
      <c r="BHS31" s="49"/>
      <c r="BHT31" s="50"/>
      <c r="BHU31" s="47"/>
      <c r="BHV31" s="48"/>
      <c r="BHW31" s="49"/>
      <c r="BHX31" s="49"/>
      <c r="BHY31" s="49"/>
      <c r="BHZ31" s="49"/>
      <c r="BIA31" s="49"/>
      <c r="BIB31" s="49"/>
      <c r="BIC31" s="49"/>
      <c r="BID31" s="49"/>
      <c r="BIE31" s="49"/>
      <c r="BIF31" s="49"/>
      <c r="BIG31" s="49"/>
      <c r="BIH31" s="49"/>
      <c r="BII31" s="50"/>
      <c r="BIJ31" s="47"/>
      <c r="BIK31" s="48"/>
      <c r="BIL31" s="49"/>
      <c r="BIM31" s="49"/>
      <c r="BIN31" s="49"/>
      <c r="BIO31" s="49"/>
      <c r="BIP31" s="49"/>
      <c r="BIQ31" s="49"/>
      <c r="BIR31" s="49"/>
      <c r="BIS31" s="49"/>
      <c r="BIT31" s="49"/>
      <c r="BIU31" s="49"/>
      <c r="BIV31" s="49"/>
      <c r="BIW31" s="49"/>
      <c r="BIX31" s="50"/>
      <c r="BIY31" s="47"/>
      <c r="BIZ31" s="48"/>
      <c r="BJA31" s="49"/>
      <c r="BJB31" s="49"/>
      <c r="BJC31" s="49"/>
      <c r="BJD31" s="49"/>
      <c r="BJE31" s="49"/>
      <c r="BJF31" s="49"/>
      <c r="BJG31" s="49"/>
      <c r="BJH31" s="49"/>
      <c r="BJI31" s="49"/>
      <c r="BJJ31" s="49"/>
      <c r="BJK31" s="49"/>
      <c r="BJL31" s="49"/>
      <c r="BJM31" s="50"/>
      <c r="BJN31" s="47"/>
      <c r="BJO31" s="48"/>
      <c r="BJP31" s="49"/>
      <c r="BJQ31" s="49"/>
      <c r="BJR31" s="49"/>
      <c r="BJS31" s="49"/>
      <c r="BJT31" s="49"/>
      <c r="BJU31" s="49"/>
      <c r="BJV31" s="49"/>
      <c r="BJW31" s="49"/>
      <c r="BJX31" s="49"/>
      <c r="BJY31" s="49"/>
      <c r="BJZ31" s="49"/>
      <c r="BKA31" s="49"/>
      <c r="BKB31" s="50"/>
      <c r="BKC31" s="47"/>
      <c r="BKD31" s="48"/>
      <c r="BKE31" s="49"/>
      <c r="BKF31" s="49"/>
      <c r="BKG31" s="49"/>
      <c r="BKH31" s="49"/>
      <c r="BKI31" s="49"/>
      <c r="BKJ31" s="49"/>
      <c r="BKK31" s="49"/>
      <c r="BKL31" s="49"/>
      <c r="BKM31" s="49"/>
      <c r="BKN31" s="49"/>
      <c r="BKO31" s="49"/>
      <c r="BKP31" s="49"/>
      <c r="BKQ31" s="50"/>
      <c r="BKR31" s="47"/>
      <c r="BKS31" s="48"/>
      <c r="BKT31" s="49"/>
      <c r="BKU31" s="49"/>
      <c r="BKV31" s="49"/>
      <c r="BKW31" s="49"/>
      <c r="BKX31" s="49"/>
      <c r="BKY31" s="49"/>
      <c r="BKZ31" s="49"/>
      <c r="BLA31" s="49"/>
      <c r="BLB31" s="49"/>
      <c r="BLC31" s="49"/>
      <c r="BLD31" s="49"/>
      <c r="BLE31" s="49"/>
      <c r="BLF31" s="50"/>
      <c r="BLG31" s="47"/>
      <c r="BLH31" s="48"/>
      <c r="BLI31" s="49"/>
      <c r="BLJ31" s="49"/>
      <c r="BLK31" s="49"/>
      <c r="BLL31" s="49"/>
      <c r="BLM31" s="49"/>
      <c r="BLN31" s="49"/>
      <c r="BLO31" s="49"/>
      <c r="BLP31" s="49"/>
      <c r="BLQ31" s="49"/>
      <c r="BLR31" s="49"/>
      <c r="BLS31" s="49"/>
      <c r="BLT31" s="49"/>
      <c r="BLU31" s="50"/>
      <c r="BLV31" s="47"/>
      <c r="BLW31" s="48"/>
      <c r="BLX31" s="49"/>
      <c r="BLY31" s="49"/>
      <c r="BLZ31" s="49"/>
      <c r="BMA31" s="49"/>
      <c r="BMB31" s="49"/>
      <c r="BMC31" s="49"/>
      <c r="BMD31" s="49"/>
      <c r="BME31" s="49"/>
      <c r="BMF31" s="49"/>
      <c r="BMG31" s="49"/>
      <c r="BMH31" s="49"/>
      <c r="BMI31" s="49"/>
      <c r="BMJ31" s="50"/>
      <c r="BMK31" s="47"/>
      <c r="BML31" s="48"/>
      <c r="BMM31" s="49"/>
      <c r="BMN31" s="49"/>
      <c r="BMO31" s="49"/>
      <c r="BMP31" s="49"/>
      <c r="BMQ31" s="49"/>
      <c r="BMR31" s="49"/>
      <c r="BMS31" s="49"/>
      <c r="BMT31" s="49"/>
      <c r="BMU31" s="49"/>
      <c r="BMV31" s="49"/>
      <c r="BMW31" s="49"/>
      <c r="BMX31" s="49"/>
      <c r="BMY31" s="50"/>
      <c r="BMZ31" s="47"/>
      <c r="BNA31" s="48"/>
      <c r="BNB31" s="49"/>
      <c r="BNC31" s="49"/>
      <c r="BND31" s="49"/>
      <c r="BNE31" s="49"/>
      <c r="BNF31" s="49"/>
      <c r="BNG31" s="49"/>
      <c r="BNH31" s="49"/>
      <c r="BNI31" s="49"/>
      <c r="BNJ31" s="49"/>
      <c r="BNK31" s="49"/>
      <c r="BNL31" s="49"/>
      <c r="BNM31" s="49"/>
      <c r="BNN31" s="50"/>
      <c r="BNO31" s="47"/>
      <c r="BNP31" s="48"/>
      <c r="BNQ31" s="49"/>
      <c r="BNR31" s="49"/>
      <c r="BNS31" s="49"/>
      <c r="BNT31" s="49"/>
      <c r="BNU31" s="49"/>
      <c r="BNV31" s="49"/>
      <c r="BNW31" s="49"/>
      <c r="BNX31" s="49"/>
      <c r="BNY31" s="49"/>
      <c r="BNZ31" s="49"/>
      <c r="BOA31" s="49"/>
      <c r="BOB31" s="49"/>
      <c r="BOC31" s="50"/>
      <c r="BOD31" s="47"/>
      <c r="BOE31" s="48"/>
      <c r="BOF31" s="49"/>
      <c r="BOG31" s="49"/>
      <c r="BOH31" s="49"/>
      <c r="BOI31" s="49"/>
      <c r="BOJ31" s="49"/>
      <c r="BOK31" s="49"/>
      <c r="BOL31" s="49"/>
      <c r="BOM31" s="49"/>
      <c r="BON31" s="49"/>
      <c r="BOO31" s="49"/>
      <c r="BOP31" s="49"/>
      <c r="BOQ31" s="49"/>
      <c r="BOR31" s="50"/>
      <c r="BOS31" s="47"/>
      <c r="BOT31" s="48"/>
      <c r="BOU31" s="49"/>
      <c r="BOV31" s="49"/>
      <c r="BOW31" s="49"/>
      <c r="BOX31" s="49"/>
      <c r="BOY31" s="49"/>
      <c r="BOZ31" s="49"/>
      <c r="BPA31" s="49"/>
      <c r="BPB31" s="49"/>
      <c r="BPC31" s="49"/>
      <c r="BPD31" s="49"/>
      <c r="BPE31" s="49"/>
      <c r="BPF31" s="49"/>
      <c r="BPG31" s="50"/>
      <c r="BPH31" s="47"/>
      <c r="BPI31" s="48"/>
      <c r="BPJ31" s="49"/>
      <c r="BPK31" s="49"/>
      <c r="BPL31" s="49"/>
      <c r="BPM31" s="49"/>
      <c r="BPN31" s="49"/>
      <c r="BPO31" s="49"/>
      <c r="BPP31" s="49"/>
      <c r="BPQ31" s="49"/>
      <c r="BPR31" s="49"/>
      <c r="BPS31" s="49"/>
      <c r="BPT31" s="49"/>
      <c r="BPU31" s="49"/>
      <c r="BPV31" s="50"/>
      <c r="BPW31" s="47"/>
      <c r="BPX31" s="48"/>
      <c r="BPY31" s="49"/>
      <c r="BPZ31" s="49"/>
      <c r="BQA31" s="49"/>
      <c r="BQB31" s="49"/>
      <c r="BQC31" s="49"/>
      <c r="BQD31" s="49"/>
      <c r="BQE31" s="49"/>
      <c r="BQF31" s="49"/>
      <c r="BQG31" s="49"/>
      <c r="BQH31" s="49"/>
      <c r="BQI31" s="49"/>
      <c r="BQJ31" s="49"/>
      <c r="BQK31" s="50"/>
      <c r="BQL31" s="47"/>
      <c r="BQM31" s="48"/>
      <c r="BQN31" s="49"/>
      <c r="BQO31" s="49"/>
      <c r="BQP31" s="49"/>
      <c r="BQQ31" s="49"/>
      <c r="BQR31" s="49"/>
      <c r="BQS31" s="49"/>
      <c r="BQT31" s="49"/>
      <c r="BQU31" s="49"/>
      <c r="BQV31" s="49"/>
      <c r="BQW31" s="49"/>
      <c r="BQX31" s="49"/>
      <c r="BQY31" s="49"/>
      <c r="BQZ31" s="50"/>
      <c r="BRA31" s="47"/>
      <c r="BRB31" s="48"/>
      <c r="BRC31" s="49"/>
      <c r="BRD31" s="49"/>
      <c r="BRE31" s="49"/>
      <c r="BRF31" s="49"/>
      <c r="BRG31" s="49"/>
      <c r="BRH31" s="49"/>
      <c r="BRI31" s="49"/>
      <c r="BRJ31" s="49"/>
      <c r="BRK31" s="49"/>
      <c r="BRL31" s="49"/>
      <c r="BRM31" s="49"/>
      <c r="BRN31" s="49"/>
      <c r="BRO31" s="50"/>
      <c r="BRP31" s="47"/>
      <c r="BRQ31" s="48"/>
      <c r="BRR31" s="49"/>
      <c r="BRS31" s="49"/>
      <c r="BRT31" s="49"/>
      <c r="BRU31" s="49"/>
      <c r="BRV31" s="49"/>
      <c r="BRW31" s="49"/>
      <c r="BRX31" s="49"/>
      <c r="BRY31" s="49"/>
      <c r="BRZ31" s="49"/>
      <c r="BSA31" s="49"/>
      <c r="BSB31" s="49"/>
      <c r="BSC31" s="49"/>
      <c r="BSD31" s="50"/>
      <c r="BSE31" s="47"/>
      <c r="BSF31" s="48"/>
      <c r="BSG31" s="49"/>
      <c r="BSH31" s="49"/>
      <c r="BSI31" s="49"/>
      <c r="BSJ31" s="49"/>
      <c r="BSK31" s="49"/>
      <c r="BSL31" s="49"/>
      <c r="BSM31" s="49"/>
      <c r="BSN31" s="49"/>
      <c r="BSO31" s="49"/>
      <c r="BSP31" s="49"/>
      <c r="BSQ31" s="49"/>
      <c r="BSR31" s="49"/>
      <c r="BSS31" s="50"/>
      <c r="BST31" s="47"/>
      <c r="BSU31" s="48"/>
      <c r="BSV31" s="49"/>
      <c r="BSW31" s="49"/>
      <c r="BSX31" s="49"/>
      <c r="BSY31" s="49"/>
      <c r="BSZ31" s="49"/>
      <c r="BTA31" s="49"/>
      <c r="BTB31" s="49"/>
      <c r="BTC31" s="49"/>
      <c r="BTD31" s="49"/>
      <c r="BTE31" s="49"/>
      <c r="BTF31" s="49"/>
      <c r="BTG31" s="49"/>
      <c r="BTH31" s="50"/>
      <c r="BTI31" s="47"/>
      <c r="BTJ31" s="48"/>
      <c r="BTK31" s="49"/>
      <c r="BTL31" s="49"/>
      <c r="BTM31" s="49"/>
      <c r="BTN31" s="49"/>
      <c r="BTO31" s="49"/>
      <c r="BTP31" s="49"/>
      <c r="BTQ31" s="49"/>
      <c r="BTR31" s="49"/>
      <c r="BTS31" s="49"/>
      <c r="BTT31" s="49"/>
      <c r="BTU31" s="49"/>
      <c r="BTV31" s="49"/>
      <c r="BTW31" s="50"/>
      <c r="BTX31" s="47"/>
      <c r="BTY31" s="48"/>
      <c r="BTZ31" s="49"/>
      <c r="BUA31" s="49"/>
      <c r="BUB31" s="49"/>
      <c r="BUC31" s="49"/>
      <c r="BUD31" s="49"/>
      <c r="BUE31" s="49"/>
      <c r="BUF31" s="49"/>
      <c r="BUG31" s="49"/>
      <c r="BUH31" s="49"/>
      <c r="BUI31" s="49"/>
      <c r="BUJ31" s="49"/>
      <c r="BUK31" s="49"/>
      <c r="BUL31" s="50"/>
      <c r="BUM31" s="47"/>
      <c r="BUN31" s="48"/>
      <c r="BUO31" s="49"/>
      <c r="BUP31" s="49"/>
      <c r="BUQ31" s="49"/>
      <c r="BUR31" s="49"/>
      <c r="BUS31" s="49"/>
      <c r="BUT31" s="49"/>
      <c r="BUU31" s="49"/>
      <c r="BUV31" s="49"/>
      <c r="BUW31" s="49"/>
      <c r="BUX31" s="49"/>
      <c r="BUY31" s="49"/>
      <c r="BUZ31" s="49"/>
      <c r="BVA31" s="50"/>
      <c r="BVB31" s="47"/>
      <c r="BVC31" s="48"/>
      <c r="BVD31" s="49"/>
      <c r="BVE31" s="49"/>
      <c r="BVF31" s="49"/>
      <c r="BVG31" s="49"/>
      <c r="BVH31" s="49"/>
      <c r="BVI31" s="49"/>
      <c r="BVJ31" s="49"/>
      <c r="BVK31" s="49"/>
      <c r="BVL31" s="49"/>
      <c r="BVM31" s="49"/>
      <c r="BVN31" s="49"/>
      <c r="BVO31" s="49"/>
      <c r="BVP31" s="50"/>
      <c r="BVQ31" s="47"/>
      <c r="BVR31" s="48"/>
      <c r="BVS31" s="49"/>
      <c r="BVT31" s="49"/>
      <c r="BVU31" s="49"/>
      <c r="BVV31" s="49"/>
      <c r="BVW31" s="49"/>
      <c r="BVX31" s="49"/>
      <c r="BVY31" s="49"/>
      <c r="BVZ31" s="49"/>
      <c r="BWA31" s="49"/>
      <c r="BWB31" s="49"/>
      <c r="BWC31" s="49"/>
      <c r="BWD31" s="49"/>
      <c r="BWE31" s="50"/>
      <c r="BWF31" s="47"/>
      <c r="BWG31" s="48"/>
      <c r="BWH31" s="49"/>
      <c r="BWI31" s="49"/>
      <c r="BWJ31" s="49"/>
      <c r="BWK31" s="49"/>
      <c r="BWL31" s="49"/>
      <c r="BWM31" s="49"/>
      <c r="BWN31" s="49"/>
      <c r="BWO31" s="49"/>
      <c r="BWP31" s="49"/>
      <c r="BWQ31" s="49"/>
      <c r="BWR31" s="49"/>
      <c r="BWS31" s="49"/>
      <c r="BWT31" s="50"/>
      <c r="BWU31" s="47"/>
      <c r="BWV31" s="48"/>
      <c r="BWW31" s="49"/>
      <c r="BWX31" s="49"/>
      <c r="BWY31" s="49"/>
      <c r="BWZ31" s="49"/>
      <c r="BXA31" s="49"/>
      <c r="BXB31" s="49"/>
      <c r="BXC31" s="49"/>
      <c r="BXD31" s="49"/>
      <c r="BXE31" s="49"/>
      <c r="BXF31" s="49"/>
      <c r="BXG31" s="49"/>
      <c r="BXH31" s="49"/>
      <c r="BXI31" s="50"/>
      <c r="BXJ31" s="47"/>
      <c r="BXK31" s="48"/>
      <c r="BXL31" s="49"/>
      <c r="BXM31" s="49"/>
      <c r="BXN31" s="49"/>
      <c r="BXO31" s="49"/>
      <c r="BXP31" s="49"/>
      <c r="BXQ31" s="49"/>
      <c r="BXR31" s="49"/>
      <c r="BXS31" s="49"/>
      <c r="BXT31" s="49"/>
      <c r="BXU31" s="49"/>
      <c r="BXV31" s="49"/>
      <c r="BXW31" s="49"/>
      <c r="BXX31" s="50"/>
      <c r="BXY31" s="47"/>
      <c r="BXZ31" s="48"/>
      <c r="BYA31" s="49"/>
      <c r="BYB31" s="49"/>
      <c r="BYC31" s="49"/>
      <c r="BYD31" s="49"/>
      <c r="BYE31" s="49"/>
      <c r="BYF31" s="49"/>
      <c r="BYG31" s="49"/>
      <c r="BYH31" s="49"/>
      <c r="BYI31" s="49"/>
      <c r="BYJ31" s="49"/>
      <c r="BYK31" s="49"/>
      <c r="BYL31" s="49"/>
      <c r="BYM31" s="50"/>
      <c r="BYN31" s="47"/>
      <c r="BYO31" s="48"/>
      <c r="BYP31" s="49"/>
      <c r="BYQ31" s="49"/>
      <c r="BYR31" s="49"/>
      <c r="BYS31" s="49"/>
      <c r="BYT31" s="49"/>
      <c r="BYU31" s="49"/>
      <c r="BYV31" s="49"/>
      <c r="BYW31" s="49"/>
      <c r="BYX31" s="49"/>
      <c r="BYY31" s="49"/>
      <c r="BYZ31" s="49"/>
      <c r="BZA31" s="49"/>
      <c r="BZB31" s="50"/>
      <c r="BZC31" s="47"/>
      <c r="BZD31" s="48"/>
      <c r="BZE31" s="49"/>
      <c r="BZF31" s="49"/>
      <c r="BZG31" s="49"/>
      <c r="BZH31" s="49"/>
      <c r="BZI31" s="49"/>
      <c r="BZJ31" s="49"/>
      <c r="BZK31" s="49"/>
      <c r="BZL31" s="49"/>
      <c r="BZM31" s="49"/>
      <c r="BZN31" s="49"/>
      <c r="BZO31" s="49"/>
      <c r="BZP31" s="49"/>
      <c r="BZQ31" s="50"/>
      <c r="BZR31" s="47"/>
      <c r="BZS31" s="48"/>
      <c r="BZT31" s="49"/>
      <c r="BZU31" s="49"/>
      <c r="BZV31" s="49"/>
      <c r="BZW31" s="49"/>
      <c r="BZX31" s="49"/>
      <c r="BZY31" s="49"/>
      <c r="BZZ31" s="49"/>
      <c r="CAA31" s="49"/>
      <c r="CAB31" s="49"/>
      <c r="CAC31" s="49"/>
      <c r="CAD31" s="49"/>
      <c r="CAE31" s="49"/>
      <c r="CAF31" s="50"/>
      <c r="CAG31" s="47"/>
      <c r="CAH31" s="48"/>
      <c r="CAI31" s="49"/>
      <c r="CAJ31" s="49"/>
      <c r="CAK31" s="49"/>
      <c r="CAL31" s="49"/>
      <c r="CAM31" s="49"/>
      <c r="CAN31" s="49"/>
      <c r="CAO31" s="49"/>
      <c r="CAP31" s="49"/>
      <c r="CAQ31" s="49"/>
      <c r="CAR31" s="49"/>
      <c r="CAS31" s="49"/>
      <c r="CAT31" s="49"/>
      <c r="CAU31" s="50"/>
      <c r="CAV31" s="47"/>
      <c r="CAW31" s="48"/>
      <c r="CAX31" s="49"/>
      <c r="CAY31" s="49"/>
      <c r="CAZ31" s="49"/>
      <c r="CBA31" s="49"/>
      <c r="CBB31" s="49"/>
      <c r="CBC31" s="49"/>
      <c r="CBD31" s="49"/>
      <c r="CBE31" s="49"/>
      <c r="CBF31" s="49"/>
      <c r="CBG31" s="49"/>
      <c r="CBH31" s="49"/>
      <c r="CBI31" s="49"/>
      <c r="CBJ31" s="50"/>
      <c r="CBK31" s="47"/>
      <c r="CBL31" s="48"/>
      <c r="CBM31" s="49"/>
      <c r="CBN31" s="49"/>
      <c r="CBO31" s="49"/>
      <c r="CBP31" s="49"/>
      <c r="CBQ31" s="49"/>
      <c r="CBR31" s="49"/>
      <c r="CBS31" s="49"/>
      <c r="CBT31" s="49"/>
      <c r="CBU31" s="49"/>
      <c r="CBV31" s="49"/>
      <c r="CBW31" s="49"/>
      <c r="CBX31" s="49"/>
      <c r="CBY31" s="50"/>
      <c r="CBZ31" s="47"/>
      <c r="CCA31" s="48"/>
      <c r="CCB31" s="49"/>
      <c r="CCC31" s="49"/>
      <c r="CCD31" s="49"/>
      <c r="CCE31" s="49"/>
      <c r="CCF31" s="49"/>
      <c r="CCG31" s="49"/>
      <c r="CCH31" s="49"/>
      <c r="CCI31" s="49"/>
      <c r="CCJ31" s="49"/>
      <c r="CCK31" s="49"/>
      <c r="CCL31" s="49"/>
      <c r="CCM31" s="49"/>
      <c r="CCN31" s="50"/>
      <c r="CCO31" s="47"/>
      <c r="CCP31" s="48"/>
      <c r="CCQ31" s="49"/>
      <c r="CCR31" s="49"/>
      <c r="CCS31" s="49"/>
      <c r="CCT31" s="49"/>
      <c r="CCU31" s="49"/>
      <c r="CCV31" s="49"/>
      <c r="CCW31" s="49"/>
      <c r="CCX31" s="49"/>
      <c r="CCY31" s="49"/>
      <c r="CCZ31" s="49"/>
      <c r="CDA31" s="49"/>
      <c r="CDB31" s="49"/>
      <c r="CDC31" s="50"/>
      <c r="CDD31" s="47"/>
      <c r="CDE31" s="48"/>
      <c r="CDF31" s="49"/>
      <c r="CDG31" s="49"/>
      <c r="CDH31" s="49"/>
      <c r="CDI31" s="49"/>
      <c r="CDJ31" s="49"/>
      <c r="CDK31" s="49"/>
      <c r="CDL31" s="49"/>
      <c r="CDM31" s="49"/>
      <c r="CDN31" s="49"/>
      <c r="CDO31" s="49"/>
      <c r="CDP31" s="49"/>
      <c r="CDQ31" s="49"/>
      <c r="CDR31" s="50"/>
      <c r="CDS31" s="47"/>
      <c r="CDT31" s="48"/>
      <c r="CDU31" s="49"/>
      <c r="CDV31" s="49"/>
      <c r="CDW31" s="49"/>
      <c r="CDX31" s="49"/>
      <c r="CDY31" s="49"/>
      <c r="CDZ31" s="49"/>
      <c r="CEA31" s="49"/>
      <c r="CEB31" s="49"/>
      <c r="CEC31" s="49"/>
      <c r="CED31" s="49"/>
      <c r="CEE31" s="49"/>
      <c r="CEF31" s="49"/>
      <c r="CEG31" s="50"/>
      <c r="CEH31" s="47"/>
      <c r="CEI31" s="48"/>
      <c r="CEJ31" s="49"/>
      <c r="CEK31" s="49"/>
      <c r="CEL31" s="49"/>
      <c r="CEM31" s="49"/>
      <c r="CEN31" s="49"/>
      <c r="CEO31" s="49"/>
      <c r="CEP31" s="49"/>
      <c r="CEQ31" s="49"/>
      <c r="CER31" s="49"/>
      <c r="CES31" s="49"/>
      <c r="CET31" s="49"/>
      <c r="CEU31" s="49"/>
      <c r="CEV31" s="50"/>
      <c r="CEW31" s="47"/>
      <c r="CEX31" s="48"/>
      <c r="CEY31" s="49"/>
      <c r="CEZ31" s="49"/>
      <c r="CFA31" s="49"/>
      <c r="CFB31" s="49"/>
      <c r="CFC31" s="49"/>
      <c r="CFD31" s="49"/>
      <c r="CFE31" s="49"/>
      <c r="CFF31" s="49"/>
      <c r="CFG31" s="49"/>
      <c r="CFH31" s="49"/>
      <c r="CFI31" s="49"/>
      <c r="CFJ31" s="49"/>
      <c r="CFK31" s="50"/>
      <c r="CFL31" s="47"/>
      <c r="CFM31" s="48"/>
      <c r="CFN31" s="49"/>
      <c r="CFO31" s="49"/>
      <c r="CFP31" s="49"/>
      <c r="CFQ31" s="49"/>
      <c r="CFR31" s="49"/>
      <c r="CFS31" s="49"/>
      <c r="CFT31" s="49"/>
      <c r="CFU31" s="49"/>
      <c r="CFV31" s="49"/>
      <c r="CFW31" s="49"/>
      <c r="CFX31" s="49"/>
      <c r="CFY31" s="49"/>
      <c r="CFZ31" s="50"/>
      <c r="CGA31" s="47"/>
      <c r="CGB31" s="48"/>
      <c r="CGC31" s="49"/>
      <c r="CGD31" s="49"/>
      <c r="CGE31" s="49"/>
      <c r="CGF31" s="49"/>
      <c r="CGG31" s="49"/>
      <c r="CGH31" s="49"/>
      <c r="CGI31" s="49"/>
      <c r="CGJ31" s="49"/>
      <c r="CGK31" s="49"/>
      <c r="CGL31" s="49"/>
      <c r="CGM31" s="49"/>
      <c r="CGN31" s="49"/>
      <c r="CGO31" s="50"/>
      <c r="CGP31" s="47"/>
      <c r="CGQ31" s="48"/>
      <c r="CGR31" s="49"/>
      <c r="CGS31" s="49"/>
      <c r="CGT31" s="49"/>
      <c r="CGU31" s="49"/>
      <c r="CGV31" s="49"/>
      <c r="CGW31" s="49"/>
      <c r="CGX31" s="49"/>
      <c r="CGY31" s="49"/>
      <c r="CGZ31" s="49"/>
      <c r="CHA31" s="49"/>
      <c r="CHB31" s="49"/>
      <c r="CHC31" s="49"/>
      <c r="CHD31" s="50"/>
      <c r="CHE31" s="47"/>
      <c r="CHF31" s="48"/>
      <c r="CHG31" s="49"/>
      <c r="CHH31" s="49"/>
      <c r="CHI31" s="49"/>
      <c r="CHJ31" s="49"/>
      <c r="CHK31" s="49"/>
      <c r="CHL31" s="49"/>
      <c r="CHM31" s="49"/>
      <c r="CHN31" s="49"/>
      <c r="CHO31" s="49"/>
      <c r="CHP31" s="49"/>
      <c r="CHQ31" s="49"/>
      <c r="CHR31" s="49"/>
      <c r="CHS31" s="50"/>
      <c r="CHT31" s="47"/>
      <c r="CHU31" s="48"/>
      <c r="CHV31" s="49"/>
      <c r="CHW31" s="49"/>
      <c r="CHX31" s="49"/>
      <c r="CHY31" s="49"/>
      <c r="CHZ31" s="49"/>
      <c r="CIA31" s="49"/>
      <c r="CIB31" s="49"/>
      <c r="CIC31" s="49"/>
      <c r="CID31" s="49"/>
      <c r="CIE31" s="49"/>
      <c r="CIF31" s="49"/>
      <c r="CIG31" s="49"/>
      <c r="CIH31" s="50"/>
      <c r="CII31" s="47"/>
      <c r="CIJ31" s="48"/>
      <c r="CIK31" s="49"/>
      <c r="CIL31" s="49"/>
      <c r="CIM31" s="49"/>
      <c r="CIN31" s="49"/>
      <c r="CIO31" s="49"/>
      <c r="CIP31" s="49"/>
      <c r="CIQ31" s="49"/>
      <c r="CIR31" s="49"/>
      <c r="CIS31" s="49"/>
      <c r="CIT31" s="49"/>
      <c r="CIU31" s="49"/>
      <c r="CIV31" s="49"/>
      <c r="CIW31" s="50"/>
      <c r="CIX31" s="47"/>
      <c r="CIY31" s="48"/>
      <c r="CIZ31" s="49"/>
      <c r="CJA31" s="49"/>
      <c r="CJB31" s="49"/>
      <c r="CJC31" s="49"/>
      <c r="CJD31" s="49"/>
      <c r="CJE31" s="49"/>
      <c r="CJF31" s="49"/>
      <c r="CJG31" s="49"/>
      <c r="CJH31" s="49"/>
      <c r="CJI31" s="49"/>
      <c r="CJJ31" s="49"/>
      <c r="CJK31" s="49"/>
      <c r="CJL31" s="50"/>
      <c r="CJM31" s="47"/>
      <c r="CJN31" s="48"/>
      <c r="CJO31" s="49"/>
      <c r="CJP31" s="49"/>
      <c r="CJQ31" s="49"/>
      <c r="CJR31" s="49"/>
      <c r="CJS31" s="49"/>
      <c r="CJT31" s="49"/>
      <c r="CJU31" s="49"/>
      <c r="CJV31" s="49"/>
      <c r="CJW31" s="49"/>
      <c r="CJX31" s="49"/>
      <c r="CJY31" s="49"/>
      <c r="CJZ31" s="49"/>
      <c r="CKA31" s="50"/>
      <c r="CKB31" s="47"/>
      <c r="CKC31" s="48"/>
      <c r="CKD31" s="49"/>
      <c r="CKE31" s="49"/>
      <c r="CKF31" s="49"/>
      <c r="CKG31" s="49"/>
      <c r="CKH31" s="49"/>
      <c r="CKI31" s="49"/>
      <c r="CKJ31" s="49"/>
      <c r="CKK31" s="49"/>
      <c r="CKL31" s="49"/>
      <c r="CKM31" s="49"/>
      <c r="CKN31" s="49"/>
      <c r="CKO31" s="49"/>
      <c r="CKP31" s="50"/>
      <c r="CKQ31" s="47"/>
      <c r="CKR31" s="48"/>
      <c r="CKS31" s="49"/>
      <c r="CKT31" s="49"/>
      <c r="CKU31" s="49"/>
      <c r="CKV31" s="49"/>
      <c r="CKW31" s="49"/>
      <c r="CKX31" s="49"/>
      <c r="CKY31" s="49"/>
      <c r="CKZ31" s="49"/>
      <c r="CLA31" s="49"/>
      <c r="CLB31" s="49"/>
      <c r="CLC31" s="49"/>
      <c r="CLD31" s="49"/>
      <c r="CLE31" s="50"/>
      <c r="CLF31" s="47"/>
      <c r="CLG31" s="48"/>
      <c r="CLH31" s="49"/>
      <c r="CLI31" s="49"/>
      <c r="CLJ31" s="49"/>
      <c r="CLK31" s="49"/>
      <c r="CLL31" s="49"/>
      <c r="CLM31" s="49"/>
      <c r="CLN31" s="49"/>
      <c r="CLO31" s="49"/>
      <c r="CLP31" s="49"/>
      <c r="CLQ31" s="49"/>
      <c r="CLR31" s="49"/>
      <c r="CLS31" s="49"/>
      <c r="CLT31" s="50"/>
      <c r="CLU31" s="47"/>
      <c r="CLV31" s="48"/>
      <c r="CLW31" s="49"/>
      <c r="CLX31" s="49"/>
      <c r="CLY31" s="49"/>
      <c r="CLZ31" s="49"/>
      <c r="CMA31" s="49"/>
      <c r="CMB31" s="49"/>
      <c r="CMC31" s="49"/>
      <c r="CMD31" s="49"/>
      <c r="CME31" s="49"/>
      <c r="CMF31" s="49"/>
      <c r="CMG31" s="49"/>
      <c r="CMH31" s="49"/>
      <c r="CMI31" s="50"/>
      <c r="CMJ31" s="47"/>
      <c r="CMK31" s="48"/>
      <c r="CML31" s="49"/>
      <c r="CMM31" s="49"/>
      <c r="CMN31" s="49"/>
      <c r="CMO31" s="49"/>
      <c r="CMP31" s="49"/>
      <c r="CMQ31" s="49"/>
      <c r="CMR31" s="49"/>
      <c r="CMS31" s="49"/>
      <c r="CMT31" s="49"/>
      <c r="CMU31" s="49"/>
      <c r="CMV31" s="49"/>
      <c r="CMW31" s="49"/>
      <c r="CMX31" s="50"/>
      <c r="CMY31" s="47"/>
      <c r="CMZ31" s="48"/>
      <c r="CNA31" s="49"/>
      <c r="CNB31" s="49"/>
      <c r="CNC31" s="49"/>
      <c r="CND31" s="49"/>
      <c r="CNE31" s="49"/>
      <c r="CNF31" s="49"/>
      <c r="CNG31" s="49"/>
      <c r="CNH31" s="49"/>
      <c r="CNI31" s="49"/>
      <c r="CNJ31" s="49"/>
      <c r="CNK31" s="49"/>
      <c r="CNL31" s="49"/>
      <c r="CNM31" s="50"/>
      <c r="CNN31" s="47"/>
      <c r="CNO31" s="48"/>
      <c r="CNP31" s="49"/>
      <c r="CNQ31" s="49"/>
      <c r="CNR31" s="49"/>
      <c r="CNS31" s="49"/>
      <c r="CNT31" s="49"/>
      <c r="CNU31" s="49"/>
      <c r="CNV31" s="49"/>
      <c r="CNW31" s="49"/>
      <c r="CNX31" s="49"/>
      <c r="CNY31" s="49"/>
      <c r="CNZ31" s="49"/>
      <c r="COA31" s="49"/>
      <c r="COB31" s="50"/>
      <c r="COC31" s="47"/>
      <c r="COD31" s="48"/>
      <c r="COE31" s="49"/>
      <c r="COF31" s="49"/>
      <c r="COG31" s="49"/>
      <c r="COH31" s="49"/>
      <c r="COI31" s="49"/>
      <c r="COJ31" s="49"/>
      <c r="COK31" s="49"/>
      <c r="COL31" s="49"/>
      <c r="COM31" s="49"/>
      <c r="CON31" s="49"/>
      <c r="COO31" s="49"/>
      <c r="COP31" s="49"/>
      <c r="COQ31" s="50"/>
      <c r="COR31" s="47"/>
      <c r="COS31" s="48"/>
      <c r="COT31" s="49"/>
      <c r="COU31" s="49"/>
      <c r="COV31" s="49"/>
      <c r="COW31" s="49"/>
      <c r="COX31" s="49"/>
      <c r="COY31" s="49"/>
      <c r="COZ31" s="49"/>
      <c r="CPA31" s="49"/>
      <c r="CPB31" s="49"/>
      <c r="CPC31" s="49"/>
      <c r="CPD31" s="49"/>
      <c r="CPE31" s="49"/>
      <c r="CPF31" s="50"/>
      <c r="CPG31" s="47"/>
      <c r="CPH31" s="48"/>
      <c r="CPI31" s="49"/>
      <c r="CPJ31" s="49"/>
      <c r="CPK31" s="49"/>
      <c r="CPL31" s="49"/>
      <c r="CPM31" s="49"/>
      <c r="CPN31" s="49"/>
      <c r="CPO31" s="49"/>
      <c r="CPP31" s="49"/>
      <c r="CPQ31" s="49"/>
      <c r="CPR31" s="49"/>
      <c r="CPS31" s="49"/>
      <c r="CPT31" s="49"/>
      <c r="CPU31" s="50"/>
      <c r="CPV31" s="47"/>
      <c r="CPW31" s="48"/>
      <c r="CPX31" s="49"/>
      <c r="CPY31" s="49"/>
      <c r="CPZ31" s="49"/>
      <c r="CQA31" s="49"/>
      <c r="CQB31" s="49"/>
      <c r="CQC31" s="49"/>
      <c r="CQD31" s="49"/>
      <c r="CQE31" s="49"/>
      <c r="CQF31" s="49"/>
      <c r="CQG31" s="49"/>
      <c r="CQH31" s="49"/>
      <c r="CQI31" s="49"/>
      <c r="CQJ31" s="50"/>
      <c r="CQK31" s="47"/>
      <c r="CQL31" s="48"/>
      <c r="CQM31" s="49"/>
      <c r="CQN31" s="49"/>
      <c r="CQO31" s="49"/>
      <c r="CQP31" s="49"/>
      <c r="CQQ31" s="49"/>
      <c r="CQR31" s="49"/>
      <c r="CQS31" s="49"/>
      <c r="CQT31" s="49"/>
      <c r="CQU31" s="49"/>
      <c r="CQV31" s="49"/>
      <c r="CQW31" s="49"/>
      <c r="CQX31" s="49"/>
      <c r="CQY31" s="50"/>
      <c r="CQZ31" s="47"/>
      <c r="CRA31" s="48"/>
      <c r="CRB31" s="49"/>
      <c r="CRC31" s="49"/>
      <c r="CRD31" s="49"/>
      <c r="CRE31" s="49"/>
      <c r="CRF31" s="49"/>
      <c r="CRG31" s="49"/>
      <c r="CRH31" s="49"/>
      <c r="CRI31" s="49"/>
      <c r="CRJ31" s="49"/>
      <c r="CRK31" s="49"/>
      <c r="CRL31" s="49"/>
      <c r="CRM31" s="49"/>
      <c r="CRN31" s="50"/>
      <c r="CRO31" s="47"/>
      <c r="CRP31" s="48"/>
      <c r="CRQ31" s="49"/>
      <c r="CRR31" s="49"/>
      <c r="CRS31" s="49"/>
      <c r="CRT31" s="49"/>
      <c r="CRU31" s="49"/>
      <c r="CRV31" s="49"/>
      <c r="CRW31" s="49"/>
      <c r="CRX31" s="49"/>
      <c r="CRY31" s="49"/>
      <c r="CRZ31" s="49"/>
      <c r="CSA31" s="49"/>
      <c r="CSB31" s="49"/>
      <c r="CSC31" s="50"/>
      <c r="CSD31" s="47"/>
      <c r="CSE31" s="48"/>
      <c r="CSF31" s="49"/>
      <c r="CSG31" s="49"/>
      <c r="CSH31" s="49"/>
      <c r="CSI31" s="49"/>
      <c r="CSJ31" s="49"/>
      <c r="CSK31" s="49"/>
      <c r="CSL31" s="49"/>
      <c r="CSM31" s="49"/>
      <c r="CSN31" s="49"/>
      <c r="CSO31" s="49"/>
      <c r="CSP31" s="49"/>
      <c r="CSQ31" s="49"/>
      <c r="CSR31" s="50"/>
      <c r="CSS31" s="47"/>
      <c r="CST31" s="48"/>
      <c r="CSU31" s="49"/>
      <c r="CSV31" s="49"/>
      <c r="CSW31" s="49"/>
      <c r="CSX31" s="49"/>
      <c r="CSY31" s="49"/>
      <c r="CSZ31" s="49"/>
      <c r="CTA31" s="49"/>
      <c r="CTB31" s="49"/>
      <c r="CTC31" s="49"/>
      <c r="CTD31" s="49"/>
      <c r="CTE31" s="49"/>
      <c r="CTF31" s="49"/>
      <c r="CTG31" s="50"/>
      <c r="CTH31" s="47"/>
      <c r="CTI31" s="48"/>
      <c r="CTJ31" s="49"/>
      <c r="CTK31" s="49"/>
      <c r="CTL31" s="49"/>
      <c r="CTM31" s="49"/>
      <c r="CTN31" s="49"/>
      <c r="CTO31" s="49"/>
      <c r="CTP31" s="49"/>
      <c r="CTQ31" s="49"/>
      <c r="CTR31" s="49"/>
      <c r="CTS31" s="49"/>
      <c r="CTT31" s="49"/>
      <c r="CTU31" s="49"/>
      <c r="CTV31" s="50"/>
      <c r="CTW31" s="47"/>
      <c r="CTX31" s="48"/>
      <c r="CTY31" s="49"/>
      <c r="CTZ31" s="49"/>
      <c r="CUA31" s="49"/>
      <c r="CUB31" s="49"/>
      <c r="CUC31" s="49"/>
      <c r="CUD31" s="49"/>
      <c r="CUE31" s="49"/>
      <c r="CUF31" s="49"/>
      <c r="CUG31" s="49"/>
      <c r="CUH31" s="49"/>
      <c r="CUI31" s="49"/>
      <c r="CUJ31" s="49"/>
      <c r="CUK31" s="50"/>
      <c r="CUL31" s="47"/>
      <c r="CUM31" s="48"/>
      <c r="CUN31" s="49"/>
      <c r="CUO31" s="49"/>
      <c r="CUP31" s="49"/>
      <c r="CUQ31" s="49"/>
      <c r="CUR31" s="49"/>
      <c r="CUS31" s="49"/>
      <c r="CUT31" s="49"/>
      <c r="CUU31" s="49"/>
      <c r="CUV31" s="49"/>
      <c r="CUW31" s="49"/>
      <c r="CUX31" s="49"/>
      <c r="CUY31" s="49"/>
      <c r="CUZ31" s="50"/>
      <c r="CVA31" s="47"/>
      <c r="CVB31" s="48"/>
      <c r="CVC31" s="49"/>
      <c r="CVD31" s="49"/>
      <c r="CVE31" s="49"/>
      <c r="CVF31" s="49"/>
      <c r="CVG31" s="49"/>
      <c r="CVH31" s="49"/>
      <c r="CVI31" s="49"/>
      <c r="CVJ31" s="49"/>
      <c r="CVK31" s="49"/>
      <c r="CVL31" s="49"/>
      <c r="CVM31" s="49"/>
      <c r="CVN31" s="49"/>
      <c r="CVO31" s="50"/>
      <c r="CVP31" s="47"/>
      <c r="CVQ31" s="48"/>
      <c r="CVR31" s="49"/>
      <c r="CVS31" s="49"/>
      <c r="CVT31" s="49"/>
      <c r="CVU31" s="49"/>
      <c r="CVV31" s="49"/>
      <c r="CVW31" s="49"/>
      <c r="CVX31" s="49"/>
      <c r="CVY31" s="49"/>
      <c r="CVZ31" s="49"/>
      <c r="CWA31" s="49"/>
      <c r="CWB31" s="49"/>
      <c r="CWC31" s="49"/>
      <c r="CWD31" s="50"/>
      <c r="CWE31" s="47"/>
      <c r="CWF31" s="48"/>
      <c r="CWG31" s="49"/>
      <c r="CWH31" s="49"/>
      <c r="CWI31" s="49"/>
      <c r="CWJ31" s="49"/>
      <c r="CWK31" s="49"/>
      <c r="CWL31" s="49"/>
      <c r="CWM31" s="49"/>
      <c r="CWN31" s="49"/>
      <c r="CWO31" s="49"/>
      <c r="CWP31" s="49"/>
      <c r="CWQ31" s="49"/>
      <c r="CWR31" s="49"/>
      <c r="CWS31" s="50"/>
      <c r="CWT31" s="47"/>
      <c r="CWU31" s="48"/>
      <c r="CWV31" s="49"/>
      <c r="CWW31" s="49"/>
      <c r="CWX31" s="49"/>
      <c r="CWY31" s="49"/>
      <c r="CWZ31" s="49"/>
      <c r="CXA31" s="49"/>
      <c r="CXB31" s="49"/>
      <c r="CXC31" s="49"/>
      <c r="CXD31" s="49"/>
      <c r="CXE31" s="49"/>
      <c r="CXF31" s="49"/>
      <c r="CXG31" s="49"/>
      <c r="CXH31" s="50"/>
      <c r="CXI31" s="47"/>
      <c r="CXJ31" s="48"/>
      <c r="CXK31" s="49"/>
      <c r="CXL31" s="49"/>
      <c r="CXM31" s="49"/>
      <c r="CXN31" s="49"/>
      <c r="CXO31" s="49"/>
      <c r="CXP31" s="49"/>
      <c r="CXQ31" s="49"/>
      <c r="CXR31" s="49"/>
      <c r="CXS31" s="49"/>
      <c r="CXT31" s="49"/>
      <c r="CXU31" s="49"/>
      <c r="CXV31" s="49"/>
      <c r="CXW31" s="50"/>
      <c r="CXX31" s="47"/>
      <c r="CXY31" s="48"/>
      <c r="CXZ31" s="49"/>
      <c r="CYA31" s="49"/>
      <c r="CYB31" s="49"/>
      <c r="CYC31" s="49"/>
      <c r="CYD31" s="49"/>
      <c r="CYE31" s="49"/>
      <c r="CYF31" s="49"/>
      <c r="CYG31" s="49"/>
      <c r="CYH31" s="49"/>
      <c r="CYI31" s="49"/>
      <c r="CYJ31" s="49"/>
      <c r="CYK31" s="49"/>
      <c r="CYL31" s="50"/>
      <c r="CYM31" s="47"/>
      <c r="CYN31" s="48"/>
      <c r="CYO31" s="49"/>
      <c r="CYP31" s="49"/>
      <c r="CYQ31" s="49"/>
      <c r="CYR31" s="49"/>
      <c r="CYS31" s="49"/>
      <c r="CYT31" s="49"/>
      <c r="CYU31" s="49"/>
      <c r="CYV31" s="49"/>
      <c r="CYW31" s="49"/>
      <c r="CYX31" s="49"/>
      <c r="CYY31" s="49"/>
      <c r="CYZ31" s="49"/>
      <c r="CZA31" s="50"/>
      <c r="CZB31" s="47"/>
      <c r="CZC31" s="48"/>
      <c r="CZD31" s="49"/>
      <c r="CZE31" s="49"/>
      <c r="CZF31" s="49"/>
      <c r="CZG31" s="49"/>
      <c r="CZH31" s="49"/>
      <c r="CZI31" s="49"/>
      <c r="CZJ31" s="49"/>
      <c r="CZK31" s="49"/>
      <c r="CZL31" s="49"/>
      <c r="CZM31" s="49"/>
      <c r="CZN31" s="49"/>
      <c r="CZO31" s="49"/>
      <c r="CZP31" s="50"/>
      <c r="CZQ31" s="47"/>
      <c r="CZR31" s="48"/>
      <c r="CZS31" s="49"/>
      <c r="CZT31" s="49"/>
      <c r="CZU31" s="49"/>
      <c r="CZV31" s="49"/>
      <c r="CZW31" s="49"/>
      <c r="CZX31" s="49"/>
      <c r="CZY31" s="49"/>
      <c r="CZZ31" s="49"/>
      <c r="DAA31" s="49"/>
      <c r="DAB31" s="49"/>
      <c r="DAC31" s="49"/>
      <c r="DAD31" s="49"/>
      <c r="DAE31" s="50"/>
      <c r="DAF31" s="47"/>
      <c r="DAG31" s="48"/>
      <c r="DAH31" s="49"/>
      <c r="DAI31" s="49"/>
      <c r="DAJ31" s="49"/>
      <c r="DAK31" s="49"/>
      <c r="DAL31" s="49"/>
      <c r="DAM31" s="49"/>
      <c r="DAN31" s="49"/>
      <c r="DAO31" s="49"/>
      <c r="DAP31" s="49"/>
      <c r="DAQ31" s="49"/>
      <c r="DAR31" s="49"/>
      <c r="DAS31" s="49"/>
      <c r="DAT31" s="50"/>
      <c r="DAU31" s="47"/>
      <c r="DAV31" s="48"/>
      <c r="DAW31" s="49"/>
      <c r="DAX31" s="49"/>
      <c r="DAY31" s="49"/>
      <c r="DAZ31" s="49"/>
      <c r="DBA31" s="49"/>
      <c r="DBB31" s="49"/>
      <c r="DBC31" s="49"/>
      <c r="DBD31" s="49"/>
      <c r="DBE31" s="49"/>
      <c r="DBF31" s="49"/>
      <c r="DBG31" s="49"/>
      <c r="DBH31" s="49"/>
      <c r="DBI31" s="50"/>
      <c r="DBJ31" s="47"/>
      <c r="DBK31" s="48"/>
      <c r="DBL31" s="49"/>
      <c r="DBM31" s="49"/>
      <c r="DBN31" s="49"/>
      <c r="DBO31" s="49"/>
      <c r="DBP31" s="49"/>
      <c r="DBQ31" s="49"/>
      <c r="DBR31" s="49"/>
      <c r="DBS31" s="49"/>
      <c r="DBT31" s="49"/>
      <c r="DBU31" s="49"/>
      <c r="DBV31" s="49"/>
      <c r="DBW31" s="49"/>
      <c r="DBX31" s="50"/>
      <c r="DBY31" s="47"/>
      <c r="DBZ31" s="48"/>
      <c r="DCA31" s="49"/>
      <c r="DCB31" s="49"/>
      <c r="DCC31" s="49"/>
      <c r="DCD31" s="49"/>
      <c r="DCE31" s="49"/>
      <c r="DCF31" s="49"/>
      <c r="DCG31" s="49"/>
      <c r="DCH31" s="49"/>
      <c r="DCI31" s="49"/>
      <c r="DCJ31" s="49"/>
      <c r="DCK31" s="49"/>
      <c r="DCL31" s="49"/>
      <c r="DCM31" s="50"/>
      <c r="DCN31" s="47"/>
      <c r="DCO31" s="48"/>
      <c r="DCP31" s="49"/>
      <c r="DCQ31" s="49"/>
      <c r="DCR31" s="49"/>
      <c r="DCS31" s="49"/>
      <c r="DCT31" s="49"/>
      <c r="DCU31" s="49"/>
      <c r="DCV31" s="49"/>
      <c r="DCW31" s="49"/>
      <c r="DCX31" s="49"/>
      <c r="DCY31" s="49"/>
      <c r="DCZ31" s="49"/>
      <c r="DDA31" s="49"/>
      <c r="DDB31" s="50"/>
      <c r="DDC31" s="47"/>
      <c r="DDD31" s="48"/>
      <c r="DDE31" s="49"/>
      <c r="DDF31" s="49"/>
      <c r="DDG31" s="49"/>
      <c r="DDH31" s="49"/>
      <c r="DDI31" s="49"/>
      <c r="DDJ31" s="49"/>
      <c r="DDK31" s="49"/>
      <c r="DDL31" s="49"/>
      <c r="DDM31" s="49"/>
      <c r="DDN31" s="49"/>
      <c r="DDO31" s="49"/>
      <c r="DDP31" s="49"/>
      <c r="DDQ31" s="50"/>
      <c r="DDR31" s="47"/>
      <c r="DDS31" s="48"/>
      <c r="DDT31" s="49"/>
      <c r="DDU31" s="49"/>
      <c r="DDV31" s="49"/>
      <c r="DDW31" s="49"/>
      <c r="DDX31" s="49"/>
      <c r="DDY31" s="49"/>
      <c r="DDZ31" s="49"/>
      <c r="DEA31" s="49"/>
      <c r="DEB31" s="49"/>
      <c r="DEC31" s="49"/>
      <c r="DED31" s="49"/>
      <c r="DEE31" s="49"/>
      <c r="DEF31" s="50"/>
      <c r="DEG31" s="47"/>
      <c r="DEH31" s="48"/>
      <c r="DEI31" s="49"/>
      <c r="DEJ31" s="49"/>
      <c r="DEK31" s="49"/>
      <c r="DEL31" s="49"/>
      <c r="DEM31" s="49"/>
      <c r="DEN31" s="49"/>
      <c r="DEO31" s="49"/>
      <c r="DEP31" s="49"/>
      <c r="DEQ31" s="49"/>
      <c r="DER31" s="49"/>
      <c r="DES31" s="49"/>
      <c r="DET31" s="49"/>
      <c r="DEU31" s="50"/>
      <c r="DEV31" s="47"/>
      <c r="DEW31" s="48"/>
      <c r="DEX31" s="49"/>
      <c r="DEY31" s="49"/>
      <c r="DEZ31" s="49"/>
      <c r="DFA31" s="49"/>
      <c r="DFB31" s="49"/>
      <c r="DFC31" s="49"/>
      <c r="DFD31" s="49"/>
      <c r="DFE31" s="49"/>
      <c r="DFF31" s="49"/>
      <c r="DFG31" s="49"/>
      <c r="DFH31" s="49"/>
      <c r="DFI31" s="49"/>
      <c r="DFJ31" s="50"/>
      <c r="DFK31" s="47"/>
      <c r="DFL31" s="48"/>
      <c r="DFM31" s="49"/>
      <c r="DFN31" s="49"/>
      <c r="DFO31" s="49"/>
      <c r="DFP31" s="49"/>
      <c r="DFQ31" s="49"/>
      <c r="DFR31" s="49"/>
      <c r="DFS31" s="49"/>
      <c r="DFT31" s="49"/>
      <c r="DFU31" s="49"/>
      <c r="DFV31" s="49"/>
      <c r="DFW31" s="49"/>
      <c r="DFX31" s="49"/>
      <c r="DFY31" s="50"/>
      <c r="DFZ31" s="47"/>
      <c r="DGA31" s="48"/>
      <c r="DGB31" s="49"/>
      <c r="DGC31" s="49"/>
      <c r="DGD31" s="49"/>
      <c r="DGE31" s="49"/>
      <c r="DGF31" s="49"/>
      <c r="DGG31" s="49"/>
      <c r="DGH31" s="49"/>
      <c r="DGI31" s="49"/>
      <c r="DGJ31" s="49"/>
      <c r="DGK31" s="49"/>
      <c r="DGL31" s="49"/>
      <c r="DGM31" s="49"/>
      <c r="DGN31" s="50"/>
      <c r="DGO31" s="47"/>
      <c r="DGP31" s="48"/>
      <c r="DGQ31" s="49"/>
      <c r="DGR31" s="49"/>
      <c r="DGS31" s="49"/>
      <c r="DGT31" s="49"/>
      <c r="DGU31" s="49"/>
      <c r="DGV31" s="49"/>
      <c r="DGW31" s="49"/>
      <c r="DGX31" s="49"/>
      <c r="DGY31" s="49"/>
      <c r="DGZ31" s="49"/>
      <c r="DHA31" s="49"/>
      <c r="DHB31" s="49"/>
      <c r="DHC31" s="50"/>
      <c r="DHD31" s="47"/>
      <c r="DHE31" s="48"/>
      <c r="DHF31" s="49"/>
      <c r="DHG31" s="49"/>
      <c r="DHH31" s="49"/>
      <c r="DHI31" s="49"/>
      <c r="DHJ31" s="49"/>
      <c r="DHK31" s="49"/>
      <c r="DHL31" s="49"/>
      <c r="DHM31" s="49"/>
      <c r="DHN31" s="49"/>
      <c r="DHO31" s="49"/>
      <c r="DHP31" s="49"/>
      <c r="DHQ31" s="49"/>
      <c r="DHR31" s="50"/>
      <c r="DHS31" s="47"/>
      <c r="DHT31" s="48"/>
      <c r="DHU31" s="49"/>
      <c r="DHV31" s="49"/>
      <c r="DHW31" s="49"/>
      <c r="DHX31" s="49"/>
      <c r="DHY31" s="49"/>
      <c r="DHZ31" s="49"/>
      <c r="DIA31" s="49"/>
      <c r="DIB31" s="49"/>
      <c r="DIC31" s="49"/>
      <c r="DID31" s="49"/>
      <c r="DIE31" s="49"/>
      <c r="DIF31" s="49"/>
      <c r="DIG31" s="50"/>
      <c r="DIH31" s="47"/>
      <c r="DII31" s="48"/>
      <c r="DIJ31" s="49"/>
      <c r="DIK31" s="49"/>
      <c r="DIL31" s="49"/>
      <c r="DIM31" s="49"/>
      <c r="DIN31" s="49"/>
      <c r="DIO31" s="49"/>
      <c r="DIP31" s="49"/>
      <c r="DIQ31" s="49"/>
      <c r="DIR31" s="49"/>
      <c r="DIS31" s="49"/>
      <c r="DIT31" s="49"/>
      <c r="DIU31" s="49"/>
      <c r="DIV31" s="50"/>
      <c r="DIW31" s="47"/>
      <c r="DIX31" s="48"/>
      <c r="DIY31" s="49"/>
      <c r="DIZ31" s="49"/>
      <c r="DJA31" s="49"/>
      <c r="DJB31" s="49"/>
      <c r="DJC31" s="49"/>
      <c r="DJD31" s="49"/>
      <c r="DJE31" s="49"/>
      <c r="DJF31" s="49"/>
      <c r="DJG31" s="49"/>
      <c r="DJH31" s="49"/>
      <c r="DJI31" s="49"/>
      <c r="DJJ31" s="49"/>
      <c r="DJK31" s="50"/>
      <c r="DJL31" s="47"/>
      <c r="DJM31" s="48"/>
      <c r="DJN31" s="49"/>
      <c r="DJO31" s="49"/>
      <c r="DJP31" s="49"/>
      <c r="DJQ31" s="49"/>
      <c r="DJR31" s="49"/>
      <c r="DJS31" s="49"/>
      <c r="DJT31" s="49"/>
      <c r="DJU31" s="49"/>
      <c r="DJV31" s="49"/>
      <c r="DJW31" s="49"/>
      <c r="DJX31" s="49"/>
      <c r="DJY31" s="49"/>
      <c r="DJZ31" s="50"/>
      <c r="DKA31" s="47"/>
      <c r="DKB31" s="48"/>
      <c r="DKC31" s="49"/>
      <c r="DKD31" s="49"/>
      <c r="DKE31" s="49"/>
      <c r="DKF31" s="49"/>
      <c r="DKG31" s="49"/>
      <c r="DKH31" s="49"/>
      <c r="DKI31" s="49"/>
      <c r="DKJ31" s="49"/>
      <c r="DKK31" s="49"/>
      <c r="DKL31" s="49"/>
      <c r="DKM31" s="49"/>
      <c r="DKN31" s="49"/>
      <c r="DKO31" s="50"/>
      <c r="DKP31" s="47"/>
      <c r="DKQ31" s="48"/>
      <c r="DKR31" s="49"/>
      <c r="DKS31" s="49"/>
      <c r="DKT31" s="49"/>
      <c r="DKU31" s="49"/>
      <c r="DKV31" s="49"/>
      <c r="DKW31" s="49"/>
      <c r="DKX31" s="49"/>
      <c r="DKY31" s="49"/>
      <c r="DKZ31" s="49"/>
      <c r="DLA31" s="49"/>
      <c r="DLB31" s="49"/>
      <c r="DLC31" s="49"/>
      <c r="DLD31" s="50"/>
      <c r="DLE31" s="47"/>
      <c r="DLF31" s="48"/>
      <c r="DLG31" s="49"/>
      <c r="DLH31" s="49"/>
      <c r="DLI31" s="49"/>
      <c r="DLJ31" s="49"/>
      <c r="DLK31" s="49"/>
      <c r="DLL31" s="49"/>
      <c r="DLM31" s="49"/>
      <c r="DLN31" s="49"/>
      <c r="DLO31" s="49"/>
      <c r="DLP31" s="49"/>
      <c r="DLQ31" s="49"/>
      <c r="DLR31" s="49"/>
      <c r="DLS31" s="50"/>
      <c r="DLT31" s="47"/>
      <c r="DLU31" s="48"/>
      <c r="DLV31" s="49"/>
      <c r="DLW31" s="49"/>
      <c r="DLX31" s="49"/>
      <c r="DLY31" s="49"/>
      <c r="DLZ31" s="49"/>
      <c r="DMA31" s="49"/>
      <c r="DMB31" s="49"/>
      <c r="DMC31" s="49"/>
      <c r="DMD31" s="49"/>
      <c r="DME31" s="49"/>
      <c r="DMF31" s="49"/>
      <c r="DMG31" s="49"/>
      <c r="DMH31" s="50"/>
      <c r="DMI31" s="47"/>
      <c r="DMJ31" s="48"/>
      <c r="DMK31" s="49"/>
      <c r="DML31" s="49"/>
      <c r="DMM31" s="49"/>
      <c r="DMN31" s="49"/>
      <c r="DMO31" s="49"/>
      <c r="DMP31" s="49"/>
      <c r="DMQ31" s="49"/>
      <c r="DMR31" s="49"/>
      <c r="DMS31" s="49"/>
      <c r="DMT31" s="49"/>
      <c r="DMU31" s="49"/>
      <c r="DMV31" s="49"/>
      <c r="DMW31" s="50"/>
      <c r="DMX31" s="47"/>
      <c r="DMY31" s="48"/>
      <c r="DMZ31" s="49"/>
      <c r="DNA31" s="49"/>
      <c r="DNB31" s="49"/>
      <c r="DNC31" s="49"/>
      <c r="DND31" s="49"/>
      <c r="DNE31" s="49"/>
      <c r="DNF31" s="49"/>
      <c r="DNG31" s="49"/>
      <c r="DNH31" s="49"/>
      <c r="DNI31" s="49"/>
      <c r="DNJ31" s="49"/>
      <c r="DNK31" s="49"/>
      <c r="DNL31" s="50"/>
      <c r="DNM31" s="47"/>
      <c r="DNN31" s="48"/>
      <c r="DNO31" s="49"/>
      <c r="DNP31" s="49"/>
      <c r="DNQ31" s="49"/>
      <c r="DNR31" s="49"/>
      <c r="DNS31" s="49"/>
      <c r="DNT31" s="49"/>
      <c r="DNU31" s="49"/>
      <c r="DNV31" s="49"/>
      <c r="DNW31" s="49"/>
      <c r="DNX31" s="49"/>
      <c r="DNY31" s="49"/>
      <c r="DNZ31" s="49"/>
      <c r="DOA31" s="50"/>
      <c r="DOB31" s="47"/>
      <c r="DOC31" s="48"/>
      <c r="DOD31" s="49"/>
      <c r="DOE31" s="49"/>
      <c r="DOF31" s="49"/>
      <c r="DOG31" s="49"/>
      <c r="DOH31" s="49"/>
      <c r="DOI31" s="49"/>
      <c r="DOJ31" s="49"/>
      <c r="DOK31" s="49"/>
      <c r="DOL31" s="49"/>
      <c r="DOM31" s="49"/>
      <c r="DON31" s="49"/>
      <c r="DOO31" s="49"/>
      <c r="DOP31" s="50"/>
      <c r="DOQ31" s="47"/>
      <c r="DOR31" s="48"/>
      <c r="DOS31" s="49"/>
      <c r="DOT31" s="49"/>
      <c r="DOU31" s="49"/>
      <c r="DOV31" s="49"/>
      <c r="DOW31" s="49"/>
      <c r="DOX31" s="49"/>
      <c r="DOY31" s="49"/>
      <c r="DOZ31" s="49"/>
      <c r="DPA31" s="49"/>
      <c r="DPB31" s="49"/>
      <c r="DPC31" s="49"/>
      <c r="DPD31" s="49"/>
      <c r="DPE31" s="50"/>
      <c r="DPF31" s="47"/>
      <c r="DPG31" s="48"/>
      <c r="DPH31" s="49"/>
      <c r="DPI31" s="49"/>
      <c r="DPJ31" s="49"/>
      <c r="DPK31" s="49"/>
      <c r="DPL31" s="49"/>
      <c r="DPM31" s="49"/>
      <c r="DPN31" s="49"/>
      <c r="DPO31" s="49"/>
      <c r="DPP31" s="49"/>
      <c r="DPQ31" s="49"/>
      <c r="DPR31" s="49"/>
      <c r="DPS31" s="49"/>
      <c r="DPT31" s="50"/>
      <c r="DPU31" s="47"/>
      <c r="DPV31" s="48"/>
      <c r="DPW31" s="49"/>
      <c r="DPX31" s="49"/>
      <c r="DPY31" s="49"/>
      <c r="DPZ31" s="49"/>
      <c r="DQA31" s="49"/>
      <c r="DQB31" s="49"/>
      <c r="DQC31" s="49"/>
      <c r="DQD31" s="49"/>
      <c r="DQE31" s="49"/>
      <c r="DQF31" s="49"/>
      <c r="DQG31" s="49"/>
      <c r="DQH31" s="49"/>
      <c r="DQI31" s="50"/>
      <c r="DQJ31" s="47"/>
      <c r="DQK31" s="48"/>
      <c r="DQL31" s="49"/>
      <c r="DQM31" s="49"/>
      <c r="DQN31" s="49"/>
      <c r="DQO31" s="49"/>
      <c r="DQP31" s="49"/>
      <c r="DQQ31" s="49"/>
      <c r="DQR31" s="49"/>
      <c r="DQS31" s="49"/>
      <c r="DQT31" s="49"/>
      <c r="DQU31" s="49"/>
      <c r="DQV31" s="49"/>
      <c r="DQW31" s="49"/>
      <c r="DQX31" s="50"/>
      <c r="DQY31" s="47"/>
      <c r="DQZ31" s="48"/>
      <c r="DRA31" s="49"/>
      <c r="DRB31" s="49"/>
      <c r="DRC31" s="49"/>
      <c r="DRD31" s="49"/>
      <c r="DRE31" s="49"/>
      <c r="DRF31" s="49"/>
      <c r="DRG31" s="49"/>
      <c r="DRH31" s="49"/>
      <c r="DRI31" s="49"/>
      <c r="DRJ31" s="49"/>
      <c r="DRK31" s="49"/>
      <c r="DRL31" s="49"/>
      <c r="DRM31" s="50"/>
      <c r="DRN31" s="47"/>
      <c r="DRO31" s="48"/>
      <c r="DRP31" s="49"/>
      <c r="DRQ31" s="49"/>
      <c r="DRR31" s="49"/>
      <c r="DRS31" s="49"/>
      <c r="DRT31" s="49"/>
      <c r="DRU31" s="49"/>
      <c r="DRV31" s="49"/>
      <c r="DRW31" s="49"/>
      <c r="DRX31" s="49"/>
      <c r="DRY31" s="49"/>
      <c r="DRZ31" s="49"/>
      <c r="DSA31" s="49"/>
      <c r="DSB31" s="50"/>
      <c r="DSC31" s="47"/>
      <c r="DSD31" s="48"/>
      <c r="DSE31" s="49"/>
      <c r="DSF31" s="49"/>
      <c r="DSG31" s="49"/>
      <c r="DSH31" s="49"/>
      <c r="DSI31" s="49"/>
      <c r="DSJ31" s="49"/>
      <c r="DSK31" s="49"/>
      <c r="DSL31" s="49"/>
      <c r="DSM31" s="49"/>
      <c r="DSN31" s="49"/>
      <c r="DSO31" s="49"/>
      <c r="DSP31" s="49"/>
      <c r="DSQ31" s="50"/>
      <c r="DSR31" s="47"/>
      <c r="DSS31" s="48"/>
      <c r="DST31" s="49"/>
      <c r="DSU31" s="49"/>
      <c r="DSV31" s="49"/>
      <c r="DSW31" s="49"/>
      <c r="DSX31" s="49"/>
      <c r="DSY31" s="49"/>
      <c r="DSZ31" s="49"/>
      <c r="DTA31" s="49"/>
      <c r="DTB31" s="49"/>
      <c r="DTC31" s="49"/>
      <c r="DTD31" s="49"/>
      <c r="DTE31" s="49"/>
      <c r="DTF31" s="50"/>
      <c r="DTG31" s="47"/>
      <c r="DTH31" s="48"/>
      <c r="DTI31" s="49"/>
      <c r="DTJ31" s="49"/>
      <c r="DTK31" s="49"/>
      <c r="DTL31" s="49"/>
      <c r="DTM31" s="49"/>
      <c r="DTN31" s="49"/>
      <c r="DTO31" s="49"/>
      <c r="DTP31" s="49"/>
      <c r="DTQ31" s="49"/>
      <c r="DTR31" s="49"/>
      <c r="DTS31" s="49"/>
      <c r="DTT31" s="49"/>
      <c r="DTU31" s="50"/>
      <c r="DTV31" s="47"/>
      <c r="DTW31" s="48"/>
      <c r="DTX31" s="49"/>
      <c r="DTY31" s="49"/>
      <c r="DTZ31" s="49"/>
      <c r="DUA31" s="49"/>
      <c r="DUB31" s="49"/>
      <c r="DUC31" s="49"/>
      <c r="DUD31" s="49"/>
      <c r="DUE31" s="49"/>
      <c r="DUF31" s="49"/>
      <c r="DUG31" s="49"/>
      <c r="DUH31" s="49"/>
      <c r="DUI31" s="49"/>
      <c r="DUJ31" s="50"/>
      <c r="DUK31" s="47"/>
      <c r="DUL31" s="48"/>
      <c r="DUM31" s="49"/>
      <c r="DUN31" s="49"/>
      <c r="DUO31" s="49"/>
      <c r="DUP31" s="49"/>
      <c r="DUQ31" s="49"/>
      <c r="DUR31" s="49"/>
      <c r="DUS31" s="49"/>
      <c r="DUT31" s="49"/>
      <c r="DUU31" s="49"/>
      <c r="DUV31" s="49"/>
      <c r="DUW31" s="49"/>
      <c r="DUX31" s="49"/>
      <c r="DUY31" s="50"/>
      <c r="DUZ31" s="47"/>
      <c r="DVA31" s="48"/>
      <c r="DVB31" s="49"/>
      <c r="DVC31" s="49"/>
      <c r="DVD31" s="49"/>
      <c r="DVE31" s="49"/>
      <c r="DVF31" s="49"/>
      <c r="DVG31" s="49"/>
      <c r="DVH31" s="49"/>
      <c r="DVI31" s="49"/>
      <c r="DVJ31" s="49"/>
      <c r="DVK31" s="49"/>
      <c r="DVL31" s="49"/>
      <c r="DVM31" s="49"/>
      <c r="DVN31" s="50"/>
      <c r="DVO31" s="47"/>
      <c r="DVP31" s="48"/>
      <c r="DVQ31" s="49"/>
      <c r="DVR31" s="49"/>
      <c r="DVS31" s="49"/>
      <c r="DVT31" s="49"/>
      <c r="DVU31" s="49"/>
      <c r="DVV31" s="49"/>
      <c r="DVW31" s="49"/>
      <c r="DVX31" s="49"/>
      <c r="DVY31" s="49"/>
      <c r="DVZ31" s="49"/>
      <c r="DWA31" s="49"/>
      <c r="DWB31" s="49"/>
      <c r="DWC31" s="50"/>
      <c r="DWD31" s="47"/>
      <c r="DWE31" s="48"/>
      <c r="DWF31" s="49"/>
      <c r="DWG31" s="49"/>
      <c r="DWH31" s="49"/>
      <c r="DWI31" s="49"/>
      <c r="DWJ31" s="49"/>
      <c r="DWK31" s="49"/>
      <c r="DWL31" s="49"/>
      <c r="DWM31" s="49"/>
      <c r="DWN31" s="49"/>
      <c r="DWO31" s="49"/>
      <c r="DWP31" s="49"/>
      <c r="DWQ31" s="49"/>
      <c r="DWR31" s="50"/>
      <c r="DWS31" s="47"/>
      <c r="DWT31" s="48"/>
      <c r="DWU31" s="49"/>
      <c r="DWV31" s="49"/>
      <c r="DWW31" s="49"/>
      <c r="DWX31" s="49"/>
      <c r="DWY31" s="49"/>
      <c r="DWZ31" s="49"/>
      <c r="DXA31" s="49"/>
      <c r="DXB31" s="49"/>
      <c r="DXC31" s="49"/>
      <c r="DXD31" s="49"/>
      <c r="DXE31" s="49"/>
      <c r="DXF31" s="49"/>
      <c r="DXG31" s="50"/>
      <c r="DXH31" s="47"/>
      <c r="DXI31" s="48"/>
      <c r="DXJ31" s="49"/>
      <c r="DXK31" s="49"/>
      <c r="DXL31" s="49"/>
      <c r="DXM31" s="49"/>
      <c r="DXN31" s="49"/>
      <c r="DXO31" s="49"/>
      <c r="DXP31" s="49"/>
      <c r="DXQ31" s="49"/>
      <c r="DXR31" s="49"/>
      <c r="DXS31" s="49"/>
      <c r="DXT31" s="49"/>
      <c r="DXU31" s="49"/>
      <c r="DXV31" s="50"/>
      <c r="DXW31" s="47"/>
      <c r="DXX31" s="48"/>
      <c r="DXY31" s="49"/>
      <c r="DXZ31" s="49"/>
      <c r="DYA31" s="49"/>
      <c r="DYB31" s="49"/>
      <c r="DYC31" s="49"/>
      <c r="DYD31" s="49"/>
      <c r="DYE31" s="49"/>
      <c r="DYF31" s="49"/>
      <c r="DYG31" s="49"/>
      <c r="DYH31" s="49"/>
      <c r="DYI31" s="49"/>
      <c r="DYJ31" s="49"/>
      <c r="DYK31" s="50"/>
      <c r="DYL31" s="47"/>
      <c r="DYM31" s="48"/>
      <c r="DYN31" s="49"/>
      <c r="DYO31" s="49"/>
      <c r="DYP31" s="49"/>
      <c r="DYQ31" s="49"/>
      <c r="DYR31" s="49"/>
      <c r="DYS31" s="49"/>
      <c r="DYT31" s="49"/>
      <c r="DYU31" s="49"/>
      <c r="DYV31" s="49"/>
      <c r="DYW31" s="49"/>
      <c r="DYX31" s="49"/>
      <c r="DYY31" s="49"/>
      <c r="DYZ31" s="50"/>
      <c r="DZA31" s="47"/>
      <c r="DZB31" s="48"/>
      <c r="DZC31" s="49"/>
      <c r="DZD31" s="49"/>
      <c r="DZE31" s="49"/>
      <c r="DZF31" s="49"/>
      <c r="DZG31" s="49"/>
      <c r="DZH31" s="49"/>
      <c r="DZI31" s="49"/>
      <c r="DZJ31" s="49"/>
      <c r="DZK31" s="49"/>
      <c r="DZL31" s="49"/>
      <c r="DZM31" s="49"/>
      <c r="DZN31" s="49"/>
      <c r="DZO31" s="50"/>
      <c r="DZP31" s="47"/>
      <c r="DZQ31" s="48"/>
      <c r="DZR31" s="49"/>
      <c r="DZS31" s="49"/>
      <c r="DZT31" s="49"/>
      <c r="DZU31" s="49"/>
      <c r="DZV31" s="49"/>
      <c r="DZW31" s="49"/>
      <c r="DZX31" s="49"/>
      <c r="DZY31" s="49"/>
      <c r="DZZ31" s="49"/>
      <c r="EAA31" s="49"/>
      <c r="EAB31" s="49"/>
      <c r="EAC31" s="49"/>
      <c r="EAD31" s="50"/>
      <c r="EAE31" s="47"/>
      <c r="EAF31" s="48"/>
      <c r="EAG31" s="49"/>
      <c r="EAH31" s="49"/>
      <c r="EAI31" s="49"/>
      <c r="EAJ31" s="49"/>
      <c r="EAK31" s="49"/>
      <c r="EAL31" s="49"/>
      <c r="EAM31" s="49"/>
      <c r="EAN31" s="49"/>
      <c r="EAO31" s="49"/>
      <c r="EAP31" s="49"/>
      <c r="EAQ31" s="49"/>
      <c r="EAR31" s="49"/>
      <c r="EAS31" s="50"/>
      <c r="EAT31" s="47"/>
      <c r="EAU31" s="48"/>
      <c r="EAV31" s="49"/>
      <c r="EAW31" s="49"/>
      <c r="EAX31" s="49"/>
      <c r="EAY31" s="49"/>
      <c r="EAZ31" s="49"/>
      <c r="EBA31" s="49"/>
      <c r="EBB31" s="49"/>
      <c r="EBC31" s="49"/>
      <c r="EBD31" s="49"/>
      <c r="EBE31" s="49"/>
      <c r="EBF31" s="49"/>
      <c r="EBG31" s="49"/>
      <c r="EBH31" s="50"/>
      <c r="EBI31" s="47"/>
      <c r="EBJ31" s="48"/>
      <c r="EBK31" s="49"/>
      <c r="EBL31" s="49"/>
      <c r="EBM31" s="49"/>
      <c r="EBN31" s="49"/>
      <c r="EBO31" s="49"/>
      <c r="EBP31" s="49"/>
      <c r="EBQ31" s="49"/>
      <c r="EBR31" s="49"/>
      <c r="EBS31" s="49"/>
      <c r="EBT31" s="49"/>
      <c r="EBU31" s="49"/>
      <c r="EBV31" s="49"/>
      <c r="EBW31" s="50"/>
      <c r="EBX31" s="47"/>
      <c r="EBY31" s="48"/>
      <c r="EBZ31" s="49"/>
      <c r="ECA31" s="49"/>
      <c r="ECB31" s="49"/>
      <c r="ECC31" s="49"/>
      <c r="ECD31" s="49"/>
      <c r="ECE31" s="49"/>
      <c r="ECF31" s="49"/>
      <c r="ECG31" s="49"/>
      <c r="ECH31" s="49"/>
      <c r="ECI31" s="49"/>
      <c r="ECJ31" s="49"/>
      <c r="ECK31" s="49"/>
      <c r="ECL31" s="50"/>
      <c r="ECM31" s="47"/>
      <c r="ECN31" s="48"/>
      <c r="ECO31" s="49"/>
      <c r="ECP31" s="49"/>
      <c r="ECQ31" s="49"/>
      <c r="ECR31" s="49"/>
      <c r="ECS31" s="49"/>
      <c r="ECT31" s="49"/>
      <c r="ECU31" s="49"/>
      <c r="ECV31" s="49"/>
      <c r="ECW31" s="49"/>
      <c r="ECX31" s="49"/>
      <c r="ECY31" s="49"/>
      <c r="ECZ31" s="49"/>
      <c r="EDA31" s="50"/>
      <c r="EDB31" s="47"/>
      <c r="EDC31" s="48"/>
      <c r="EDD31" s="49"/>
      <c r="EDE31" s="49"/>
      <c r="EDF31" s="49"/>
      <c r="EDG31" s="49"/>
      <c r="EDH31" s="49"/>
      <c r="EDI31" s="49"/>
      <c r="EDJ31" s="49"/>
      <c r="EDK31" s="49"/>
      <c r="EDL31" s="49"/>
      <c r="EDM31" s="49"/>
      <c r="EDN31" s="49"/>
      <c r="EDO31" s="49"/>
      <c r="EDP31" s="50"/>
      <c r="EDQ31" s="47"/>
      <c r="EDR31" s="48"/>
      <c r="EDS31" s="49"/>
      <c r="EDT31" s="49"/>
      <c r="EDU31" s="49"/>
      <c r="EDV31" s="49"/>
      <c r="EDW31" s="49"/>
      <c r="EDX31" s="49"/>
      <c r="EDY31" s="49"/>
      <c r="EDZ31" s="49"/>
      <c r="EEA31" s="49"/>
      <c r="EEB31" s="49"/>
      <c r="EEC31" s="49"/>
      <c r="EED31" s="49"/>
      <c r="EEE31" s="50"/>
      <c r="EEF31" s="47"/>
      <c r="EEG31" s="48"/>
      <c r="EEH31" s="49"/>
      <c r="EEI31" s="49"/>
      <c r="EEJ31" s="49"/>
      <c r="EEK31" s="49"/>
      <c r="EEL31" s="49"/>
      <c r="EEM31" s="49"/>
      <c r="EEN31" s="49"/>
      <c r="EEO31" s="49"/>
      <c r="EEP31" s="49"/>
      <c r="EEQ31" s="49"/>
      <c r="EER31" s="49"/>
      <c r="EES31" s="49"/>
      <c r="EET31" s="50"/>
      <c r="EEU31" s="47"/>
      <c r="EEV31" s="48"/>
      <c r="EEW31" s="49"/>
      <c r="EEX31" s="49"/>
      <c r="EEY31" s="49"/>
      <c r="EEZ31" s="49"/>
      <c r="EFA31" s="49"/>
      <c r="EFB31" s="49"/>
      <c r="EFC31" s="49"/>
      <c r="EFD31" s="49"/>
      <c r="EFE31" s="49"/>
      <c r="EFF31" s="49"/>
      <c r="EFG31" s="49"/>
      <c r="EFH31" s="49"/>
      <c r="EFI31" s="50"/>
      <c r="EFJ31" s="47"/>
      <c r="EFK31" s="48"/>
      <c r="EFL31" s="49"/>
      <c r="EFM31" s="49"/>
      <c r="EFN31" s="49"/>
      <c r="EFO31" s="49"/>
      <c r="EFP31" s="49"/>
      <c r="EFQ31" s="49"/>
      <c r="EFR31" s="49"/>
      <c r="EFS31" s="49"/>
      <c r="EFT31" s="49"/>
      <c r="EFU31" s="49"/>
      <c r="EFV31" s="49"/>
      <c r="EFW31" s="49"/>
      <c r="EFX31" s="50"/>
      <c r="EFY31" s="47"/>
      <c r="EFZ31" s="48"/>
      <c r="EGA31" s="49"/>
      <c r="EGB31" s="49"/>
      <c r="EGC31" s="49"/>
      <c r="EGD31" s="49"/>
      <c r="EGE31" s="49"/>
      <c r="EGF31" s="49"/>
      <c r="EGG31" s="49"/>
      <c r="EGH31" s="49"/>
      <c r="EGI31" s="49"/>
      <c r="EGJ31" s="49"/>
      <c r="EGK31" s="49"/>
      <c r="EGL31" s="49"/>
      <c r="EGM31" s="50"/>
      <c r="EGN31" s="47"/>
      <c r="EGO31" s="48"/>
      <c r="EGP31" s="49"/>
      <c r="EGQ31" s="49"/>
      <c r="EGR31" s="49"/>
      <c r="EGS31" s="49"/>
      <c r="EGT31" s="49"/>
      <c r="EGU31" s="49"/>
      <c r="EGV31" s="49"/>
      <c r="EGW31" s="49"/>
      <c r="EGX31" s="49"/>
      <c r="EGY31" s="49"/>
      <c r="EGZ31" s="49"/>
      <c r="EHA31" s="49"/>
      <c r="EHB31" s="50"/>
      <c r="EHC31" s="47"/>
      <c r="EHD31" s="48"/>
      <c r="EHE31" s="49"/>
      <c r="EHF31" s="49"/>
      <c r="EHG31" s="49"/>
      <c r="EHH31" s="49"/>
      <c r="EHI31" s="49"/>
      <c r="EHJ31" s="49"/>
      <c r="EHK31" s="49"/>
      <c r="EHL31" s="49"/>
      <c r="EHM31" s="49"/>
      <c r="EHN31" s="49"/>
      <c r="EHO31" s="49"/>
      <c r="EHP31" s="49"/>
      <c r="EHQ31" s="50"/>
      <c r="EHR31" s="47"/>
      <c r="EHS31" s="48"/>
      <c r="EHT31" s="49"/>
      <c r="EHU31" s="49"/>
      <c r="EHV31" s="49"/>
      <c r="EHW31" s="49"/>
      <c r="EHX31" s="49"/>
      <c r="EHY31" s="49"/>
      <c r="EHZ31" s="49"/>
      <c r="EIA31" s="49"/>
      <c r="EIB31" s="49"/>
      <c r="EIC31" s="49"/>
      <c r="EID31" s="49"/>
      <c r="EIE31" s="49"/>
      <c r="EIF31" s="50"/>
      <c r="EIG31" s="47"/>
      <c r="EIH31" s="48"/>
      <c r="EII31" s="49"/>
      <c r="EIJ31" s="49"/>
      <c r="EIK31" s="49"/>
      <c r="EIL31" s="49"/>
      <c r="EIM31" s="49"/>
      <c r="EIN31" s="49"/>
      <c r="EIO31" s="49"/>
      <c r="EIP31" s="49"/>
      <c r="EIQ31" s="49"/>
      <c r="EIR31" s="49"/>
      <c r="EIS31" s="49"/>
      <c r="EIT31" s="49"/>
      <c r="EIU31" s="50"/>
      <c r="EIV31" s="47"/>
      <c r="EIW31" s="48"/>
      <c r="EIX31" s="49"/>
      <c r="EIY31" s="49"/>
      <c r="EIZ31" s="49"/>
      <c r="EJA31" s="49"/>
      <c r="EJB31" s="49"/>
      <c r="EJC31" s="49"/>
      <c r="EJD31" s="49"/>
      <c r="EJE31" s="49"/>
      <c r="EJF31" s="49"/>
      <c r="EJG31" s="49"/>
      <c r="EJH31" s="49"/>
      <c r="EJI31" s="49"/>
      <c r="EJJ31" s="50"/>
      <c r="EJK31" s="47"/>
      <c r="EJL31" s="48"/>
      <c r="EJM31" s="49"/>
      <c r="EJN31" s="49"/>
      <c r="EJO31" s="49"/>
      <c r="EJP31" s="49"/>
      <c r="EJQ31" s="49"/>
      <c r="EJR31" s="49"/>
      <c r="EJS31" s="49"/>
      <c r="EJT31" s="49"/>
      <c r="EJU31" s="49"/>
      <c r="EJV31" s="49"/>
      <c r="EJW31" s="49"/>
      <c r="EJX31" s="49"/>
      <c r="EJY31" s="50"/>
      <c r="EJZ31" s="47"/>
      <c r="EKA31" s="48"/>
      <c r="EKB31" s="49"/>
      <c r="EKC31" s="49"/>
      <c r="EKD31" s="49"/>
      <c r="EKE31" s="49"/>
      <c r="EKF31" s="49"/>
      <c r="EKG31" s="49"/>
      <c r="EKH31" s="49"/>
      <c r="EKI31" s="49"/>
      <c r="EKJ31" s="49"/>
      <c r="EKK31" s="49"/>
      <c r="EKL31" s="49"/>
      <c r="EKM31" s="49"/>
      <c r="EKN31" s="50"/>
      <c r="EKO31" s="47"/>
      <c r="EKP31" s="48"/>
      <c r="EKQ31" s="49"/>
      <c r="EKR31" s="49"/>
      <c r="EKS31" s="49"/>
      <c r="EKT31" s="49"/>
      <c r="EKU31" s="49"/>
      <c r="EKV31" s="49"/>
      <c r="EKW31" s="49"/>
      <c r="EKX31" s="49"/>
      <c r="EKY31" s="49"/>
      <c r="EKZ31" s="49"/>
      <c r="ELA31" s="49"/>
      <c r="ELB31" s="49"/>
      <c r="ELC31" s="50"/>
      <c r="ELD31" s="47"/>
      <c r="ELE31" s="48"/>
      <c r="ELF31" s="49"/>
      <c r="ELG31" s="49"/>
      <c r="ELH31" s="49"/>
      <c r="ELI31" s="49"/>
      <c r="ELJ31" s="49"/>
      <c r="ELK31" s="49"/>
      <c r="ELL31" s="49"/>
      <c r="ELM31" s="49"/>
      <c r="ELN31" s="49"/>
      <c r="ELO31" s="49"/>
      <c r="ELP31" s="49"/>
      <c r="ELQ31" s="49"/>
      <c r="ELR31" s="50"/>
      <c r="ELS31" s="47"/>
      <c r="ELT31" s="48"/>
      <c r="ELU31" s="49"/>
      <c r="ELV31" s="49"/>
      <c r="ELW31" s="49"/>
      <c r="ELX31" s="49"/>
      <c r="ELY31" s="49"/>
      <c r="ELZ31" s="49"/>
      <c r="EMA31" s="49"/>
      <c r="EMB31" s="49"/>
      <c r="EMC31" s="49"/>
      <c r="EMD31" s="49"/>
      <c r="EME31" s="49"/>
      <c r="EMF31" s="49"/>
      <c r="EMG31" s="50"/>
      <c r="EMH31" s="47"/>
      <c r="EMI31" s="48"/>
      <c r="EMJ31" s="49"/>
      <c r="EMK31" s="49"/>
      <c r="EML31" s="49"/>
      <c r="EMM31" s="49"/>
      <c r="EMN31" s="49"/>
      <c r="EMO31" s="49"/>
      <c r="EMP31" s="49"/>
      <c r="EMQ31" s="49"/>
      <c r="EMR31" s="49"/>
      <c r="EMS31" s="49"/>
      <c r="EMT31" s="49"/>
      <c r="EMU31" s="49"/>
      <c r="EMV31" s="50"/>
      <c r="EMW31" s="47"/>
      <c r="EMX31" s="48"/>
      <c r="EMY31" s="49"/>
      <c r="EMZ31" s="49"/>
      <c r="ENA31" s="49"/>
      <c r="ENB31" s="49"/>
      <c r="ENC31" s="49"/>
      <c r="END31" s="49"/>
      <c r="ENE31" s="49"/>
      <c r="ENF31" s="49"/>
      <c r="ENG31" s="49"/>
      <c r="ENH31" s="49"/>
      <c r="ENI31" s="49"/>
      <c r="ENJ31" s="49"/>
      <c r="ENK31" s="50"/>
      <c r="ENL31" s="47"/>
      <c r="ENM31" s="48"/>
      <c r="ENN31" s="49"/>
      <c r="ENO31" s="49"/>
      <c r="ENP31" s="49"/>
      <c r="ENQ31" s="49"/>
      <c r="ENR31" s="49"/>
      <c r="ENS31" s="49"/>
      <c r="ENT31" s="49"/>
      <c r="ENU31" s="49"/>
      <c r="ENV31" s="49"/>
      <c r="ENW31" s="49"/>
      <c r="ENX31" s="49"/>
      <c r="ENY31" s="49"/>
      <c r="ENZ31" s="50"/>
      <c r="EOA31" s="47"/>
      <c r="EOB31" s="48"/>
      <c r="EOC31" s="49"/>
      <c r="EOD31" s="49"/>
      <c r="EOE31" s="49"/>
      <c r="EOF31" s="49"/>
      <c r="EOG31" s="49"/>
      <c r="EOH31" s="49"/>
      <c r="EOI31" s="49"/>
      <c r="EOJ31" s="49"/>
      <c r="EOK31" s="49"/>
      <c r="EOL31" s="49"/>
      <c r="EOM31" s="49"/>
      <c r="EON31" s="49"/>
      <c r="EOO31" s="50"/>
      <c r="EOP31" s="47"/>
      <c r="EOQ31" s="48"/>
      <c r="EOR31" s="49"/>
      <c r="EOS31" s="49"/>
      <c r="EOT31" s="49"/>
      <c r="EOU31" s="49"/>
      <c r="EOV31" s="49"/>
      <c r="EOW31" s="49"/>
      <c r="EOX31" s="49"/>
      <c r="EOY31" s="49"/>
      <c r="EOZ31" s="49"/>
      <c r="EPA31" s="49"/>
      <c r="EPB31" s="49"/>
      <c r="EPC31" s="49"/>
      <c r="EPD31" s="50"/>
      <c r="EPE31" s="47"/>
      <c r="EPF31" s="48"/>
      <c r="EPG31" s="49"/>
      <c r="EPH31" s="49"/>
      <c r="EPI31" s="49"/>
      <c r="EPJ31" s="49"/>
      <c r="EPK31" s="49"/>
      <c r="EPL31" s="49"/>
      <c r="EPM31" s="49"/>
      <c r="EPN31" s="49"/>
      <c r="EPO31" s="49"/>
      <c r="EPP31" s="49"/>
      <c r="EPQ31" s="49"/>
      <c r="EPR31" s="49"/>
      <c r="EPS31" s="50"/>
      <c r="EPT31" s="47"/>
      <c r="EPU31" s="48"/>
      <c r="EPV31" s="49"/>
      <c r="EPW31" s="49"/>
      <c r="EPX31" s="49"/>
      <c r="EPY31" s="49"/>
      <c r="EPZ31" s="49"/>
      <c r="EQA31" s="49"/>
      <c r="EQB31" s="49"/>
      <c r="EQC31" s="49"/>
      <c r="EQD31" s="49"/>
      <c r="EQE31" s="49"/>
      <c r="EQF31" s="49"/>
      <c r="EQG31" s="49"/>
      <c r="EQH31" s="50"/>
      <c r="EQI31" s="47"/>
      <c r="EQJ31" s="48"/>
      <c r="EQK31" s="49"/>
      <c r="EQL31" s="49"/>
      <c r="EQM31" s="49"/>
      <c r="EQN31" s="49"/>
      <c r="EQO31" s="49"/>
      <c r="EQP31" s="49"/>
      <c r="EQQ31" s="49"/>
      <c r="EQR31" s="49"/>
      <c r="EQS31" s="49"/>
      <c r="EQT31" s="49"/>
      <c r="EQU31" s="49"/>
      <c r="EQV31" s="49"/>
      <c r="EQW31" s="50"/>
      <c r="EQX31" s="47"/>
      <c r="EQY31" s="48"/>
      <c r="EQZ31" s="49"/>
      <c r="ERA31" s="49"/>
      <c r="ERB31" s="49"/>
      <c r="ERC31" s="49"/>
      <c r="ERD31" s="49"/>
      <c r="ERE31" s="49"/>
      <c r="ERF31" s="49"/>
      <c r="ERG31" s="49"/>
      <c r="ERH31" s="49"/>
      <c r="ERI31" s="49"/>
      <c r="ERJ31" s="49"/>
      <c r="ERK31" s="49"/>
      <c r="ERL31" s="50"/>
      <c r="ERM31" s="47"/>
      <c r="ERN31" s="48"/>
      <c r="ERO31" s="49"/>
      <c r="ERP31" s="49"/>
      <c r="ERQ31" s="49"/>
      <c r="ERR31" s="49"/>
      <c r="ERS31" s="49"/>
      <c r="ERT31" s="49"/>
      <c r="ERU31" s="49"/>
      <c r="ERV31" s="49"/>
      <c r="ERW31" s="49"/>
      <c r="ERX31" s="49"/>
      <c r="ERY31" s="49"/>
      <c r="ERZ31" s="49"/>
      <c r="ESA31" s="50"/>
      <c r="ESB31" s="47"/>
      <c r="ESC31" s="48"/>
      <c r="ESD31" s="49"/>
      <c r="ESE31" s="49"/>
      <c r="ESF31" s="49"/>
      <c r="ESG31" s="49"/>
      <c r="ESH31" s="49"/>
      <c r="ESI31" s="49"/>
      <c r="ESJ31" s="49"/>
      <c r="ESK31" s="49"/>
      <c r="ESL31" s="49"/>
      <c r="ESM31" s="49"/>
      <c r="ESN31" s="49"/>
      <c r="ESO31" s="49"/>
      <c r="ESP31" s="50"/>
      <c r="ESQ31" s="47"/>
      <c r="ESR31" s="48"/>
      <c r="ESS31" s="49"/>
      <c r="EST31" s="49"/>
      <c r="ESU31" s="49"/>
      <c r="ESV31" s="49"/>
      <c r="ESW31" s="49"/>
      <c r="ESX31" s="49"/>
      <c r="ESY31" s="49"/>
      <c r="ESZ31" s="49"/>
      <c r="ETA31" s="49"/>
      <c r="ETB31" s="49"/>
      <c r="ETC31" s="49"/>
      <c r="ETD31" s="49"/>
      <c r="ETE31" s="50"/>
      <c r="ETF31" s="47"/>
      <c r="ETG31" s="48"/>
      <c r="ETH31" s="49"/>
      <c r="ETI31" s="49"/>
      <c r="ETJ31" s="49"/>
      <c r="ETK31" s="49"/>
      <c r="ETL31" s="49"/>
      <c r="ETM31" s="49"/>
      <c r="ETN31" s="49"/>
      <c r="ETO31" s="49"/>
      <c r="ETP31" s="49"/>
      <c r="ETQ31" s="49"/>
      <c r="ETR31" s="49"/>
      <c r="ETS31" s="49"/>
      <c r="ETT31" s="50"/>
      <c r="ETU31" s="47"/>
      <c r="ETV31" s="48"/>
      <c r="ETW31" s="49"/>
      <c r="ETX31" s="49"/>
      <c r="ETY31" s="49"/>
      <c r="ETZ31" s="49"/>
      <c r="EUA31" s="49"/>
      <c r="EUB31" s="49"/>
      <c r="EUC31" s="49"/>
      <c r="EUD31" s="49"/>
      <c r="EUE31" s="49"/>
      <c r="EUF31" s="49"/>
      <c r="EUG31" s="49"/>
      <c r="EUH31" s="49"/>
      <c r="EUI31" s="50"/>
      <c r="EUJ31" s="47"/>
      <c r="EUK31" s="48"/>
      <c r="EUL31" s="49"/>
      <c r="EUM31" s="49"/>
      <c r="EUN31" s="49"/>
      <c r="EUO31" s="49"/>
      <c r="EUP31" s="49"/>
      <c r="EUQ31" s="49"/>
      <c r="EUR31" s="49"/>
      <c r="EUS31" s="49"/>
      <c r="EUT31" s="49"/>
      <c r="EUU31" s="49"/>
      <c r="EUV31" s="49"/>
      <c r="EUW31" s="49"/>
      <c r="EUX31" s="50"/>
      <c r="EUY31" s="47"/>
      <c r="EUZ31" s="48"/>
      <c r="EVA31" s="49"/>
      <c r="EVB31" s="49"/>
      <c r="EVC31" s="49"/>
      <c r="EVD31" s="49"/>
      <c r="EVE31" s="49"/>
      <c r="EVF31" s="49"/>
      <c r="EVG31" s="49"/>
      <c r="EVH31" s="49"/>
      <c r="EVI31" s="49"/>
      <c r="EVJ31" s="49"/>
      <c r="EVK31" s="49"/>
      <c r="EVL31" s="49"/>
      <c r="EVM31" s="50"/>
      <c r="EVN31" s="47"/>
      <c r="EVO31" s="48"/>
      <c r="EVP31" s="49"/>
      <c r="EVQ31" s="49"/>
      <c r="EVR31" s="49"/>
      <c r="EVS31" s="49"/>
      <c r="EVT31" s="49"/>
      <c r="EVU31" s="49"/>
      <c r="EVV31" s="49"/>
      <c r="EVW31" s="49"/>
      <c r="EVX31" s="49"/>
      <c r="EVY31" s="49"/>
      <c r="EVZ31" s="49"/>
      <c r="EWA31" s="49"/>
      <c r="EWB31" s="50"/>
      <c r="EWC31" s="47"/>
      <c r="EWD31" s="48"/>
      <c r="EWE31" s="49"/>
      <c r="EWF31" s="49"/>
      <c r="EWG31" s="49"/>
      <c r="EWH31" s="49"/>
      <c r="EWI31" s="49"/>
      <c r="EWJ31" s="49"/>
      <c r="EWK31" s="49"/>
      <c r="EWL31" s="49"/>
      <c r="EWM31" s="49"/>
      <c r="EWN31" s="49"/>
      <c r="EWO31" s="49"/>
      <c r="EWP31" s="49"/>
      <c r="EWQ31" s="50"/>
      <c r="EWR31" s="47"/>
      <c r="EWS31" s="48"/>
      <c r="EWT31" s="49"/>
      <c r="EWU31" s="49"/>
      <c r="EWV31" s="49"/>
      <c r="EWW31" s="49"/>
      <c r="EWX31" s="49"/>
      <c r="EWY31" s="49"/>
      <c r="EWZ31" s="49"/>
      <c r="EXA31" s="49"/>
      <c r="EXB31" s="49"/>
      <c r="EXC31" s="49"/>
      <c r="EXD31" s="49"/>
      <c r="EXE31" s="49"/>
      <c r="EXF31" s="50"/>
      <c r="EXG31" s="47"/>
      <c r="EXH31" s="48"/>
      <c r="EXI31" s="49"/>
      <c r="EXJ31" s="49"/>
      <c r="EXK31" s="49"/>
      <c r="EXL31" s="49"/>
      <c r="EXM31" s="49"/>
      <c r="EXN31" s="49"/>
      <c r="EXO31" s="49"/>
      <c r="EXP31" s="49"/>
      <c r="EXQ31" s="49"/>
      <c r="EXR31" s="49"/>
      <c r="EXS31" s="49"/>
      <c r="EXT31" s="49"/>
      <c r="EXU31" s="50"/>
      <c r="EXV31" s="47"/>
      <c r="EXW31" s="48"/>
      <c r="EXX31" s="49"/>
      <c r="EXY31" s="49"/>
      <c r="EXZ31" s="49"/>
      <c r="EYA31" s="49"/>
      <c r="EYB31" s="49"/>
      <c r="EYC31" s="49"/>
      <c r="EYD31" s="49"/>
      <c r="EYE31" s="49"/>
      <c r="EYF31" s="49"/>
      <c r="EYG31" s="49"/>
      <c r="EYH31" s="49"/>
      <c r="EYI31" s="49"/>
      <c r="EYJ31" s="50"/>
      <c r="EYK31" s="47"/>
      <c r="EYL31" s="48"/>
      <c r="EYM31" s="49"/>
      <c r="EYN31" s="49"/>
      <c r="EYO31" s="49"/>
      <c r="EYP31" s="49"/>
      <c r="EYQ31" s="49"/>
      <c r="EYR31" s="49"/>
      <c r="EYS31" s="49"/>
      <c r="EYT31" s="49"/>
      <c r="EYU31" s="49"/>
      <c r="EYV31" s="49"/>
      <c r="EYW31" s="49"/>
      <c r="EYX31" s="49"/>
      <c r="EYY31" s="50"/>
      <c r="EYZ31" s="47"/>
      <c r="EZA31" s="48"/>
      <c r="EZB31" s="49"/>
      <c r="EZC31" s="49"/>
      <c r="EZD31" s="49"/>
      <c r="EZE31" s="49"/>
      <c r="EZF31" s="49"/>
      <c r="EZG31" s="49"/>
      <c r="EZH31" s="49"/>
      <c r="EZI31" s="49"/>
      <c r="EZJ31" s="49"/>
      <c r="EZK31" s="49"/>
      <c r="EZL31" s="49"/>
      <c r="EZM31" s="49"/>
      <c r="EZN31" s="50"/>
      <c r="EZO31" s="47"/>
      <c r="EZP31" s="48"/>
      <c r="EZQ31" s="49"/>
      <c r="EZR31" s="49"/>
      <c r="EZS31" s="49"/>
      <c r="EZT31" s="49"/>
      <c r="EZU31" s="49"/>
      <c r="EZV31" s="49"/>
      <c r="EZW31" s="49"/>
      <c r="EZX31" s="49"/>
      <c r="EZY31" s="49"/>
      <c r="EZZ31" s="49"/>
      <c r="FAA31" s="49"/>
      <c r="FAB31" s="49"/>
      <c r="FAC31" s="50"/>
      <c r="FAD31" s="47"/>
      <c r="FAE31" s="48"/>
      <c r="FAF31" s="49"/>
      <c r="FAG31" s="49"/>
      <c r="FAH31" s="49"/>
      <c r="FAI31" s="49"/>
      <c r="FAJ31" s="49"/>
      <c r="FAK31" s="49"/>
      <c r="FAL31" s="49"/>
      <c r="FAM31" s="49"/>
      <c r="FAN31" s="49"/>
      <c r="FAO31" s="49"/>
      <c r="FAP31" s="49"/>
      <c r="FAQ31" s="49"/>
      <c r="FAR31" s="50"/>
      <c r="FAS31" s="47"/>
      <c r="FAT31" s="48"/>
      <c r="FAU31" s="49"/>
      <c r="FAV31" s="49"/>
      <c r="FAW31" s="49"/>
      <c r="FAX31" s="49"/>
      <c r="FAY31" s="49"/>
      <c r="FAZ31" s="49"/>
      <c r="FBA31" s="49"/>
      <c r="FBB31" s="49"/>
      <c r="FBC31" s="49"/>
      <c r="FBD31" s="49"/>
      <c r="FBE31" s="49"/>
      <c r="FBF31" s="49"/>
      <c r="FBG31" s="50"/>
      <c r="FBH31" s="47"/>
      <c r="FBI31" s="48"/>
      <c r="FBJ31" s="49"/>
      <c r="FBK31" s="49"/>
      <c r="FBL31" s="49"/>
      <c r="FBM31" s="49"/>
      <c r="FBN31" s="49"/>
      <c r="FBO31" s="49"/>
      <c r="FBP31" s="49"/>
      <c r="FBQ31" s="49"/>
      <c r="FBR31" s="49"/>
      <c r="FBS31" s="49"/>
      <c r="FBT31" s="49"/>
      <c r="FBU31" s="49"/>
      <c r="FBV31" s="50"/>
      <c r="FBW31" s="47"/>
      <c r="FBX31" s="48"/>
      <c r="FBY31" s="49"/>
      <c r="FBZ31" s="49"/>
      <c r="FCA31" s="49"/>
      <c r="FCB31" s="49"/>
      <c r="FCC31" s="49"/>
      <c r="FCD31" s="49"/>
      <c r="FCE31" s="49"/>
      <c r="FCF31" s="49"/>
      <c r="FCG31" s="49"/>
      <c r="FCH31" s="49"/>
      <c r="FCI31" s="49"/>
      <c r="FCJ31" s="49"/>
      <c r="FCK31" s="50"/>
      <c r="FCL31" s="47"/>
      <c r="FCM31" s="48"/>
      <c r="FCN31" s="49"/>
      <c r="FCO31" s="49"/>
      <c r="FCP31" s="49"/>
      <c r="FCQ31" s="49"/>
      <c r="FCR31" s="49"/>
      <c r="FCS31" s="49"/>
      <c r="FCT31" s="49"/>
      <c r="FCU31" s="49"/>
      <c r="FCV31" s="49"/>
      <c r="FCW31" s="49"/>
      <c r="FCX31" s="49"/>
      <c r="FCY31" s="49"/>
      <c r="FCZ31" s="50"/>
      <c r="FDA31" s="47"/>
      <c r="FDB31" s="48"/>
      <c r="FDC31" s="49"/>
      <c r="FDD31" s="49"/>
      <c r="FDE31" s="49"/>
      <c r="FDF31" s="49"/>
      <c r="FDG31" s="49"/>
      <c r="FDH31" s="49"/>
      <c r="FDI31" s="49"/>
      <c r="FDJ31" s="49"/>
      <c r="FDK31" s="49"/>
      <c r="FDL31" s="49"/>
      <c r="FDM31" s="49"/>
      <c r="FDN31" s="49"/>
      <c r="FDO31" s="50"/>
      <c r="FDP31" s="47"/>
      <c r="FDQ31" s="48"/>
      <c r="FDR31" s="49"/>
      <c r="FDS31" s="49"/>
      <c r="FDT31" s="49"/>
      <c r="FDU31" s="49"/>
      <c r="FDV31" s="49"/>
      <c r="FDW31" s="49"/>
      <c r="FDX31" s="49"/>
      <c r="FDY31" s="49"/>
      <c r="FDZ31" s="49"/>
      <c r="FEA31" s="49"/>
      <c r="FEB31" s="49"/>
      <c r="FEC31" s="49"/>
      <c r="FED31" s="50"/>
      <c r="FEE31" s="47"/>
      <c r="FEF31" s="48"/>
      <c r="FEG31" s="49"/>
      <c r="FEH31" s="49"/>
      <c r="FEI31" s="49"/>
      <c r="FEJ31" s="49"/>
      <c r="FEK31" s="49"/>
      <c r="FEL31" s="49"/>
      <c r="FEM31" s="49"/>
      <c r="FEN31" s="49"/>
      <c r="FEO31" s="49"/>
      <c r="FEP31" s="49"/>
      <c r="FEQ31" s="49"/>
      <c r="FER31" s="49"/>
      <c r="FES31" s="50"/>
      <c r="FET31" s="47"/>
      <c r="FEU31" s="48"/>
      <c r="FEV31" s="49"/>
      <c r="FEW31" s="49"/>
      <c r="FEX31" s="49"/>
      <c r="FEY31" s="49"/>
      <c r="FEZ31" s="49"/>
      <c r="FFA31" s="49"/>
      <c r="FFB31" s="49"/>
      <c r="FFC31" s="49"/>
      <c r="FFD31" s="49"/>
      <c r="FFE31" s="49"/>
      <c r="FFF31" s="49"/>
      <c r="FFG31" s="49"/>
      <c r="FFH31" s="50"/>
      <c r="FFI31" s="47"/>
      <c r="FFJ31" s="48"/>
      <c r="FFK31" s="49"/>
      <c r="FFL31" s="49"/>
      <c r="FFM31" s="49"/>
      <c r="FFN31" s="49"/>
      <c r="FFO31" s="49"/>
      <c r="FFP31" s="49"/>
      <c r="FFQ31" s="49"/>
      <c r="FFR31" s="49"/>
      <c r="FFS31" s="49"/>
      <c r="FFT31" s="49"/>
      <c r="FFU31" s="49"/>
      <c r="FFV31" s="49"/>
      <c r="FFW31" s="50"/>
      <c r="FFX31" s="47"/>
      <c r="FFY31" s="48"/>
      <c r="FFZ31" s="49"/>
      <c r="FGA31" s="49"/>
      <c r="FGB31" s="49"/>
      <c r="FGC31" s="49"/>
      <c r="FGD31" s="49"/>
      <c r="FGE31" s="49"/>
      <c r="FGF31" s="49"/>
      <c r="FGG31" s="49"/>
      <c r="FGH31" s="49"/>
      <c r="FGI31" s="49"/>
      <c r="FGJ31" s="49"/>
      <c r="FGK31" s="49"/>
      <c r="FGL31" s="50"/>
      <c r="FGM31" s="47"/>
      <c r="FGN31" s="48"/>
      <c r="FGO31" s="49"/>
      <c r="FGP31" s="49"/>
      <c r="FGQ31" s="49"/>
      <c r="FGR31" s="49"/>
      <c r="FGS31" s="49"/>
      <c r="FGT31" s="49"/>
      <c r="FGU31" s="49"/>
      <c r="FGV31" s="49"/>
      <c r="FGW31" s="49"/>
      <c r="FGX31" s="49"/>
      <c r="FGY31" s="49"/>
      <c r="FGZ31" s="49"/>
      <c r="FHA31" s="50"/>
      <c r="FHB31" s="47"/>
      <c r="FHC31" s="48"/>
      <c r="FHD31" s="49"/>
      <c r="FHE31" s="49"/>
      <c r="FHF31" s="49"/>
      <c r="FHG31" s="49"/>
      <c r="FHH31" s="49"/>
      <c r="FHI31" s="49"/>
      <c r="FHJ31" s="49"/>
      <c r="FHK31" s="49"/>
      <c r="FHL31" s="49"/>
      <c r="FHM31" s="49"/>
      <c r="FHN31" s="49"/>
      <c r="FHO31" s="49"/>
      <c r="FHP31" s="50"/>
      <c r="FHQ31" s="47"/>
      <c r="FHR31" s="48"/>
      <c r="FHS31" s="49"/>
      <c r="FHT31" s="49"/>
      <c r="FHU31" s="49"/>
      <c r="FHV31" s="49"/>
      <c r="FHW31" s="49"/>
      <c r="FHX31" s="49"/>
      <c r="FHY31" s="49"/>
      <c r="FHZ31" s="49"/>
      <c r="FIA31" s="49"/>
      <c r="FIB31" s="49"/>
      <c r="FIC31" s="49"/>
      <c r="FID31" s="49"/>
      <c r="FIE31" s="50"/>
      <c r="FIF31" s="47"/>
      <c r="FIG31" s="48"/>
      <c r="FIH31" s="49"/>
      <c r="FII31" s="49"/>
      <c r="FIJ31" s="49"/>
      <c r="FIK31" s="49"/>
      <c r="FIL31" s="49"/>
      <c r="FIM31" s="49"/>
      <c r="FIN31" s="49"/>
      <c r="FIO31" s="49"/>
      <c r="FIP31" s="49"/>
      <c r="FIQ31" s="49"/>
      <c r="FIR31" s="49"/>
      <c r="FIS31" s="49"/>
      <c r="FIT31" s="50"/>
      <c r="FIU31" s="47"/>
      <c r="FIV31" s="48"/>
      <c r="FIW31" s="49"/>
      <c r="FIX31" s="49"/>
      <c r="FIY31" s="49"/>
      <c r="FIZ31" s="49"/>
      <c r="FJA31" s="49"/>
      <c r="FJB31" s="49"/>
      <c r="FJC31" s="49"/>
      <c r="FJD31" s="49"/>
      <c r="FJE31" s="49"/>
      <c r="FJF31" s="49"/>
      <c r="FJG31" s="49"/>
      <c r="FJH31" s="49"/>
      <c r="FJI31" s="50"/>
      <c r="FJJ31" s="47"/>
      <c r="FJK31" s="48"/>
      <c r="FJL31" s="49"/>
      <c r="FJM31" s="49"/>
      <c r="FJN31" s="49"/>
      <c r="FJO31" s="49"/>
      <c r="FJP31" s="49"/>
      <c r="FJQ31" s="49"/>
      <c r="FJR31" s="49"/>
      <c r="FJS31" s="49"/>
      <c r="FJT31" s="49"/>
      <c r="FJU31" s="49"/>
      <c r="FJV31" s="49"/>
      <c r="FJW31" s="49"/>
      <c r="FJX31" s="50"/>
      <c r="FJY31" s="47"/>
      <c r="FJZ31" s="48"/>
      <c r="FKA31" s="49"/>
      <c r="FKB31" s="49"/>
      <c r="FKC31" s="49"/>
      <c r="FKD31" s="49"/>
      <c r="FKE31" s="49"/>
      <c r="FKF31" s="49"/>
      <c r="FKG31" s="49"/>
      <c r="FKH31" s="49"/>
      <c r="FKI31" s="49"/>
      <c r="FKJ31" s="49"/>
      <c r="FKK31" s="49"/>
      <c r="FKL31" s="49"/>
      <c r="FKM31" s="50"/>
      <c r="FKN31" s="47"/>
      <c r="FKO31" s="48"/>
      <c r="FKP31" s="49"/>
      <c r="FKQ31" s="49"/>
      <c r="FKR31" s="49"/>
      <c r="FKS31" s="49"/>
      <c r="FKT31" s="49"/>
      <c r="FKU31" s="49"/>
      <c r="FKV31" s="49"/>
      <c r="FKW31" s="49"/>
      <c r="FKX31" s="49"/>
      <c r="FKY31" s="49"/>
      <c r="FKZ31" s="49"/>
      <c r="FLA31" s="49"/>
      <c r="FLB31" s="50"/>
      <c r="FLC31" s="47"/>
      <c r="FLD31" s="48"/>
      <c r="FLE31" s="49"/>
      <c r="FLF31" s="49"/>
      <c r="FLG31" s="49"/>
      <c r="FLH31" s="49"/>
      <c r="FLI31" s="49"/>
      <c r="FLJ31" s="49"/>
      <c r="FLK31" s="49"/>
      <c r="FLL31" s="49"/>
      <c r="FLM31" s="49"/>
      <c r="FLN31" s="49"/>
      <c r="FLO31" s="49"/>
      <c r="FLP31" s="49"/>
      <c r="FLQ31" s="50"/>
      <c r="FLR31" s="47"/>
      <c r="FLS31" s="48"/>
      <c r="FLT31" s="49"/>
      <c r="FLU31" s="49"/>
      <c r="FLV31" s="49"/>
      <c r="FLW31" s="49"/>
      <c r="FLX31" s="49"/>
      <c r="FLY31" s="49"/>
      <c r="FLZ31" s="49"/>
      <c r="FMA31" s="49"/>
      <c r="FMB31" s="49"/>
      <c r="FMC31" s="49"/>
      <c r="FMD31" s="49"/>
      <c r="FME31" s="49"/>
      <c r="FMF31" s="50"/>
      <c r="FMG31" s="47"/>
      <c r="FMH31" s="48"/>
      <c r="FMI31" s="49"/>
      <c r="FMJ31" s="49"/>
      <c r="FMK31" s="49"/>
      <c r="FML31" s="49"/>
      <c r="FMM31" s="49"/>
      <c r="FMN31" s="49"/>
      <c r="FMO31" s="49"/>
      <c r="FMP31" s="49"/>
      <c r="FMQ31" s="49"/>
      <c r="FMR31" s="49"/>
      <c r="FMS31" s="49"/>
      <c r="FMT31" s="49"/>
      <c r="FMU31" s="50"/>
      <c r="FMV31" s="47"/>
      <c r="FMW31" s="48"/>
      <c r="FMX31" s="49"/>
      <c r="FMY31" s="49"/>
      <c r="FMZ31" s="49"/>
      <c r="FNA31" s="49"/>
      <c r="FNB31" s="49"/>
      <c r="FNC31" s="49"/>
      <c r="FND31" s="49"/>
      <c r="FNE31" s="49"/>
      <c r="FNF31" s="49"/>
      <c r="FNG31" s="49"/>
      <c r="FNH31" s="49"/>
      <c r="FNI31" s="49"/>
      <c r="FNJ31" s="50"/>
      <c r="FNK31" s="47"/>
      <c r="FNL31" s="48"/>
      <c r="FNM31" s="49"/>
      <c r="FNN31" s="49"/>
      <c r="FNO31" s="49"/>
      <c r="FNP31" s="49"/>
      <c r="FNQ31" s="49"/>
      <c r="FNR31" s="49"/>
      <c r="FNS31" s="49"/>
      <c r="FNT31" s="49"/>
      <c r="FNU31" s="49"/>
      <c r="FNV31" s="49"/>
      <c r="FNW31" s="49"/>
      <c r="FNX31" s="49"/>
      <c r="FNY31" s="50"/>
      <c r="FNZ31" s="47"/>
      <c r="FOA31" s="48"/>
      <c r="FOB31" s="49"/>
      <c r="FOC31" s="49"/>
      <c r="FOD31" s="49"/>
      <c r="FOE31" s="49"/>
      <c r="FOF31" s="49"/>
      <c r="FOG31" s="49"/>
      <c r="FOH31" s="49"/>
      <c r="FOI31" s="49"/>
      <c r="FOJ31" s="49"/>
      <c r="FOK31" s="49"/>
      <c r="FOL31" s="49"/>
      <c r="FOM31" s="49"/>
      <c r="FON31" s="50"/>
      <c r="FOO31" s="47"/>
      <c r="FOP31" s="48"/>
      <c r="FOQ31" s="49"/>
      <c r="FOR31" s="49"/>
      <c r="FOS31" s="49"/>
      <c r="FOT31" s="49"/>
      <c r="FOU31" s="49"/>
      <c r="FOV31" s="49"/>
      <c r="FOW31" s="49"/>
      <c r="FOX31" s="49"/>
      <c r="FOY31" s="49"/>
      <c r="FOZ31" s="49"/>
      <c r="FPA31" s="49"/>
      <c r="FPB31" s="49"/>
      <c r="FPC31" s="50"/>
      <c r="FPD31" s="47"/>
      <c r="FPE31" s="48"/>
      <c r="FPF31" s="49"/>
      <c r="FPG31" s="49"/>
      <c r="FPH31" s="49"/>
      <c r="FPI31" s="49"/>
      <c r="FPJ31" s="49"/>
      <c r="FPK31" s="49"/>
      <c r="FPL31" s="49"/>
      <c r="FPM31" s="49"/>
      <c r="FPN31" s="49"/>
      <c r="FPO31" s="49"/>
      <c r="FPP31" s="49"/>
      <c r="FPQ31" s="49"/>
      <c r="FPR31" s="50"/>
      <c r="FPS31" s="47"/>
      <c r="FPT31" s="48"/>
      <c r="FPU31" s="49"/>
      <c r="FPV31" s="49"/>
      <c r="FPW31" s="49"/>
      <c r="FPX31" s="49"/>
      <c r="FPY31" s="49"/>
      <c r="FPZ31" s="49"/>
      <c r="FQA31" s="49"/>
      <c r="FQB31" s="49"/>
      <c r="FQC31" s="49"/>
      <c r="FQD31" s="49"/>
      <c r="FQE31" s="49"/>
      <c r="FQF31" s="49"/>
      <c r="FQG31" s="50"/>
      <c r="FQH31" s="47"/>
      <c r="FQI31" s="48"/>
      <c r="FQJ31" s="49"/>
      <c r="FQK31" s="49"/>
      <c r="FQL31" s="49"/>
      <c r="FQM31" s="49"/>
      <c r="FQN31" s="49"/>
      <c r="FQO31" s="49"/>
      <c r="FQP31" s="49"/>
      <c r="FQQ31" s="49"/>
      <c r="FQR31" s="49"/>
      <c r="FQS31" s="49"/>
      <c r="FQT31" s="49"/>
      <c r="FQU31" s="49"/>
      <c r="FQV31" s="50"/>
      <c r="FQW31" s="47"/>
      <c r="FQX31" s="48"/>
      <c r="FQY31" s="49"/>
      <c r="FQZ31" s="49"/>
      <c r="FRA31" s="49"/>
      <c r="FRB31" s="49"/>
      <c r="FRC31" s="49"/>
      <c r="FRD31" s="49"/>
      <c r="FRE31" s="49"/>
      <c r="FRF31" s="49"/>
      <c r="FRG31" s="49"/>
      <c r="FRH31" s="49"/>
      <c r="FRI31" s="49"/>
      <c r="FRJ31" s="49"/>
      <c r="FRK31" s="50"/>
      <c r="FRL31" s="47"/>
      <c r="FRM31" s="48"/>
      <c r="FRN31" s="49"/>
      <c r="FRO31" s="49"/>
      <c r="FRP31" s="49"/>
      <c r="FRQ31" s="49"/>
      <c r="FRR31" s="49"/>
      <c r="FRS31" s="49"/>
      <c r="FRT31" s="49"/>
      <c r="FRU31" s="49"/>
      <c r="FRV31" s="49"/>
      <c r="FRW31" s="49"/>
      <c r="FRX31" s="49"/>
      <c r="FRY31" s="49"/>
      <c r="FRZ31" s="50"/>
      <c r="FSA31" s="47"/>
      <c r="FSB31" s="48"/>
      <c r="FSC31" s="49"/>
      <c r="FSD31" s="49"/>
      <c r="FSE31" s="49"/>
      <c r="FSF31" s="49"/>
      <c r="FSG31" s="49"/>
      <c r="FSH31" s="49"/>
      <c r="FSI31" s="49"/>
      <c r="FSJ31" s="49"/>
      <c r="FSK31" s="49"/>
      <c r="FSL31" s="49"/>
      <c r="FSM31" s="49"/>
      <c r="FSN31" s="49"/>
      <c r="FSO31" s="50"/>
      <c r="FSP31" s="47"/>
      <c r="FSQ31" s="48"/>
      <c r="FSR31" s="49"/>
      <c r="FSS31" s="49"/>
      <c r="FST31" s="49"/>
      <c r="FSU31" s="49"/>
      <c r="FSV31" s="49"/>
      <c r="FSW31" s="49"/>
      <c r="FSX31" s="49"/>
      <c r="FSY31" s="49"/>
      <c r="FSZ31" s="49"/>
      <c r="FTA31" s="49"/>
      <c r="FTB31" s="49"/>
      <c r="FTC31" s="49"/>
      <c r="FTD31" s="50"/>
      <c r="FTE31" s="47"/>
      <c r="FTF31" s="48"/>
      <c r="FTG31" s="49"/>
      <c r="FTH31" s="49"/>
      <c r="FTI31" s="49"/>
      <c r="FTJ31" s="49"/>
      <c r="FTK31" s="49"/>
      <c r="FTL31" s="49"/>
      <c r="FTM31" s="49"/>
      <c r="FTN31" s="49"/>
      <c r="FTO31" s="49"/>
      <c r="FTP31" s="49"/>
      <c r="FTQ31" s="49"/>
      <c r="FTR31" s="49"/>
      <c r="FTS31" s="50"/>
      <c r="FTT31" s="47"/>
      <c r="FTU31" s="48"/>
      <c r="FTV31" s="49"/>
      <c r="FTW31" s="49"/>
      <c r="FTX31" s="49"/>
      <c r="FTY31" s="49"/>
      <c r="FTZ31" s="49"/>
      <c r="FUA31" s="49"/>
      <c r="FUB31" s="49"/>
      <c r="FUC31" s="49"/>
      <c r="FUD31" s="49"/>
      <c r="FUE31" s="49"/>
      <c r="FUF31" s="49"/>
      <c r="FUG31" s="49"/>
      <c r="FUH31" s="50"/>
      <c r="FUI31" s="47"/>
      <c r="FUJ31" s="48"/>
      <c r="FUK31" s="49"/>
      <c r="FUL31" s="49"/>
      <c r="FUM31" s="49"/>
      <c r="FUN31" s="49"/>
      <c r="FUO31" s="49"/>
      <c r="FUP31" s="49"/>
      <c r="FUQ31" s="49"/>
      <c r="FUR31" s="49"/>
      <c r="FUS31" s="49"/>
      <c r="FUT31" s="49"/>
      <c r="FUU31" s="49"/>
      <c r="FUV31" s="49"/>
      <c r="FUW31" s="50"/>
      <c r="FUX31" s="47"/>
      <c r="FUY31" s="48"/>
      <c r="FUZ31" s="49"/>
      <c r="FVA31" s="49"/>
      <c r="FVB31" s="49"/>
      <c r="FVC31" s="49"/>
      <c r="FVD31" s="49"/>
      <c r="FVE31" s="49"/>
      <c r="FVF31" s="49"/>
      <c r="FVG31" s="49"/>
      <c r="FVH31" s="49"/>
      <c r="FVI31" s="49"/>
      <c r="FVJ31" s="49"/>
      <c r="FVK31" s="49"/>
      <c r="FVL31" s="50"/>
      <c r="FVM31" s="47"/>
      <c r="FVN31" s="48"/>
      <c r="FVO31" s="49"/>
      <c r="FVP31" s="49"/>
      <c r="FVQ31" s="49"/>
      <c r="FVR31" s="49"/>
      <c r="FVS31" s="49"/>
      <c r="FVT31" s="49"/>
      <c r="FVU31" s="49"/>
      <c r="FVV31" s="49"/>
      <c r="FVW31" s="49"/>
      <c r="FVX31" s="49"/>
      <c r="FVY31" s="49"/>
      <c r="FVZ31" s="49"/>
      <c r="FWA31" s="50"/>
      <c r="FWB31" s="47"/>
      <c r="FWC31" s="48"/>
      <c r="FWD31" s="49"/>
      <c r="FWE31" s="49"/>
      <c r="FWF31" s="49"/>
      <c r="FWG31" s="49"/>
      <c r="FWH31" s="49"/>
      <c r="FWI31" s="49"/>
      <c r="FWJ31" s="49"/>
      <c r="FWK31" s="49"/>
      <c r="FWL31" s="49"/>
      <c r="FWM31" s="49"/>
      <c r="FWN31" s="49"/>
      <c r="FWO31" s="49"/>
      <c r="FWP31" s="50"/>
      <c r="FWQ31" s="47"/>
      <c r="FWR31" s="48"/>
      <c r="FWS31" s="49"/>
      <c r="FWT31" s="49"/>
      <c r="FWU31" s="49"/>
      <c r="FWV31" s="49"/>
      <c r="FWW31" s="49"/>
      <c r="FWX31" s="49"/>
      <c r="FWY31" s="49"/>
      <c r="FWZ31" s="49"/>
      <c r="FXA31" s="49"/>
      <c r="FXB31" s="49"/>
      <c r="FXC31" s="49"/>
      <c r="FXD31" s="49"/>
      <c r="FXE31" s="50"/>
      <c r="FXF31" s="47"/>
      <c r="FXG31" s="48"/>
      <c r="FXH31" s="49"/>
      <c r="FXI31" s="49"/>
      <c r="FXJ31" s="49"/>
      <c r="FXK31" s="49"/>
      <c r="FXL31" s="49"/>
      <c r="FXM31" s="49"/>
      <c r="FXN31" s="49"/>
      <c r="FXO31" s="49"/>
      <c r="FXP31" s="49"/>
      <c r="FXQ31" s="49"/>
      <c r="FXR31" s="49"/>
      <c r="FXS31" s="49"/>
      <c r="FXT31" s="50"/>
      <c r="FXU31" s="47"/>
      <c r="FXV31" s="48"/>
      <c r="FXW31" s="49"/>
      <c r="FXX31" s="49"/>
      <c r="FXY31" s="49"/>
      <c r="FXZ31" s="49"/>
      <c r="FYA31" s="49"/>
      <c r="FYB31" s="49"/>
      <c r="FYC31" s="49"/>
      <c r="FYD31" s="49"/>
      <c r="FYE31" s="49"/>
      <c r="FYF31" s="49"/>
      <c r="FYG31" s="49"/>
      <c r="FYH31" s="49"/>
      <c r="FYI31" s="50"/>
      <c r="FYJ31" s="47"/>
      <c r="FYK31" s="48"/>
      <c r="FYL31" s="49"/>
      <c r="FYM31" s="49"/>
      <c r="FYN31" s="49"/>
      <c r="FYO31" s="49"/>
      <c r="FYP31" s="49"/>
      <c r="FYQ31" s="49"/>
      <c r="FYR31" s="49"/>
      <c r="FYS31" s="49"/>
      <c r="FYT31" s="49"/>
      <c r="FYU31" s="49"/>
      <c r="FYV31" s="49"/>
      <c r="FYW31" s="49"/>
      <c r="FYX31" s="50"/>
      <c r="FYY31" s="47"/>
      <c r="FYZ31" s="48"/>
      <c r="FZA31" s="49"/>
      <c r="FZB31" s="49"/>
      <c r="FZC31" s="49"/>
      <c r="FZD31" s="49"/>
      <c r="FZE31" s="49"/>
      <c r="FZF31" s="49"/>
      <c r="FZG31" s="49"/>
      <c r="FZH31" s="49"/>
      <c r="FZI31" s="49"/>
      <c r="FZJ31" s="49"/>
      <c r="FZK31" s="49"/>
      <c r="FZL31" s="49"/>
      <c r="FZM31" s="50"/>
      <c r="FZN31" s="47"/>
      <c r="FZO31" s="48"/>
      <c r="FZP31" s="49"/>
      <c r="FZQ31" s="49"/>
      <c r="FZR31" s="49"/>
      <c r="FZS31" s="49"/>
      <c r="FZT31" s="49"/>
      <c r="FZU31" s="49"/>
      <c r="FZV31" s="49"/>
      <c r="FZW31" s="49"/>
      <c r="FZX31" s="49"/>
      <c r="FZY31" s="49"/>
      <c r="FZZ31" s="49"/>
      <c r="GAA31" s="49"/>
      <c r="GAB31" s="50"/>
      <c r="GAC31" s="47"/>
      <c r="GAD31" s="48"/>
      <c r="GAE31" s="49"/>
      <c r="GAF31" s="49"/>
      <c r="GAG31" s="49"/>
      <c r="GAH31" s="49"/>
      <c r="GAI31" s="49"/>
      <c r="GAJ31" s="49"/>
      <c r="GAK31" s="49"/>
      <c r="GAL31" s="49"/>
      <c r="GAM31" s="49"/>
      <c r="GAN31" s="49"/>
      <c r="GAO31" s="49"/>
      <c r="GAP31" s="49"/>
      <c r="GAQ31" s="50"/>
      <c r="GAR31" s="47"/>
      <c r="GAS31" s="48"/>
      <c r="GAT31" s="49"/>
      <c r="GAU31" s="49"/>
      <c r="GAV31" s="49"/>
      <c r="GAW31" s="49"/>
      <c r="GAX31" s="49"/>
      <c r="GAY31" s="49"/>
      <c r="GAZ31" s="49"/>
      <c r="GBA31" s="49"/>
      <c r="GBB31" s="49"/>
      <c r="GBC31" s="49"/>
      <c r="GBD31" s="49"/>
      <c r="GBE31" s="49"/>
      <c r="GBF31" s="50"/>
      <c r="GBG31" s="47"/>
      <c r="GBH31" s="48"/>
      <c r="GBI31" s="49"/>
      <c r="GBJ31" s="49"/>
      <c r="GBK31" s="49"/>
      <c r="GBL31" s="49"/>
      <c r="GBM31" s="49"/>
      <c r="GBN31" s="49"/>
      <c r="GBO31" s="49"/>
      <c r="GBP31" s="49"/>
      <c r="GBQ31" s="49"/>
      <c r="GBR31" s="49"/>
      <c r="GBS31" s="49"/>
      <c r="GBT31" s="49"/>
      <c r="GBU31" s="50"/>
      <c r="GBV31" s="47"/>
      <c r="GBW31" s="48"/>
      <c r="GBX31" s="49"/>
      <c r="GBY31" s="49"/>
      <c r="GBZ31" s="49"/>
      <c r="GCA31" s="49"/>
      <c r="GCB31" s="49"/>
      <c r="GCC31" s="49"/>
      <c r="GCD31" s="49"/>
      <c r="GCE31" s="49"/>
      <c r="GCF31" s="49"/>
      <c r="GCG31" s="49"/>
      <c r="GCH31" s="49"/>
      <c r="GCI31" s="49"/>
      <c r="GCJ31" s="50"/>
      <c r="GCK31" s="47"/>
      <c r="GCL31" s="48"/>
      <c r="GCM31" s="49"/>
      <c r="GCN31" s="49"/>
      <c r="GCO31" s="49"/>
      <c r="GCP31" s="49"/>
      <c r="GCQ31" s="49"/>
      <c r="GCR31" s="49"/>
      <c r="GCS31" s="49"/>
      <c r="GCT31" s="49"/>
      <c r="GCU31" s="49"/>
      <c r="GCV31" s="49"/>
      <c r="GCW31" s="49"/>
      <c r="GCX31" s="49"/>
      <c r="GCY31" s="50"/>
      <c r="GCZ31" s="47"/>
      <c r="GDA31" s="48"/>
      <c r="GDB31" s="49"/>
      <c r="GDC31" s="49"/>
      <c r="GDD31" s="49"/>
      <c r="GDE31" s="49"/>
      <c r="GDF31" s="49"/>
      <c r="GDG31" s="49"/>
      <c r="GDH31" s="49"/>
      <c r="GDI31" s="49"/>
      <c r="GDJ31" s="49"/>
      <c r="GDK31" s="49"/>
      <c r="GDL31" s="49"/>
      <c r="GDM31" s="49"/>
      <c r="GDN31" s="50"/>
      <c r="GDO31" s="47"/>
      <c r="GDP31" s="48"/>
      <c r="GDQ31" s="49"/>
      <c r="GDR31" s="49"/>
      <c r="GDS31" s="49"/>
      <c r="GDT31" s="49"/>
      <c r="GDU31" s="49"/>
      <c r="GDV31" s="49"/>
      <c r="GDW31" s="49"/>
      <c r="GDX31" s="49"/>
      <c r="GDY31" s="49"/>
      <c r="GDZ31" s="49"/>
      <c r="GEA31" s="49"/>
      <c r="GEB31" s="49"/>
      <c r="GEC31" s="50"/>
      <c r="GED31" s="47"/>
      <c r="GEE31" s="48"/>
      <c r="GEF31" s="49"/>
      <c r="GEG31" s="49"/>
      <c r="GEH31" s="49"/>
      <c r="GEI31" s="49"/>
      <c r="GEJ31" s="49"/>
      <c r="GEK31" s="49"/>
      <c r="GEL31" s="49"/>
      <c r="GEM31" s="49"/>
      <c r="GEN31" s="49"/>
      <c r="GEO31" s="49"/>
      <c r="GEP31" s="49"/>
      <c r="GEQ31" s="49"/>
      <c r="GER31" s="50"/>
      <c r="GES31" s="47"/>
      <c r="GET31" s="48"/>
      <c r="GEU31" s="49"/>
      <c r="GEV31" s="49"/>
      <c r="GEW31" s="49"/>
      <c r="GEX31" s="49"/>
      <c r="GEY31" s="49"/>
      <c r="GEZ31" s="49"/>
      <c r="GFA31" s="49"/>
      <c r="GFB31" s="49"/>
      <c r="GFC31" s="49"/>
      <c r="GFD31" s="49"/>
      <c r="GFE31" s="49"/>
      <c r="GFF31" s="49"/>
      <c r="GFG31" s="50"/>
      <c r="GFH31" s="47"/>
      <c r="GFI31" s="48"/>
      <c r="GFJ31" s="49"/>
      <c r="GFK31" s="49"/>
      <c r="GFL31" s="49"/>
      <c r="GFM31" s="49"/>
      <c r="GFN31" s="49"/>
      <c r="GFO31" s="49"/>
      <c r="GFP31" s="49"/>
      <c r="GFQ31" s="49"/>
      <c r="GFR31" s="49"/>
      <c r="GFS31" s="49"/>
      <c r="GFT31" s="49"/>
      <c r="GFU31" s="49"/>
      <c r="GFV31" s="50"/>
      <c r="GFW31" s="47"/>
      <c r="GFX31" s="48"/>
      <c r="GFY31" s="49"/>
      <c r="GFZ31" s="49"/>
      <c r="GGA31" s="49"/>
      <c r="GGB31" s="49"/>
      <c r="GGC31" s="49"/>
      <c r="GGD31" s="49"/>
      <c r="GGE31" s="49"/>
      <c r="GGF31" s="49"/>
      <c r="GGG31" s="49"/>
      <c r="GGH31" s="49"/>
      <c r="GGI31" s="49"/>
      <c r="GGJ31" s="49"/>
      <c r="GGK31" s="50"/>
      <c r="GGL31" s="47"/>
      <c r="GGM31" s="48"/>
      <c r="GGN31" s="49"/>
      <c r="GGO31" s="49"/>
      <c r="GGP31" s="49"/>
      <c r="GGQ31" s="49"/>
      <c r="GGR31" s="49"/>
      <c r="GGS31" s="49"/>
      <c r="GGT31" s="49"/>
      <c r="GGU31" s="49"/>
      <c r="GGV31" s="49"/>
      <c r="GGW31" s="49"/>
      <c r="GGX31" s="49"/>
      <c r="GGY31" s="49"/>
      <c r="GGZ31" s="50"/>
      <c r="GHA31" s="47"/>
      <c r="GHB31" s="48"/>
      <c r="GHC31" s="49"/>
      <c r="GHD31" s="49"/>
      <c r="GHE31" s="49"/>
      <c r="GHF31" s="49"/>
      <c r="GHG31" s="49"/>
      <c r="GHH31" s="49"/>
      <c r="GHI31" s="49"/>
      <c r="GHJ31" s="49"/>
      <c r="GHK31" s="49"/>
      <c r="GHL31" s="49"/>
      <c r="GHM31" s="49"/>
      <c r="GHN31" s="49"/>
      <c r="GHO31" s="50"/>
      <c r="GHP31" s="47"/>
      <c r="GHQ31" s="48"/>
      <c r="GHR31" s="49"/>
      <c r="GHS31" s="49"/>
      <c r="GHT31" s="49"/>
      <c r="GHU31" s="49"/>
      <c r="GHV31" s="49"/>
      <c r="GHW31" s="49"/>
      <c r="GHX31" s="49"/>
      <c r="GHY31" s="49"/>
      <c r="GHZ31" s="49"/>
      <c r="GIA31" s="49"/>
      <c r="GIB31" s="49"/>
      <c r="GIC31" s="49"/>
      <c r="GID31" s="50"/>
      <c r="GIE31" s="47"/>
      <c r="GIF31" s="48"/>
      <c r="GIG31" s="49"/>
      <c r="GIH31" s="49"/>
      <c r="GII31" s="49"/>
      <c r="GIJ31" s="49"/>
      <c r="GIK31" s="49"/>
      <c r="GIL31" s="49"/>
      <c r="GIM31" s="49"/>
      <c r="GIN31" s="49"/>
      <c r="GIO31" s="49"/>
      <c r="GIP31" s="49"/>
      <c r="GIQ31" s="49"/>
      <c r="GIR31" s="49"/>
      <c r="GIS31" s="50"/>
      <c r="GIT31" s="47"/>
      <c r="GIU31" s="48"/>
      <c r="GIV31" s="49"/>
      <c r="GIW31" s="49"/>
      <c r="GIX31" s="49"/>
      <c r="GIY31" s="49"/>
      <c r="GIZ31" s="49"/>
      <c r="GJA31" s="49"/>
      <c r="GJB31" s="49"/>
      <c r="GJC31" s="49"/>
      <c r="GJD31" s="49"/>
      <c r="GJE31" s="49"/>
      <c r="GJF31" s="49"/>
      <c r="GJG31" s="49"/>
      <c r="GJH31" s="50"/>
      <c r="GJI31" s="47"/>
      <c r="GJJ31" s="48"/>
      <c r="GJK31" s="49"/>
      <c r="GJL31" s="49"/>
      <c r="GJM31" s="49"/>
      <c r="GJN31" s="49"/>
      <c r="GJO31" s="49"/>
      <c r="GJP31" s="49"/>
      <c r="GJQ31" s="49"/>
      <c r="GJR31" s="49"/>
      <c r="GJS31" s="49"/>
      <c r="GJT31" s="49"/>
      <c r="GJU31" s="49"/>
      <c r="GJV31" s="49"/>
      <c r="GJW31" s="50"/>
      <c r="GJX31" s="47"/>
      <c r="GJY31" s="48"/>
      <c r="GJZ31" s="49"/>
      <c r="GKA31" s="49"/>
      <c r="GKB31" s="49"/>
      <c r="GKC31" s="49"/>
      <c r="GKD31" s="49"/>
      <c r="GKE31" s="49"/>
      <c r="GKF31" s="49"/>
      <c r="GKG31" s="49"/>
      <c r="GKH31" s="49"/>
      <c r="GKI31" s="49"/>
      <c r="GKJ31" s="49"/>
      <c r="GKK31" s="49"/>
      <c r="GKL31" s="50"/>
      <c r="GKM31" s="47"/>
      <c r="GKN31" s="48"/>
      <c r="GKO31" s="49"/>
      <c r="GKP31" s="49"/>
      <c r="GKQ31" s="49"/>
      <c r="GKR31" s="49"/>
      <c r="GKS31" s="49"/>
      <c r="GKT31" s="49"/>
      <c r="GKU31" s="49"/>
      <c r="GKV31" s="49"/>
      <c r="GKW31" s="49"/>
      <c r="GKX31" s="49"/>
      <c r="GKY31" s="49"/>
      <c r="GKZ31" s="49"/>
      <c r="GLA31" s="50"/>
      <c r="GLB31" s="47"/>
      <c r="GLC31" s="48"/>
      <c r="GLD31" s="49"/>
      <c r="GLE31" s="49"/>
      <c r="GLF31" s="49"/>
      <c r="GLG31" s="49"/>
      <c r="GLH31" s="49"/>
      <c r="GLI31" s="49"/>
      <c r="GLJ31" s="49"/>
      <c r="GLK31" s="49"/>
      <c r="GLL31" s="49"/>
      <c r="GLM31" s="49"/>
      <c r="GLN31" s="49"/>
      <c r="GLO31" s="49"/>
      <c r="GLP31" s="50"/>
      <c r="GLQ31" s="47"/>
      <c r="GLR31" s="48"/>
      <c r="GLS31" s="49"/>
      <c r="GLT31" s="49"/>
      <c r="GLU31" s="49"/>
      <c r="GLV31" s="49"/>
      <c r="GLW31" s="49"/>
      <c r="GLX31" s="49"/>
      <c r="GLY31" s="49"/>
      <c r="GLZ31" s="49"/>
      <c r="GMA31" s="49"/>
      <c r="GMB31" s="49"/>
      <c r="GMC31" s="49"/>
      <c r="GMD31" s="49"/>
      <c r="GME31" s="50"/>
      <c r="GMF31" s="47"/>
      <c r="GMG31" s="48"/>
      <c r="GMH31" s="49"/>
      <c r="GMI31" s="49"/>
      <c r="GMJ31" s="49"/>
      <c r="GMK31" s="49"/>
      <c r="GML31" s="49"/>
      <c r="GMM31" s="49"/>
      <c r="GMN31" s="49"/>
      <c r="GMO31" s="49"/>
      <c r="GMP31" s="49"/>
      <c r="GMQ31" s="49"/>
      <c r="GMR31" s="49"/>
      <c r="GMS31" s="49"/>
      <c r="GMT31" s="50"/>
      <c r="GMU31" s="47"/>
      <c r="GMV31" s="48"/>
      <c r="GMW31" s="49"/>
      <c r="GMX31" s="49"/>
      <c r="GMY31" s="49"/>
      <c r="GMZ31" s="49"/>
      <c r="GNA31" s="49"/>
      <c r="GNB31" s="49"/>
      <c r="GNC31" s="49"/>
      <c r="GND31" s="49"/>
      <c r="GNE31" s="49"/>
      <c r="GNF31" s="49"/>
      <c r="GNG31" s="49"/>
      <c r="GNH31" s="49"/>
      <c r="GNI31" s="50"/>
      <c r="GNJ31" s="47"/>
      <c r="GNK31" s="48"/>
      <c r="GNL31" s="49"/>
      <c r="GNM31" s="49"/>
      <c r="GNN31" s="49"/>
      <c r="GNO31" s="49"/>
      <c r="GNP31" s="49"/>
      <c r="GNQ31" s="49"/>
      <c r="GNR31" s="49"/>
      <c r="GNS31" s="49"/>
      <c r="GNT31" s="49"/>
      <c r="GNU31" s="49"/>
      <c r="GNV31" s="49"/>
      <c r="GNW31" s="49"/>
      <c r="GNX31" s="50"/>
      <c r="GNY31" s="47"/>
      <c r="GNZ31" s="48"/>
      <c r="GOA31" s="49"/>
      <c r="GOB31" s="49"/>
      <c r="GOC31" s="49"/>
      <c r="GOD31" s="49"/>
      <c r="GOE31" s="49"/>
      <c r="GOF31" s="49"/>
      <c r="GOG31" s="49"/>
      <c r="GOH31" s="49"/>
      <c r="GOI31" s="49"/>
      <c r="GOJ31" s="49"/>
      <c r="GOK31" s="49"/>
      <c r="GOL31" s="49"/>
      <c r="GOM31" s="50"/>
      <c r="GON31" s="47"/>
      <c r="GOO31" s="48"/>
      <c r="GOP31" s="49"/>
      <c r="GOQ31" s="49"/>
      <c r="GOR31" s="49"/>
      <c r="GOS31" s="49"/>
      <c r="GOT31" s="49"/>
      <c r="GOU31" s="49"/>
      <c r="GOV31" s="49"/>
      <c r="GOW31" s="49"/>
      <c r="GOX31" s="49"/>
      <c r="GOY31" s="49"/>
      <c r="GOZ31" s="49"/>
      <c r="GPA31" s="49"/>
      <c r="GPB31" s="50"/>
      <c r="GPC31" s="47"/>
      <c r="GPD31" s="48"/>
      <c r="GPE31" s="49"/>
      <c r="GPF31" s="49"/>
      <c r="GPG31" s="49"/>
      <c r="GPH31" s="49"/>
      <c r="GPI31" s="49"/>
      <c r="GPJ31" s="49"/>
      <c r="GPK31" s="49"/>
      <c r="GPL31" s="49"/>
      <c r="GPM31" s="49"/>
      <c r="GPN31" s="49"/>
      <c r="GPO31" s="49"/>
      <c r="GPP31" s="49"/>
      <c r="GPQ31" s="50"/>
      <c r="GPR31" s="47"/>
      <c r="GPS31" s="48"/>
      <c r="GPT31" s="49"/>
      <c r="GPU31" s="49"/>
      <c r="GPV31" s="49"/>
      <c r="GPW31" s="49"/>
      <c r="GPX31" s="49"/>
      <c r="GPY31" s="49"/>
      <c r="GPZ31" s="49"/>
      <c r="GQA31" s="49"/>
      <c r="GQB31" s="49"/>
      <c r="GQC31" s="49"/>
      <c r="GQD31" s="49"/>
      <c r="GQE31" s="49"/>
      <c r="GQF31" s="50"/>
      <c r="GQG31" s="47"/>
      <c r="GQH31" s="48"/>
      <c r="GQI31" s="49"/>
      <c r="GQJ31" s="49"/>
      <c r="GQK31" s="49"/>
      <c r="GQL31" s="49"/>
      <c r="GQM31" s="49"/>
      <c r="GQN31" s="49"/>
      <c r="GQO31" s="49"/>
      <c r="GQP31" s="49"/>
      <c r="GQQ31" s="49"/>
      <c r="GQR31" s="49"/>
      <c r="GQS31" s="49"/>
      <c r="GQT31" s="49"/>
      <c r="GQU31" s="50"/>
      <c r="GQV31" s="47"/>
      <c r="GQW31" s="48"/>
      <c r="GQX31" s="49"/>
      <c r="GQY31" s="49"/>
      <c r="GQZ31" s="49"/>
      <c r="GRA31" s="49"/>
      <c r="GRB31" s="49"/>
      <c r="GRC31" s="49"/>
      <c r="GRD31" s="49"/>
      <c r="GRE31" s="49"/>
      <c r="GRF31" s="49"/>
      <c r="GRG31" s="49"/>
      <c r="GRH31" s="49"/>
      <c r="GRI31" s="49"/>
      <c r="GRJ31" s="50"/>
      <c r="GRK31" s="47"/>
      <c r="GRL31" s="48"/>
      <c r="GRM31" s="49"/>
      <c r="GRN31" s="49"/>
      <c r="GRO31" s="49"/>
      <c r="GRP31" s="49"/>
      <c r="GRQ31" s="49"/>
      <c r="GRR31" s="49"/>
      <c r="GRS31" s="49"/>
      <c r="GRT31" s="49"/>
      <c r="GRU31" s="49"/>
      <c r="GRV31" s="49"/>
      <c r="GRW31" s="49"/>
      <c r="GRX31" s="49"/>
      <c r="GRY31" s="50"/>
      <c r="GRZ31" s="47"/>
      <c r="GSA31" s="48"/>
      <c r="GSB31" s="49"/>
      <c r="GSC31" s="49"/>
      <c r="GSD31" s="49"/>
      <c r="GSE31" s="49"/>
      <c r="GSF31" s="49"/>
      <c r="GSG31" s="49"/>
      <c r="GSH31" s="49"/>
      <c r="GSI31" s="49"/>
      <c r="GSJ31" s="49"/>
      <c r="GSK31" s="49"/>
      <c r="GSL31" s="49"/>
      <c r="GSM31" s="49"/>
      <c r="GSN31" s="50"/>
      <c r="GSO31" s="47"/>
      <c r="GSP31" s="48"/>
      <c r="GSQ31" s="49"/>
      <c r="GSR31" s="49"/>
      <c r="GSS31" s="49"/>
      <c r="GST31" s="49"/>
      <c r="GSU31" s="49"/>
      <c r="GSV31" s="49"/>
      <c r="GSW31" s="49"/>
      <c r="GSX31" s="49"/>
      <c r="GSY31" s="49"/>
      <c r="GSZ31" s="49"/>
      <c r="GTA31" s="49"/>
      <c r="GTB31" s="49"/>
      <c r="GTC31" s="50"/>
      <c r="GTD31" s="47"/>
      <c r="GTE31" s="48"/>
      <c r="GTF31" s="49"/>
      <c r="GTG31" s="49"/>
      <c r="GTH31" s="49"/>
      <c r="GTI31" s="49"/>
      <c r="GTJ31" s="49"/>
      <c r="GTK31" s="49"/>
      <c r="GTL31" s="49"/>
      <c r="GTM31" s="49"/>
      <c r="GTN31" s="49"/>
      <c r="GTO31" s="49"/>
      <c r="GTP31" s="49"/>
      <c r="GTQ31" s="49"/>
      <c r="GTR31" s="50"/>
      <c r="GTS31" s="47"/>
      <c r="GTT31" s="48"/>
      <c r="GTU31" s="49"/>
      <c r="GTV31" s="49"/>
      <c r="GTW31" s="49"/>
      <c r="GTX31" s="49"/>
      <c r="GTY31" s="49"/>
      <c r="GTZ31" s="49"/>
      <c r="GUA31" s="49"/>
      <c r="GUB31" s="49"/>
      <c r="GUC31" s="49"/>
      <c r="GUD31" s="49"/>
      <c r="GUE31" s="49"/>
      <c r="GUF31" s="49"/>
      <c r="GUG31" s="50"/>
      <c r="GUH31" s="47"/>
      <c r="GUI31" s="48"/>
      <c r="GUJ31" s="49"/>
      <c r="GUK31" s="49"/>
      <c r="GUL31" s="49"/>
      <c r="GUM31" s="49"/>
      <c r="GUN31" s="49"/>
      <c r="GUO31" s="49"/>
      <c r="GUP31" s="49"/>
      <c r="GUQ31" s="49"/>
      <c r="GUR31" s="49"/>
      <c r="GUS31" s="49"/>
      <c r="GUT31" s="49"/>
      <c r="GUU31" s="49"/>
      <c r="GUV31" s="50"/>
      <c r="GUW31" s="47"/>
      <c r="GUX31" s="48"/>
      <c r="GUY31" s="49"/>
      <c r="GUZ31" s="49"/>
      <c r="GVA31" s="49"/>
      <c r="GVB31" s="49"/>
      <c r="GVC31" s="49"/>
      <c r="GVD31" s="49"/>
      <c r="GVE31" s="49"/>
      <c r="GVF31" s="49"/>
      <c r="GVG31" s="49"/>
      <c r="GVH31" s="49"/>
      <c r="GVI31" s="49"/>
      <c r="GVJ31" s="49"/>
      <c r="GVK31" s="50"/>
      <c r="GVL31" s="47"/>
      <c r="GVM31" s="48"/>
      <c r="GVN31" s="49"/>
      <c r="GVO31" s="49"/>
      <c r="GVP31" s="49"/>
      <c r="GVQ31" s="49"/>
      <c r="GVR31" s="49"/>
      <c r="GVS31" s="49"/>
      <c r="GVT31" s="49"/>
      <c r="GVU31" s="49"/>
      <c r="GVV31" s="49"/>
      <c r="GVW31" s="49"/>
      <c r="GVX31" s="49"/>
      <c r="GVY31" s="49"/>
      <c r="GVZ31" s="50"/>
      <c r="GWA31" s="47"/>
      <c r="GWB31" s="48"/>
      <c r="GWC31" s="49"/>
      <c r="GWD31" s="49"/>
      <c r="GWE31" s="49"/>
      <c r="GWF31" s="49"/>
      <c r="GWG31" s="49"/>
      <c r="GWH31" s="49"/>
      <c r="GWI31" s="49"/>
      <c r="GWJ31" s="49"/>
      <c r="GWK31" s="49"/>
      <c r="GWL31" s="49"/>
      <c r="GWM31" s="49"/>
      <c r="GWN31" s="49"/>
      <c r="GWO31" s="50"/>
      <c r="GWP31" s="47"/>
      <c r="GWQ31" s="48"/>
      <c r="GWR31" s="49"/>
      <c r="GWS31" s="49"/>
      <c r="GWT31" s="49"/>
      <c r="GWU31" s="49"/>
      <c r="GWV31" s="49"/>
      <c r="GWW31" s="49"/>
      <c r="GWX31" s="49"/>
      <c r="GWY31" s="49"/>
      <c r="GWZ31" s="49"/>
      <c r="GXA31" s="49"/>
      <c r="GXB31" s="49"/>
      <c r="GXC31" s="49"/>
      <c r="GXD31" s="50"/>
      <c r="GXE31" s="47"/>
      <c r="GXF31" s="48"/>
      <c r="GXG31" s="49"/>
      <c r="GXH31" s="49"/>
      <c r="GXI31" s="49"/>
      <c r="GXJ31" s="49"/>
      <c r="GXK31" s="49"/>
      <c r="GXL31" s="49"/>
      <c r="GXM31" s="49"/>
      <c r="GXN31" s="49"/>
      <c r="GXO31" s="49"/>
      <c r="GXP31" s="49"/>
      <c r="GXQ31" s="49"/>
      <c r="GXR31" s="49"/>
      <c r="GXS31" s="50"/>
      <c r="GXT31" s="47"/>
      <c r="GXU31" s="48"/>
      <c r="GXV31" s="49"/>
      <c r="GXW31" s="49"/>
      <c r="GXX31" s="49"/>
      <c r="GXY31" s="49"/>
      <c r="GXZ31" s="49"/>
      <c r="GYA31" s="49"/>
      <c r="GYB31" s="49"/>
      <c r="GYC31" s="49"/>
      <c r="GYD31" s="49"/>
      <c r="GYE31" s="49"/>
      <c r="GYF31" s="49"/>
      <c r="GYG31" s="49"/>
      <c r="GYH31" s="50"/>
      <c r="GYI31" s="47"/>
      <c r="GYJ31" s="48"/>
      <c r="GYK31" s="49"/>
      <c r="GYL31" s="49"/>
      <c r="GYM31" s="49"/>
      <c r="GYN31" s="49"/>
      <c r="GYO31" s="49"/>
      <c r="GYP31" s="49"/>
      <c r="GYQ31" s="49"/>
      <c r="GYR31" s="49"/>
      <c r="GYS31" s="49"/>
      <c r="GYT31" s="49"/>
      <c r="GYU31" s="49"/>
      <c r="GYV31" s="49"/>
      <c r="GYW31" s="50"/>
      <c r="GYX31" s="47"/>
      <c r="GYY31" s="48"/>
      <c r="GYZ31" s="49"/>
      <c r="GZA31" s="49"/>
      <c r="GZB31" s="49"/>
      <c r="GZC31" s="49"/>
      <c r="GZD31" s="49"/>
      <c r="GZE31" s="49"/>
      <c r="GZF31" s="49"/>
      <c r="GZG31" s="49"/>
      <c r="GZH31" s="49"/>
      <c r="GZI31" s="49"/>
      <c r="GZJ31" s="49"/>
      <c r="GZK31" s="49"/>
      <c r="GZL31" s="50"/>
      <c r="GZM31" s="47"/>
      <c r="GZN31" s="48"/>
      <c r="GZO31" s="49"/>
      <c r="GZP31" s="49"/>
      <c r="GZQ31" s="49"/>
      <c r="GZR31" s="49"/>
      <c r="GZS31" s="49"/>
      <c r="GZT31" s="49"/>
      <c r="GZU31" s="49"/>
      <c r="GZV31" s="49"/>
      <c r="GZW31" s="49"/>
      <c r="GZX31" s="49"/>
      <c r="GZY31" s="49"/>
      <c r="GZZ31" s="49"/>
      <c r="HAA31" s="50"/>
      <c r="HAB31" s="47"/>
      <c r="HAC31" s="48"/>
      <c r="HAD31" s="49"/>
      <c r="HAE31" s="49"/>
      <c r="HAF31" s="49"/>
      <c r="HAG31" s="49"/>
      <c r="HAH31" s="49"/>
      <c r="HAI31" s="49"/>
      <c r="HAJ31" s="49"/>
      <c r="HAK31" s="49"/>
      <c r="HAL31" s="49"/>
      <c r="HAM31" s="49"/>
      <c r="HAN31" s="49"/>
      <c r="HAO31" s="49"/>
      <c r="HAP31" s="50"/>
      <c r="HAQ31" s="47"/>
      <c r="HAR31" s="48"/>
      <c r="HAS31" s="49"/>
      <c r="HAT31" s="49"/>
      <c r="HAU31" s="49"/>
      <c r="HAV31" s="49"/>
      <c r="HAW31" s="49"/>
      <c r="HAX31" s="49"/>
      <c r="HAY31" s="49"/>
      <c r="HAZ31" s="49"/>
      <c r="HBA31" s="49"/>
      <c r="HBB31" s="49"/>
      <c r="HBC31" s="49"/>
      <c r="HBD31" s="49"/>
      <c r="HBE31" s="50"/>
      <c r="HBF31" s="47"/>
      <c r="HBG31" s="48"/>
      <c r="HBH31" s="49"/>
      <c r="HBI31" s="49"/>
      <c r="HBJ31" s="49"/>
      <c r="HBK31" s="49"/>
      <c r="HBL31" s="49"/>
      <c r="HBM31" s="49"/>
      <c r="HBN31" s="49"/>
      <c r="HBO31" s="49"/>
      <c r="HBP31" s="49"/>
      <c r="HBQ31" s="49"/>
      <c r="HBR31" s="49"/>
      <c r="HBS31" s="49"/>
      <c r="HBT31" s="50"/>
      <c r="HBU31" s="47"/>
      <c r="HBV31" s="48"/>
      <c r="HBW31" s="49"/>
      <c r="HBX31" s="49"/>
      <c r="HBY31" s="49"/>
      <c r="HBZ31" s="49"/>
      <c r="HCA31" s="49"/>
      <c r="HCB31" s="49"/>
      <c r="HCC31" s="49"/>
      <c r="HCD31" s="49"/>
      <c r="HCE31" s="49"/>
      <c r="HCF31" s="49"/>
      <c r="HCG31" s="49"/>
      <c r="HCH31" s="49"/>
      <c r="HCI31" s="50"/>
      <c r="HCJ31" s="47"/>
      <c r="HCK31" s="48"/>
      <c r="HCL31" s="49"/>
      <c r="HCM31" s="49"/>
      <c r="HCN31" s="49"/>
      <c r="HCO31" s="49"/>
      <c r="HCP31" s="49"/>
      <c r="HCQ31" s="49"/>
      <c r="HCR31" s="49"/>
      <c r="HCS31" s="49"/>
      <c r="HCT31" s="49"/>
      <c r="HCU31" s="49"/>
      <c r="HCV31" s="49"/>
      <c r="HCW31" s="49"/>
      <c r="HCX31" s="50"/>
      <c r="HCY31" s="47"/>
      <c r="HCZ31" s="48"/>
      <c r="HDA31" s="49"/>
      <c r="HDB31" s="49"/>
      <c r="HDC31" s="49"/>
      <c r="HDD31" s="49"/>
      <c r="HDE31" s="49"/>
      <c r="HDF31" s="49"/>
      <c r="HDG31" s="49"/>
      <c r="HDH31" s="49"/>
      <c r="HDI31" s="49"/>
      <c r="HDJ31" s="49"/>
      <c r="HDK31" s="49"/>
      <c r="HDL31" s="49"/>
      <c r="HDM31" s="50"/>
      <c r="HDN31" s="47"/>
      <c r="HDO31" s="48"/>
      <c r="HDP31" s="49"/>
      <c r="HDQ31" s="49"/>
      <c r="HDR31" s="49"/>
      <c r="HDS31" s="49"/>
      <c r="HDT31" s="49"/>
      <c r="HDU31" s="49"/>
      <c r="HDV31" s="49"/>
      <c r="HDW31" s="49"/>
      <c r="HDX31" s="49"/>
      <c r="HDY31" s="49"/>
      <c r="HDZ31" s="49"/>
      <c r="HEA31" s="49"/>
      <c r="HEB31" s="50"/>
      <c r="HEC31" s="47"/>
      <c r="HED31" s="48"/>
      <c r="HEE31" s="49"/>
      <c r="HEF31" s="49"/>
      <c r="HEG31" s="49"/>
      <c r="HEH31" s="49"/>
      <c r="HEI31" s="49"/>
      <c r="HEJ31" s="49"/>
      <c r="HEK31" s="49"/>
      <c r="HEL31" s="49"/>
      <c r="HEM31" s="49"/>
      <c r="HEN31" s="49"/>
      <c r="HEO31" s="49"/>
      <c r="HEP31" s="49"/>
      <c r="HEQ31" s="50"/>
      <c r="HER31" s="47"/>
      <c r="HES31" s="48"/>
      <c r="HET31" s="49"/>
      <c r="HEU31" s="49"/>
      <c r="HEV31" s="49"/>
      <c r="HEW31" s="49"/>
      <c r="HEX31" s="49"/>
      <c r="HEY31" s="49"/>
      <c r="HEZ31" s="49"/>
      <c r="HFA31" s="49"/>
      <c r="HFB31" s="49"/>
      <c r="HFC31" s="49"/>
      <c r="HFD31" s="49"/>
      <c r="HFE31" s="49"/>
      <c r="HFF31" s="50"/>
      <c r="HFG31" s="47"/>
      <c r="HFH31" s="48"/>
      <c r="HFI31" s="49"/>
      <c r="HFJ31" s="49"/>
      <c r="HFK31" s="49"/>
      <c r="HFL31" s="49"/>
      <c r="HFM31" s="49"/>
      <c r="HFN31" s="49"/>
      <c r="HFO31" s="49"/>
      <c r="HFP31" s="49"/>
      <c r="HFQ31" s="49"/>
      <c r="HFR31" s="49"/>
      <c r="HFS31" s="49"/>
      <c r="HFT31" s="49"/>
      <c r="HFU31" s="50"/>
      <c r="HFV31" s="47"/>
      <c r="HFW31" s="48"/>
      <c r="HFX31" s="49"/>
      <c r="HFY31" s="49"/>
      <c r="HFZ31" s="49"/>
      <c r="HGA31" s="49"/>
      <c r="HGB31" s="49"/>
      <c r="HGC31" s="49"/>
      <c r="HGD31" s="49"/>
      <c r="HGE31" s="49"/>
      <c r="HGF31" s="49"/>
      <c r="HGG31" s="49"/>
      <c r="HGH31" s="49"/>
      <c r="HGI31" s="49"/>
      <c r="HGJ31" s="50"/>
      <c r="HGK31" s="47"/>
      <c r="HGL31" s="48"/>
      <c r="HGM31" s="49"/>
      <c r="HGN31" s="49"/>
      <c r="HGO31" s="49"/>
      <c r="HGP31" s="49"/>
      <c r="HGQ31" s="49"/>
      <c r="HGR31" s="49"/>
      <c r="HGS31" s="49"/>
      <c r="HGT31" s="49"/>
      <c r="HGU31" s="49"/>
      <c r="HGV31" s="49"/>
      <c r="HGW31" s="49"/>
      <c r="HGX31" s="49"/>
      <c r="HGY31" s="50"/>
      <c r="HGZ31" s="47"/>
      <c r="HHA31" s="48"/>
      <c r="HHB31" s="49"/>
      <c r="HHC31" s="49"/>
      <c r="HHD31" s="49"/>
      <c r="HHE31" s="49"/>
      <c r="HHF31" s="49"/>
      <c r="HHG31" s="49"/>
      <c r="HHH31" s="49"/>
      <c r="HHI31" s="49"/>
      <c r="HHJ31" s="49"/>
      <c r="HHK31" s="49"/>
      <c r="HHL31" s="49"/>
      <c r="HHM31" s="49"/>
      <c r="HHN31" s="50"/>
      <c r="HHO31" s="47"/>
      <c r="HHP31" s="48"/>
      <c r="HHQ31" s="49"/>
      <c r="HHR31" s="49"/>
      <c r="HHS31" s="49"/>
      <c r="HHT31" s="49"/>
      <c r="HHU31" s="49"/>
      <c r="HHV31" s="49"/>
      <c r="HHW31" s="49"/>
      <c r="HHX31" s="49"/>
      <c r="HHY31" s="49"/>
      <c r="HHZ31" s="49"/>
      <c r="HIA31" s="49"/>
      <c r="HIB31" s="49"/>
      <c r="HIC31" s="50"/>
      <c r="HID31" s="47"/>
      <c r="HIE31" s="48"/>
      <c r="HIF31" s="49"/>
      <c r="HIG31" s="49"/>
      <c r="HIH31" s="49"/>
      <c r="HII31" s="49"/>
      <c r="HIJ31" s="49"/>
      <c r="HIK31" s="49"/>
      <c r="HIL31" s="49"/>
      <c r="HIM31" s="49"/>
      <c r="HIN31" s="49"/>
      <c r="HIO31" s="49"/>
      <c r="HIP31" s="49"/>
      <c r="HIQ31" s="49"/>
      <c r="HIR31" s="50"/>
      <c r="HIS31" s="47"/>
      <c r="HIT31" s="48"/>
      <c r="HIU31" s="49"/>
      <c r="HIV31" s="49"/>
      <c r="HIW31" s="49"/>
      <c r="HIX31" s="49"/>
      <c r="HIY31" s="49"/>
      <c r="HIZ31" s="49"/>
      <c r="HJA31" s="49"/>
      <c r="HJB31" s="49"/>
      <c r="HJC31" s="49"/>
      <c r="HJD31" s="49"/>
      <c r="HJE31" s="49"/>
      <c r="HJF31" s="49"/>
      <c r="HJG31" s="50"/>
      <c r="HJH31" s="47"/>
      <c r="HJI31" s="48"/>
      <c r="HJJ31" s="49"/>
      <c r="HJK31" s="49"/>
      <c r="HJL31" s="49"/>
      <c r="HJM31" s="49"/>
      <c r="HJN31" s="49"/>
      <c r="HJO31" s="49"/>
      <c r="HJP31" s="49"/>
      <c r="HJQ31" s="49"/>
      <c r="HJR31" s="49"/>
      <c r="HJS31" s="49"/>
      <c r="HJT31" s="49"/>
      <c r="HJU31" s="49"/>
      <c r="HJV31" s="50"/>
      <c r="HJW31" s="47"/>
      <c r="HJX31" s="48"/>
      <c r="HJY31" s="49"/>
      <c r="HJZ31" s="49"/>
      <c r="HKA31" s="49"/>
      <c r="HKB31" s="49"/>
      <c r="HKC31" s="49"/>
      <c r="HKD31" s="49"/>
      <c r="HKE31" s="49"/>
      <c r="HKF31" s="49"/>
      <c r="HKG31" s="49"/>
      <c r="HKH31" s="49"/>
      <c r="HKI31" s="49"/>
      <c r="HKJ31" s="49"/>
      <c r="HKK31" s="50"/>
      <c r="HKL31" s="47"/>
      <c r="HKM31" s="48"/>
      <c r="HKN31" s="49"/>
      <c r="HKO31" s="49"/>
      <c r="HKP31" s="49"/>
      <c r="HKQ31" s="49"/>
      <c r="HKR31" s="49"/>
      <c r="HKS31" s="49"/>
      <c r="HKT31" s="49"/>
      <c r="HKU31" s="49"/>
      <c r="HKV31" s="49"/>
      <c r="HKW31" s="49"/>
      <c r="HKX31" s="49"/>
      <c r="HKY31" s="49"/>
      <c r="HKZ31" s="50"/>
      <c r="HLA31" s="47"/>
      <c r="HLB31" s="48"/>
      <c r="HLC31" s="49"/>
      <c r="HLD31" s="49"/>
      <c r="HLE31" s="49"/>
      <c r="HLF31" s="49"/>
      <c r="HLG31" s="49"/>
      <c r="HLH31" s="49"/>
      <c r="HLI31" s="49"/>
      <c r="HLJ31" s="49"/>
      <c r="HLK31" s="49"/>
      <c r="HLL31" s="49"/>
      <c r="HLM31" s="49"/>
      <c r="HLN31" s="49"/>
      <c r="HLO31" s="50"/>
      <c r="HLP31" s="47"/>
      <c r="HLQ31" s="48"/>
      <c r="HLR31" s="49"/>
      <c r="HLS31" s="49"/>
      <c r="HLT31" s="49"/>
      <c r="HLU31" s="49"/>
      <c r="HLV31" s="49"/>
      <c r="HLW31" s="49"/>
      <c r="HLX31" s="49"/>
      <c r="HLY31" s="49"/>
      <c r="HLZ31" s="49"/>
      <c r="HMA31" s="49"/>
      <c r="HMB31" s="49"/>
      <c r="HMC31" s="49"/>
      <c r="HMD31" s="50"/>
      <c r="HME31" s="47"/>
      <c r="HMF31" s="48"/>
      <c r="HMG31" s="49"/>
      <c r="HMH31" s="49"/>
      <c r="HMI31" s="49"/>
      <c r="HMJ31" s="49"/>
      <c r="HMK31" s="49"/>
      <c r="HML31" s="49"/>
      <c r="HMM31" s="49"/>
      <c r="HMN31" s="49"/>
      <c r="HMO31" s="49"/>
      <c r="HMP31" s="49"/>
      <c r="HMQ31" s="49"/>
      <c r="HMR31" s="49"/>
      <c r="HMS31" s="50"/>
      <c r="HMT31" s="47"/>
      <c r="HMU31" s="48"/>
      <c r="HMV31" s="49"/>
      <c r="HMW31" s="49"/>
      <c r="HMX31" s="49"/>
      <c r="HMY31" s="49"/>
      <c r="HMZ31" s="49"/>
      <c r="HNA31" s="49"/>
      <c r="HNB31" s="49"/>
      <c r="HNC31" s="49"/>
      <c r="HND31" s="49"/>
      <c r="HNE31" s="49"/>
      <c r="HNF31" s="49"/>
      <c r="HNG31" s="49"/>
      <c r="HNH31" s="50"/>
      <c r="HNI31" s="47"/>
      <c r="HNJ31" s="48"/>
      <c r="HNK31" s="49"/>
      <c r="HNL31" s="49"/>
      <c r="HNM31" s="49"/>
      <c r="HNN31" s="49"/>
      <c r="HNO31" s="49"/>
      <c r="HNP31" s="49"/>
      <c r="HNQ31" s="49"/>
      <c r="HNR31" s="49"/>
      <c r="HNS31" s="49"/>
      <c r="HNT31" s="49"/>
      <c r="HNU31" s="49"/>
      <c r="HNV31" s="49"/>
      <c r="HNW31" s="50"/>
      <c r="HNX31" s="47"/>
      <c r="HNY31" s="48"/>
      <c r="HNZ31" s="49"/>
      <c r="HOA31" s="49"/>
      <c r="HOB31" s="49"/>
      <c r="HOC31" s="49"/>
      <c r="HOD31" s="49"/>
      <c r="HOE31" s="49"/>
      <c r="HOF31" s="49"/>
      <c r="HOG31" s="49"/>
      <c r="HOH31" s="49"/>
      <c r="HOI31" s="49"/>
      <c r="HOJ31" s="49"/>
      <c r="HOK31" s="49"/>
      <c r="HOL31" s="50"/>
      <c r="HOM31" s="47"/>
      <c r="HON31" s="48"/>
      <c r="HOO31" s="49"/>
      <c r="HOP31" s="49"/>
      <c r="HOQ31" s="49"/>
      <c r="HOR31" s="49"/>
      <c r="HOS31" s="49"/>
      <c r="HOT31" s="49"/>
      <c r="HOU31" s="49"/>
      <c r="HOV31" s="49"/>
      <c r="HOW31" s="49"/>
      <c r="HOX31" s="49"/>
      <c r="HOY31" s="49"/>
      <c r="HOZ31" s="49"/>
      <c r="HPA31" s="50"/>
      <c r="HPB31" s="47"/>
      <c r="HPC31" s="48"/>
      <c r="HPD31" s="49"/>
      <c r="HPE31" s="49"/>
      <c r="HPF31" s="49"/>
      <c r="HPG31" s="49"/>
      <c r="HPH31" s="49"/>
      <c r="HPI31" s="49"/>
      <c r="HPJ31" s="49"/>
      <c r="HPK31" s="49"/>
      <c r="HPL31" s="49"/>
      <c r="HPM31" s="49"/>
      <c r="HPN31" s="49"/>
      <c r="HPO31" s="49"/>
      <c r="HPP31" s="50"/>
      <c r="HPQ31" s="47"/>
      <c r="HPR31" s="48"/>
      <c r="HPS31" s="49"/>
      <c r="HPT31" s="49"/>
      <c r="HPU31" s="49"/>
      <c r="HPV31" s="49"/>
      <c r="HPW31" s="49"/>
      <c r="HPX31" s="49"/>
      <c r="HPY31" s="49"/>
      <c r="HPZ31" s="49"/>
      <c r="HQA31" s="49"/>
      <c r="HQB31" s="49"/>
      <c r="HQC31" s="49"/>
      <c r="HQD31" s="49"/>
      <c r="HQE31" s="50"/>
      <c r="HQF31" s="47"/>
      <c r="HQG31" s="48"/>
      <c r="HQH31" s="49"/>
      <c r="HQI31" s="49"/>
      <c r="HQJ31" s="49"/>
      <c r="HQK31" s="49"/>
      <c r="HQL31" s="49"/>
      <c r="HQM31" s="49"/>
      <c r="HQN31" s="49"/>
      <c r="HQO31" s="49"/>
      <c r="HQP31" s="49"/>
      <c r="HQQ31" s="49"/>
      <c r="HQR31" s="49"/>
      <c r="HQS31" s="49"/>
      <c r="HQT31" s="50"/>
      <c r="HQU31" s="47"/>
      <c r="HQV31" s="48"/>
      <c r="HQW31" s="49"/>
      <c r="HQX31" s="49"/>
      <c r="HQY31" s="49"/>
      <c r="HQZ31" s="49"/>
      <c r="HRA31" s="49"/>
      <c r="HRB31" s="49"/>
      <c r="HRC31" s="49"/>
      <c r="HRD31" s="49"/>
      <c r="HRE31" s="49"/>
      <c r="HRF31" s="49"/>
      <c r="HRG31" s="49"/>
      <c r="HRH31" s="49"/>
      <c r="HRI31" s="50"/>
      <c r="HRJ31" s="47"/>
      <c r="HRK31" s="48"/>
      <c r="HRL31" s="49"/>
      <c r="HRM31" s="49"/>
      <c r="HRN31" s="49"/>
      <c r="HRO31" s="49"/>
      <c r="HRP31" s="49"/>
      <c r="HRQ31" s="49"/>
      <c r="HRR31" s="49"/>
      <c r="HRS31" s="49"/>
      <c r="HRT31" s="49"/>
      <c r="HRU31" s="49"/>
      <c r="HRV31" s="49"/>
      <c r="HRW31" s="49"/>
      <c r="HRX31" s="50"/>
      <c r="HRY31" s="47"/>
      <c r="HRZ31" s="48"/>
      <c r="HSA31" s="49"/>
      <c r="HSB31" s="49"/>
      <c r="HSC31" s="49"/>
      <c r="HSD31" s="49"/>
      <c r="HSE31" s="49"/>
      <c r="HSF31" s="49"/>
      <c r="HSG31" s="49"/>
      <c r="HSH31" s="49"/>
      <c r="HSI31" s="49"/>
      <c r="HSJ31" s="49"/>
      <c r="HSK31" s="49"/>
      <c r="HSL31" s="49"/>
      <c r="HSM31" s="50"/>
      <c r="HSN31" s="47"/>
      <c r="HSO31" s="48"/>
      <c r="HSP31" s="49"/>
      <c r="HSQ31" s="49"/>
      <c r="HSR31" s="49"/>
      <c r="HSS31" s="49"/>
      <c r="HST31" s="49"/>
      <c r="HSU31" s="49"/>
      <c r="HSV31" s="49"/>
      <c r="HSW31" s="49"/>
      <c r="HSX31" s="49"/>
      <c r="HSY31" s="49"/>
      <c r="HSZ31" s="49"/>
      <c r="HTA31" s="49"/>
      <c r="HTB31" s="50"/>
      <c r="HTC31" s="47"/>
      <c r="HTD31" s="48"/>
      <c r="HTE31" s="49"/>
      <c r="HTF31" s="49"/>
      <c r="HTG31" s="49"/>
      <c r="HTH31" s="49"/>
      <c r="HTI31" s="49"/>
      <c r="HTJ31" s="49"/>
      <c r="HTK31" s="49"/>
      <c r="HTL31" s="49"/>
      <c r="HTM31" s="49"/>
      <c r="HTN31" s="49"/>
      <c r="HTO31" s="49"/>
      <c r="HTP31" s="49"/>
      <c r="HTQ31" s="50"/>
      <c r="HTR31" s="47"/>
      <c r="HTS31" s="48"/>
      <c r="HTT31" s="49"/>
      <c r="HTU31" s="49"/>
      <c r="HTV31" s="49"/>
      <c r="HTW31" s="49"/>
      <c r="HTX31" s="49"/>
      <c r="HTY31" s="49"/>
      <c r="HTZ31" s="49"/>
      <c r="HUA31" s="49"/>
      <c r="HUB31" s="49"/>
      <c r="HUC31" s="49"/>
      <c r="HUD31" s="49"/>
      <c r="HUE31" s="49"/>
      <c r="HUF31" s="50"/>
      <c r="HUG31" s="47"/>
      <c r="HUH31" s="48"/>
      <c r="HUI31" s="49"/>
      <c r="HUJ31" s="49"/>
      <c r="HUK31" s="49"/>
      <c r="HUL31" s="49"/>
      <c r="HUM31" s="49"/>
      <c r="HUN31" s="49"/>
      <c r="HUO31" s="49"/>
      <c r="HUP31" s="49"/>
      <c r="HUQ31" s="49"/>
      <c r="HUR31" s="49"/>
      <c r="HUS31" s="49"/>
      <c r="HUT31" s="49"/>
      <c r="HUU31" s="50"/>
      <c r="HUV31" s="47"/>
      <c r="HUW31" s="48"/>
      <c r="HUX31" s="49"/>
      <c r="HUY31" s="49"/>
      <c r="HUZ31" s="49"/>
      <c r="HVA31" s="49"/>
      <c r="HVB31" s="49"/>
      <c r="HVC31" s="49"/>
      <c r="HVD31" s="49"/>
      <c r="HVE31" s="49"/>
      <c r="HVF31" s="49"/>
      <c r="HVG31" s="49"/>
      <c r="HVH31" s="49"/>
      <c r="HVI31" s="49"/>
      <c r="HVJ31" s="50"/>
      <c r="HVK31" s="47"/>
      <c r="HVL31" s="48"/>
      <c r="HVM31" s="49"/>
      <c r="HVN31" s="49"/>
      <c r="HVO31" s="49"/>
      <c r="HVP31" s="49"/>
      <c r="HVQ31" s="49"/>
      <c r="HVR31" s="49"/>
      <c r="HVS31" s="49"/>
      <c r="HVT31" s="49"/>
      <c r="HVU31" s="49"/>
      <c r="HVV31" s="49"/>
      <c r="HVW31" s="49"/>
      <c r="HVX31" s="49"/>
      <c r="HVY31" s="50"/>
      <c r="HVZ31" s="47"/>
      <c r="HWA31" s="48"/>
      <c r="HWB31" s="49"/>
      <c r="HWC31" s="49"/>
      <c r="HWD31" s="49"/>
      <c r="HWE31" s="49"/>
      <c r="HWF31" s="49"/>
      <c r="HWG31" s="49"/>
      <c r="HWH31" s="49"/>
      <c r="HWI31" s="49"/>
      <c r="HWJ31" s="49"/>
      <c r="HWK31" s="49"/>
      <c r="HWL31" s="49"/>
      <c r="HWM31" s="49"/>
      <c r="HWN31" s="50"/>
      <c r="HWO31" s="47"/>
      <c r="HWP31" s="48"/>
      <c r="HWQ31" s="49"/>
      <c r="HWR31" s="49"/>
      <c r="HWS31" s="49"/>
      <c r="HWT31" s="49"/>
      <c r="HWU31" s="49"/>
      <c r="HWV31" s="49"/>
      <c r="HWW31" s="49"/>
      <c r="HWX31" s="49"/>
      <c r="HWY31" s="49"/>
      <c r="HWZ31" s="49"/>
      <c r="HXA31" s="49"/>
      <c r="HXB31" s="49"/>
      <c r="HXC31" s="50"/>
      <c r="HXD31" s="47"/>
      <c r="HXE31" s="48"/>
      <c r="HXF31" s="49"/>
      <c r="HXG31" s="49"/>
      <c r="HXH31" s="49"/>
      <c r="HXI31" s="49"/>
      <c r="HXJ31" s="49"/>
      <c r="HXK31" s="49"/>
      <c r="HXL31" s="49"/>
      <c r="HXM31" s="49"/>
      <c r="HXN31" s="49"/>
      <c r="HXO31" s="49"/>
      <c r="HXP31" s="49"/>
      <c r="HXQ31" s="49"/>
      <c r="HXR31" s="50"/>
      <c r="HXS31" s="47"/>
      <c r="HXT31" s="48"/>
      <c r="HXU31" s="49"/>
      <c r="HXV31" s="49"/>
      <c r="HXW31" s="49"/>
      <c r="HXX31" s="49"/>
      <c r="HXY31" s="49"/>
      <c r="HXZ31" s="49"/>
      <c r="HYA31" s="49"/>
      <c r="HYB31" s="49"/>
      <c r="HYC31" s="49"/>
      <c r="HYD31" s="49"/>
      <c r="HYE31" s="49"/>
      <c r="HYF31" s="49"/>
      <c r="HYG31" s="50"/>
      <c r="HYH31" s="47"/>
      <c r="HYI31" s="48"/>
      <c r="HYJ31" s="49"/>
      <c r="HYK31" s="49"/>
      <c r="HYL31" s="49"/>
      <c r="HYM31" s="49"/>
      <c r="HYN31" s="49"/>
      <c r="HYO31" s="49"/>
      <c r="HYP31" s="49"/>
      <c r="HYQ31" s="49"/>
      <c r="HYR31" s="49"/>
      <c r="HYS31" s="49"/>
      <c r="HYT31" s="49"/>
      <c r="HYU31" s="49"/>
      <c r="HYV31" s="50"/>
      <c r="HYW31" s="47"/>
      <c r="HYX31" s="48"/>
      <c r="HYY31" s="49"/>
      <c r="HYZ31" s="49"/>
      <c r="HZA31" s="49"/>
      <c r="HZB31" s="49"/>
      <c r="HZC31" s="49"/>
      <c r="HZD31" s="49"/>
      <c r="HZE31" s="49"/>
      <c r="HZF31" s="49"/>
      <c r="HZG31" s="49"/>
      <c r="HZH31" s="49"/>
      <c r="HZI31" s="49"/>
      <c r="HZJ31" s="49"/>
      <c r="HZK31" s="50"/>
      <c r="HZL31" s="47"/>
      <c r="HZM31" s="48"/>
      <c r="HZN31" s="49"/>
      <c r="HZO31" s="49"/>
      <c r="HZP31" s="49"/>
      <c r="HZQ31" s="49"/>
      <c r="HZR31" s="49"/>
      <c r="HZS31" s="49"/>
      <c r="HZT31" s="49"/>
      <c r="HZU31" s="49"/>
      <c r="HZV31" s="49"/>
      <c r="HZW31" s="49"/>
      <c r="HZX31" s="49"/>
      <c r="HZY31" s="49"/>
      <c r="HZZ31" s="50"/>
      <c r="IAA31" s="47"/>
      <c r="IAB31" s="48"/>
      <c r="IAC31" s="49"/>
      <c r="IAD31" s="49"/>
      <c r="IAE31" s="49"/>
      <c r="IAF31" s="49"/>
      <c r="IAG31" s="49"/>
      <c r="IAH31" s="49"/>
      <c r="IAI31" s="49"/>
      <c r="IAJ31" s="49"/>
      <c r="IAK31" s="49"/>
      <c r="IAL31" s="49"/>
      <c r="IAM31" s="49"/>
      <c r="IAN31" s="49"/>
      <c r="IAO31" s="50"/>
      <c r="IAP31" s="47"/>
      <c r="IAQ31" s="48"/>
      <c r="IAR31" s="49"/>
      <c r="IAS31" s="49"/>
      <c r="IAT31" s="49"/>
      <c r="IAU31" s="49"/>
      <c r="IAV31" s="49"/>
      <c r="IAW31" s="49"/>
      <c r="IAX31" s="49"/>
      <c r="IAY31" s="49"/>
      <c r="IAZ31" s="49"/>
      <c r="IBA31" s="49"/>
      <c r="IBB31" s="49"/>
      <c r="IBC31" s="49"/>
      <c r="IBD31" s="50"/>
      <c r="IBE31" s="47"/>
      <c r="IBF31" s="48"/>
      <c r="IBG31" s="49"/>
      <c r="IBH31" s="49"/>
      <c r="IBI31" s="49"/>
      <c r="IBJ31" s="49"/>
      <c r="IBK31" s="49"/>
      <c r="IBL31" s="49"/>
      <c r="IBM31" s="49"/>
      <c r="IBN31" s="49"/>
      <c r="IBO31" s="49"/>
      <c r="IBP31" s="49"/>
      <c r="IBQ31" s="49"/>
      <c r="IBR31" s="49"/>
      <c r="IBS31" s="50"/>
      <c r="IBT31" s="47"/>
      <c r="IBU31" s="48"/>
      <c r="IBV31" s="49"/>
      <c r="IBW31" s="49"/>
      <c r="IBX31" s="49"/>
      <c r="IBY31" s="49"/>
      <c r="IBZ31" s="49"/>
      <c r="ICA31" s="49"/>
      <c r="ICB31" s="49"/>
      <c r="ICC31" s="49"/>
      <c r="ICD31" s="49"/>
      <c r="ICE31" s="49"/>
      <c r="ICF31" s="49"/>
      <c r="ICG31" s="49"/>
      <c r="ICH31" s="50"/>
      <c r="ICI31" s="47"/>
      <c r="ICJ31" s="48"/>
      <c r="ICK31" s="49"/>
      <c r="ICL31" s="49"/>
      <c r="ICM31" s="49"/>
      <c r="ICN31" s="49"/>
      <c r="ICO31" s="49"/>
      <c r="ICP31" s="49"/>
      <c r="ICQ31" s="49"/>
      <c r="ICR31" s="49"/>
      <c r="ICS31" s="49"/>
      <c r="ICT31" s="49"/>
      <c r="ICU31" s="49"/>
      <c r="ICV31" s="49"/>
      <c r="ICW31" s="50"/>
      <c r="ICX31" s="47"/>
      <c r="ICY31" s="48"/>
      <c r="ICZ31" s="49"/>
      <c r="IDA31" s="49"/>
      <c r="IDB31" s="49"/>
      <c r="IDC31" s="49"/>
      <c r="IDD31" s="49"/>
      <c r="IDE31" s="49"/>
      <c r="IDF31" s="49"/>
      <c r="IDG31" s="49"/>
      <c r="IDH31" s="49"/>
      <c r="IDI31" s="49"/>
      <c r="IDJ31" s="49"/>
      <c r="IDK31" s="49"/>
      <c r="IDL31" s="50"/>
      <c r="IDM31" s="47"/>
      <c r="IDN31" s="48"/>
      <c r="IDO31" s="49"/>
      <c r="IDP31" s="49"/>
      <c r="IDQ31" s="49"/>
      <c r="IDR31" s="49"/>
      <c r="IDS31" s="49"/>
      <c r="IDT31" s="49"/>
      <c r="IDU31" s="49"/>
      <c r="IDV31" s="49"/>
      <c r="IDW31" s="49"/>
      <c r="IDX31" s="49"/>
      <c r="IDY31" s="49"/>
      <c r="IDZ31" s="49"/>
      <c r="IEA31" s="50"/>
      <c r="IEB31" s="47"/>
      <c r="IEC31" s="48"/>
      <c r="IED31" s="49"/>
      <c r="IEE31" s="49"/>
      <c r="IEF31" s="49"/>
      <c r="IEG31" s="49"/>
      <c r="IEH31" s="49"/>
      <c r="IEI31" s="49"/>
      <c r="IEJ31" s="49"/>
      <c r="IEK31" s="49"/>
      <c r="IEL31" s="49"/>
      <c r="IEM31" s="49"/>
      <c r="IEN31" s="49"/>
      <c r="IEO31" s="49"/>
      <c r="IEP31" s="50"/>
      <c r="IEQ31" s="47"/>
      <c r="IER31" s="48"/>
      <c r="IES31" s="49"/>
      <c r="IET31" s="49"/>
      <c r="IEU31" s="49"/>
      <c r="IEV31" s="49"/>
      <c r="IEW31" s="49"/>
      <c r="IEX31" s="49"/>
      <c r="IEY31" s="49"/>
      <c r="IEZ31" s="49"/>
      <c r="IFA31" s="49"/>
      <c r="IFB31" s="49"/>
      <c r="IFC31" s="49"/>
      <c r="IFD31" s="49"/>
      <c r="IFE31" s="50"/>
      <c r="IFF31" s="47"/>
      <c r="IFG31" s="48"/>
      <c r="IFH31" s="49"/>
      <c r="IFI31" s="49"/>
      <c r="IFJ31" s="49"/>
      <c r="IFK31" s="49"/>
      <c r="IFL31" s="49"/>
      <c r="IFM31" s="49"/>
      <c r="IFN31" s="49"/>
      <c r="IFO31" s="49"/>
      <c r="IFP31" s="49"/>
      <c r="IFQ31" s="49"/>
      <c r="IFR31" s="49"/>
      <c r="IFS31" s="49"/>
      <c r="IFT31" s="50"/>
      <c r="IFU31" s="47"/>
      <c r="IFV31" s="48"/>
      <c r="IFW31" s="49"/>
      <c r="IFX31" s="49"/>
      <c r="IFY31" s="49"/>
      <c r="IFZ31" s="49"/>
      <c r="IGA31" s="49"/>
      <c r="IGB31" s="49"/>
      <c r="IGC31" s="49"/>
      <c r="IGD31" s="49"/>
      <c r="IGE31" s="49"/>
      <c r="IGF31" s="49"/>
      <c r="IGG31" s="49"/>
      <c r="IGH31" s="49"/>
      <c r="IGI31" s="50"/>
      <c r="IGJ31" s="47"/>
      <c r="IGK31" s="48"/>
      <c r="IGL31" s="49"/>
      <c r="IGM31" s="49"/>
      <c r="IGN31" s="49"/>
      <c r="IGO31" s="49"/>
      <c r="IGP31" s="49"/>
      <c r="IGQ31" s="49"/>
      <c r="IGR31" s="49"/>
      <c r="IGS31" s="49"/>
      <c r="IGT31" s="49"/>
      <c r="IGU31" s="49"/>
      <c r="IGV31" s="49"/>
      <c r="IGW31" s="49"/>
      <c r="IGX31" s="50"/>
      <c r="IGY31" s="47"/>
      <c r="IGZ31" s="48"/>
      <c r="IHA31" s="49"/>
      <c r="IHB31" s="49"/>
      <c r="IHC31" s="49"/>
      <c r="IHD31" s="49"/>
      <c r="IHE31" s="49"/>
      <c r="IHF31" s="49"/>
      <c r="IHG31" s="49"/>
      <c r="IHH31" s="49"/>
      <c r="IHI31" s="49"/>
      <c r="IHJ31" s="49"/>
      <c r="IHK31" s="49"/>
      <c r="IHL31" s="49"/>
      <c r="IHM31" s="50"/>
      <c r="IHN31" s="47"/>
      <c r="IHO31" s="48"/>
      <c r="IHP31" s="49"/>
      <c r="IHQ31" s="49"/>
      <c r="IHR31" s="49"/>
      <c r="IHS31" s="49"/>
      <c r="IHT31" s="49"/>
      <c r="IHU31" s="49"/>
      <c r="IHV31" s="49"/>
      <c r="IHW31" s="49"/>
      <c r="IHX31" s="49"/>
      <c r="IHY31" s="49"/>
      <c r="IHZ31" s="49"/>
      <c r="IIA31" s="49"/>
      <c r="IIB31" s="50"/>
      <c r="IIC31" s="47"/>
      <c r="IID31" s="48"/>
      <c r="IIE31" s="49"/>
      <c r="IIF31" s="49"/>
      <c r="IIG31" s="49"/>
      <c r="IIH31" s="49"/>
      <c r="III31" s="49"/>
      <c r="IIJ31" s="49"/>
      <c r="IIK31" s="49"/>
      <c r="IIL31" s="49"/>
      <c r="IIM31" s="49"/>
      <c r="IIN31" s="49"/>
      <c r="IIO31" s="49"/>
      <c r="IIP31" s="49"/>
      <c r="IIQ31" s="50"/>
      <c r="IIR31" s="47"/>
      <c r="IIS31" s="48"/>
      <c r="IIT31" s="49"/>
      <c r="IIU31" s="49"/>
      <c r="IIV31" s="49"/>
      <c r="IIW31" s="49"/>
      <c r="IIX31" s="49"/>
      <c r="IIY31" s="49"/>
      <c r="IIZ31" s="49"/>
      <c r="IJA31" s="49"/>
      <c r="IJB31" s="49"/>
      <c r="IJC31" s="49"/>
      <c r="IJD31" s="49"/>
      <c r="IJE31" s="49"/>
      <c r="IJF31" s="50"/>
      <c r="IJG31" s="47"/>
      <c r="IJH31" s="48"/>
      <c r="IJI31" s="49"/>
      <c r="IJJ31" s="49"/>
      <c r="IJK31" s="49"/>
      <c r="IJL31" s="49"/>
      <c r="IJM31" s="49"/>
      <c r="IJN31" s="49"/>
      <c r="IJO31" s="49"/>
      <c r="IJP31" s="49"/>
      <c r="IJQ31" s="49"/>
      <c r="IJR31" s="49"/>
      <c r="IJS31" s="49"/>
      <c r="IJT31" s="49"/>
      <c r="IJU31" s="50"/>
      <c r="IJV31" s="47"/>
      <c r="IJW31" s="48"/>
      <c r="IJX31" s="49"/>
      <c r="IJY31" s="49"/>
      <c r="IJZ31" s="49"/>
      <c r="IKA31" s="49"/>
      <c r="IKB31" s="49"/>
      <c r="IKC31" s="49"/>
      <c r="IKD31" s="49"/>
      <c r="IKE31" s="49"/>
      <c r="IKF31" s="49"/>
      <c r="IKG31" s="49"/>
      <c r="IKH31" s="49"/>
      <c r="IKI31" s="49"/>
      <c r="IKJ31" s="50"/>
      <c r="IKK31" s="47"/>
      <c r="IKL31" s="48"/>
      <c r="IKM31" s="49"/>
      <c r="IKN31" s="49"/>
      <c r="IKO31" s="49"/>
      <c r="IKP31" s="49"/>
      <c r="IKQ31" s="49"/>
      <c r="IKR31" s="49"/>
      <c r="IKS31" s="49"/>
      <c r="IKT31" s="49"/>
      <c r="IKU31" s="49"/>
      <c r="IKV31" s="49"/>
      <c r="IKW31" s="49"/>
      <c r="IKX31" s="49"/>
      <c r="IKY31" s="50"/>
      <c r="IKZ31" s="47"/>
      <c r="ILA31" s="48"/>
      <c r="ILB31" s="49"/>
      <c r="ILC31" s="49"/>
      <c r="ILD31" s="49"/>
      <c r="ILE31" s="49"/>
      <c r="ILF31" s="49"/>
      <c r="ILG31" s="49"/>
      <c r="ILH31" s="49"/>
      <c r="ILI31" s="49"/>
      <c r="ILJ31" s="49"/>
      <c r="ILK31" s="49"/>
      <c r="ILL31" s="49"/>
      <c r="ILM31" s="49"/>
      <c r="ILN31" s="50"/>
      <c r="ILO31" s="47"/>
      <c r="ILP31" s="48"/>
      <c r="ILQ31" s="49"/>
      <c r="ILR31" s="49"/>
      <c r="ILS31" s="49"/>
      <c r="ILT31" s="49"/>
      <c r="ILU31" s="49"/>
      <c r="ILV31" s="49"/>
      <c r="ILW31" s="49"/>
      <c r="ILX31" s="49"/>
      <c r="ILY31" s="49"/>
      <c r="ILZ31" s="49"/>
      <c r="IMA31" s="49"/>
      <c r="IMB31" s="49"/>
      <c r="IMC31" s="50"/>
      <c r="IMD31" s="47"/>
      <c r="IME31" s="48"/>
      <c r="IMF31" s="49"/>
      <c r="IMG31" s="49"/>
      <c r="IMH31" s="49"/>
      <c r="IMI31" s="49"/>
      <c r="IMJ31" s="49"/>
      <c r="IMK31" s="49"/>
      <c r="IML31" s="49"/>
      <c r="IMM31" s="49"/>
      <c r="IMN31" s="49"/>
      <c r="IMO31" s="49"/>
      <c r="IMP31" s="49"/>
      <c r="IMQ31" s="49"/>
      <c r="IMR31" s="50"/>
      <c r="IMS31" s="47"/>
      <c r="IMT31" s="48"/>
      <c r="IMU31" s="49"/>
      <c r="IMV31" s="49"/>
      <c r="IMW31" s="49"/>
      <c r="IMX31" s="49"/>
      <c r="IMY31" s="49"/>
      <c r="IMZ31" s="49"/>
      <c r="INA31" s="49"/>
      <c r="INB31" s="49"/>
      <c r="INC31" s="49"/>
      <c r="IND31" s="49"/>
      <c r="INE31" s="49"/>
      <c r="INF31" s="49"/>
      <c r="ING31" s="50"/>
      <c r="INH31" s="47"/>
      <c r="INI31" s="48"/>
      <c r="INJ31" s="49"/>
      <c r="INK31" s="49"/>
      <c r="INL31" s="49"/>
      <c r="INM31" s="49"/>
      <c r="INN31" s="49"/>
      <c r="INO31" s="49"/>
      <c r="INP31" s="49"/>
      <c r="INQ31" s="49"/>
      <c r="INR31" s="49"/>
      <c r="INS31" s="49"/>
      <c r="INT31" s="49"/>
      <c r="INU31" s="49"/>
      <c r="INV31" s="50"/>
      <c r="INW31" s="47"/>
      <c r="INX31" s="48"/>
      <c r="INY31" s="49"/>
      <c r="INZ31" s="49"/>
      <c r="IOA31" s="49"/>
      <c r="IOB31" s="49"/>
      <c r="IOC31" s="49"/>
      <c r="IOD31" s="49"/>
      <c r="IOE31" s="49"/>
      <c r="IOF31" s="49"/>
      <c r="IOG31" s="49"/>
      <c r="IOH31" s="49"/>
      <c r="IOI31" s="49"/>
      <c r="IOJ31" s="49"/>
      <c r="IOK31" s="50"/>
      <c r="IOL31" s="47"/>
      <c r="IOM31" s="48"/>
      <c r="ION31" s="49"/>
      <c r="IOO31" s="49"/>
      <c r="IOP31" s="49"/>
      <c r="IOQ31" s="49"/>
      <c r="IOR31" s="49"/>
      <c r="IOS31" s="49"/>
      <c r="IOT31" s="49"/>
      <c r="IOU31" s="49"/>
      <c r="IOV31" s="49"/>
      <c r="IOW31" s="49"/>
      <c r="IOX31" s="49"/>
      <c r="IOY31" s="49"/>
      <c r="IOZ31" s="50"/>
      <c r="IPA31" s="47"/>
      <c r="IPB31" s="48"/>
      <c r="IPC31" s="49"/>
      <c r="IPD31" s="49"/>
      <c r="IPE31" s="49"/>
      <c r="IPF31" s="49"/>
      <c r="IPG31" s="49"/>
      <c r="IPH31" s="49"/>
      <c r="IPI31" s="49"/>
      <c r="IPJ31" s="49"/>
      <c r="IPK31" s="49"/>
      <c r="IPL31" s="49"/>
      <c r="IPM31" s="49"/>
      <c r="IPN31" s="49"/>
      <c r="IPO31" s="50"/>
      <c r="IPP31" s="47"/>
      <c r="IPQ31" s="48"/>
      <c r="IPR31" s="49"/>
      <c r="IPS31" s="49"/>
      <c r="IPT31" s="49"/>
      <c r="IPU31" s="49"/>
      <c r="IPV31" s="49"/>
      <c r="IPW31" s="49"/>
      <c r="IPX31" s="49"/>
      <c r="IPY31" s="49"/>
      <c r="IPZ31" s="49"/>
      <c r="IQA31" s="49"/>
      <c r="IQB31" s="49"/>
      <c r="IQC31" s="49"/>
      <c r="IQD31" s="50"/>
      <c r="IQE31" s="47"/>
      <c r="IQF31" s="48"/>
      <c r="IQG31" s="49"/>
      <c r="IQH31" s="49"/>
      <c r="IQI31" s="49"/>
      <c r="IQJ31" s="49"/>
      <c r="IQK31" s="49"/>
      <c r="IQL31" s="49"/>
      <c r="IQM31" s="49"/>
      <c r="IQN31" s="49"/>
      <c r="IQO31" s="49"/>
      <c r="IQP31" s="49"/>
      <c r="IQQ31" s="49"/>
      <c r="IQR31" s="49"/>
      <c r="IQS31" s="50"/>
      <c r="IQT31" s="47"/>
      <c r="IQU31" s="48"/>
      <c r="IQV31" s="49"/>
      <c r="IQW31" s="49"/>
      <c r="IQX31" s="49"/>
      <c r="IQY31" s="49"/>
      <c r="IQZ31" s="49"/>
      <c r="IRA31" s="49"/>
      <c r="IRB31" s="49"/>
      <c r="IRC31" s="49"/>
      <c r="IRD31" s="49"/>
      <c r="IRE31" s="49"/>
      <c r="IRF31" s="49"/>
      <c r="IRG31" s="49"/>
      <c r="IRH31" s="50"/>
      <c r="IRI31" s="47"/>
      <c r="IRJ31" s="48"/>
      <c r="IRK31" s="49"/>
      <c r="IRL31" s="49"/>
      <c r="IRM31" s="49"/>
      <c r="IRN31" s="49"/>
      <c r="IRO31" s="49"/>
      <c r="IRP31" s="49"/>
      <c r="IRQ31" s="49"/>
      <c r="IRR31" s="49"/>
      <c r="IRS31" s="49"/>
      <c r="IRT31" s="49"/>
      <c r="IRU31" s="49"/>
      <c r="IRV31" s="49"/>
      <c r="IRW31" s="50"/>
      <c r="IRX31" s="47"/>
      <c r="IRY31" s="48"/>
      <c r="IRZ31" s="49"/>
      <c r="ISA31" s="49"/>
      <c r="ISB31" s="49"/>
      <c r="ISC31" s="49"/>
      <c r="ISD31" s="49"/>
      <c r="ISE31" s="49"/>
      <c r="ISF31" s="49"/>
      <c r="ISG31" s="49"/>
      <c r="ISH31" s="49"/>
      <c r="ISI31" s="49"/>
      <c r="ISJ31" s="49"/>
      <c r="ISK31" s="49"/>
      <c r="ISL31" s="50"/>
      <c r="ISM31" s="47"/>
      <c r="ISN31" s="48"/>
      <c r="ISO31" s="49"/>
      <c r="ISP31" s="49"/>
      <c r="ISQ31" s="49"/>
      <c r="ISR31" s="49"/>
      <c r="ISS31" s="49"/>
      <c r="IST31" s="49"/>
      <c r="ISU31" s="49"/>
      <c r="ISV31" s="49"/>
      <c r="ISW31" s="49"/>
      <c r="ISX31" s="49"/>
      <c r="ISY31" s="49"/>
      <c r="ISZ31" s="49"/>
      <c r="ITA31" s="50"/>
      <c r="ITB31" s="47"/>
      <c r="ITC31" s="48"/>
      <c r="ITD31" s="49"/>
      <c r="ITE31" s="49"/>
      <c r="ITF31" s="49"/>
      <c r="ITG31" s="49"/>
      <c r="ITH31" s="49"/>
      <c r="ITI31" s="49"/>
      <c r="ITJ31" s="49"/>
      <c r="ITK31" s="49"/>
      <c r="ITL31" s="49"/>
      <c r="ITM31" s="49"/>
      <c r="ITN31" s="49"/>
      <c r="ITO31" s="49"/>
      <c r="ITP31" s="50"/>
      <c r="ITQ31" s="47"/>
      <c r="ITR31" s="48"/>
      <c r="ITS31" s="49"/>
      <c r="ITT31" s="49"/>
      <c r="ITU31" s="49"/>
      <c r="ITV31" s="49"/>
      <c r="ITW31" s="49"/>
      <c r="ITX31" s="49"/>
      <c r="ITY31" s="49"/>
      <c r="ITZ31" s="49"/>
      <c r="IUA31" s="49"/>
      <c r="IUB31" s="49"/>
      <c r="IUC31" s="49"/>
      <c r="IUD31" s="49"/>
      <c r="IUE31" s="50"/>
      <c r="IUF31" s="47"/>
      <c r="IUG31" s="48"/>
      <c r="IUH31" s="49"/>
      <c r="IUI31" s="49"/>
      <c r="IUJ31" s="49"/>
      <c r="IUK31" s="49"/>
      <c r="IUL31" s="49"/>
      <c r="IUM31" s="49"/>
      <c r="IUN31" s="49"/>
      <c r="IUO31" s="49"/>
      <c r="IUP31" s="49"/>
      <c r="IUQ31" s="49"/>
      <c r="IUR31" s="49"/>
      <c r="IUS31" s="49"/>
      <c r="IUT31" s="50"/>
      <c r="IUU31" s="47"/>
      <c r="IUV31" s="48"/>
      <c r="IUW31" s="49"/>
      <c r="IUX31" s="49"/>
      <c r="IUY31" s="49"/>
      <c r="IUZ31" s="49"/>
      <c r="IVA31" s="49"/>
      <c r="IVB31" s="49"/>
      <c r="IVC31" s="49"/>
      <c r="IVD31" s="49"/>
      <c r="IVE31" s="49"/>
      <c r="IVF31" s="49"/>
      <c r="IVG31" s="49"/>
      <c r="IVH31" s="49"/>
      <c r="IVI31" s="50"/>
      <c r="IVJ31" s="47"/>
      <c r="IVK31" s="48"/>
      <c r="IVL31" s="49"/>
      <c r="IVM31" s="49"/>
      <c r="IVN31" s="49"/>
      <c r="IVO31" s="49"/>
      <c r="IVP31" s="49"/>
      <c r="IVQ31" s="49"/>
      <c r="IVR31" s="49"/>
      <c r="IVS31" s="49"/>
      <c r="IVT31" s="49"/>
      <c r="IVU31" s="49"/>
      <c r="IVV31" s="49"/>
      <c r="IVW31" s="49"/>
      <c r="IVX31" s="50"/>
      <c r="IVY31" s="47"/>
      <c r="IVZ31" s="48"/>
      <c r="IWA31" s="49"/>
      <c r="IWB31" s="49"/>
      <c r="IWC31" s="49"/>
      <c r="IWD31" s="49"/>
      <c r="IWE31" s="49"/>
      <c r="IWF31" s="49"/>
      <c r="IWG31" s="49"/>
      <c r="IWH31" s="49"/>
      <c r="IWI31" s="49"/>
      <c r="IWJ31" s="49"/>
      <c r="IWK31" s="49"/>
      <c r="IWL31" s="49"/>
      <c r="IWM31" s="50"/>
      <c r="IWN31" s="47"/>
      <c r="IWO31" s="48"/>
      <c r="IWP31" s="49"/>
      <c r="IWQ31" s="49"/>
      <c r="IWR31" s="49"/>
      <c r="IWS31" s="49"/>
      <c r="IWT31" s="49"/>
      <c r="IWU31" s="49"/>
      <c r="IWV31" s="49"/>
      <c r="IWW31" s="49"/>
      <c r="IWX31" s="49"/>
      <c r="IWY31" s="49"/>
      <c r="IWZ31" s="49"/>
      <c r="IXA31" s="49"/>
      <c r="IXB31" s="50"/>
      <c r="IXC31" s="47"/>
      <c r="IXD31" s="48"/>
      <c r="IXE31" s="49"/>
      <c r="IXF31" s="49"/>
      <c r="IXG31" s="49"/>
      <c r="IXH31" s="49"/>
      <c r="IXI31" s="49"/>
      <c r="IXJ31" s="49"/>
      <c r="IXK31" s="49"/>
      <c r="IXL31" s="49"/>
      <c r="IXM31" s="49"/>
      <c r="IXN31" s="49"/>
      <c r="IXO31" s="49"/>
      <c r="IXP31" s="49"/>
      <c r="IXQ31" s="50"/>
      <c r="IXR31" s="47"/>
      <c r="IXS31" s="48"/>
      <c r="IXT31" s="49"/>
      <c r="IXU31" s="49"/>
      <c r="IXV31" s="49"/>
      <c r="IXW31" s="49"/>
      <c r="IXX31" s="49"/>
      <c r="IXY31" s="49"/>
      <c r="IXZ31" s="49"/>
      <c r="IYA31" s="49"/>
      <c r="IYB31" s="49"/>
      <c r="IYC31" s="49"/>
      <c r="IYD31" s="49"/>
      <c r="IYE31" s="49"/>
      <c r="IYF31" s="50"/>
      <c r="IYG31" s="47"/>
      <c r="IYH31" s="48"/>
      <c r="IYI31" s="49"/>
      <c r="IYJ31" s="49"/>
      <c r="IYK31" s="49"/>
      <c r="IYL31" s="49"/>
      <c r="IYM31" s="49"/>
      <c r="IYN31" s="49"/>
      <c r="IYO31" s="49"/>
      <c r="IYP31" s="49"/>
      <c r="IYQ31" s="49"/>
      <c r="IYR31" s="49"/>
      <c r="IYS31" s="49"/>
      <c r="IYT31" s="49"/>
      <c r="IYU31" s="50"/>
      <c r="IYV31" s="47"/>
      <c r="IYW31" s="48"/>
      <c r="IYX31" s="49"/>
      <c r="IYY31" s="49"/>
      <c r="IYZ31" s="49"/>
      <c r="IZA31" s="49"/>
      <c r="IZB31" s="49"/>
      <c r="IZC31" s="49"/>
      <c r="IZD31" s="49"/>
      <c r="IZE31" s="49"/>
      <c r="IZF31" s="49"/>
      <c r="IZG31" s="49"/>
      <c r="IZH31" s="49"/>
      <c r="IZI31" s="49"/>
      <c r="IZJ31" s="50"/>
      <c r="IZK31" s="47"/>
      <c r="IZL31" s="48"/>
      <c r="IZM31" s="49"/>
      <c r="IZN31" s="49"/>
      <c r="IZO31" s="49"/>
      <c r="IZP31" s="49"/>
      <c r="IZQ31" s="49"/>
      <c r="IZR31" s="49"/>
      <c r="IZS31" s="49"/>
      <c r="IZT31" s="49"/>
      <c r="IZU31" s="49"/>
      <c r="IZV31" s="49"/>
      <c r="IZW31" s="49"/>
      <c r="IZX31" s="49"/>
      <c r="IZY31" s="50"/>
      <c r="IZZ31" s="47"/>
      <c r="JAA31" s="48"/>
      <c r="JAB31" s="49"/>
      <c r="JAC31" s="49"/>
      <c r="JAD31" s="49"/>
      <c r="JAE31" s="49"/>
      <c r="JAF31" s="49"/>
      <c r="JAG31" s="49"/>
      <c r="JAH31" s="49"/>
      <c r="JAI31" s="49"/>
      <c r="JAJ31" s="49"/>
      <c r="JAK31" s="49"/>
      <c r="JAL31" s="49"/>
      <c r="JAM31" s="49"/>
      <c r="JAN31" s="50"/>
      <c r="JAO31" s="47"/>
      <c r="JAP31" s="48"/>
      <c r="JAQ31" s="49"/>
      <c r="JAR31" s="49"/>
      <c r="JAS31" s="49"/>
      <c r="JAT31" s="49"/>
      <c r="JAU31" s="49"/>
      <c r="JAV31" s="49"/>
      <c r="JAW31" s="49"/>
      <c r="JAX31" s="49"/>
      <c r="JAY31" s="49"/>
      <c r="JAZ31" s="49"/>
      <c r="JBA31" s="49"/>
      <c r="JBB31" s="49"/>
      <c r="JBC31" s="50"/>
      <c r="JBD31" s="47"/>
      <c r="JBE31" s="48"/>
      <c r="JBF31" s="49"/>
      <c r="JBG31" s="49"/>
      <c r="JBH31" s="49"/>
      <c r="JBI31" s="49"/>
      <c r="JBJ31" s="49"/>
      <c r="JBK31" s="49"/>
      <c r="JBL31" s="49"/>
      <c r="JBM31" s="49"/>
      <c r="JBN31" s="49"/>
      <c r="JBO31" s="49"/>
      <c r="JBP31" s="49"/>
      <c r="JBQ31" s="49"/>
      <c r="JBR31" s="50"/>
      <c r="JBS31" s="47"/>
      <c r="JBT31" s="48"/>
      <c r="JBU31" s="49"/>
      <c r="JBV31" s="49"/>
      <c r="JBW31" s="49"/>
      <c r="JBX31" s="49"/>
      <c r="JBY31" s="49"/>
      <c r="JBZ31" s="49"/>
      <c r="JCA31" s="49"/>
      <c r="JCB31" s="49"/>
      <c r="JCC31" s="49"/>
      <c r="JCD31" s="49"/>
      <c r="JCE31" s="49"/>
      <c r="JCF31" s="49"/>
      <c r="JCG31" s="50"/>
      <c r="JCH31" s="47"/>
      <c r="JCI31" s="48"/>
      <c r="JCJ31" s="49"/>
      <c r="JCK31" s="49"/>
      <c r="JCL31" s="49"/>
      <c r="JCM31" s="49"/>
      <c r="JCN31" s="49"/>
      <c r="JCO31" s="49"/>
      <c r="JCP31" s="49"/>
      <c r="JCQ31" s="49"/>
      <c r="JCR31" s="49"/>
      <c r="JCS31" s="49"/>
      <c r="JCT31" s="49"/>
      <c r="JCU31" s="49"/>
      <c r="JCV31" s="50"/>
      <c r="JCW31" s="47"/>
      <c r="JCX31" s="48"/>
      <c r="JCY31" s="49"/>
      <c r="JCZ31" s="49"/>
      <c r="JDA31" s="49"/>
      <c r="JDB31" s="49"/>
      <c r="JDC31" s="49"/>
      <c r="JDD31" s="49"/>
      <c r="JDE31" s="49"/>
      <c r="JDF31" s="49"/>
      <c r="JDG31" s="49"/>
      <c r="JDH31" s="49"/>
      <c r="JDI31" s="49"/>
      <c r="JDJ31" s="49"/>
      <c r="JDK31" s="50"/>
      <c r="JDL31" s="47"/>
      <c r="JDM31" s="48"/>
      <c r="JDN31" s="49"/>
      <c r="JDO31" s="49"/>
      <c r="JDP31" s="49"/>
      <c r="JDQ31" s="49"/>
      <c r="JDR31" s="49"/>
      <c r="JDS31" s="49"/>
      <c r="JDT31" s="49"/>
      <c r="JDU31" s="49"/>
      <c r="JDV31" s="49"/>
      <c r="JDW31" s="49"/>
      <c r="JDX31" s="49"/>
      <c r="JDY31" s="49"/>
      <c r="JDZ31" s="50"/>
      <c r="JEA31" s="47"/>
      <c r="JEB31" s="48"/>
      <c r="JEC31" s="49"/>
      <c r="JED31" s="49"/>
      <c r="JEE31" s="49"/>
      <c r="JEF31" s="49"/>
      <c r="JEG31" s="49"/>
      <c r="JEH31" s="49"/>
      <c r="JEI31" s="49"/>
      <c r="JEJ31" s="49"/>
      <c r="JEK31" s="49"/>
      <c r="JEL31" s="49"/>
      <c r="JEM31" s="49"/>
      <c r="JEN31" s="49"/>
      <c r="JEO31" s="50"/>
      <c r="JEP31" s="47"/>
      <c r="JEQ31" s="48"/>
      <c r="JER31" s="49"/>
      <c r="JES31" s="49"/>
      <c r="JET31" s="49"/>
      <c r="JEU31" s="49"/>
      <c r="JEV31" s="49"/>
      <c r="JEW31" s="49"/>
      <c r="JEX31" s="49"/>
      <c r="JEY31" s="49"/>
      <c r="JEZ31" s="49"/>
      <c r="JFA31" s="49"/>
      <c r="JFB31" s="49"/>
      <c r="JFC31" s="49"/>
      <c r="JFD31" s="50"/>
      <c r="JFE31" s="47"/>
      <c r="JFF31" s="48"/>
      <c r="JFG31" s="49"/>
      <c r="JFH31" s="49"/>
      <c r="JFI31" s="49"/>
      <c r="JFJ31" s="49"/>
      <c r="JFK31" s="49"/>
      <c r="JFL31" s="49"/>
      <c r="JFM31" s="49"/>
      <c r="JFN31" s="49"/>
      <c r="JFO31" s="49"/>
      <c r="JFP31" s="49"/>
      <c r="JFQ31" s="49"/>
      <c r="JFR31" s="49"/>
      <c r="JFS31" s="50"/>
      <c r="JFT31" s="47"/>
      <c r="JFU31" s="48"/>
      <c r="JFV31" s="49"/>
      <c r="JFW31" s="49"/>
      <c r="JFX31" s="49"/>
      <c r="JFY31" s="49"/>
      <c r="JFZ31" s="49"/>
      <c r="JGA31" s="49"/>
      <c r="JGB31" s="49"/>
      <c r="JGC31" s="49"/>
      <c r="JGD31" s="49"/>
      <c r="JGE31" s="49"/>
      <c r="JGF31" s="49"/>
      <c r="JGG31" s="49"/>
      <c r="JGH31" s="50"/>
      <c r="JGI31" s="47"/>
      <c r="JGJ31" s="48"/>
      <c r="JGK31" s="49"/>
      <c r="JGL31" s="49"/>
      <c r="JGM31" s="49"/>
      <c r="JGN31" s="49"/>
      <c r="JGO31" s="49"/>
      <c r="JGP31" s="49"/>
      <c r="JGQ31" s="49"/>
      <c r="JGR31" s="49"/>
      <c r="JGS31" s="49"/>
      <c r="JGT31" s="49"/>
      <c r="JGU31" s="49"/>
      <c r="JGV31" s="49"/>
      <c r="JGW31" s="50"/>
      <c r="JGX31" s="47"/>
      <c r="JGY31" s="48"/>
      <c r="JGZ31" s="49"/>
      <c r="JHA31" s="49"/>
      <c r="JHB31" s="49"/>
      <c r="JHC31" s="49"/>
      <c r="JHD31" s="49"/>
      <c r="JHE31" s="49"/>
      <c r="JHF31" s="49"/>
      <c r="JHG31" s="49"/>
      <c r="JHH31" s="49"/>
      <c r="JHI31" s="49"/>
      <c r="JHJ31" s="49"/>
      <c r="JHK31" s="49"/>
      <c r="JHL31" s="50"/>
      <c r="JHM31" s="47"/>
      <c r="JHN31" s="48"/>
      <c r="JHO31" s="49"/>
      <c r="JHP31" s="49"/>
      <c r="JHQ31" s="49"/>
      <c r="JHR31" s="49"/>
      <c r="JHS31" s="49"/>
      <c r="JHT31" s="49"/>
      <c r="JHU31" s="49"/>
      <c r="JHV31" s="49"/>
      <c r="JHW31" s="49"/>
      <c r="JHX31" s="49"/>
      <c r="JHY31" s="49"/>
      <c r="JHZ31" s="49"/>
      <c r="JIA31" s="50"/>
      <c r="JIB31" s="47"/>
      <c r="JIC31" s="48"/>
      <c r="JID31" s="49"/>
      <c r="JIE31" s="49"/>
      <c r="JIF31" s="49"/>
      <c r="JIG31" s="49"/>
      <c r="JIH31" s="49"/>
      <c r="JII31" s="49"/>
      <c r="JIJ31" s="49"/>
      <c r="JIK31" s="49"/>
      <c r="JIL31" s="49"/>
      <c r="JIM31" s="49"/>
      <c r="JIN31" s="49"/>
      <c r="JIO31" s="49"/>
      <c r="JIP31" s="50"/>
      <c r="JIQ31" s="47"/>
      <c r="JIR31" s="48"/>
      <c r="JIS31" s="49"/>
      <c r="JIT31" s="49"/>
      <c r="JIU31" s="49"/>
      <c r="JIV31" s="49"/>
      <c r="JIW31" s="49"/>
      <c r="JIX31" s="49"/>
      <c r="JIY31" s="49"/>
      <c r="JIZ31" s="49"/>
      <c r="JJA31" s="49"/>
      <c r="JJB31" s="49"/>
      <c r="JJC31" s="49"/>
      <c r="JJD31" s="49"/>
      <c r="JJE31" s="50"/>
      <c r="JJF31" s="47"/>
      <c r="JJG31" s="48"/>
      <c r="JJH31" s="49"/>
      <c r="JJI31" s="49"/>
      <c r="JJJ31" s="49"/>
      <c r="JJK31" s="49"/>
      <c r="JJL31" s="49"/>
      <c r="JJM31" s="49"/>
      <c r="JJN31" s="49"/>
      <c r="JJO31" s="49"/>
      <c r="JJP31" s="49"/>
      <c r="JJQ31" s="49"/>
      <c r="JJR31" s="49"/>
      <c r="JJS31" s="49"/>
      <c r="JJT31" s="50"/>
      <c r="JJU31" s="47"/>
      <c r="JJV31" s="48"/>
      <c r="JJW31" s="49"/>
      <c r="JJX31" s="49"/>
      <c r="JJY31" s="49"/>
      <c r="JJZ31" s="49"/>
      <c r="JKA31" s="49"/>
      <c r="JKB31" s="49"/>
      <c r="JKC31" s="49"/>
      <c r="JKD31" s="49"/>
      <c r="JKE31" s="49"/>
      <c r="JKF31" s="49"/>
      <c r="JKG31" s="49"/>
      <c r="JKH31" s="49"/>
      <c r="JKI31" s="50"/>
      <c r="JKJ31" s="47"/>
      <c r="JKK31" s="48"/>
      <c r="JKL31" s="49"/>
      <c r="JKM31" s="49"/>
      <c r="JKN31" s="49"/>
      <c r="JKO31" s="49"/>
      <c r="JKP31" s="49"/>
      <c r="JKQ31" s="49"/>
      <c r="JKR31" s="49"/>
      <c r="JKS31" s="49"/>
      <c r="JKT31" s="49"/>
      <c r="JKU31" s="49"/>
      <c r="JKV31" s="49"/>
      <c r="JKW31" s="49"/>
      <c r="JKX31" s="50"/>
      <c r="JKY31" s="47"/>
      <c r="JKZ31" s="48"/>
      <c r="JLA31" s="49"/>
      <c r="JLB31" s="49"/>
      <c r="JLC31" s="49"/>
      <c r="JLD31" s="49"/>
      <c r="JLE31" s="49"/>
      <c r="JLF31" s="49"/>
      <c r="JLG31" s="49"/>
      <c r="JLH31" s="49"/>
      <c r="JLI31" s="49"/>
      <c r="JLJ31" s="49"/>
      <c r="JLK31" s="49"/>
      <c r="JLL31" s="49"/>
      <c r="JLM31" s="50"/>
      <c r="JLN31" s="47"/>
      <c r="JLO31" s="48"/>
      <c r="JLP31" s="49"/>
      <c r="JLQ31" s="49"/>
      <c r="JLR31" s="49"/>
      <c r="JLS31" s="49"/>
      <c r="JLT31" s="49"/>
      <c r="JLU31" s="49"/>
      <c r="JLV31" s="49"/>
      <c r="JLW31" s="49"/>
      <c r="JLX31" s="49"/>
      <c r="JLY31" s="49"/>
      <c r="JLZ31" s="49"/>
      <c r="JMA31" s="49"/>
      <c r="JMB31" s="50"/>
      <c r="JMC31" s="47"/>
      <c r="JMD31" s="48"/>
      <c r="JME31" s="49"/>
      <c r="JMF31" s="49"/>
      <c r="JMG31" s="49"/>
      <c r="JMH31" s="49"/>
      <c r="JMI31" s="49"/>
      <c r="JMJ31" s="49"/>
      <c r="JMK31" s="49"/>
      <c r="JML31" s="49"/>
      <c r="JMM31" s="49"/>
      <c r="JMN31" s="49"/>
      <c r="JMO31" s="49"/>
      <c r="JMP31" s="49"/>
      <c r="JMQ31" s="50"/>
      <c r="JMR31" s="47"/>
      <c r="JMS31" s="48"/>
      <c r="JMT31" s="49"/>
      <c r="JMU31" s="49"/>
      <c r="JMV31" s="49"/>
      <c r="JMW31" s="49"/>
      <c r="JMX31" s="49"/>
      <c r="JMY31" s="49"/>
      <c r="JMZ31" s="49"/>
      <c r="JNA31" s="49"/>
      <c r="JNB31" s="49"/>
      <c r="JNC31" s="49"/>
      <c r="JND31" s="49"/>
      <c r="JNE31" s="49"/>
      <c r="JNF31" s="50"/>
      <c r="JNG31" s="47"/>
      <c r="JNH31" s="48"/>
      <c r="JNI31" s="49"/>
      <c r="JNJ31" s="49"/>
      <c r="JNK31" s="49"/>
      <c r="JNL31" s="49"/>
      <c r="JNM31" s="49"/>
      <c r="JNN31" s="49"/>
      <c r="JNO31" s="49"/>
      <c r="JNP31" s="49"/>
      <c r="JNQ31" s="49"/>
      <c r="JNR31" s="49"/>
      <c r="JNS31" s="49"/>
      <c r="JNT31" s="49"/>
      <c r="JNU31" s="50"/>
      <c r="JNV31" s="47"/>
      <c r="JNW31" s="48"/>
      <c r="JNX31" s="49"/>
      <c r="JNY31" s="49"/>
      <c r="JNZ31" s="49"/>
      <c r="JOA31" s="49"/>
      <c r="JOB31" s="49"/>
      <c r="JOC31" s="49"/>
      <c r="JOD31" s="49"/>
      <c r="JOE31" s="49"/>
      <c r="JOF31" s="49"/>
      <c r="JOG31" s="49"/>
      <c r="JOH31" s="49"/>
      <c r="JOI31" s="49"/>
      <c r="JOJ31" s="50"/>
      <c r="JOK31" s="47"/>
      <c r="JOL31" s="48"/>
      <c r="JOM31" s="49"/>
      <c r="JON31" s="49"/>
      <c r="JOO31" s="49"/>
      <c r="JOP31" s="49"/>
      <c r="JOQ31" s="49"/>
      <c r="JOR31" s="49"/>
      <c r="JOS31" s="49"/>
      <c r="JOT31" s="49"/>
      <c r="JOU31" s="49"/>
      <c r="JOV31" s="49"/>
      <c r="JOW31" s="49"/>
      <c r="JOX31" s="49"/>
      <c r="JOY31" s="50"/>
      <c r="JOZ31" s="47"/>
      <c r="JPA31" s="48"/>
      <c r="JPB31" s="49"/>
      <c r="JPC31" s="49"/>
      <c r="JPD31" s="49"/>
      <c r="JPE31" s="49"/>
      <c r="JPF31" s="49"/>
      <c r="JPG31" s="49"/>
      <c r="JPH31" s="49"/>
      <c r="JPI31" s="49"/>
      <c r="JPJ31" s="49"/>
      <c r="JPK31" s="49"/>
      <c r="JPL31" s="49"/>
      <c r="JPM31" s="49"/>
      <c r="JPN31" s="50"/>
      <c r="JPO31" s="47"/>
      <c r="JPP31" s="48"/>
      <c r="JPQ31" s="49"/>
      <c r="JPR31" s="49"/>
      <c r="JPS31" s="49"/>
      <c r="JPT31" s="49"/>
      <c r="JPU31" s="49"/>
      <c r="JPV31" s="49"/>
      <c r="JPW31" s="49"/>
      <c r="JPX31" s="49"/>
      <c r="JPY31" s="49"/>
      <c r="JPZ31" s="49"/>
      <c r="JQA31" s="49"/>
      <c r="JQB31" s="49"/>
      <c r="JQC31" s="50"/>
      <c r="JQD31" s="47"/>
      <c r="JQE31" s="48"/>
      <c r="JQF31" s="49"/>
      <c r="JQG31" s="49"/>
      <c r="JQH31" s="49"/>
      <c r="JQI31" s="49"/>
      <c r="JQJ31" s="49"/>
      <c r="JQK31" s="49"/>
      <c r="JQL31" s="49"/>
      <c r="JQM31" s="49"/>
      <c r="JQN31" s="49"/>
      <c r="JQO31" s="49"/>
      <c r="JQP31" s="49"/>
      <c r="JQQ31" s="49"/>
      <c r="JQR31" s="50"/>
      <c r="JQS31" s="47"/>
      <c r="JQT31" s="48"/>
      <c r="JQU31" s="49"/>
      <c r="JQV31" s="49"/>
      <c r="JQW31" s="49"/>
      <c r="JQX31" s="49"/>
      <c r="JQY31" s="49"/>
      <c r="JQZ31" s="49"/>
      <c r="JRA31" s="49"/>
      <c r="JRB31" s="49"/>
      <c r="JRC31" s="49"/>
      <c r="JRD31" s="49"/>
      <c r="JRE31" s="49"/>
      <c r="JRF31" s="49"/>
      <c r="JRG31" s="50"/>
      <c r="JRH31" s="47"/>
      <c r="JRI31" s="48"/>
      <c r="JRJ31" s="49"/>
      <c r="JRK31" s="49"/>
      <c r="JRL31" s="49"/>
      <c r="JRM31" s="49"/>
      <c r="JRN31" s="49"/>
      <c r="JRO31" s="49"/>
      <c r="JRP31" s="49"/>
      <c r="JRQ31" s="49"/>
      <c r="JRR31" s="49"/>
      <c r="JRS31" s="49"/>
      <c r="JRT31" s="49"/>
      <c r="JRU31" s="49"/>
      <c r="JRV31" s="50"/>
      <c r="JRW31" s="47"/>
      <c r="JRX31" s="48"/>
      <c r="JRY31" s="49"/>
      <c r="JRZ31" s="49"/>
      <c r="JSA31" s="49"/>
      <c r="JSB31" s="49"/>
      <c r="JSC31" s="49"/>
      <c r="JSD31" s="49"/>
      <c r="JSE31" s="49"/>
      <c r="JSF31" s="49"/>
      <c r="JSG31" s="49"/>
      <c r="JSH31" s="49"/>
      <c r="JSI31" s="49"/>
      <c r="JSJ31" s="49"/>
      <c r="JSK31" s="50"/>
      <c r="JSL31" s="47"/>
      <c r="JSM31" s="48"/>
      <c r="JSN31" s="49"/>
      <c r="JSO31" s="49"/>
      <c r="JSP31" s="49"/>
      <c r="JSQ31" s="49"/>
      <c r="JSR31" s="49"/>
      <c r="JSS31" s="49"/>
      <c r="JST31" s="49"/>
      <c r="JSU31" s="49"/>
      <c r="JSV31" s="49"/>
      <c r="JSW31" s="49"/>
      <c r="JSX31" s="49"/>
      <c r="JSY31" s="49"/>
      <c r="JSZ31" s="50"/>
      <c r="JTA31" s="47"/>
      <c r="JTB31" s="48"/>
      <c r="JTC31" s="49"/>
      <c r="JTD31" s="49"/>
      <c r="JTE31" s="49"/>
      <c r="JTF31" s="49"/>
      <c r="JTG31" s="49"/>
      <c r="JTH31" s="49"/>
      <c r="JTI31" s="49"/>
      <c r="JTJ31" s="49"/>
      <c r="JTK31" s="49"/>
      <c r="JTL31" s="49"/>
      <c r="JTM31" s="49"/>
      <c r="JTN31" s="49"/>
      <c r="JTO31" s="50"/>
      <c r="JTP31" s="47"/>
      <c r="JTQ31" s="48"/>
      <c r="JTR31" s="49"/>
      <c r="JTS31" s="49"/>
      <c r="JTT31" s="49"/>
      <c r="JTU31" s="49"/>
      <c r="JTV31" s="49"/>
      <c r="JTW31" s="49"/>
      <c r="JTX31" s="49"/>
      <c r="JTY31" s="49"/>
      <c r="JTZ31" s="49"/>
      <c r="JUA31" s="49"/>
      <c r="JUB31" s="49"/>
      <c r="JUC31" s="49"/>
      <c r="JUD31" s="50"/>
      <c r="JUE31" s="47"/>
      <c r="JUF31" s="48"/>
      <c r="JUG31" s="49"/>
      <c r="JUH31" s="49"/>
      <c r="JUI31" s="49"/>
      <c r="JUJ31" s="49"/>
      <c r="JUK31" s="49"/>
      <c r="JUL31" s="49"/>
      <c r="JUM31" s="49"/>
      <c r="JUN31" s="49"/>
      <c r="JUO31" s="49"/>
      <c r="JUP31" s="49"/>
      <c r="JUQ31" s="49"/>
      <c r="JUR31" s="49"/>
      <c r="JUS31" s="50"/>
      <c r="JUT31" s="47"/>
      <c r="JUU31" s="48"/>
      <c r="JUV31" s="49"/>
      <c r="JUW31" s="49"/>
      <c r="JUX31" s="49"/>
      <c r="JUY31" s="49"/>
      <c r="JUZ31" s="49"/>
      <c r="JVA31" s="49"/>
      <c r="JVB31" s="49"/>
      <c r="JVC31" s="49"/>
      <c r="JVD31" s="49"/>
      <c r="JVE31" s="49"/>
      <c r="JVF31" s="49"/>
      <c r="JVG31" s="49"/>
      <c r="JVH31" s="50"/>
      <c r="JVI31" s="47"/>
      <c r="JVJ31" s="48"/>
      <c r="JVK31" s="49"/>
      <c r="JVL31" s="49"/>
      <c r="JVM31" s="49"/>
      <c r="JVN31" s="49"/>
      <c r="JVO31" s="49"/>
      <c r="JVP31" s="49"/>
      <c r="JVQ31" s="49"/>
      <c r="JVR31" s="49"/>
      <c r="JVS31" s="49"/>
      <c r="JVT31" s="49"/>
      <c r="JVU31" s="49"/>
      <c r="JVV31" s="49"/>
      <c r="JVW31" s="50"/>
      <c r="JVX31" s="47"/>
      <c r="JVY31" s="48"/>
      <c r="JVZ31" s="49"/>
      <c r="JWA31" s="49"/>
      <c r="JWB31" s="49"/>
      <c r="JWC31" s="49"/>
      <c r="JWD31" s="49"/>
      <c r="JWE31" s="49"/>
      <c r="JWF31" s="49"/>
      <c r="JWG31" s="49"/>
      <c r="JWH31" s="49"/>
      <c r="JWI31" s="49"/>
      <c r="JWJ31" s="49"/>
      <c r="JWK31" s="49"/>
      <c r="JWL31" s="50"/>
      <c r="JWM31" s="47"/>
      <c r="JWN31" s="48"/>
      <c r="JWO31" s="49"/>
      <c r="JWP31" s="49"/>
      <c r="JWQ31" s="49"/>
      <c r="JWR31" s="49"/>
      <c r="JWS31" s="49"/>
      <c r="JWT31" s="49"/>
      <c r="JWU31" s="49"/>
      <c r="JWV31" s="49"/>
      <c r="JWW31" s="49"/>
      <c r="JWX31" s="49"/>
      <c r="JWY31" s="49"/>
      <c r="JWZ31" s="49"/>
      <c r="JXA31" s="50"/>
      <c r="JXB31" s="47"/>
      <c r="JXC31" s="48"/>
      <c r="JXD31" s="49"/>
      <c r="JXE31" s="49"/>
      <c r="JXF31" s="49"/>
      <c r="JXG31" s="49"/>
      <c r="JXH31" s="49"/>
      <c r="JXI31" s="49"/>
      <c r="JXJ31" s="49"/>
      <c r="JXK31" s="49"/>
      <c r="JXL31" s="49"/>
      <c r="JXM31" s="49"/>
      <c r="JXN31" s="49"/>
      <c r="JXO31" s="49"/>
      <c r="JXP31" s="50"/>
      <c r="JXQ31" s="47"/>
      <c r="JXR31" s="48"/>
      <c r="JXS31" s="49"/>
      <c r="JXT31" s="49"/>
      <c r="JXU31" s="49"/>
      <c r="JXV31" s="49"/>
      <c r="JXW31" s="49"/>
      <c r="JXX31" s="49"/>
      <c r="JXY31" s="49"/>
      <c r="JXZ31" s="49"/>
      <c r="JYA31" s="49"/>
      <c r="JYB31" s="49"/>
      <c r="JYC31" s="49"/>
      <c r="JYD31" s="49"/>
      <c r="JYE31" s="50"/>
      <c r="JYF31" s="47"/>
      <c r="JYG31" s="48"/>
      <c r="JYH31" s="49"/>
      <c r="JYI31" s="49"/>
      <c r="JYJ31" s="49"/>
      <c r="JYK31" s="49"/>
      <c r="JYL31" s="49"/>
      <c r="JYM31" s="49"/>
      <c r="JYN31" s="49"/>
      <c r="JYO31" s="49"/>
      <c r="JYP31" s="49"/>
      <c r="JYQ31" s="49"/>
      <c r="JYR31" s="49"/>
      <c r="JYS31" s="49"/>
      <c r="JYT31" s="50"/>
      <c r="JYU31" s="47"/>
      <c r="JYV31" s="48"/>
      <c r="JYW31" s="49"/>
      <c r="JYX31" s="49"/>
      <c r="JYY31" s="49"/>
      <c r="JYZ31" s="49"/>
      <c r="JZA31" s="49"/>
      <c r="JZB31" s="49"/>
      <c r="JZC31" s="49"/>
      <c r="JZD31" s="49"/>
      <c r="JZE31" s="49"/>
      <c r="JZF31" s="49"/>
      <c r="JZG31" s="49"/>
      <c r="JZH31" s="49"/>
      <c r="JZI31" s="50"/>
      <c r="JZJ31" s="47"/>
      <c r="JZK31" s="48"/>
      <c r="JZL31" s="49"/>
      <c r="JZM31" s="49"/>
      <c r="JZN31" s="49"/>
      <c r="JZO31" s="49"/>
      <c r="JZP31" s="49"/>
      <c r="JZQ31" s="49"/>
      <c r="JZR31" s="49"/>
      <c r="JZS31" s="49"/>
      <c r="JZT31" s="49"/>
      <c r="JZU31" s="49"/>
      <c r="JZV31" s="49"/>
      <c r="JZW31" s="49"/>
      <c r="JZX31" s="50"/>
      <c r="JZY31" s="47"/>
      <c r="JZZ31" s="48"/>
      <c r="KAA31" s="49"/>
      <c r="KAB31" s="49"/>
      <c r="KAC31" s="49"/>
      <c r="KAD31" s="49"/>
      <c r="KAE31" s="49"/>
      <c r="KAF31" s="49"/>
      <c r="KAG31" s="49"/>
      <c r="KAH31" s="49"/>
      <c r="KAI31" s="49"/>
      <c r="KAJ31" s="49"/>
      <c r="KAK31" s="49"/>
      <c r="KAL31" s="49"/>
      <c r="KAM31" s="50"/>
      <c r="KAN31" s="47"/>
      <c r="KAO31" s="48"/>
      <c r="KAP31" s="49"/>
      <c r="KAQ31" s="49"/>
      <c r="KAR31" s="49"/>
      <c r="KAS31" s="49"/>
      <c r="KAT31" s="49"/>
      <c r="KAU31" s="49"/>
      <c r="KAV31" s="49"/>
      <c r="KAW31" s="49"/>
      <c r="KAX31" s="49"/>
      <c r="KAY31" s="49"/>
      <c r="KAZ31" s="49"/>
      <c r="KBA31" s="49"/>
      <c r="KBB31" s="50"/>
      <c r="KBC31" s="47"/>
      <c r="KBD31" s="48"/>
      <c r="KBE31" s="49"/>
      <c r="KBF31" s="49"/>
      <c r="KBG31" s="49"/>
      <c r="KBH31" s="49"/>
      <c r="KBI31" s="49"/>
      <c r="KBJ31" s="49"/>
      <c r="KBK31" s="49"/>
      <c r="KBL31" s="49"/>
      <c r="KBM31" s="49"/>
      <c r="KBN31" s="49"/>
      <c r="KBO31" s="49"/>
      <c r="KBP31" s="49"/>
      <c r="KBQ31" s="50"/>
      <c r="KBR31" s="47"/>
      <c r="KBS31" s="48"/>
      <c r="KBT31" s="49"/>
      <c r="KBU31" s="49"/>
      <c r="KBV31" s="49"/>
      <c r="KBW31" s="49"/>
      <c r="KBX31" s="49"/>
      <c r="KBY31" s="49"/>
      <c r="KBZ31" s="49"/>
      <c r="KCA31" s="49"/>
      <c r="KCB31" s="49"/>
      <c r="KCC31" s="49"/>
      <c r="KCD31" s="49"/>
      <c r="KCE31" s="49"/>
      <c r="KCF31" s="50"/>
      <c r="KCG31" s="47"/>
      <c r="KCH31" s="48"/>
      <c r="KCI31" s="49"/>
      <c r="KCJ31" s="49"/>
      <c r="KCK31" s="49"/>
      <c r="KCL31" s="49"/>
      <c r="KCM31" s="49"/>
      <c r="KCN31" s="49"/>
      <c r="KCO31" s="49"/>
      <c r="KCP31" s="49"/>
      <c r="KCQ31" s="49"/>
      <c r="KCR31" s="49"/>
      <c r="KCS31" s="49"/>
      <c r="KCT31" s="49"/>
      <c r="KCU31" s="50"/>
      <c r="KCV31" s="47"/>
      <c r="KCW31" s="48"/>
      <c r="KCX31" s="49"/>
      <c r="KCY31" s="49"/>
      <c r="KCZ31" s="49"/>
      <c r="KDA31" s="49"/>
      <c r="KDB31" s="49"/>
      <c r="KDC31" s="49"/>
      <c r="KDD31" s="49"/>
      <c r="KDE31" s="49"/>
      <c r="KDF31" s="49"/>
      <c r="KDG31" s="49"/>
      <c r="KDH31" s="49"/>
      <c r="KDI31" s="49"/>
      <c r="KDJ31" s="50"/>
      <c r="KDK31" s="47"/>
      <c r="KDL31" s="48"/>
      <c r="KDM31" s="49"/>
      <c r="KDN31" s="49"/>
      <c r="KDO31" s="49"/>
      <c r="KDP31" s="49"/>
      <c r="KDQ31" s="49"/>
      <c r="KDR31" s="49"/>
      <c r="KDS31" s="49"/>
      <c r="KDT31" s="49"/>
      <c r="KDU31" s="49"/>
      <c r="KDV31" s="49"/>
      <c r="KDW31" s="49"/>
      <c r="KDX31" s="49"/>
      <c r="KDY31" s="50"/>
      <c r="KDZ31" s="47"/>
      <c r="KEA31" s="48"/>
      <c r="KEB31" s="49"/>
      <c r="KEC31" s="49"/>
      <c r="KED31" s="49"/>
      <c r="KEE31" s="49"/>
      <c r="KEF31" s="49"/>
      <c r="KEG31" s="49"/>
      <c r="KEH31" s="49"/>
      <c r="KEI31" s="49"/>
      <c r="KEJ31" s="49"/>
      <c r="KEK31" s="49"/>
      <c r="KEL31" s="49"/>
      <c r="KEM31" s="49"/>
      <c r="KEN31" s="50"/>
      <c r="KEO31" s="47"/>
      <c r="KEP31" s="48"/>
      <c r="KEQ31" s="49"/>
      <c r="KER31" s="49"/>
      <c r="KES31" s="49"/>
      <c r="KET31" s="49"/>
      <c r="KEU31" s="49"/>
      <c r="KEV31" s="49"/>
      <c r="KEW31" s="49"/>
      <c r="KEX31" s="49"/>
      <c r="KEY31" s="49"/>
      <c r="KEZ31" s="49"/>
      <c r="KFA31" s="49"/>
      <c r="KFB31" s="49"/>
      <c r="KFC31" s="50"/>
      <c r="KFD31" s="47"/>
      <c r="KFE31" s="48"/>
      <c r="KFF31" s="49"/>
      <c r="KFG31" s="49"/>
      <c r="KFH31" s="49"/>
      <c r="KFI31" s="49"/>
      <c r="KFJ31" s="49"/>
      <c r="KFK31" s="49"/>
      <c r="KFL31" s="49"/>
      <c r="KFM31" s="49"/>
      <c r="KFN31" s="49"/>
      <c r="KFO31" s="49"/>
      <c r="KFP31" s="49"/>
      <c r="KFQ31" s="49"/>
      <c r="KFR31" s="50"/>
      <c r="KFS31" s="47"/>
      <c r="KFT31" s="48"/>
      <c r="KFU31" s="49"/>
      <c r="KFV31" s="49"/>
      <c r="KFW31" s="49"/>
      <c r="KFX31" s="49"/>
      <c r="KFY31" s="49"/>
      <c r="KFZ31" s="49"/>
      <c r="KGA31" s="49"/>
      <c r="KGB31" s="49"/>
      <c r="KGC31" s="49"/>
      <c r="KGD31" s="49"/>
      <c r="KGE31" s="49"/>
      <c r="KGF31" s="49"/>
      <c r="KGG31" s="50"/>
      <c r="KGH31" s="47"/>
      <c r="KGI31" s="48"/>
      <c r="KGJ31" s="49"/>
      <c r="KGK31" s="49"/>
      <c r="KGL31" s="49"/>
      <c r="KGM31" s="49"/>
      <c r="KGN31" s="49"/>
      <c r="KGO31" s="49"/>
      <c r="KGP31" s="49"/>
      <c r="KGQ31" s="49"/>
      <c r="KGR31" s="49"/>
      <c r="KGS31" s="49"/>
      <c r="KGT31" s="49"/>
      <c r="KGU31" s="49"/>
      <c r="KGV31" s="50"/>
      <c r="KGW31" s="47"/>
      <c r="KGX31" s="48"/>
      <c r="KGY31" s="49"/>
      <c r="KGZ31" s="49"/>
      <c r="KHA31" s="49"/>
      <c r="KHB31" s="49"/>
      <c r="KHC31" s="49"/>
      <c r="KHD31" s="49"/>
      <c r="KHE31" s="49"/>
      <c r="KHF31" s="49"/>
      <c r="KHG31" s="49"/>
      <c r="KHH31" s="49"/>
      <c r="KHI31" s="49"/>
      <c r="KHJ31" s="49"/>
      <c r="KHK31" s="50"/>
      <c r="KHL31" s="47"/>
      <c r="KHM31" s="48"/>
      <c r="KHN31" s="49"/>
      <c r="KHO31" s="49"/>
      <c r="KHP31" s="49"/>
      <c r="KHQ31" s="49"/>
      <c r="KHR31" s="49"/>
      <c r="KHS31" s="49"/>
      <c r="KHT31" s="49"/>
      <c r="KHU31" s="49"/>
      <c r="KHV31" s="49"/>
      <c r="KHW31" s="49"/>
      <c r="KHX31" s="49"/>
      <c r="KHY31" s="49"/>
      <c r="KHZ31" s="50"/>
      <c r="KIA31" s="47"/>
      <c r="KIB31" s="48"/>
      <c r="KIC31" s="49"/>
      <c r="KID31" s="49"/>
      <c r="KIE31" s="49"/>
      <c r="KIF31" s="49"/>
      <c r="KIG31" s="49"/>
      <c r="KIH31" s="49"/>
      <c r="KII31" s="49"/>
      <c r="KIJ31" s="49"/>
      <c r="KIK31" s="49"/>
      <c r="KIL31" s="49"/>
      <c r="KIM31" s="49"/>
      <c r="KIN31" s="49"/>
      <c r="KIO31" s="50"/>
      <c r="KIP31" s="47"/>
      <c r="KIQ31" s="48"/>
      <c r="KIR31" s="49"/>
      <c r="KIS31" s="49"/>
      <c r="KIT31" s="49"/>
      <c r="KIU31" s="49"/>
      <c r="KIV31" s="49"/>
      <c r="KIW31" s="49"/>
      <c r="KIX31" s="49"/>
      <c r="KIY31" s="49"/>
      <c r="KIZ31" s="49"/>
      <c r="KJA31" s="49"/>
      <c r="KJB31" s="49"/>
      <c r="KJC31" s="49"/>
      <c r="KJD31" s="50"/>
      <c r="KJE31" s="47"/>
      <c r="KJF31" s="48"/>
      <c r="KJG31" s="49"/>
      <c r="KJH31" s="49"/>
      <c r="KJI31" s="49"/>
      <c r="KJJ31" s="49"/>
      <c r="KJK31" s="49"/>
      <c r="KJL31" s="49"/>
      <c r="KJM31" s="49"/>
      <c r="KJN31" s="49"/>
      <c r="KJO31" s="49"/>
      <c r="KJP31" s="49"/>
      <c r="KJQ31" s="49"/>
      <c r="KJR31" s="49"/>
      <c r="KJS31" s="50"/>
      <c r="KJT31" s="47"/>
      <c r="KJU31" s="48"/>
      <c r="KJV31" s="49"/>
      <c r="KJW31" s="49"/>
      <c r="KJX31" s="49"/>
      <c r="KJY31" s="49"/>
      <c r="KJZ31" s="49"/>
      <c r="KKA31" s="49"/>
      <c r="KKB31" s="49"/>
      <c r="KKC31" s="49"/>
      <c r="KKD31" s="49"/>
      <c r="KKE31" s="49"/>
      <c r="KKF31" s="49"/>
      <c r="KKG31" s="49"/>
      <c r="KKH31" s="50"/>
      <c r="KKI31" s="47"/>
      <c r="KKJ31" s="48"/>
      <c r="KKK31" s="49"/>
      <c r="KKL31" s="49"/>
      <c r="KKM31" s="49"/>
      <c r="KKN31" s="49"/>
      <c r="KKO31" s="49"/>
      <c r="KKP31" s="49"/>
      <c r="KKQ31" s="49"/>
      <c r="KKR31" s="49"/>
      <c r="KKS31" s="49"/>
      <c r="KKT31" s="49"/>
      <c r="KKU31" s="49"/>
      <c r="KKV31" s="49"/>
      <c r="KKW31" s="50"/>
      <c r="KKX31" s="47"/>
      <c r="KKY31" s="48"/>
      <c r="KKZ31" s="49"/>
      <c r="KLA31" s="49"/>
      <c r="KLB31" s="49"/>
      <c r="KLC31" s="49"/>
      <c r="KLD31" s="49"/>
      <c r="KLE31" s="49"/>
      <c r="KLF31" s="49"/>
      <c r="KLG31" s="49"/>
      <c r="KLH31" s="49"/>
      <c r="KLI31" s="49"/>
      <c r="KLJ31" s="49"/>
      <c r="KLK31" s="49"/>
      <c r="KLL31" s="50"/>
      <c r="KLM31" s="47"/>
      <c r="KLN31" s="48"/>
      <c r="KLO31" s="49"/>
      <c r="KLP31" s="49"/>
      <c r="KLQ31" s="49"/>
      <c r="KLR31" s="49"/>
      <c r="KLS31" s="49"/>
      <c r="KLT31" s="49"/>
      <c r="KLU31" s="49"/>
      <c r="KLV31" s="49"/>
      <c r="KLW31" s="49"/>
      <c r="KLX31" s="49"/>
      <c r="KLY31" s="49"/>
      <c r="KLZ31" s="49"/>
      <c r="KMA31" s="50"/>
      <c r="KMB31" s="47"/>
      <c r="KMC31" s="48"/>
      <c r="KMD31" s="49"/>
      <c r="KME31" s="49"/>
      <c r="KMF31" s="49"/>
      <c r="KMG31" s="49"/>
      <c r="KMH31" s="49"/>
      <c r="KMI31" s="49"/>
      <c r="KMJ31" s="49"/>
      <c r="KMK31" s="49"/>
      <c r="KML31" s="49"/>
      <c r="KMM31" s="49"/>
      <c r="KMN31" s="49"/>
      <c r="KMO31" s="49"/>
      <c r="KMP31" s="50"/>
      <c r="KMQ31" s="47"/>
      <c r="KMR31" s="48"/>
      <c r="KMS31" s="49"/>
      <c r="KMT31" s="49"/>
      <c r="KMU31" s="49"/>
      <c r="KMV31" s="49"/>
      <c r="KMW31" s="49"/>
      <c r="KMX31" s="49"/>
      <c r="KMY31" s="49"/>
      <c r="KMZ31" s="49"/>
      <c r="KNA31" s="49"/>
      <c r="KNB31" s="49"/>
      <c r="KNC31" s="49"/>
      <c r="KND31" s="49"/>
      <c r="KNE31" s="50"/>
      <c r="KNF31" s="47"/>
      <c r="KNG31" s="48"/>
      <c r="KNH31" s="49"/>
      <c r="KNI31" s="49"/>
      <c r="KNJ31" s="49"/>
      <c r="KNK31" s="49"/>
      <c r="KNL31" s="49"/>
      <c r="KNM31" s="49"/>
      <c r="KNN31" s="49"/>
      <c r="KNO31" s="49"/>
      <c r="KNP31" s="49"/>
      <c r="KNQ31" s="49"/>
      <c r="KNR31" s="49"/>
      <c r="KNS31" s="49"/>
      <c r="KNT31" s="50"/>
      <c r="KNU31" s="47"/>
      <c r="KNV31" s="48"/>
      <c r="KNW31" s="49"/>
      <c r="KNX31" s="49"/>
      <c r="KNY31" s="49"/>
      <c r="KNZ31" s="49"/>
      <c r="KOA31" s="49"/>
      <c r="KOB31" s="49"/>
      <c r="KOC31" s="49"/>
      <c r="KOD31" s="49"/>
      <c r="KOE31" s="49"/>
      <c r="KOF31" s="49"/>
      <c r="KOG31" s="49"/>
      <c r="KOH31" s="49"/>
      <c r="KOI31" s="50"/>
      <c r="KOJ31" s="47"/>
      <c r="KOK31" s="48"/>
      <c r="KOL31" s="49"/>
      <c r="KOM31" s="49"/>
      <c r="KON31" s="49"/>
      <c r="KOO31" s="49"/>
      <c r="KOP31" s="49"/>
      <c r="KOQ31" s="49"/>
      <c r="KOR31" s="49"/>
      <c r="KOS31" s="49"/>
      <c r="KOT31" s="49"/>
      <c r="KOU31" s="49"/>
      <c r="KOV31" s="49"/>
      <c r="KOW31" s="49"/>
      <c r="KOX31" s="50"/>
      <c r="KOY31" s="47"/>
      <c r="KOZ31" s="48"/>
      <c r="KPA31" s="49"/>
      <c r="KPB31" s="49"/>
      <c r="KPC31" s="49"/>
      <c r="KPD31" s="49"/>
      <c r="KPE31" s="49"/>
      <c r="KPF31" s="49"/>
      <c r="KPG31" s="49"/>
      <c r="KPH31" s="49"/>
      <c r="KPI31" s="49"/>
      <c r="KPJ31" s="49"/>
      <c r="KPK31" s="49"/>
      <c r="KPL31" s="49"/>
      <c r="KPM31" s="50"/>
      <c r="KPN31" s="47"/>
      <c r="KPO31" s="48"/>
      <c r="KPP31" s="49"/>
      <c r="KPQ31" s="49"/>
      <c r="KPR31" s="49"/>
      <c r="KPS31" s="49"/>
      <c r="KPT31" s="49"/>
      <c r="KPU31" s="49"/>
      <c r="KPV31" s="49"/>
      <c r="KPW31" s="49"/>
      <c r="KPX31" s="49"/>
      <c r="KPY31" s="49"/>
      <c r="KPZ31" s="49"/>
      <c r="KQA31" s="49"/>
      <c r="KQB31" s="50"/>
      <c r="KQC31" s="47"/>
      <c r="KQD31" s="48"/>
      <c r="KQE31" s="49"/>
      <c r="KQF31" s="49"/>
      <c r="KQG31" s="49"/>
      <c r="KQH31" s="49"/>
      <c r="KQI31" s="49"/>
      <c r="KQJ31" s="49"/>
      <c r="KQK31" s="49"/>
      <c r="KQL31" s="49"/>
      <c r="KQM31" s="49"/>
      <c r="KQN31" s="49"/>
      <c r="KQO31" s="49"/>
      <c r="KQP31" s="49"/>
      <c r="KQQ31" s="50"/>
      <c r="KQR31" s="47"/>
      <c r="KQS31" s="48"/>
      <c r="KQT31" s="49"/>
      <c r="KQU31" s="49"/>
      <c r="KQV31" s="49"/>
      <c r="KQW31" s="49"/>
      <c r="KQX31" s="49"/>
      <c r="KQY31" s="49"/>
      <c r="KQZ31" s="49"/>
      <c r="KRA31" s="49"/>
      <c r="KRB31" s="49"/>
      <c r="KRC31" s="49"/>
      <c r="KRD31" s="49"/>
      <c r="KRE31" s="49"/>
      <c r="KRF31" s="50"/>
      <c r="KRG31" s="47"/>
      <c r="KRH31" s="48"/>
      <c r="KRI31" s="49"/>
      <c r="KRJ31" s="49"/>
      <c r="KRK31" s="49"/>
      <c r="KRL31" s="49"/>
      <c r="KRM31" s="49"/>
      <c r="KRN31" s="49"/>
      <c r="KRO31" s="49"/>
      <c r="KRP31" s="49"/>
      <c r="KRQ31" s="49"/>
      <c r="KRR31" s="49"/>
      <c r="KRS31" s="49"/>
      <c r="KRT31" s="49"/>
      <c r="KRU31" s="50"/>
      <c r="KRV31" s="47"/>
      <c r="KRW31" s="48"/>
      <c r="KRX31" s="49"/>
      <c r="KRY31" s="49"/>
      <c r="KRZ31" s="49"/>
      <c r="KSA31" s="49"/>
      <c r="KSB31" s="49"/>
      <c r="KSC31" s="49"/>
      <c r="KSD31" s="49"/>
      <c r="KSE31" s="49"/>
      <c r="KSF31" s="49"/>
      <c r="KSG31" s="49"/>
      <c r="KSH31" s="49"/>
      <c r="KSI31" s="49"/>
      <c r="KSJ31" s="50"/>
      <c r="KSK31" s="47"/>
      <c r="KSL31" s="48"/>
      <c r="KSM31" s="49"/>
      <c r="KSN31" s="49"/>
      <c r="KSO31" s="49"/>
      <c r="KSP31" s="49"/>
      <c r="KSQ31" s="49"/>
      <c r="KSR31" s="49"/>
      <c r="KSS31" s="49"/>
      <c r="KST31" s="49"/>
      <c r="KSU31" s="49"/>
      <c r="KSV31" s="49"/>
      <c r="KSW31" s="49"/>
      <c r="KSX31" s="49"/>
      <c r="KSY31" s="50"/>
      <c r="KSZ31" s="47"/>
      <c r="KTA31" s="48"/>
      <c r="KTB31" s="49"/>
      <c r="KTC31" s="49"/>
      <c r="KTD31" s="49"/>
      <c r="KTE31" s="49"/>
      <c r="KTF31" s="49"/>
      <c r="KTG31" s="49"/>
      <c r="KTH31" s="49"/>
      <c r="KTI31" s="49"/>
      <c r="KTJ31" s="49"/>
      <c r="KTK31" s="49"/>
      <c r="KTL31" s="49"/>
      <c r="KTM31" s="49"/>
      <c r="KTN31" s="50"/>
      <c r="KTO31" s="47"/>
      <c r="KTP31" s="48"/>
      <c r="KTQ31" s="49"/>
      <c r="KTR31" s="49"/>
      <c r="KTS31" s="49"/>
      <c r="KTT31" s="49"/>
      <c r="KTU31" s="49"/>
      <c r="KTV31" s="49"/>
      <c r="KTW31" s="49"/>
      <c r="KTX31" s="49"/>
      <c r="KTY31" s="49"/>
      <c r="KTZ31" s="49"/>
      <c r="KUA31" s="49"/>
      <c r="KUB31" s="49"/>
      <c r="KUC31" s="50"/>
      <c r="KUD31" s="47"/>
      <c r="KUE31" s="48"/>
      <c r="KUF31" s="49"/>
      <c r="KUG31" s="49"/>
      <c r="KUH31" s="49"/>
      <c r="KUI31" s="49"/>
      <c r="KUJ31" s="49"/>
      <c r="KUK31" s="49"/>
      <c r="KUL31" s="49"/>
      <c r="KUM31" s="49"/>
      <c r="KUN31" s="49"/>
      <c r="KUO31" s="49"/>
      <c r="KUP31" s="49"/>
      <c r="KUQ31" s="49"/>
      <c r="KUR31" s="50"/>
      <c r="KUS31" s="47"/>
      <c r="KUT31" s="48"/>
      <c r="KUU31" s="49"/>
      <c r="KUV31" s="49"/>
      <c r="KUW31" s="49"/>
      <c r="KUX31" s="49"/>
      <c r="KUY31" s="49"/>
      <c r="KUZ31" s="49"/>
      <c r="KVA31" s="49"/>
      <c r="KVB31" s="49"/>
      <c r="KVC31" s="49"/>
      <c r="KVD31" s="49"/>
      <c r="KVE31" s="49"/>
      <c r="KVF31" s="49"/>
      <c r="KVG31" s="50"/>
      <c r="KVH31" s="47"/>
      <c r="KVI31" s="48"/>
      <c r="KVJ31" s="49"/>
      <c r="KVK31" s="49"/>
      <c r="KVL31" s="49"/>
      <c r="KVM31" s="49"/>
      <c r="KVN31" s="49"/>
      <c r="KVO31" s="49"/>
      <c r="KVP31" s="49"/>
      <c r="KVQ31" s="49"/>
      <c r="KVR31" s="49"/>
      <c r="KVS31" s="49"/>
      <c r="KVT31" s="49"/>
      <c r="KVU31" s="49"/>
      <c r="KVV31" s="50"/>
      <c r="KVW31" s="47"/>
      <c r="KVX31" s="48"/>
      <c r="KVY31" s="49"/>
      <c r="KVZ31" s="49"/>
      <c r="KWA31" s="49"/>
      <c r="KWB31" s="49"/>
      <c r="KWC31" s="49"/>
      <c r="KWD31" s="49"/>
      <c r="KWE31" s="49"/>
      <c r="KWF31" s="49"/>
      <c r="KWG31" s="49"/>
      <c r="KWH31" s="49"/>
      <c r="KWI31" s="49"/>
      <c r="KWJ31" s="49"/>
      <c r="KWK31" s="50"/>
      <c r="KWL31" s="47"/>
      <c r="KWM31" s="48"/>
      <c r="KWN31" s="49"/>
      <c r="KWO31" s="49"/>
      <c r="KWP31" s="49"/>
      <c r="KWQ31" s="49"/>
      <c r="KWR31" s="49"/>
      <c r="KWS31" s="49"/>
      <c r="KWT31" s="49"/>
      <c r="KWU31" s="49"/>
      <c r="KWV31" s="49"/>
      <c r="KWW31" s="49"/>
      <c r="KWX31" s="49"/>
      <c r="KWY31" s="49"/>
      <c r="KWZ31" s="50"/>
      <c r="KXA31" s="47"/>
      <c r="KXB31" s="48"/>
      <c r="KXC31" s="49"/>
      <c r="KXD31" s="49"/>
      <c r="KXE31" s="49"/>
      <c r="KXF31" s="49"/>
      <c r="KXG31" s="49"/>
      <c r="KXH31" s="49"/>
      <c r="KXI31" s="49"/>
      <c r="KXJ31" s="49"/>
      <c r="KXK31" s="49"/>
      <c r="KXL31" s="49"/>
      <c r="KXM31" s="49"/>
      <c r="KXN31" s="49"/>
      <c r="KXO31" s="50"/>
      <c r="KXP31" s="47"/>
      <c r="KXQ31" s="48"/>
      <c r="KXR31" s="49"/>
      <c r="KXS31" s="49"/>
      <c r="KXT31" s="49"/>
      <c r="KXU31" s="49"/>
      <c r="KXV31" s="49"/>
      <c r="KXW31" s="49"/>
      <c r="KXX31" s="49"/>
      <c r="KXY31" s="49"/>
      <c r="KXZ31" s="49"/>
      <c r="KYA31" s="49"/>
      <c r="KYB31" s="49"/>
      <c r="KYC31" s="49"/>
      <c r="KYD31" s="50"/>
      <c r="KYE31" s="47"/>
      <c r="KYF31" s="48"/>
      <c r="KYG31" s="49"/>
      <c r="KYH31" s="49"/>
      <c r="KYI31" s="49"/>
      <c r="KYJ31" s="49"/>
      <c r="KYK31" s="49"/>
      <c r="KYL31" s="49"/>
      <c r="KYM31" s="49"/>
      <c r="KYN31" s="49"/>
      <c r="KYO31" s="49"/>
      <c r="KYP31" s="49"/>
      <c r="KYQ31" s="49"/>
      <c r="KYR31" s="49"/>
      <c r="KYS31" s="50"/>
      <c r="KYT31" s="47"/>
      <c r="KYU31" s="48"/>
      <c r="KYV31" s="49"/>
      <c r="KYW31" s="49"/>
      <c r="KYX31" s="49"/>
      <c r="KYY31" s="49"/>
      <c r="KYZ31" s="49"/>
      <c r="KZA31" s="49"/>
      <c r="KZB31" s="49"/>
      <c r="KZC31" s="49"/>
      <c r="KZD31" s="49"/>
      <c r="KZE31" s="49"/>
      <c r="KZF31" s="49"/>
      <c r="KZG31" s="49"/>
      <c r="KZH31" s="50"/>
      <c r="KZI31" s="47"/>
      <c r="KZJ31" s="48"/>
      <c r="KZK31" s="49"/>
      <c r="KZL31" s="49"/>
      <c r="KZM31" s="49"/>
      <c r="KZN31" s="49"/>
      <c r="KZO31" s="49"/>
      <c r="KZP31" s="49"/>
      <c r="KZQ31" s="49"/>
      <c r="KZR31" s="49"/>
      <c r="KZS31" s="49"/>
      <c r="KZT31" s="49"/>
      <c r="KZU31" s="49"/>
      <c r="KZV31" s="49"/>
      <c r="KZW31" s="50"/>
      <c r="KZX31" s="47"/>
      <c r="KZY31" s="48"/>
      <c r="KZZ31" s="49"/>
      <c r="LAA31" s="49"/>
      <c r="LAB31" s="49"/>
      <c r="LAC31" s="49"/>
      <c r="LAD31" s="49"/>
      <c r="LAE31" s="49"/>
      <c r="LAF31" s="49"/>
      <c r="LAG31" s="49"/>
      <c r="LAH31" s="49"/>
      <c r="LAI31" s="49"/>
      <c r="LAJ31" s="49"/>
      <c r="LAK31" s="49"/>
      <c r="LAL31" s="50"/>
      <c r="LAM31" s="47"/>
      <c r="LAN31" s="48"/>
      <c r="LAO31" s="49"/>
      <c r="LAP31" s="49"/>
      <c r="LAQ31" s="49"/>
      <c r="LAR31" s="49"/>
      <c r="LAS31" s="49"/>
      <c r="LAT31" s="49"/>
      <c r="LAU31" s="49"/>
      <c r="LAV31" s="49"/>
      <c r="LAW31" s="49"/>
      <c r="LAX31" s="49"/>
      <c r="LAY31" s="49"/>
      <c r="LAZ31" s="49"/>
      <c r="LBA31" s="50"/>
      <c r="LBB31" s="47"/>
      <c r="LBC31" s="48"/>
      <c r="LBD31" s="49"/>
      <c r="LBE31" s="49"/>
      <c r="LBF31" s="49"/>
      <c r="LBG31" s="49"/>
      <c r="LBH31" s="49"/>
      <c r="LBI31" s="49"/>
      <c r="LBJ31" s="49"/>
      <c r="LBK31" s="49"/>
      <c r="LBL31" s="49"/>
      <c r="LBM31" s="49"/>
      <c r="LBN31" s="49"/>
      <c r="LBO31" s="49"/>
      <c r="LBP31" s="50"/>
      <c r="LBQ31" s="47"/>
      <c r="LBR31" s="48"/>
      <c r="LBS31" s="49"/>
      <c r="LBT31" s="49"/>
      <c r="LBU31" s="49"/>
      <c r="LBV31" s="49"/>
      <c r="LBW31" s="49"/>
      <c r="LBX31" s="49"/>
      <c r="LBY31" s="49"/>
      <c r="LBZ31" s="49"/>
      <c r="LCA31" s="49"/>
      <c r="LCB31" s="49"/>
      <c r="LCC31" s="49"/>
      <c r="LCD31" s="49"/>
      <c r="LCE31" s="50"/>
      <c r="LCF31" s="47"/>
      <c r="LCG31" s="48"/>
      <c r="LCH31" s="49"/>
      <c r="LCI31" s="49"/>
      <c r="LCJ31" s="49"/>
      <c r="LCK31" s="49"/>
      <c r="LCL31" s="49"/>
      <c r="LCM31" s="49"/>
      <c r="LCN31" s="49"/>
      <c r="LCO31" s="49"/>
      <c r="LCP31" s="49"/>
      <c r="LCQ31" s="49"/>
      <c r="LCR31" s="49"/>
      <c r="LCS31" s="49"/>
      <c r="LCT31" s="50"/>
      <c r="LCU31" s="47"/>
      <c r="LCV31" s="48"/>
      <c r="LCW31" s="49"/>
      <c r="LCX31" s="49"/>
      <c r="LCY31" s="49"/>
      <c r="LCZ31" s="49"/>
      <c r="LDA31" s="49"/>
      <c r="LDB31" s="49"/>
      <c r="LDC31" s="49"/>
      <c r="LDD31" s="49"/>
      <c r="LDE31" s="49"/>
      <c r="LDF31" s="49"/>
      <c r="LDG31" s="49"/>
      <c r="LDH31" s="49"/>
      <c r="LDI31" s="50"/>
      <c r="LDJ31" s="47"/>
      <c r="LDK31" s="48"/>
      <c r="LDL31" s="49"/>
      <c r="LDM31" s="49"/>
      <c r="LDN31" s="49"/>
      <c r="LDO31" s="49"/>
      <c r="LDP31" s="49"/>
      <c r="LDQ31" s="49"/>
      <c r="LDR31" s="49"/>
      <c r="LDS31" s="49"/>
      <c r="LDT31" s="49"/>
      <c r="LDU31" s="49"/>
      <c r="LDV31" s="49"/>
      <c r="LDW31" s="49"/>
      <c r="LDX31" s="50"/>
      <c r="LDY31" s="47"/>
      <c r="LDZ31" s="48"/>
      <c r="LEA31" s="49"/>
      <c r="LEB31" s="49"/>
      <c r="LEC31" s="49"/>
      <c r="LED31" s="49"/>
      <c r="LEE31" s="49"/>
      <c r="LEF31" s="49"/>
      <c r="LEG31" s="49"/>
      <c r="LEH31" s="49"/>
      <c r="LEI31" s="49"/>
      <c r="LEJ31" s="49"/>
      <c r="LEK31" s="49"/>
      <c r="LEL31" s="49"/>
      <c r="LEM31" s="50"/>
      <c r="LEN31" s="47"/>
      <c r="LEO31" s="48"/>
      <c r="LEP31" s="49"/>
      <c r="LEQ31" s="49"/>
      <c r="LER31" s="49"/>
      <c r="LES31" s="49"/>
      <c r="LET31" s="49"/>
      <c r="LEU31" s="49"/>
      <c r="LEV31" s="49"/>
      <c r="LEW31" s="49"/>
      <c r="LEX31" s="49"/>
      <c r="LEY31" s="49"/>
      <c r="LEZ31" s="49"/>
      <c r="LFA31" s="49"/>
      <c r="LFB31" s="50"/>
      <c r="LFC31" s="47"/>
      <c r="LFD31" s="48"/>
      <c r="LFE31" s="49"/>
      <c r="LFF31" s="49"/>
      <c r="LFG31" s="49"/>
      <c r="LFH31" s="49"/>
      <c r="LFI31" s="49"/>
      <c r="LFJ31" s="49"/>
      <c r="LFK31" s="49"/>
      <c r="LFL31" s="49"/>
      <c r="LFM31" s="49"/>
      <c r="LFN31" s="49"/>
      <c r="LFO31" s="49"/>
      <c r="LFP31" s="49"/>
      <c r="LFQ31" s="50"/>
      <c r="LFR31" s="47"/>
      <c r="LFS31" s="48"/>
      <c r="LFT31" s="49"/>
      <c r="LFU31" s="49"/>
      <c r="LFV31" s="49"/>
      <c r="LFW31" s="49"/>
      <c r="LFX31" s="49"/>
      <c r="LFY31" s="49"/>
      <c r="LFZ31" s="49"/>
      <c r="LGA31" s="49"/>
      <c r="LGB31" s="49"/>
      <c r="LGC31" s="49"/>
      <c r="LGD31" s="49"/>
      <c r="LGE31" s="49"/>
      <c r="LGF31" s="50"/>
      <c r="LGG31" s="47"/>
      <c r="LGH31" s="48"/>
      <c r="LGI31" s="49"/>
      <c r="LGJ31" s="49"/>
      <c r="LGK31" s="49"/>
      <c r="LGL31" s="49"/>
      <c r="LGM31" s="49"/>
      <c r="LGN31" s="49"/>
      <c r="LGO31" s="49"/>
      <c r="LGP31" s="49"/>
      <c r="LGQ31" s="49"/>
      <c r="LGR31" s="49"/>
      <c r="LGS31" s="49"/>
      <c r="LGT31" s="49"/>
      <c r="LGU31" s="50"/>
      <c r="LGV31" s="47"/>
      <c r="LGW31" s="48"/>
      <c r="LGX31" s="49"/>
      <c r="LGY31" s="49"/>
      <c r="LGZ31" s="49"/>
      <c r="LHA31" s="49"/>
      <c r="LHB31" s="49"/>
      <c r="LHC31" s="49"/>
      <c r="LHD31" s="49"/>
      <c r="LHE31" s="49"/>
      <c r="LHF31" s="49"/>
      <c r="LHG31" s="49"/>
      <c r="LHH31" s="49"/>
      <c r="LHI31" s="49"/>
      <c r="LHJ31" s="50"/>
      <c r="LHK31" s="47"/>
      <c r="LHL31" s="48"/>
      <c r="LHM31" s="49"/>
      <c r="LHN31" s="49"/>
      <c r="LHO31" s="49"/>
      <c r="LHP31" s="49"/>
      <c r="LHQ31" s="49"/>
      <c r="LHR31" s="49"/>
      <c r="LHS31" s="49"/>
      <c r="LHT31" s="49"/>
      <c r="LHU31" s="49"/>
      <c r="LHV31" s="49"/>
      <c r="LHW31" s="49"/>
      <c r="LHX31" s="49"/>
      <c r="LHY31" s="50"/>
      <c r="LHZ31" s="47"/>
      <c r="LIA31" s="48"/>
      <c r="LIB31" s="49"/>
      <c r="LIC31" s="49"/>
      <c r="LID31" s="49"/>
      <c r="LIE31" s="49"/>
      <c r="LIF31" s="49"/>
      <c r="LIG31" s="49"/>
      <c r="LIH31" s="49"/>
      <c r="LII31" s="49"/>
      <c r="LIJ31" s="49"/>
      <c r="LIK31" s="49"/>
      <c r="LIL31" s="49"/>
      <c r="LIM31" s="49"/>
      <c r="LIN31" s="50"/>
      <c r="LIO31" s="47"/>
      <c r="LIP31" s="48"/>
      <c r="LIQ31" s="49"/>
      <c r="LIR31" s="49"/>
      <c r="LIS31" s="49"/>
      <c r="LIT31" s="49"/>
      <c r="LIU31" s="49"/>
      <c r="LIV31" s="49"/>
      <c r="LIW31" s="49"/>
      <c r="LIX31" s="49"/>
      <c r="LIY31" s="49"/>
      <c r="LIZ31" s="49"/>
      <c r="LJA31" s="49"/>
      <c r="LJB31" s="49"/>
      <c r="LJC31" s="50"/>
      <c r="LJD31" s="47"/>
      <c r="LJE31" s="48"/>
      <c r="LJF31" s="49"/>
      <c r="LJG31" s="49"/>
      <c r="LJH31" s="49"/>
      <c r="LJI31" s="49"/>
      <c r="LJJ31" s="49"/>
      <c r="LJK31" s="49"/>
      <c r="LJL31" s="49"/>
      <c r="LJM31" s="49"/>
      <c r="LJN31" s="49"/>
      <c r="LJO31" s="49"/>
      <c r="LJP31" s="49"/>
      <c r="LJQ31" s="49"/>
      <c r="LJR31" s="50"/>
      <c r="LJS31" s="47"/>
      <c r="LJT31" s="48"/>
      <c r="LJU31" s="49"/>
      <c r="LJV31" s="49"/>
      <c r="LJW31" s="49"/>
      <c r="LJX31" s="49"/>
      <c r="LJY31" s="49"/>
      <c r="LJZ31" s="49"/>
      <c r="LKA31" s="49"/>
      <c r="LKB31" s="49"/>
      <c r="LKC31" s="49"/>
      <c r="LKD31" s="49"/>
      <c r="LKE31" s="49"/>
      <c r="LKF31" s="49"/>
      <c r="LKG31" s="50"/>
      <c r="LKH31" s="47"/>
      <c r="LKI31" s="48"/>
      <c r="LKJ31" s="49"/>
      <c r="LKK31" s="49"/>
      <c r="LKL31" s="49"/>
      <c r="LKM31" s="49"/>
      <c r="LKN31" s="49"/>
      <c r="LKO31" s="49"/>
      <c r="LKP31" s="49"/>
      <c r="LKQ31" s="49"/>
      <c r="LKR31" s="49"/>
      <c r="LKS31" s="49"/>
      <c r="LKT31" s="49"/>
      <c r="LKU31" s="49"/>
      <c r="LKV31" s="50"/>
      <c r="LKW31" s="47"/>
      <c r="LKX31" s="48"/>
      <c r="LKY31" s="49"/>
      <c r="LKZ31" s="49"/>
      <c r="LLA31" s="49"/>
      <c r="LLB31" s="49"/>
      <c r="LLC31" s="49"/>
      <c r="LLD31" s="49"/>
      <c r="LLE31" s="49"/>
      <c r="LLF31" s="49"/>
      <c r="LLG31" s="49"/>
      <c r="LLH31" s="49"/>
      <c r="LLI31" s="49"/>
      <c r="LLJ31" s="49"/>
      <c r="LLK31" s="50"/>
      <c r="LLL31" s="47"/>
      <c r="LLM31" s="48"/>
      <c r="LLN31" s="49"/>
      <c r="LLO31" s="49"/>
      <c r="LLP31" s="49"/>
      <c r="LLQ31" s="49"/>
      <c r="LLR31" s="49"/>
      <c r="LLS31" s="49"/>
      <c r="LLT31" s="49"/>
      <c r="LLU31" s="49"/>
      <c r="LLV31" s="49"/>
      <c r="LLW31" s="49"/>
      <c r="LLX31" s="49"/>
      <c r="LLY31" s="49"/>
      <c r="LLZ31" s="50"/>
      <c r="LMA31" s="47"/>
      <c r="LMB31" s="48"/>
      <c r="LMC31" s="49"/>
      <c r="LMD31" s="49"/>
      <c r="LME31" s="49"/>
      <c r="LMF31" s="49"/>
      <c r="LMG31" s="49"/>
      <c r="LMH31" s="49"/>
      <c r="LMI31" s="49"/>
      <c r="LMJ31" s="49"/>
      <c r="LMK31" s="49"/>
      <c r="LML31" s="49"/>
      <c r="LMM31" s="49"/>
      <c r="LMN31" s="49"/>
      <c r="LMO31" s="50"/>
      <c r="LMP31" s="47"/>
      <c r="LMQ31" s="48"/>
      <c r="LMR31" s="49"/>
      <c r="LMS31" s="49"/>
      <c r="LMT31" s="49"/>
      <c r="LMU31" s="49"/>
      <c r="LMV31" s="49"/>
      <c r="LMW31" s="49"/>
      <c r="LMX31" s="49"/>
      <c r="LMY31" s="49"/>
      <c r="LMZ31" s="49"/>
      <c r="LNA31" s="49"/>
      <c r="LNB31" s="49"/>
      <c r="LNC31" s="49"/>
      <c r="LND31" s="50"/>
      <c r="LNE31" s="47"/>
      <c r="LNF31" s="48"/>
      <c r="LNG31" s="49"/>
      <c r="LNH31" s="49"/>
      <c r="LNI31" s="49"/>
      <c r="LNJ31" s="49"/>
      <c r="LNK31" s="49"/>
      <c r="LNL31" s="49"/>
      <c r="LNM31" s="49"/>
      <c r="LNN31" s="49"/>
      <c r="LNO31" s="49"/>
      <c r="LNP31" s="49"/>
      <c r="LNQ31" s="49"/>
      <c r="LNR31" s="49"/>
      <c r="LNS31" s="50"/>
      <c r="LNT31" s="47"/>
      <c r="LNU31" s="48"/>
      <c r="LNV31" s="49"/>
      <c r="LNW31" s="49"/>
      <c r="LNX31" s="49"/>
      <c r="LNY31" s="49"/>
      <c r="LNZ31" s="49"/>
      <c r="LOA31" s="49"/>
      <c r="LOB31" s="49"/>
      <c r="LOC31" s="49"/>
      <c r="LOD31" s="49"/>
      <c r="LOE31" s="49"/>
      <c r="LOF31" s="49"/>
      <c r="LOG31" s="49"/>
      <c r="LOH31" s="50"/>
      <c r="LOI31" s="47"/>
      <c r="LOJ31" s="48"/>
      <c r="LOK31" s="49"/>
      <c r="LOL31" s="49"/>
      <c r="LOM31" s="49"/>
      <c r="LON31" s="49"/>
      <c r="LOO31" s="49"/>
      <c r="LOP31" s="49"/>
      <c r="LOQ31" s="49"/>
      <c r="LOR31" s="49"/>
      <c r="LOS31" s="49"/>
      <c r="LOT31" s="49"/>
      <c r="LOU31" s="49"/>
      <c r="LOV31" s="49"/>
      <c r="LOW31" s="50"/>
      <c r="LOX31" s="47"/>
      <c r="LOY31" s="48"/>
      <c r="LOZ31" s="49"/>
      <c r="LPA31" s="49"/>
      <c r="LPB31" s="49"/>
      <c r="LPC31" s="49"/>
      <c r="LPD31" s="49"/>
      <c r="LPE31" s="49"/>
      <c r="LPF31" s="49"/>
      <c r="LPG31" s="49"/>
      <c r="LPH31" s="49"/>
      <c r="LPI31" s="49"/>
      <c r="LPJ31" s="49"/>
      <c r="LPK31" s="49"/>
      <c r="LPL31" s="50"/>
      <c r="LPM31" s="47"/>
      <c r="LPN31" s="48"/>
      <c r="LPO31" s="49"/>
      <c r="LPP31" s="49"/>
      <c r="LPQ31" s="49"/>
      <c r="LPR31" s="49"/>
      <c r="LPS31" s="49"/>
      <c r="LPT31" s="49"/>
      <c r="LPU31" s="49"/>
      <c r="LPV31" s="49"/>
      <c r="LPW31" s="49"/>
      <c r="LPX31" s="49"/>
      <c r="LPY31" s="49"/>
      <c r="LPZ31" s="49"/>
      <c r="LQA31" s="50"/>
      <c r="LQB31" s="47"/>
      <c r="LQC31" s="48"/>
      <c r="LQD31" s="49"/>
      <c r="LQE31" s="49"/>
      <c r="LQF31" s="49"/>
      <c r="LQG31" s="49"/>
      <c r="LQH31" s="49"/>
      <c r="LQI31" s="49"/>
      <c r="LQJ31" s="49"/>
      <c r="LQK31" s="49"/>
      <c r="LQL31" s="49"/>
      <c r="LQM31" s="49"/>
      <c r="LQN31" s="49"/>
      <c r="LQO31" s="49"/>
      <c r="LQP31" s="50"/>
      <c r="LQQ31" s="47"/>
      <c r="LQR31" s="48"/>
      <c r="LQS31" s="49"/>
      <c r="LQT31" s="49"/>
      <c r="LQU31" s="49"/>
      <c r="LQV31" s="49"/>
      <c r="LQW31" s="49"/>
      <c r="LQX31" s="49"/>
      <c r="LQY31" s="49"/>
      <c r="LQZ31" s="49"/>
      <c r="LRA31" s="49"/>
      <c r="LRB31" s="49"/>
      <c r="LRC31" s="49"/>
      <c r="LRD31" s="49"/>
      <c r="LRE31" s="50"/>
      <c r="LRF31" s="47"/>
      <c r="LRG31" s="48"/>
      <c r="LRH31" s="49"/>
      <c r="LRI31" s="49"/>
      <c r="LRJ31" s="49"/>
      <c r="LRK31" s="49"/>
      <c r="LRL31" s="49"/>
      <c r="LRM31" s="49"/>
      <c r="LRN31" s="49"/>
      <c r="LRO31" s="49"/>
      <c r="LRP31" s="49"/>
      <c r="LRQ31" s="49"/>
      <c r="LRR31" s="49"/>
      <c r="LRS31" s="49"/>
      <c r="LRT31" s="50"/>
      <c r="LRU31" s="47"/>
      <c r="LRV31" s="48"/>
      <c r="LRW31" s="49"/>
      <c r="LRX31" s="49"/>
      <c r="LRY31" s="49"/>
      <c r="LRZ31" s="49"/>
      <c r="LSA31" s="49"/>
      <c r="LSB31" s="49"/>
      <c r="LSC31" s="49"/>
      <c r="LSD31" s="49"/>
      <c r="LSE31" s="49"/>
      <c r="LSF31" s="49"/>
      <c r="LSG31" s="49"/>
      <c r="LSH31" s="49"/>
      <c r="LSI31" s="50"/>
      <c r="LSJ31" s="47"/>
      <c r="LSK31" s="48"/>
      <c r="LSL31" s="49"/>
      <c r="LSM31" s="49"/>
      <c r="LSN31" s="49"/>
      <c r="LSO31" s="49"/>
      <c r="LSP31" s="49"/>
      <c r="LSQ31" s="49"/>
      <c r="LSR31" s="49"/>
      <c r="LSS31" s="49"/>
      <c r="LST31" s="49"/>
      <c r="LSU31" s="49"/>
      <c r="LSV31" s="49"/>
      <c r="LSW31" s="49"/>
      <c r="LSX31" s="50"/>
      <c r="LSY31" s="47"/>
      <c r="LSZ31" s="48"/>
      <c r="LTA31" s="49"/>
      <c r="LTB31" s="49"/>
      <c r="LTC31" s="49"/>
      <c r="LTD31" s="49"/>
      <c r="LTE31" s="49"/>
      <c r="LTF31" s="49"/>
      <c r="LTG31" s="49"/>
      <c r="LTH31" s="49"/>
      <c r="LTI31" s="49"/>
      <c r="LTJ31" s="49"/>
      <c r="LTK31" s="49"/>
      <c r="LTL31" s="49"/>
      <c r="LTM31" s="50"/>
      <c r="LTN31" s="47"/>
      <c r="LTO31" s="48"/>
      <c r="LTP31" s="49"/>
      <c r="LTQ31" s="49"/>
      <c r="LTR31" s="49"/>
      <c r="LTS31" s="49"/>
      <c r="LTT31" s="49"/>
      <c r="LTU31" s="49"/>
      <c r="LTV31" s="49"/>
      <c r="LTW31" s="49"/>
      <c r="LTX31" s="49"/>
      <c r="LTY31" s="49"/>
      <c r="LTZ31" s="49"/>
      <c r="LUA31" s="49"/>
      <c r="LUB31" s="50"/>
      <c r="LUC31" s="47"/>
      <c r="LUD31" s="48"/>
      <c r="LUE31" s="49"/>
      <c r="LUF31" s="49"/>
      <c r="LUG31" s="49"/>
      <c r="LUH31" s="49"/>
      <c r="LUI31" s="49"/>
      <c r="LUJ31" s="49"/>
      <c r="LUK31" s="49"/>
      <c r="LUL31" s="49"/>
      <c r="LUM31" s="49"/>
      <c r="LUN31" s="49"/>
      <c r="LUO31" s="49"/>
      <c r="LUP31" s="49"/>
      <c r="LUQ31" s="50"/>
      <c r="LUR31" s="47"/>
      <c r="LUS31" s="48"/>
      <c r="LUT31" s="49"/>
      <c r="LUU31" s="49"/>
      <c r="LUV31" s="49"/>
      <c r="LUW31" s="49"/>
      <c r="LUX31" s="49"/>
      <c r="LUY31" s="49"/>
      <c r="LUZ31" s="49"/>
      <c r="LVA31" s="49"/>
      <c r="LVB31" s="49"/>
      <c r="LVC31" s="49"/>
      <c r="LVD31" s="49"/>
      <c r="LVE31" s="49"/>
      <c r="LVF31" s="50"/>
      <c r="LVG31" s="47"/>
      <c r="LVH31" s="48"/>
      <c r="LVI31" s="49"/>
      <c r="LVJ31" s="49"/>
      <c r="LVK31" s="49"/>
      <c r="LVL31" s="49"/>
      <c r="LVM31" s="49"/>
      <c r="LVN31" s="49"/>
      <c r="LVO31" s="49"/>
      <c r="LVP31" s="49"/>
      <c r="LVQ31" s="49"/>
      <c r="LVR31" s="49"/>
      <c r="LVS31" s="49"/>
      <c r="LVT31" s="49"/>
      <c r="LVU31" s="50"/>
      <c r="LVV31" s="47"/>
      <c r="LVW31" s="48"/>
      <c r="LVX31" s="49"/>
      <c r="LVY31" s="49"/>
      <c r="LVZ31" s="49"/>
      <c r="LWA31" s="49"/>
      <c r="LWB31" s="49"/>
      <c r="LWC31" s="49"/>
      <c r="LWD31" s="49"/>
      <c r="LWE31" s="49"/>
      <c r="LWF31" s="49"/>
      <c r="LWG31" s="49"/>
      <c r="LWH31" s="49"/>
      <c r="LWI31" s="49"/>
      <c r="LWJ31" s="50"/>
      <c r="LWK31" s="47"/>
      <c r="LWL31" s="48"/>
      <c r="LWM31" s="49"/>
      <c r="LWN31" s="49"/>
      <c r="LWO31" s="49"/>
      <c r="LWP31" s="49"/>
      <c r="LWQ31" s="49"/>
      <c r="LWR31" s="49"/>
      <c r="LWS31" s="49"/>
      <c r="LWT31" s="49"/>
      <c r="LWU31" s="49"/>
      <c r="LWV31" s="49"/>
      <c r="LWW31" s="49"/>
      <c r="LWX31" s="49"/>
      <c r="LWY31" s="50"/>
      <c r="LWZ31" s="47"/>
      <c r="LXA31" s="48"/>
      <c r="LXB31" s="49"/>
      <c r="LXC31" s="49"/>
      <c r="LXD31" s="49"/>
      <c r="LXE31" s="49"/>
      <c r="LXF31" s="49"/>
      <c r="LXG31" s="49"/>
      <c r="LXH31" s="49"/>
      <c r="LXI31" s="49"/>
      <c r="LXJ31" s="49"/>
      <c r="LXK31" s="49"/>
      <c r="LXL31" s="49"/>
      <c r="LXM31" s="49"/>
      <c r="LXN31" s="50"/>
      <c r="LXO31" s="47"/>
      <c r="LXP31" s="48"/>
      <c r="LXQ31" s="49"/>
      <c r="LXR31" s="49"/>
      <c r="LXS31" s="49"/>
      <c r="LXT31" s="49"/>
      <c r="LXU31" s="49"/>
      <c r="LXV31" s="49"/>
      <c r="LXW31" s="49"/>
      <c r="LXX31" s="49"/>
      <c r="LXY31" s="49"/>
      <c r="LXZ31" s="49"/>
      <c r="LYA31" s="49"/>
      <c r="LYB31" s="49"/>
      <c r="LYC31" s="50"/>
      <c r="LYD31" s="47"/>
      <c r="LYE31" s="48"/>
      <c r="LYF31" s="49"/>
      <c r="LYG31" s="49"/>
      <c r="LYH31" s="49"/>
      <c r="LYI31" s="49"/>
      <c r="LYJ31" s="49"/>
      <c r="LYK31" s="49"/>
      <c r="LYL31" s="49"/>
      <c r="LYM31" s="49"/>
      <c r="LYN31" s="49"/>
      <c r="LYO31" s="49"/>
      <c r="LYP31" s="49"/>
      <c r="LYQ31" s="49"/>
      <c r="LYR31" s="50"/>
      <c r="LYS31" s="47"/>
      <c r="LYT31" s="48"/>
      <c r="LYU31" s="49"/>
      <c r="LYV31" s="49"/>
      <c r="LYW31" s="49"/>
      <c r="LYX31" s="49"/>
      <c r="LYY31" s="49"/>
      <c r="LYZ31" s="49"/>
      <c r="LZA31" s="49"/>
      <c r="LZB31" s="49"/>
      <c r="LZC31" s="49"/>
      <c r="LZD31" s="49"/>
      <c r="LZE31" s="49"/>
      <c r="LZF31" s="49"/>
      <c r="LZG31" s="50"/>
      <c r="LZH31" s="47"/>
      <c r="LZI31" s="48"/>
      <c r="LZJ31" s="49"/>
      <c r="LZK31" s="49"/>
      <c r="LZL31" s="49"/>
      <c r="LZM31" s="49"/>
      <c r="LZN31" s="49"/>
      <c r="LZO31" s="49"/>
      <c r="LZP31" s="49"/>
      <c r="LZQ31" s="49"/>
      <c r="LZR31" s="49"/>
      <c r="LZS31" s="49"/>
      <c r="LZT31" s="49"/>
      <c r="LZU31" s="49"/>
      <c r="LZV31" s="50"/>
      <c r="LZW31" s="47"/>
      <c r="LZX31" s="48"/>
      <c r="LZY31" s="49"/>
      <c r="LZZ31" s="49"/>
      <c r="MAA31" s="49"/>
      <c r="MAB31" s="49"/>
      <c r="MAC31" s="49"/>
      <c r="MAD31" s="49"/>
      <c r="MAE31" s="49"/>
      <c r="MAF31" s="49"/>
      <c r="MAG31" s="49"/>
      <c r="MAH31" s="49"/>
      <c r="MAI31" s="49"/>
      <c r="MAJ31" s="49"/>
      <c r="MAK31" s="50"/>
      <c r="MAL31" s="47"/>
      <c r="MAM31" s="48"/>
      <c r="MAN31" s="49"/>
      <c r="MAO31" s="49"/>
      <c r="MAP31" s="49"/>
      <c r="MAQ31" s="49"/>
      <c r="MAR31" s="49"/>
      <c r="MAS31" s="49"/>
      <c r="MAT31" s="49"/>
      <c r="MAU31" s="49"/>
      <c r="MAV31" s="49"/>
      <c r="MAW31" s="49"/>
      <c r="MAX31" s="49"/>
      <c r="MAY31" s="49"/>
      <c r="MAZ31" s="50"/>
      <c r="MBA31" s="47"/>
      <c r="MBB31" s="48"/>
      <c r="MBC31" s="49"/>
      <c r="MBD31" s="49"/>
      <c r="MBE31" s="49"/>
      <c r="MBF31" s="49"/>
      <c r="MBG31" s="49"/>
      <c r="MBH31" s="49"/>
      <c r="MBI31" s="49"/>
      <c r="MBJ31" s="49"/>
      <c r="MBK31" s="49"/>
      <c r="MBL31" s="49"/>
      <c r="MBM31" s="49"/>
      <c r="MBN31" s="49"/>
      <c r="MBO31" s="50"/>
      <c r="MBP31" s="47"/>
      <c r="MBQ31" s="48"/>
      <c r="MBR31" s="49"/>
      <c r="MBS31" s="49"/>
      <c r="MBT31" s="49"/>
      <c r="MBU31" s="49"/>
      <c r="MBV31" s="49"/>
      <c r="MBW31" s="49"/>
      <c r="MBX31" s="49"/>
      <c r="MBY31" s="49"/>
      <c r="MBZ31" s="49"/>
      <c r="MCA31" s="49"/>
      <c r="MCB31" s="49"/>
      <c r="MCC31" s="49"/>
      <c r="MCD31" s="50"/>
      <c r="MCE31" s="47"/>
      <c r="MCF31" s="48"/>
      <c r="MCG31" s="49"/>
      <c r="MCH31" s="49"/>
      <c r="MCI31" s="49"/>
      <c r="MCJ31" s="49"/>
      <c r="MCK31" s="49"/>
      <c r="MCL31" s="49"/>
      <c r="MCM31" s="49"/>
      <c r="MCN31" s="49"/>
      <c r="MCO31" s="49"/>
      <c r="MCP31" s="49"/>
      <c r="MCQ31" s="49"/>
      <c r="MCR31" s="49"/>
      <c r="MCS31" s="50"/>
      <c r="MCT31" s="47"/>
      <c r="MCU31" s="48"/>
      <c r="MCV31" s="49"/>
      <c r="MCW31" s="49"/>
      <c r="MCX31" s="49"/>
      <c r="MCY31" s="49"/>
      <c r="MCZ31" s="49"/>
      <c r="MDA31" s="49"/>
      <c r="MDB31" s="49"/>
      <c r="MDC31" s="49"/>
      <c r="MDD31" s="49"/>
      <c r="MDE31" s="49"/>
      <c r="MDF31" s="49"/>
      <c r="MDG31" s="49"/>
      <c r="MDH31" s="50"/>
      <c r="MDI31" s="47"/>
      <c r="MDJ31" s="48"/>
      <c r="MDK31" s="49"/>
      <c r="MDL31" s="49"/>
      <c r="MDM31" s="49"/>
      <c r="MDN31" s="49"/>
      <c r="MDO31" s="49"/>
      <c r="MDP31" s="49"/>
      <c r="MDQ31" s="49"/>
      <c r="MDR31" s="49"/>
      <c r="MDS31" s="49"/>
      <c r="MDT31" s="49"/>
      <c r="MDU31" s="49"/>
      <c r="MDV31" s="49"/>
      <c r="MDW31" s="50"/>
      <c r="MDX31" s="47"/>
      <c r="MDY31" s="48"/>
      <c r="MDZ31" s="49"/>
      <c r="MEA31" s="49"/>
      <c r="MEB31" s="49"/>
      <c r="MEC31" s="49"/>
      <c r="MED31" s="49"/>
      <c r="MEE31" s="49"/>
      <c r="MEF31" s="49"/>
      <c r="MEG31" s="49"/>
      <c r="MEH31" s="49"/>
      <c r="MEI31" s="49"/>
      <c r="MEJ31" s="49"/>
      <c r="MEK31" s="49"/>
      <c r="MEL31" s="50"/>
      <c r="MEM31" s="47"/>
      <c r="MEN31" s="48"/>
      <c r="MEO31" s="49"/>
      <c r="MEP31" s="49"/>
      <c r="MEQ31" s="49"/>
      <c r="MER31" s="49"/>
      <c r="MES31" s="49"/>
      <c r="MET31" s="49"/>
      <c r="MEU31" s="49"/>
      <c r="MEV31" s="49"/>
      <c r="MEW31" s="49"/>
      <c r="MEX31" s="49"/>
      <c r="MEY31" s="49"/>
      <c r="MEZ31" s="49"/>
      <c r="MFA31" s="50"/>
      <c r="MFB31" s="47"/>
      <c r="MFC31" s="48"/>
      <c r="MFD31" s="49"/>
      <c r="MFE31" s="49"/>
      <c r="MFF31" s="49"/>
      <c r="MFG31" s="49"/>
      <c r="MFH31" s="49"/>
      <c r="MFI31" s="49"/>
      <c r="MFJ31" s="49"/>
      <c r="MFK31" s="49"/>
      <c r="MFL31" s="49"/>
      <c r="MFM31" s="49"/>
      <c r="MFN31" s="49"/>
      <c r="MFO31" s="49"/>
      <c r="MFP31" s="50"/>
      <c r="MFQ31" s="47"/>
      <c r="MFR31" s="48"/>
      <c r="MFS31" s="49"/>
      <c r="MFT31" s="49"/>
      <c r="MFU31" s="49"/>
      <c r="MFV31" s="49"/>
      <c r="MFW31" s="49"/>
      <c r="MFX31" s="49"/>
      <c r="MFY31" s="49"/>
      <c r="MFZ31" s="49"/>
      <c r="MGA31" s="49"/>
      <c r="MGB31" s="49"/>
      <c r="MGC31" s="49"/>
      <c r="MGD31" s="49"/>
      <c r="MGE31" s="50"/>
      <c r="MGF31" s="47"/>
      <c r="MGG31" s="48"/>
      <c r="MGH31" s="49"/>
      <c r="MGI31" s="49"/>
      <c r="MGJ31" s="49"/>
      <c r="MGK31" s="49"/>
      <c r="MGL31" s="49"/>
      <c r="MGM31" s="49"/>
      <c r="MGN31" s="49"/>
      <c r="MGO31" s="49"/>
      <c r="MGP31" s="49"/>
      <c r="MGQ31" s="49"/>
      <c r="MGR31" s="49"/>
      <c r="MGS31" s="49"/>
      <c r="MGT31" s="50"/>
      <c r="MGU31" s="47"/>
      <c r="MGV31" s="48"/>
      <c r="MGW31" s="49"/>
      <c r="MGX31" s="49"/>
      <c r="MGY31" s="49"/>
      <c r="MGZ31" s="49"/>
      <c r="MHA31" s="49"/>
      <c r="MHB31" s="49"/>
      <c r="MHC31" s="49"/>
      <c r="MHD31" s="49"/>
      <c r="MHE31" s="49"/>
      <c r="MHF31" s="49"/>
      <c r="MHG31" s="49"/>
      <c r="MHH31" s="49"/>
      <c r="MHI31" s="50"/>
      <c r="MHJ31" s="47"/>
      <c r="MHK31" s="48"/>
      <c r="MHL31" s="49"/>
      <c r="MHM31" s="49"/>
      <c r="MHN31" s="49"/>
      <c r="MHO31" s="49"/>
      <c r="MHP31" s="49"/>
      <c r="MHQ31" s="49"/>
      <c r="MHR31" s="49"/>
      <c r="MHS31" s="49"/>
      <c r="MHT31" s="49"/>
      <c r="MHU31" s="49"/>
      <c r="MHV31" s="49"/>
      <c r="MHW31" s="49"/>
      <c r="MHX31" s="50"/>
      <c r="MHY31" s="47"/>
      <c r="MHZ31" s="48"/>
      <c r="MIA31" s="49"/>
      <c r="MIB31" s="49"/>
      <c r="MIC31" s="49"/>
      <c r="MID31" s="49"/>
      <c r="MIE31" s="49"/>
      <c r="MIF31" s="49"/>
      <c r="MIG31" s="49"/>
      <c r="MIH31" s="49"/>
      <c r="MII31" s="49"/>
      <c r="MIJ31" s="49"/>
      <c r="MIK31" s="49"/>
      <c r="MIL31" s="49"/>
      <c r="MIM31" s="50"/>
      <c r="MIN31" s="47"/>
      <c r="MIO31" s="48"/>
      <c r="MIP31" s="49"/>
      <c r="MIQ31" s="49"/>
      <c r="MIR31" s="49"/>
      <c r="MIS31" s="49"/>
      <c r="MIT31" s="49"/>
      <c r="MIU31" s="49"/>
      <c r="MIV31" s="49"/>
      <c r="MIW31" s="49"/>
      <c r="MIX31" s="49"/>
      <c r="MIY31" s="49"/>
      <c r="MIZ31" s="49"/>
      <c r="MJA31" s="49"/>
      <c r="MJB31" s="50"/>
      <c r="MJC31" s="47"/>
      <c r="MJD31" s="48"/>
      <c r="MJE31" s="49"/>
      <c r="MJF31" s="49"/>
      <c r="MJG31" s="49"/>
      <c r="MJH31" s="49"/>
      <c r="MJI31" s="49"/>
      <c r="MJJ31" s="49"/>
      <c r="MJK31" s="49"/>
      <c r="MJL31" s="49"/>
      <c r="MJM31" s="49"/>
      <c r="MJN31" s="49"/>
      <c r="MJO31" s="49"/>
      <c r="MJP31" s="49"/>
      <c r="MJQ31" s="50"/>
      <c r="MJR31" s="47"/>
      <c r="MJS31" s="48"/>
      <c r="MJT31" s="49"/>
      <c r="MJU31" s="49"/>
      <c r="MJV31" s="49"/>
      <c r="MJW31" s="49"/>
      <c r="MJX31" s="49"/>
      <c r="MJY31" s="49"/>
      <c r="MJZ31" s="49"/>
      <c r="MKA31" s="49"/>
      <c r="MKB31" s="49"/>
      <c r="MKC31" s="49"/>
      <c r="MKD31" s="49"/>
      <c r="MKE31" s="49"/>
      <c r="MKF31" s="50"/>
      <c r="MKG31" s="47"/>
      <c r="MKH31" s="48"/>
      <c r="MKI31" s="49"/>
      <c r="MKJ31" s="49"/>
      <c r="MKK31" s="49"/>
      <c r="MKL31" s="49"/>
      <c r="MKM31" s="49"/>
      <c r="MKN31" s="49"/>
      <c r="MKO31" s="49"/>
      <c r="MKP31" s="49"/>
      <c r="MKQ31" s="49"/>
      <c r="MKR31" s="49"/>
      <c r="MKS31" s="49"/>
      <c r="MKT31" s="49"/>
      <c r="MKU31" s="50"/>
      <c r="MKV31" s="47"/>
      <c r="MKW31" s="48"/>
      <c r="MKX31" s="49"/>
      <c r="MKY31" s="49"/>
      <c r="MKZ31" s="49"/>
      <c r="MLA31" s="49"/>
      <c r="MLB31" s="49"/>
      <c r="MLC31" s="49"/>
      <c r="MLD31" s="49"/>
      <c r="MLE31" s="49"/>
      <c r="MLF31" s="49"/>
      <c r="MLG31" s="49"/>
      <c r="MLH31" s="49"/>
      <c r="MLI31" s="49"/>
      <c r="MLJ31" s="50"/>
      <c r="MLK31" s="47"/>
      <c r="MLL31" s="48"/>
      <c r="MLM31" s="49"/>
      <c r="MLN31" s="49"/>
      <c r="MLO31" s="49"/>
      <c r="MLP31" s="49"/>
      <c r="MLQ31" s="49"/>
      <c r="MLR31" s="49"/>
      <c r="MLS31" s="49"/>
      <c r="MLT31" s="49"/>
      <c r="MLU31" s="49"/>
      <c r="MLV31" s="49"/>
      <c r="MLW31" s="49"/>
      <c r="MLX31" s="49"/>
      <c r="MLY31" s="50"/>
      <c r="MLZ31" s="47"/>
      <c r="MMA31" s="48"/>
      <c r="MMB31" s="49"/>
      <c r="MMC31" s="49"/>
      <c r="MMD31" s="49"/>
      <c r="MME31" s="49"/>
      <c r="MMF31" s="49"/>
      <c r="MMG31" s="49"/>
      <c r="MMH31" s="49"/>
      <c r="MMI31" s="49"/>
      <c r="MMJ31" s="49"/>
      <c r="MMK31" s="49"/>
      <c r="MML31" s="49"/>
      <c r="MMM31" s="49"/>
      <c r="MMN31" s="50"/>
      <c r="MMO31" s="47"/>
      <c r="MMP31" s="48"/>
      <c r="MMQ31" s="49"/>
      <c r="MMR31" s="49"/>
      <c r="MMS31" s="49"/>
      <c r="MMT31" s="49"/>
      <c r="MMU31" s="49"/>
      <c r="MMV31" s="49"/>
      <c r="MMW31" s="49"/>
      <c r="MMX31" s="49"/>
      <c r="MMY31" s="49"/>
      <c r="MMZ31" s="49"/>
      <c r="MNA31" s="49"/>
      <c r="MNB31" s="49"/>
      <c r="MNC31" s="50"/>
      <c r="MND31" s="47"/>
      <c r="MNE31" s="48"/>
      <c r="MNF31" s="49"/>
      <c r="MNG31" s="49"/>
      <c r="MNH31" s="49"/>
      <c r="MNI31" s="49"/>
      <c r="MNJ31" s="49"/>
      <c r="MNK31" s="49"/>
      <c r="MNL31" s="49"/>
      <c r="MNM31" s="49"/>
      <c r="MNN31" s="49"/>
      <c r="MNO31" s="49"/>
      <c r="MNP31" s="49"/>
      <c r="MNQ31" s="49"/>
      <c r="MNR31" s="50"/>
      <c r="MNS31" s="47"/>
      <c r="MNT31" s="48"/>
      <c r="MNU31" s="49"/>
      <c r="MNV31" s="49"/>
      <c r="MNW31" s="49"/>
      <c r="MNX31" s="49"/>
      <c r="MNY31" s="49"/>
      <c r="MNZ31" s="49"/>
      <c r="MOA31" s="49"/>
      <c r="MOB31" s="49"/>
      <c r="MOC31" s="49"/>
      <c r="MOD31" s="49"/>
      <c r="MOE31" s="49"/>
      <c r="MOF31" s="49"/>
      <c r="MOG31" s="50"/>
      <c r="MOH31" s="47"/>
      <c r="MOI31" s="48"/>
      <c r="MOJ31" s="49"/>
      <c r="MOK31" s="49"/>
      <c r="MOL31" s="49"/>
      <c r="MOM31" s="49"/>
      <c r="MON31" s="49"/>
      <c r="MOO31" s="49"/>
      <c r="MOP31" s="49"/>
      <c r="MOQ31" s="49"/>
      <c r="MOR31" s="49"/>
      <c r="MOS31" s="49"/>
      <c r="MOT31" s="49"/>
      <c r="MOU31" s="49"/>
      <c r="MOV31" s="50"/>
      <c r="MOW31" s="47"/>
      <c r="MOX31" s="48"/>
      <c r="MOY31" s="49"/>
      <c r="MOZ31" s="49"/>
      <c r="MPA31" s="49"/>
      <c r="MPB31" s="49"/>
      <c r="MPC31" s="49"/>
      <c r="MPD31" s="49"/>
      <c r="MPE31" s="49"/>
      <c r="MPF31" s="49"/>
      <c r="MPG31" s="49"/>
      <c r="MPH31" s="49"/>
      <c r="MPI31" s="49"/>
      <c r="MPJ31" s="49"/>
      <c r="MPK31" s="50"/>
      <c r="MPL31" s="47"/>
      <c r="MPM31" s="48"/>
      <c r="MPN31" s="49"/>
      <c r="MPO31" s="49"/>
      <c r="MPP31" s="49"/>
      <c r="MPQ31" s="49"/>
      <c r="MPR31" s="49"/>
      <c r="MPS31" s="49"/>
      <c r="MPT31" s="49"/>
      <c r="MPU31" s="49"/>
      <c r="MPV31" s="49"/>
      <c r="MPW31" s="49"/>
      <c r="MPX31" s="49"/>
      <c r="MPY31" s="49"/>
      <c r="MPZ31" s="50"/>
      <c r="MQA31" s="47"/>
      <c r="MQB31" s="48"/>
      <c r="MQC31" s="49"/>
      <c r="MQD31" s="49"/>
      <c r="MQE31" s="49"/>
      <c r="MQF31" s="49"/>
      <c r="MQG31" s="49"/>
      <c r="MQH31" s="49"/>
      <c r="MQI31" s="49"/>
      <c r="MQJ31" s="49"/>
      <c r="MQK31" s="49"/>
      <c r="MQL31" s="49"/>
      <c r="MQM31" s="49"/>
      <c r="MQN31" s="49"/>
      <c r="MQO31" s="50"/>
      <c r="MQP31" s="47"/>
      <c r="MQQ31" s="48"/>
      <c r="MQR31" s="49"/>
      <c r="MQS31" s="49"/>
      <c r="MQT31" s="49"/>
      <c r="MQU31" s="49"/>
      <c r="MQV31" s="49"/>
      <c r="MQW31" s="49"/>
      <c r="MQX31" s="49"/>
      <c r="MQY31" s="49"/>
      <c r="MQZ31" s="49"/>
      <c r="MRA31" s="49"/>
      <c r="MRB31" s="49"/>
      <c r="MRC31" s="49"/>
      <c r="MRD31" s="50"/>
      <c r="MRE31" s="47"/>
      <c r="MRF31" s="48"/>
      <c r="MRG31" s="49"/>
      <c r="MRH31" s="49"/>
      <c r="MRI31" s="49"/>
      <c r="MRJ31" s="49"/>
      <c r="MRK31" s="49"/>
      <c r="MRL31" s="49"/>
      <c r="MRM31" s="49"/>
      <c r="MRN31" s="49"/>
      <c r="MRO31" s="49"/>
      <c r="MRP31" s="49"/>
      <c r="MRQ31" s="49"/>
      <c r="MRR31" s="49"/>
      <c r="MRS31" s="50"/>
      <c r="MRT31" s="47"/>
      <c r="MRU31" s="48"/>
      <c r="MRV31" s="49"/>
      <c r="MRW31" s="49"/>
      <c r="MRX31" s="49"/>
      <c r="MRY31" s="49"/>
      <c r="MRZ31" s="49"/>
      <c r="MSA31" s="49"/>
      <c r="MSB31" s="49"/>
      <c r="MSC31" s="49"/>
      <c r="MSD31" s="49"/>
      <c r="MSE31" s="49"/>
      <c r="MSF31" s="49"/>
      <c r="MSG31" s="49"/>
      <c r="MSH31" s="50"/>
      <c r="MSI31" s="47"/>
      <c r="MSJ31" s="48"/>
      <c r="MSK31" s="49"/>
      <c r="MSL31" s="49"/>
      <c r="MSM31" s="49"/>
      <c r="MSN31" s="49"/>
      <c r="MSO31" s="49"/>
      <c r="MSP31" s="49"/>
      <c r="MSQ31" s="49"/>
      <c r="MSR31" s="49"/>
      <c r="MSS31" s="49"/>
      <c r="MST31" s="49"/>
      <c r="MSU31" s="49"/>
      <c r="MSV31" s="49"/>
      <c r="MSW31" s="50"/>
      <c r="MSX31" s="47"/>
      <c r="MSY31" s="48"/>
      <c r="MSZ31" s="49"/>
      <c r="MTA31" s="49"/>
      <c r="MTB31" s="49"/>
      <c r="MTC31" s="49"/>
      <c r="MTD31" s="49"/>
      <c r="MTE31" s="49"/>
      <c r="MTF31" s="49"/>
      <c r="MTG31" s="49"/>
      <c r="MTH31" s="49"/>
      <c r="MTI31" s="49"/>
      <c r="MTJ31" s="49"/>
      <c r="MTK31" s="49"/>
      <c r="MTL31" s="50"/>
      <c r="MTM31" s="47"/>
      <c r="MTN31" s="48"/>
      <c r="MTO31" s="49"/>
      <c r="MTP31" s="49"/>
      <c r="MTQ31" s="49"/>
      <c r="MTR31" s="49"/>
      <c r="MTS31" s="49"/>
      <c r="MTT31" s="49"/>
      <c r="MTU31" s="49"/>
      <c r="MTV31" s="49"/>
      <c r="MTW31" s="49"/>
      <c r="MTX31" s="49"/>
      <c r="MTY31" s="49"/>
      <c r="MTZ31" s="49"/>
      <c r="MUA31" s="50"/>
      <c r="MUB31" s="47"/>
      <c r="MUC31" s="48"/>
      <c r="MUD31" s="49"/>
      <c r="MUE31" s="49"/>
      <c r="MUF31" s="49"/>
      <c r="MUG31" s="49"/>
      <c r="MUH31" s="49"/>
      <c r="MUI31" s="49"/>
      <c r="MUJ31" s="49"/>
      <c r="MUK31" s="49"/>
      <c r="MUL31" s="49"/>
      <c r="MUM31" s="49"/>
      <c r="MUN31" s="49"/>
      <c r="MUO31" s="49"/>
      <c r="MUP31" s="50"/>
      <c r="MUQ31" s="47"/>
      <c r="MUR31" s="48"/>
      <c r="MUS31" s="49"/>
      <c r="MUT31" s="49"/>
      <c r="MUU31" s="49"/>
      <c r="MUV31" s="49"/>
      <c r="MUW31" s="49"/>
      <c r="MUX31" s="49"/>
      <c r="MUY31" s="49"/>
      <c r="MUZ31" s="49"/>
      <c r="MVA31" s="49"/>
      <c r="MVB31" s="49"/>
      <c r="MVC31" s="49"/>
      <c r="MVD31" s="49"/>
      <c r="MVE31" s="50"/>
      <c r="MVF31" s="47"/>
      <c r="MVG31" s="48"/>
      <c r="MVH31" s="49"/>
      <c r="MVI31" s="49"/>
      <c r="MVJ31" s="49"/>
      <c r="MVK31" s="49"/>
      <c r="MVL31" s="49"/>
      <c r="MVM31" s="49"/>
      <c r="MVN31" s="49"/>
      <c r="MVO31" s="49"/>
      <c r="MVP31" s="49"/>
      <c r="MVQ31" s="49"/>
      <c r="MVR31" s="49"/>
      <c r="MVS31" s="49"/>
      <c r="MVT31" s="50"/>
      <c r="MVU31" s="47"/>
      <c r="MVV31" s="48"/>
      <c r="MVW31" s="49"/>
      <c r="MVX31" s="49"/>
      <c r="MVY31" s="49"/>
      <c r="MVZ31" s="49"/>
      <c r="MWA31" s="49"/>
      <c r="MWB31" s="49"/>
      <c r="MWC31" s="49"/>
      <c r="MWD31" s="49"/>
      <c r="MWE31" s="49"/>
      <c r="MWF31" s="49"/>
      <c r="MWG31" s="49"/>
      <c r="MWH31" s="49"/>
      <c r="MWI31" s="50"/>
      <c r="MWJ31" s="47"/>
      <c r="MWK31" s="48"/>
      <c r="MWL31" s="49"/>
      <c r="MWM31" s="49"/>
      <c r="MWN31" s="49"/>
      <c r="MWO31" s="49"/>
      <c r="MWP31" s="49"/>
      <c r="MWQ31" s="49"/>
      <c r="MWR31" s="49"/>
      <c r="MWS31" s="49"/>
      <c r="MWT31" s="49"/>
      <c r="MWU31" s="49"/>
      <c r="MWV31" s="49"/>
      <c r="MWW31" s="49"/>
      <c r="MWX31" s="50"/>
      <c r="MWY31" s="47"/>
      <c r="MWZ31" s="48"/>
      <c r="MXA31" s="49"/>
      <c r="MXB31" s="49"/>
      <c r="MXC31" s="49"/>
      <c r="MXD31" s="49"/>
      <c r="MXE31" s="49"/>
      <c r="MXF31" s="49"/>
      <c r="MXG31" s="49"/>
      <c r="MXH31" s="49"/>
      <c r="MXI31" s="49"/>
      <c r="MXJ31" s="49"/>
      <c r="MXK31" s="49"/>
      <c r="MXL31" s="49"/>
      <c r="MXM31" s="50"/>
      <c r="MXN31" s="47"/>
      <c r="MXO31" s="48"/>
      <c r="MXP31" s="49"/>
      <c r="MXQ31" s="49"/>
      <c r="MXR31" s="49"/>
      <c r="MXS31" s="49"/>
      <c r="MXT31" s="49"/>
      <c r="MXU31" s="49"/>
      <c r="MXV31" s="49"/>
      <c r="MXW31" s="49"/>
      <c r="MXX31" s="49"/>
      <c r="MXY31" s="49"/>
      <c r="MXZ31" s="49"/>
      <c r="MYA31" s="49"/>
      <c r="MYB31" s="50"/>
      <c r="MYC31" s="47"/>
      <c r="MYD31" s="48"/>
      <c r="MYE31" s="49"/>
      <c r="MYF31" s="49"/>
      <c r="MYG31" s="49"/>
      <c r="MYH31" s="49"/>
      <c r="MYI31" s="49"/>
      <c r="MYJ31" s="49"/>
      <c r="MYK31" s="49"/>
      <c r="MYL31" s="49"/>
      <c r="MYM31" s="49"/>
      <c r="MYN31" s="49"/>
      <c r="MYO31" s="49"/>
      <c r="MYP31" s="49"/>
      <c r="MYQ31" s="50"/>
      <c r="MYR31" s="47"/>
      <c r="MYS31" s="48"/>
      <c r="MYT31" s="49"/>
      <c r="MYU31" s="49"/>
      <c r="MYV31" s="49"/>
      <c r="MYW31" s="49"/>
      <c r="MYX31" s="49"/>
      <c r="MYY31" s="49"/>
      <c r="MYZ31" s="49"/>
      <c r="MZA31" s="49"/>
      <c r="MZB31" s="49"/>
      <c r="MZC31" s="49"/>
      <c r="MZD31" s="49"/>
      <c r="MZE31" s="49"/>
      <c r="MZF31" s="50"/>
      <c r="MZG31" s="47"/>
      <c r="MZH31" s="48"/>
      <c r="MZI31" s="49"/>
      <c r="MZJ31" s="49"/>
      <c r="MZK31" s="49"/>
      <c r="MZL31" s="49"/>
      <c r="MZM31" s="49"/>
      <c r="MZN31" s="49"/>
      <c r="MZO31" s="49"/>
      <c r="MZP31" s="49"/>
      <c r="MZQ31" s="49"/>
      <c r="MZR31" s="49"/>
      <c r="MZS31" s="49"/>
      <c r="MZT31" s="49"/>
      <c r="MZU31" s="50"/>
      <c r="MZV31" s="47"/>
      <c r="MZW31" s="48"/>
      <c r="MZX31" s="49"/>
      <c r="MZY31" s="49"/>
      <c r="MZZ31" s="49"/>
      <c r="NAA31" s="49"/>
      <c r="NAB31" s="49"/>
      <c r="NAC31" s="49"/>
      <c r="NAD31" s="49"/>
      <c r="NAE31" s="49"/>
      <c r="NAF31" s="49"/>
      <c r="NAG31" s="49"/>
      <c r="NAH31" s="49"/>
      <c r="NAI31" s="49"/>
      <c r="NAJ31" s="50"/>
      <c r="NAK31" s="47"/>
      <c r="NAL31" s="48"/>
      <c r="NAM31" s="49"/>
      <c r="NAN31" s="49"/>
      <c r="NAO31" s="49"/>
      <c r="NAP31" s="49"/>
      <c r="NAQ31" s="49"/>
      <c r="NAR31" s="49"/>
      <c r="NAS31" s="49"/>
      <c r="NAT31" s="49"/>
      <c r="NAU31" s="49"/>
      <c r="NAV31" s="49"/>
      <c r="NAW31" s="49"/>
      <c r="NAX31" s="49"/>
      <c r="NAY31" s="50"/>
      <c r="NAZ31" s="47"/>
      <c r="NBA31" s="48"/>
      <c r="NBB31" s="49"/>
      <c r="NBC31" s="49"/>
      <c r="NBD31" s="49"/>
      <c r="NBE31" s="49"/>
      <c r="NBF31" s="49"/>
      <c r="NBG31" s="49"/>
      <c r="NBH31" s="49"/>
      <c r="NBI31" s="49"/>
      <c r="NBJ31" s="49"/>
      <c r="NBK31" s="49"/>
      <c r="NBL31" s="49"/>
      <c r="NBM31" s="49"/>
      <c r="NBN31" s="50"/>
      <c r="NBO31" s="47"/>
      <c r="NBP31" s="48"/>
      <c r="NBQ31" s="49"/>
      <c r="NBR31" s="49"/>
      <c r="NBS31" s="49"/>
      <c r="NBT31" s="49"/>
      <c r="NBU31" s="49"/>
      <c r="NBV31" s="49"/>
      <c r="NBW31" s="49"/>
      <c r="NBX31" s="49"/>
      <c r="NBY31" s="49"/>
      <c r="NBZ31" s="49"/>
      <c r="NCA31" s="49"/>
      <c r="NCB31" s="49"/>
      <c r="NCC31" s="50"/>
      <c r="NCD31" s="47"/>
      <c r="NCE31" s="48"/>
      <c r="NCF31" s="49"/>
      <c r="NCG31" s="49"/>
      <c r="NCH31" s="49"/>
      <c r="NCI31" s="49"/>
      <c r="NCJ31" s="49"/>
      <c r="NCK31" s="49"/>
      <c r="NCL31" s="49"/>
      <c r="NCM31" s="49"/>
      <c r="NCN31" s="49"/>
      <c r="NCO31" s="49"/>
      <c r="NCP31" s="49"/>
      <c r="NCQ31" s="49"/>
      <c r="NCR31" s="50"/>
      <c r="NCS31" s="47"/>
      <c r="NCT31" s="48"/>
      <c r="NCU31" s="49"/>
      <c r="NCV31" s="49"/>
      <c r="NCW31" s="49"/>
      <c r="NCX31" s="49"/>
      <c r="NCY31" s="49"/>
      <c r="NCZ31" s="49"/>
      <c r="NDA31" s="49"/>
      <c r="NDB31" s="49"/>
      <c r="NDC31" s="49"/>
      <c r="NDD31" s="49"/>
      <c r="NDE31" s="49"/>
      <c r="NDF31" s="49"/>
      <c r="NDG31" s="50"/>
      <c r="NDH31" s="47"/>
      <c r="NDI31" s="48"/>
      <c r="NDJ31" s="49"/>
      <c r="NDK31" s="49"/>
      <c r="NDL31" s="49"/>
      <c r="NDM31" s="49"/>
      <c r="NDN31" s="49"/>
      <c r="NDO31" s="49"/>
      <c r="NDP31" s="49"/>
      <c r="NDQ31" s="49"/>
      <c r="NDR31" s="49"/>
      <c r="NDS31" s="49"/>
      <c r="NDT31" s="49"/>
      <c r="NDU31" s="49"/>
      <c r="NDV31" s="50"/>
      <c r="NDW31" s="47"/>
      <c r="NDX31" s="48"/>
      <c r="NDY31" s="49"/>
      <c r="NDZ31" s="49"/>
      <c r="NEA31" s="49"/>
      <c r="NEB31" s="49"/>
      <c r="NEC31" s="49"/>
      <c r="NED31" s="49"/>
      <c r="NEE31" s="49"/>
      <c r="NEF31" s="49"/>
      <c r="NEG31" s="49"/>
      <c r="NEH31" s="49"/>
      <c r="NEI31" s="49"/>
      <c r="NEJ31" s="49"/>
      <c r="NEK31" s="50"/>
      <c r="NEL31" s="47"/>
      <c r="NEM31" s="48"/>
      <c r="NEN31" s="49"/>
      <c r="NEO31" s="49"/>
      <c r="NEP31" s="49"/>
      <c r="NEQ31" s="49"/>
      <c r="NER31" s="49"/>
      <c r="NES31" s="49"/>
      <c r="NET31" s="49"/>
      <c r="NEU31" s="49"/>
      <c r="NEV31" s="49"/>
      <c r="NEW31" s="49"/>
      <c r="NEX31" s="49"/>
      <c r="NEY31" s="49"/>
      <c r="NEZ31" s="50"/>
      <c r="NFA31" s="47"/>
      <c r="NFB31" s="48"/>
      <c r="NFC31" s="49"/>
      <c r="NFD31" s="49"/>
      <c r="NFE31" s="49"/>
      <c r="NFF31" s="49"/>
      <c r="NFG31" s="49"/>
      <c r="NFH31" s="49"/>
      <c r="NFI31" s="49"/>
      <c r="NFJ31" s="49"/>
      <c r="NFK31" s="49"/>
      <c r="NFL31" s="49"/>
      <c r="NFM31" s="49"/>
      <c r="NFN31" s="49"/>
      <c r="NFO31" s="50"/>
      <c r="NFP31" s="47"/>
      <c r="NFQ31" s="48"/>
      <c r="NFR31" s="49"/>
      <c r="NFS31" s="49"/>
      <c r="NFT31" s="49"/>
      <c r="NFU31" s="49"/>
      <c r="NFV31" s="49"/>
      <c r="NFW31" s="49"/>
      <c r="NFX31" s="49"/>
      <c r="NFY31" s="49"/>
      <c r="NFZ31" s="49"/>
      <c r="NGA31" s="49"/>
      <c r="NGB31" s="49"/>
      <c r="NGC31" s="49"/>
      <c r="NGD31" s="50"/>
      <c r="NGE31" s="47"/>
      <c r="NGF31" s="48"/>
      <c r="NGG31" s="49"/>
      <c r="NGH31" s="49"/>
      <c r="NGI31" s="49"/>
      <c r="NGJ31" s="49"/>
      <c r="NGK31" s="49"/>
      <c r="NGL31" s="49"/>
      <c r="NGM31" s="49"/>
      <c r="NGN31" s="49"/>
      <c r="NGO31" s="49"/>
      <c r="NGP31" s="49"/>
      <c r="NGQ31" s="49"/>
      <c r="NGR31" s="49"/>
      <c r="NGS31" s="50"/>
      <c r="NGT31" s="47"/>
      <c r="NGU31" s="48"/>
      <c r="NGV31" s="49"/>
      <c r="NGW31" s="49"/>
      <c r="NGX31" s="49"/>
      <c r="NGY31" s="49"/>
      <c r="NGZ31" s="49"/>
      <c r="NHA31" s="49"/>
      <c r="NHB31" s="49"/>
      <c r="NHC31" s="49"/>
      <c r="NHD31" s="49"/>
      <c r="NHE31" s="49"/>
      <c r="NHF31" s="49"/>
      <c r="NHG31" s="49"/>
      <c r="NHH31" s="50"/>
      <c r="NHI31" s="47"/>
      <c r="NHJ31" s="48"/>
      <c r="NHK31" s="49"/>
      <c r="NHL31" s="49"/>
      <c r="NHM31" s="49"/>
      <c r="NHN31" s="49"/>
      <c r="NHO31" s="49"/>
      <c r="NHP31" s="49"/>
      <c r="NHQ31" s="49"/>
      <c r="NHR31" s="49"/>
      <c r="NHS31" s="49"/>
      <c r="NHT31" s="49"/>
      <c r="NHU31" s="49"/>
      <c r="NHV31" s="49"/>
      <c r="NHW31" s="50"/>
      <c r="NHX31" s="47"/>
      <c r="NHY31" s="48"/>
      <c r="NHZ31" s="49"/>
      <c r="NIA31" s="49"/>
      <c r="NIB31" s="49"/>
      <c r="NIC31" s="49"/>
      <c r="NID31" s="49"/>
      <c r="NIE31" s="49"/>
      <c r="NIF31" s="49"/>
      <c r="NIG31" s="49"/>
      <c r="NIH31" s="49"/>
      <c r="NII31" s="49"/>
      <c r="NIJ31" s="49"/>
      <c r="NIK31" s="49"/>
      <c r="NIL31" s="50"/>
      <c r="NIM31" s="47"/>
      <c r="NIN31" s="48"/>
      <c r="NIO31" s="49"/>
      <c r="NIP31" s="49"/>
      <c r="NIQ31" s="49"/>
      <c r="NIR31" s="49"/>
      <c r="NIS31" s="49"/>
      <c r="NIT31" s="49"/>
      <c r="NIU31" s="49"/>
      <c r="NIV31" s="49"/>
      <c r="NIW31" s="49"/>
      <c r="NIX31" s="49"/>
      <c r="NIY31" s="49"/>
      <c r="NIZ31" s="49"/>
      <c r="NJA31" s="50"/>
      <c r="NJB31" s="47"/>
      <c r="NJC31" s="48"/>
      <c r="NJD31" s="49"/>
      <c r="NJE31" s="49"/>
      <c r="NJF31" s="49"/>
      <c r="NJG31" s="49"/>
      <c r="NJH31" s="49"/>
      <c r="NJI31" s="49"/>
      <c r="NJJ31" s="49"/>
      <c r="NJK31" s="49"/>
      <c r="NJL31" s="49"/>
      <c r="NJM31" s="49"/>
      <c r="NJN31" s="49"/>
      <c r="NJO31" s="49"/>
      <c r="NJP31" s="50"/>
      <c r="NJQ31" s="47"/>
      <c r="NJR31" s="48"/>
      <c r="NJS31" s="49"/>
      <c r="NJT31" s="49"/>
      <c r="NJU31" s="49"/>
      <c r="NJV31" s="49"/>
      <c r="NJW31" s="49"/>
      <c r="NJX31" s="49"/>
      <c r="NJY31" s="49"/>
      <c r="NJZ31" s="49"/>
      <c r="NKA31" s="49"/>
      <c r="NKB31" s="49"/>
      <c r="NKC31" s="49"/>
      <c r="NKD31" s="49"/>
      <c r="NKE31" s="50"/>
      <c r="NKF31" s="47"/>
      <c r="NKG31" s="48"/>
      <c r="NKH31" s="49"/>
      <c r="NKI31" s="49"/>
      <c r="NKJ31" s="49"/>
      <c r="NKK31" s="49"/>
      <c r="NKL31" s="49"/>
      <c r="NKM31" s="49"/>
      <c r="NKN31" s="49"/>
      <c r="NKO31" s="49"/>
      <c r="NKP31" s="49"/>
      <c r="NKQ31" s="49"/>
      <c r="NKR31" s="49"/>
      <c r="NKS31" s="49"/>
      <c r="NKT31" s="50"/>
      <c r="NKU31" s="47"/>
      <c r="NKV31" s="48"/>
      <c r="NKW31" s="49"/>
      <c r="NKX31" s="49"/>
      <c r="NKY31" s="49"/>
      <c r="NKZ31" s="49"/>
      <c r="NLA31" s="49"/>
      <c r="NLB31" s="49"/>
      <c r="NLC31" s="49"/>
      <c r="NLD31" s="49"/>
      <c r="NLE31" s="49"/>
      <c r="NLF31" s="49"/>
      <c r="NLG31" s="49"/>
      <c r="NLH31" s="49"/>
      <c r="NLI31" s="50"/>
      <c r="NLJ31" s="47"/>
      <c r="NLK31" s="48"/>
      <c r="NLL31" s="49"/>
      <c r="NLM31" s="49"/>
      <c r="NLN31" s="49"/>
      <c r="NLO31" s="49"/>
      <c r="NLP31" s="49"/>
      <c r="NLQ31" s="49"/>
      <c r="NLR31" s="49"/>
      <c r="NLS31" s="49"/>
      <c r="NLT31" s="49"/>
      <c r="NLU31" s="49"/>
      <c r="NLV31" s="49"/>
      <c r="NLW31" s="49"/>
      <c r="NLX31" s="50"/>
      <c r="NLY31" s="47"/>
      <c r="NLZ31" s="48"/>
      <c r="NMA31" s="49"/>
      <c r="NMB31" s="49"/>
      <c r="NMC31" s="49"/>
      <c r="NMD31" s="49"/>
      <c r="NME31" s="49"/>
      <c r="NMF31" s="49"/>
      <c r="NMG31" s="49"/>
      <c r="NMH31" s="49"/>
      <c r="NMI31" s="49"/>
      <c r="NMJ31" s="49"/>
      <c r="NMK31" s="49"/>
      <c r="NML31" s="49"/>
      <c r="NMM31" s="50"/>
      <c r="NMN31" s="47"/>
      <c r="NMO31" s="48"/>
      <c r="NMP31" s="49"/>
      <c r="NMQ31" s="49"/>
      <c r="NMR31" s="49"/>
      <c r="NMS31" s="49"/>
      <c r="NMT31" s="49"/>
      <c r="NMU31" s="49"/>
      <c r="NMV31" s="49"/>
      <c r="NMW31" s="49"/>
      <c r="NMX31" s="49"/>
      <c r="NMY31" s="49"/>
      <c r="NMZ31" s="49"/>
      <c r="NNA31" s="49"/>
      <c r="NNB31" s="50"/>
      <c r="NNC31" s="47"/>
      <c r="NND31" s="48"/>
      <c r="NNE31" s="49"/>
      <c r="NNF31" s="49"/>
      <c r="NNG31" s="49"/>
      <c r="NNH31" s="49"/>
      <c r="NNI31" s="49"/>
      <c r="NNJ31" s="49"/>
      <c r="NNK31" s="49"/>
      <c r="NNL31" s="49"/>
      <c r="NNM31" s="49"/>
      <c r="NNN31" s="49"/>
      <c r="NNO31" s="49"/>
      <c r="NNP31" s="49"/>
      <c r="NNQ31" s="50"/>
      <c r="NNR31" s="47"/>
      <c r="NNS31" s="48"/>
      <c r="NNT31" s="49"/>
      <c r="NNU31" s="49"/>
      <c r="NNV31" s="49"/>
      <c r="NNW31" s="49"/>
      <c r="NNX31" s="49"/>
      <c r="NNY31" s="49"/>
      <c r="NNZ31" s="49"/>
      <c r="NOA31" s="49"/>
      <c r="NOB31" s="49"/>
      <c r="NOC31" s="49"/>
      <c r="NOD31" s="49"/>
      <c r="NOE31" s="49"/>
      <c r="NOF31" s="50"/>
      <c r="NOG31" s="47"/>
      <c r="NOH31" s="48"/>
      <c r="NOI31" s="49"/>
      <c r="NOJ31" s="49"/>
      <c r="NOK31" s="49"/>
      <c r="NOL31" s="49"/>
      <c r="NOM31" s="49"/>
      <c r="NON31" s="49"/>
      <c r="NOO31" s="49"/>
      <c r="NOP31" s="49"/>
      <c r="NOQ31" s="49"/>
      <c r="NOR31" s="49"/>
      <c r="NOS31" s="49"/>
      <c r="NOT31" s="49"/>
      <c r="NOU31" s="50"/>
      <c r="NOV31" s="47"/>
      <c r="NOW31" s="48"/>
      <c r="NOX31" s="49"/>
      <c r="NOY31" s="49"/>
      <c r="NOZ31" s="49"/>
      <c r="NPA31" s="49"/>
      <c r="NPB31" s="49"/>
      <c r="NPC31" s="49"/>
      <c r="NPD31" s="49"/>
      <c r="NPE31" s="49"/>
      <c r="NPF31" s="49"/>
      <c r="NPG31" s="49"/>
      <c r="NPH31" s="49"/>
      <c r="NPI31" s="49"/>
      <c r="NPJ31" s="50"/>
      <c r="NPK31" s="47"/>
      <c r="NPL31" s="48"/>
      <c r="NPM31" s="49"/>
      <c r="NPN31" s="49"/>
      <c r="NPO31" s="49"/>
      <c r="NPP31" s="49"/>
      <c r="NPQ31" s="49"/>
      <c r="NPR31" s="49"/>
      <c r="NPS31" s="49"/>
      <c r="NPT31" s="49"/>
      <c r="NPU31" s="49"/>
      <c r="NPV31" s="49"/>
      <c r="NPW31" s="49"/>
      <c r="NPX31" s="49"/>
      <c r="NPY31" s="50"/>
      <c r="NPZ31" s="47"/>
      <c r="NQA31" s="48"/>
      <c r="NQB31" s="49"/>
      <c r="NQC31" s="49"/>
      <c r="NQD31" s="49"/>
      <c r="NQE31" s="49"/>
      <c r="NQF31" s="49"/>
      <c r="NQG31" s="49"/>
      <c r="NQH31" s="49"/>
      <c r="NQI31" s="49"/>
      <c r="NQJ31" s="49"/>
      <c r="NQK31" s="49"/>
      <c r="NQL31" s="49"/>
      <c r="NQM31" s="49"/>
      <c r="NQN31" s="50"/>
      <c r="NQO31" s="47"/>
      <c r="NQP31" s="48"/>
      <c r="NQQ31" s="49"/>
      <c r="NQR31" s="49"/>
      <c r="NQS31" s="49"/>
      <c r="NQT31" s="49"/>
      <c r="NQU31" s="49"/>
      <c r="NQV31" s="49"/>
      <c r="NQW31" s="49"/>
      <c r="NQX31" s="49"/>
      <c r="NQY31" s="49"/>
      <c r="NQZ31" s="49"/>
      <c r="NRA31" s="49"/>
      <c r="NRB31" s="49"/>
      <c r="NRC31" s="50"/>
      <c r="NRD31" s="47"/>
      <c r="NRE31" s="48"/>
      <c r="NRF31" s="49"/>
      <c r="NRG31" s="49"/>
      <c r="NRH31" s="49"/>
      <c r="NRI31" s="49"/>
      <c r="NRJ31" s="49"/>
      <c r="NRK31" s="49"/>
      <c r="NRL31" s="49"/>
      <c r="NRM31" s="49"/>
      <c r="NRN31" s="49"/>
      <c r="NRO31" s="49"/>
      <c r="NRP31" s="49"/>
      <c r="NRQ31" s="49"/>
      <c r="NRR31" s="50"/>
      <c r="NRS31" s="47"/>
      <c r="NRT31" s="48"/>
      <c r="NRU31" s="49"/>
      <c r="NRV31" s="49"/>
      <c r="NRW31" s="49"/>
      <c r="NRX31" s="49"/>
      <c r="NRY31" s="49"/>
      <c r="NRZ31" s="49"/>
      <c r="NSA31" s="49"/>
      <c r="NSB31" s="49"/>
      <c r="NSC31" s="49"/>
      <c r="NSD31" s="49"/>
      <c r="NSE31" s="49"/>
      <c r="NSF31" s="49"/>
      <c r="NSG31" s="50"/>
      <c r="NSH31" s="47"/>
      <c r="NSI31" s="48"/>
      <c r="NSJ31" s="49"/>
      <c r="NSK31" s="49"/>
      <c r="NSL31" s="49"/>
      <c r="NSM31" s="49"/>
      <c r="NSN31" s="49"/>
      <c r="NSO31" s="49"/>
      <c r="NSP31" s="49"/>
      <c r="NSQ31" s="49"/>
      <c r="NSR31" s="49"/>
      <c r="NSS31" s="49"/>
      <c r="NST31" s="49"/>
      <c r="NSU31" s="49"/>
      <c r="NSV31" s="50"/>
      <c r="NSW31" s="47"/>
      <c r="NSX31" s="48"/>
      <c r="NSY31" s="49"/>
      <c r="NSZ31" s="49"/>
      <c r="NTA31" s="49"/>
      <c r="NTB31" s="49"/>
      <c r="NTC31" s="49"/>
      <c r="NTD31" s="49"/>
      <c r="NTE31" s="49"/>
      <c r="NTF31" s="49"/>
      <c r="NTG31" s="49"/>
      <c r="NTH31" s="49"/>
      <c r="NTI31" s="49"/>
      <c r="NTJ31" s="49"/>
      <c r="NTK31" s="50"/>
      <c r="NTL31" s="47"/>
      <c r="NTM31" s="48"/>
      <c r="NTN31" s="49"/>
      <c r="NTO31" s="49"/>
      <c r="NTP31" s="49"/>
      <c r="NTQ31" s="49"/>
      <c r="NTR31" s="49"/>
      <c r="NTS31" s="49"/>
      <c r="NTT31" s="49"/>
      <c r="NTU31" s="49"/>
      <c r="NTV31" s="49"/>
      <c r="NTW31" s="49"/>
      <c r="NTX31" s="49"/>
      <c r="NTY31" s="49"/>
      <c r="NTZ31" s="50"/>
      <c r="NUA31" s="47"/>
      <c r="NUB31" s="48"/>
      <c r="NUC31" s="49"/>
      <c r="NUD31" s="49"/>
      <c r="NUE31" s="49"/>
      <c r="NUF31" s="49"/>
      <c r="NUG31" s="49"/>
      <c r="NUH31" s="49"/>
      <c r="NUI31" s="49"/>
      <c r="NUJ31" s="49"/>
      <c r="NUK31" s="49"/>
      <c r="NUL31" s="49"/>
      <c r="NUM31" s="49"/>
      <c r="NUN31" s="49"/>
      <c r="NUO31" s="50"/>
      <c r="NUP31" s="47"/>
      <c r="NUQ31" s="48"/>
      <c r="NUR31" s="49"/>
      <c r="NUS31" s="49"/>
      <c r="NUT31" s="49"/>
      <c r="NUU31" s="49"/>
      <c r="NUV31" s="49"/>
      <c r="NUW31" s="49"/>
      <c r="NUX31" s="49"/>
      <c r="NUY31" s="49"/>
      <c r="NUZ31" s="49"/>
      <c r="NVA31" s="49"/>
      <c r="NVB31" s="49"/>
      <c r="NVC31" s="49"/>
      <c r="NVD31" s="50"/>
      <c r="NVE31" s="47"/>
      <c r="NVF31" s="48"/>
      <c r="NVG31" s="49"/>
      <c r="NVH31" s="49"/>
      <c r="NVI31" s="49"/>
      <c r="NVJ31" s="49"/>
      <c r="NVK31" s="49"/>
      <c r="NVL31" s="49"/>
      <c r="NVM31" s="49"/>
      <c r="NVN31" s="49"/>
      <c r="NVO31" s="49"/>
      <c r="NVP31" s="49"/>
      <c r="NVQ31" s="49"/>
      <c r="NVR31" s="49"/>
      <c r="NVS31" s="50"/>
      <c r="NVT31" s="47"/>
      <c r="NVU31" s="48"/>
      <c r="NVV31" s="49"/>
      <c r="NVW31" s="49"/>
      <c r="NVX31" s="49"/>
      <c r="NVY31" s="49"/>
      <c r="NVZ31" s="49"/>
      <c r="NWA31" s="49"/>
      <c r="NWB31" s="49"/>
      <c r="NWC31" s="49"/>
      <c r="NWD31" s="49"/>
      <c r="NWE31" s="49"/>
      <c r="NWF31" s="49"/>
      <c r="NWG31" s="49"/>
      <c r="NWH31" s="50"/>
      <c r="NWI31" s="47"/>
      <c r="NWJ31" s="48"/>
      <c r="NWK31" s="49"/>
      <c r="NWL31" s="49"/>
      <c r="NWM31" s="49"/>
      <c r="NWN31" s="49"/>
      <c r="NWO31" s="49"/>
      <c r="NWP31" s="49"/>
      <c r="NWQ31" s="49"/>
      <c r="NWR31" s="49"/>
      <c r="NWS31" s="49"/>
      <c r="NWT31" s="49"/>
      <c r="NWU31" s="49"/>
      <c r="NWV31" s="49"/>
      <c r="NWW31" s="50"/>
      <c r="NWX31" s="47"/>
      <c r="NWY31" s="48"/>
      <c r="NWZ31" s="49"/>
      <c r="NXA31" s="49"/>
      <c r="NXB31" s="49"/>
      <c r="NXC31" s="49"/>
      <c r="NXD31" s="49"/>
      <c r="NXE31" s="49"/>
      <c r="NXF31" s="49"/>
      <c r="NXG31" s="49"/>
      <c r="NXH31" s="49"/>
      <c r="NXI31" s="49"/>
      <c r="NXJ31" s="49"/>
      <c r="NXK31" s="49"/>
      <c r="NXL31" s="50"/>
      <c r="NXM31" s="47"/>
      <c r="NXN31" s="48"/>
      <c r="NXO31" s="49"/>
      <c r="NXP31" s="49"/>
      <c r="NXQ31" s="49"/>
      <c r="NXR31" s="49"/>
      <c r="NXS31" s="49"/>
      <c r="NXT31" s="49"/>
      <c r="NXU31" s="49"/>
      <c r="NXV31" s="49"/>
      <c r="NXW31" s="49"/>
      <c r="NXX31" s="49"/>
      <c r="NXY31" s="49"/>
      <c r="NXZ31" s="49"/>
      <c r="NYA31" s="50"/>
      <c r="NYB31" s="47"/>
      <c r="NYC31" s="48"/>
      <c r="NYD31" s="49"/>
      <c r="NYE31" s="49"/>
      <c r="NYF31" s="49"/>
      <c r="NYG31" s="49"/>
      <c r="NYH31" s="49"/>
      <c r="NYI31" s="49"/>
      <c r="NYJ31" s="49"/>
      <c r="NYK31" s="49"/>
      <c r="NYL31" s="49"/>
      <c r="NYM31" s="49"/>
      <c r="NYN31" s="49"/>
      <c r="NYO31" s="49"/>
      <c r="NYP31" s="50"/>
      <c r="NYQ31" s="47"/>
      <c r="NYR31" s="48"/>
      <c r="NYS31" s="49"/>
      <c r="NYT31" s="49"/>
      <c r="NYU31" s="49"/>
      <c r="NYV31" s="49"/>
      <c r="NYW31" s="49"/>
      <c r="NYX31" s="49"/>
      <c r="NYY31" s="49"/>
      <c r="NYZ31" s="49"/>
      <c r="NZA31" s="49"/>
      <c r="NZB31" s="49"/>
      <c r="NZC31" s="49"/>
      <c r="NZD31" s="49"/>
      <c r="NZE31" s="50"/>
      <c r="NZF31" s="47"/>
      <c r="NZG31" s="48"/>
      <c r="NZH31" s="49"/>
      <c r="NZI31" s="49"/>
      <c r="NZJ31" s="49"/>
      <c r="NZK31" s="49"/>
      <c r="NZL31" s="49"/>
      <c r="NZM31" s="49"/>
      <c r="NZN31" s="49"/>
      <c r="NZO31" s="49"/>
      <c r="NZP31" s="49"/>
      <c r="NZQ31" s="49"/>
      <c r="NZR31" s="49"/>
      <c r="NZS31" s="49"/>
      <c r="NZT31" s="50"/>
      <c r="NZU31" s="47"/>
      <c r="NZV31" s="48"/>
      <c r="NZW31" s="49"/>
      <c r="NZX31" s="49"/>
      <c r="NZY31" s="49"/>
      <c r="NZZ31" s="49"/>
      <c r="OAA31" s="49"/>
      <c r="OAB31" s="49"/>
      <c r="OAC31" s="49"/>
      <c r="OAD31" s="49"/>
      <c r="OAE31" s="49"/>
      <c r="OAF31" s="49"/>
      <c r="OAG31" s="49"/>
      <c r="OAH31" s="49"/>
      <c r="OAI31" s="50"/>
      <c r="OAJ31" s="47"/>
      <c r="OAK31" s="48"/>
      <c r="OAL31" s="49"/>
      <c r="OAM31" s="49"/>
      <c r="OAN31" s="49"/>
      <c r="OAO31" s="49"/>
      <c r="OAP31" s="49"/>
      <c r="OAQ31" s="49"/>
      <c r="OAR31" s="49"/>
      <c r="OAS31" s="49"/>
      <c r="OAT31" s="49"/>
      <c r="OAU31" s="49"/>
      <c r="OAV31" s="49"/>
      <c r="OAW31" s="49"/>
      <c r="OAX31" s="50"/>
      <c r="OAY31" s="47"/>
      <c r="OAZ31" s="48"/>
      <c r="OBA31" s="49"/>
      <c r="OBB31" s="49"/>
      <c r="OBC31" s="49"/>
      <c r="OBD31" s="49"/>
      <c r="OBE31" s="49"/>
      <c r="OBF31" s="49"/>
      <c r="OBG31" s="49"/>
      <c r="OBH31" s="49"/>
      <c r="OBI31" s="49"/>
      <c r="OBJ31" s="49"/>
      <c r="OBK31" s="49"/>
      <c r="OBL31" s="49"/>
      <c r="OBM31" s="50"/>
      <c r="OBN31" s="47"/>
      <c r="OBO31" s="48"/>
      <c r="OBP31" s="49"/>
      <c r="OBQ31" s="49"/>
      <c r="OBR31" s="49"/>
      <c r="OBS31" s="49"/>
      <c r="OBT31" s="49"/>
      <c r="OBU31" s="49"/>
      <c r="OBV31" s="49"/>
      <c r="OBW31" s="49"/>
      <c r="OBX31" s="49"/>
      <c r="OBY31" s="49"/>
      <c r="OBZ31" s="49"/>
      <c r="OCA31" s="49"/>
      <c r="OCB31" s="50"/>
      <c r="OCC31" s="47"/>
      <c r="OCD31" s="48"/>
      <c r="OCE31" s="49"/>
      <c r="OCF31" s="49"/>
      <c r="OCG31" s="49"/>
      <c r="OCH31" s="49"/>
      <c r="OCI31" s="49"/>
      <c r="OCJ31" s="49"/>
      <c r="OCK31" s="49"/>
      <c r="OCL31" s="49"/>
      <c r="OCM31" s="49"/>
      <c r="OCN31" s="49"/>
      <c r="OCO31" s="49"/>
      <c r="OCP31" s="49"/>
      <c r="OCQ31" s="50"/>
      <c r="OCR31" s="47"/>
      <c r="OCS31" s="48"/>
      <c r="OCT31" s="49"/>
      <c r="OCU31" s="49"/>
      <c r="OCV31" s="49"/>
      <c r="OCW31" s="49"/>
      <c r="OCX31" s="49"/>
      <c r="OCY31" s="49"/>
      <c r="OCZ31" s="49"/>
      <c r="ODA31" s="49"/>
      <c r="ODB31" s="49"/>
      <c r="ODC31" s="49"/>
      <c r="ODD31" s="49"/>
      <c r="ODE31" s="49"/>
      <c r="ODF31" s="50"/>
      <c r="ODG31" s="47"/>
      <c r="ODH31" s="48"/>
      <c r="ODI31" s="49"/>
      <c r="ODJ31" s="49"/>
      <c r="ODK31" s="49"/>
      <c r="ODL31" s="49"/>
      <c r="ODM31" s="49"/>
      <c r="ODN31" s="49"/>
      <c r="ODO31" s="49"/>
      <c r="ODP31" s="49"/>
      <c r="ODQ31" s="49"/>
      <c r="ODR31" s="49"/>
      <c r="ODS31" s="49"/>
      <c r="ODT31" s="49"/>
      <c r="ODU31" s="50"/>
      <c r="ODV31" s="47"/>
      <c r="ODW31" s="48"/>
      <c r="ODX31" s="49"/>
      <c r="ODY31" s="49"/>
      <c r="ODZ31" s="49"/>
      <c r="OEA31" s="49"/>
      <c r="OEB31" s="49"/>
      <c r="OEC31" s="49"/>
      <c r="OED31" s="49"/>
      <c r="OEE31" s="49"/>
      <c r="OEF31" s="49"/>
      <c r="OEG31" s="49"/>
      <c r="OEH31" s="49"/>
      <c r="OEI31" s="49"/>
      <c r="OEJ31" s="50"/>
      <c r="OEK31" s="47"/>
      <c r="OEL31" s="48"/>
      <c r="OEM31" s="49"/>
      <c r="OEN31" s="49"/>
      <c r="OEO31" s="49"/>
      <c r="OEP31" s="49"/>
      <c r="OEQ31" s="49"/>
      <c r="OER31" s="49"/>
      <c r="OES31" s="49"/>
      <c r="OET31" s="49"/>
      <c r="OEU31" s="49"/>
      <c r="OEV31" s="49"/>
      <c r="OEW31" s="49"/>
      <c r="OEX31" s="49"/>
      <c r="OEY31" s="50"/>
      <c r="OEZ31" s="47"/>
      <c r="OFA31" s="48"/>
      <c r="OFB31" s="49"/>
      <c r="OFC31" s="49"/>
      <c r="OFD31" s="49"/>
      <c r="OFE31" s="49"/>
      <c r="OFF31" s="49"/>
      <c r="OFG31" s="49"/>
      <c r="OFH31" s="49"/>
      <c r="OFI31" s="49"/>
      <c r="OFJ31" s="49"/>
      <c r="OFK31" s="49"/>
      <c r="OFL31" s="49"/>
      <c r="OFM31" s="49"/>
      <c r="OFN31" s="50"/>
      <c r="OFO31" s="47"/>
      <c r="OFP31" s="48"/>
      <c r="OFQ31" s="49"/>
      <c r="OFR31" s="49"/>
      <c r="OFS31" s="49"/>
      <c r="OFT31" s="49"/>
      <c r="OFU31" s="49"/>
      <c r="OFV31" s="49"/>
      <c r="OFW31" s="49"/>
      <c r="OFX31" s="49"/>
      <c r="OFY31" s="49"/>
      <c r="OFZ31" s="49"/>
      <c r="OGA31" s="49"/>
      <c r="OGB31" s="49"/>
      <c r="OGC31" s="50"/>
      <c r="OGD31" s="47"/>
      <c r="OGE31" s="48"/>
      <c r="OGF31" s="49"/>
      <c r="OGG31" s="49"/>
      <c r="OGH31" s="49"/>
      <c r="OGI31" s="49"/>
      <c r="OGJ31" s="49"/>
      <c r="OGK31" s="49"/>
      <c r="OGL31" s="49"/>
      <c r="OGM31" s="49"/>
      <c r="OGN31" s="49"/>
      <c r="OGO31" s="49"/>
      <c r="OGP31" s="49"/>
      <c r="OGQ31" s="49"/>
      <c r="OGR31" s="50"/>
      <c r="OGS31" s="47"/>
      <c r="OGT31" s="48"/>
      <c r="OGU31" s="49"/>
      <c r="OGV31" s="49"/>
      <c r="OGW31" s="49"/>
      <c r="OGX31" s="49"/>
      <c r="OGY31" s="49"/>
      <c r="OGZ31" s="49"/>
      <c r="OHA31" s="49"/>
      <c r="OHB31" s="49"/>
      <c r="OHC31" s="49"/>
      <c r="OHD31" s="49"/>
      <c r="OHE31" s="49"/>
      <c r="OHF31" s="49"/>
      <c r="OHG31" s="50"/>
      <c r="OHH31" s="47"/>
      <c r="OHI31" s="48"/>
      <c r="OHJ31" s="49"/>
      <c r="OHK31" s="49"/>
      <c r="OHL31" s="49"/>
      <c r="OHM31" s="49"/>
      <c r="OHN31" s="49"/>
      <c r="OHO31" s="49"/>
      <c r="OHP31" s="49"/>
      <c r="OHQ31" s="49"/>
      <c r="OHR31" s="49"/>
      <c r="OHS31" s="49"/>
      <c r="OHT31" s="49"/>
      <c r="OHU31" s="49"/>
      <c r="OHV31" s="50"/>
      <c r="OHW31" s="47"/>
      <c r="OHX31" s="48"/>
      <c r="OHY31" s="49"/>
      <c r="OHZ31" s="49"/>
      <c r="OIA31" s="49"/>
      <c r="OIB31" s="49"/>
      <c r="OIC31" s="49"/>
      <c r="OID31" s="49"/>
      <c r="OIE31" s="49"/>
      <c r="OIF31" s="49"/>
      <c r="OIG31" s="49"/>
      <c r="OIH31" s="49"/>
      <c r="OII31" s="49"/>
      <c r="OIJ31" s="49"/>
      <c r="OIK31" s="50"/>
      <c r="OIL31" s="47"/>
      <c r="OIM31" s="48"/>
      <c r="OIN31" s="49"/>
      <c r="OIO31" s="49"/>
      <c r="OIP31" s="49"/>
      <c r="OIQ31" s="49"/>
      <c r="OIR31" s="49"/>
      <c r="OIS31" s="49"/>
      <c r="OIT31" s="49"/>
      <c r="OIU31" s="49"/>
      <c r="OIV31" s="49"/>
      <c r="OIW31" s="49"/>
      <c r="OIX31" s="49"/>
      <c r="OIY31" s="49"/>
      <c r="OIZ31" s="50"/>
      <c r="OJA31" s="47"/>
      <c r="OJB31" s="48"/>
      <c r="OJC31" s="49"/>
      <c r="OJD31" s="49"/>
      <c r="OJE31" s="49"/>
      <c r="OJF31" s="49"/>
      <c r="OJG31" s="49"/>
      <c r="OJH31" s="49"/>
      <c r="OJI31" s="49"/>
      <c r="OJJ31" s="49"/>
      <c r="OJK31" s="49"/>
      <c r="OJL31" s="49"/>
      <c r="OJM31" s="49"/>
      <c r="OJN31" s="49"/>
      <c r="OJO31" s="50"/>
      <c r="OJP31" s="47"/>
      <c r="OJQ31" s="48"/>
      <c r="OJR31" s="49"/>
      <c r="OJS31" s="49"/>
      <c r="OJT31" s="49"/>
      <c r="OJU31" s="49"/>
      <c r="OJV31" s="49"/>
      <c r="OJW31" s="49"/>
      <c r="OJX31" s="49"/>
      <c r="OJY31" s="49"/>
      <c r="OJZ31" s="49"/>
      <c r="OKA31" s="49"/>
      <c r="OKB31" s="49"/>
      <c r="OKC31" s="49"/>
      <c r="OKD31" s="50"/>
      <c r="OKE31" s="47"/>
      <c r="OKF31" s="48"/>
      <c r="OKG31" s="49"/>
      <c r="OKH31" s="49"/>
      <c r="OKI31" s="49"/>
      <c r="OKJ31" s="49"/>
      <c r="OKK31" s="49"/>
      <c r="OKL31" s="49"/>
      <c r="OKM31" s="49"/>
      <c r="OKN31" s="49"/>
      <c r="OKO31" s="49"/>
      <c r="OKP31" s="49"/>
      <c r="OKQ31" s="49"/>
      <c r="OKR31" s="49"/>
      <c r="OKS31" s="50"/>
      <c r="OKT31" s="47"/>
      <c r="OKU31" s="48"/>
      <c r="OKV31" s="49"/>
      <c r="OKW31" s="49"/>
      <c r="OKX31" s="49"/>
      <c r="OKY31" s="49"/>
      <c r="OKZ31" s="49"/>
      <c r="OLA31" s="49"/>
      <c r="OLB31" s="49"/>
      <c r="OLC31" s="49"/>
      <c r="OLD31" s="49"/>
      <c r="OLE31" s="49"/>
      <c r="OLF31" s="49"/>
      <c r="OLG31" s="49"/>
      <c r="OLH31" s="50"/>
      <c r="OLI31" s="47"/>
      <c r="OLJ31" s="48"/>
      <c r="OLK31" s="49"/>
      <c r="OLL31" s="49"/>
      <c r="OLM31" s="49"/>
      <c r="OLN31" s="49"/>
      <c r="OLO31" s="49"/>
      <c r="OLP31" s="49"/>
      <c r="OLQ31" s="49"/>
      <c r="OLR31" s="49"/>
      <c r="OLS31" s="49"/>
      <c r="OLT31" s="49"/>
      <c r="OLU31" s="49"/>
      <c r="OLV31" s="49"/>
      <c r="OLW31" s="50"/>
      <c r="OLX31" s="47"/>
      <c r="OLY31" s="48"/>
      <c r="OLZ31" s="49"/>
      <c r="OMA31" s="49"/>
      <c r="OMB31" s="49"/>
      <c r="OMC31" s="49"/>
      <c r="OMD31" s="49"/>
      <c r="OME31" s="49"/>
      <c r="OMF31" s="49"/>
      <c r="OMG31" s="49"/>
      <c r="OMH31" s="49"/>
      <c r="OMI31" s="49"/>
      <c r="OMJ31" s="49"/>
      <c r="OMK31" s="49"/>
      <c r="OML31" s="50"/>
      <c r="OMM31" s="47"/>
      <c r="OMN31" s="48"/>
      <c r="OMO31" s="49"/>
      <c r="OMP31" s="49"/>
      <c r="OMQ31" s="49"/>
      <c r="OMR31" s="49"/>
      <c r="OMS31" s="49"/>
      <c r="OMT31" s="49"/>
      <c r="OMU31" s="49"/>
      <c r="OMV31" s="49"/>
      <c r="OMW31" s="49"/>
      <c r="OMX31" s="49"/>
      <c r="OMY31" s="49"/>
      <c r="OMZ31" s="49"/>
      <c r="ONA31" s="50"/>
      <c r="ONB31" s="47"/>
      <c r="ONC31" s="48"/>
      <c r="OND31" s="49"/>
      <c r="ONE31" s="49"/>
      <c r="ONF31" s="49"/>
      <c r="ONG31" s="49"/>
      <c r="ONH31" s="49"/>
      <c r="ONI31" s="49"/>
      <c r="ONJ31" s="49"/>
      <c r="ONK31" s="49"/>
      <c r="ONL31" s="49"/>
      <c r="ONM31" s="49"/>
      <c r="ONN31" s="49"/>
      <c r="ONO31" s="49"/>
      <c r="ONP31" s="50"/>
      <c r="ONQ31" s="47"/>
      <c r="ONR31" s="48"/>
      <c r="ONS31" s="49"/>
      <c r="ONT31" s="49"/>
      <c r="ONU31" s="49"/>
      <c r="ONV31" s="49"/>
      <c r="ONW31" s="49"/>
      <c r="ONX31" s="49"/>
      <c r="ONY31" s="49"/>
      <c r="ONZ31" s="49"/>
      <c r="OOA31" s="49"/>
      <c r="OOB31" s="49"/>
      <c r="OOC31" s="49"/>
      <c r="OOD31" s="49"/>
      <c r="OOE31" s="50"/>
      <c r="OOF31" s="47"/>
      <c r="OOG31" s="48"/>
      <c r="OOH31" s="49"/>
      <c r="OOI31" s="49"/>
      <c r="OOJ31" s="49"/>
      <c r="OOK31" s="49"/>
      <c r="OOL31" s="49"/>
      <c r="OOM31" s="49"/>
      <c r="OON31" s="49"/>
      <c r="OOO31" s="49"/>
      <c r="OOP31" s="49"/>
      <c r="OOQ31" s="49"/>
      <c r="OOR31" s="49"/>
      <c r="OOS31" s="49"/>
      <c r="OOT31" s="50"/>
      <c r="OOU31" s="47"/>
      <c r="OOV31" s="48"/>
      <c r="OOW31" s="49"/>
      <c r="OOX31" s="49"/>
      <c r="OOY31" s="49"/>
      <c r="OOZ31" s="49"/>
      <c r="OPA31" s="49"/>
      <c r="OPB31" s="49"/>
      <c r="OPC31" s="49"/>
      <c r="OPD31" s="49"/>
      <c r="OPE31" s="49"/>
      <c r="OPF31" s="49"/>
      <c r="OPG31" s="49"/>
      <c r="OPH31" s="49"/>
      <c r="OPI31" s="50"/>
      <c r="OPJ31" s="47"/>
      <c r="OPK31" s="48"/>
      <c r="OPL31" s="49"/>
      <c r="OPM31" s="49"/>
      <c r="OPN31" s="49"/>
      <c r="OPO31" s="49"/>
      <c r="OPP31" s="49"/>
      <c r="OPQ31" s="49"/>
      <c r="OPR31" s="49"/>
      <c r="OPS31" s="49"/>
      <c r="OPT31" s="49"/>
      <c r="OPU31" s="49"/>
      <c r="OPV31" s="49"/>
      <c r="OPW31" s="49"/>
      <c r="OPX31" s="50"/>
      <c r="OPY31" s="47"/>
      <c r="OPZ31" s="48"/>
      <c r="OQA31" s="49"/>
      <c r="OQB31" s="49"/>
      <c r="OQC31" s="49"/>
      <c r="OQD31" s="49"/>
      <c r="OQE31" s="49"/>
      <c r="OQF31" s="49"/>
      <c r="OQG31" s="49"/>
      <c r="OQH31" s="49"/>
      <c r="OQI31" s="49"/>
      <c r="OQJ31" s="49"/>
      <c r="OQK31" s="49"/>
      <c r="OQL31" s="49"/>
      <c r="OQM31" s="50"/>
      <c r="OQN31" s="47"/>
      <c r="OQO31" s="48"/>
      <c r="OQP31" s="49"/>
      <c r="OQQ31" s="49"/>
      <c r="OQR31" s="49"/>
      <c r="OQS31" s="49"/>
      <c r="OQT31" s="49"/>
      <c r="OQU31" s="49"/>
      <c r="OQV31" s="49"/>
      <c r="OQW31" s="49"/>
      <c r="OQX31" s="49"/>
      <c r="OQY31" s="49"/>
      <c r="OQZ31" s="49"/>
      <c r="ORA31" s="49"/>
      <c r="ORB31" s="50"/>
      <c r="ORC31" s="47"/>
      <c r="ORD31" s="48"/>
      <c r="ORE31" s="49"/>
      <c r="ORF31" s="49"/>
      <c r="ORG31" s="49"/>
      <c r="ORH31" s="49"/>
      <c r="ORI31" s="49"/>
      <c r="ORJ31" s="49"/>
      <c r="ORK31" s="49"/>
      <c r="ORL31" s="49"/>
      <c r="ORM31" s="49"/>
      <c r="ORN31" s="49"/>
      <c r="ORO31" s="49"/>
      <c r="ORP31" s="49"/>
      <c r="ORQ31" s="50"/>
      <c r="ORR31" s="47"/>
      <c r="ORS31" s="48"/>
      <c r="ORT31" s="49"/>
      <c r="ORU31" s="49"/>
      <c r="ORV31" s="49"/>
      <c r="ORW31" s="49"/>
      <c r="ORX31" s="49"/>
      <c r="ORY31" s="49"/>
      <c r="ORZ31" s="49"/>
      <c r="OSA31" s="49"/>
      <c r="OSB31" s="49"/>
      <c r="OSC31" s="49"/>
      <c r="OSD31" s="49"/>
      <c r="OSE31" s="49"/>
      <c r="OSF31" s="50"/>
      <c r="OSG31" s="47"/>
      <c r="OSH31" s="48"/>
      <c r="OSI31" s="49"/>
      <c r="OSJ31" s="49"/>
      <c r="OSK31" s="49"/>
      <c r="OSL31" s="49"/>
      <c r="OSM31" s="49"/>
      <c r="OSN31" s="49"/>
      <c r="OSO31" s="49"/>
      <c r="OSP31" s="49"/>
      <c r="OSQ31" s="49"/>
      <c r="OSR31" s="49"/>
      <c r="OSS31" s="49"/>
      <c r="OST31" s="49"/>
      <c r="OSU31" s="50"/>
      <c r="OSV31" s="47"/>
      <c r="OSW31" s="48"/>
      <c r="OSX31" s="49"/>
      <c r="OSY31" s="49"/>
      <c r="OSZ31" s="49"/>
      <c r="OTA31" s="49"/>
      <c r="OTB31" s="49"/>
      <c r="OTC31" s="49"/>
      <c r="OTD31" s="49"/>
      <c r="OTE31" s="49"/>
      <c r="OTF31" s="49"/>
      <c r="OTG31" s="49"/>
      <c r="OTH31" s="49"/>
      <c r="OTI31" s="49"/>
      <c r="OTJ31" s="50"/>
      <c r="OTK31" s="47"/>
      <c r="OTL31" s="48"/>
      <c r="OTM31" s="49"/>
      <c r="OTN31" s="49"/>
      <c r="OTO31" s="49"/>
      <c r="OTP31" s="49"/>
      <c r="OTQ31" s="49"/>
      <c r="OTR31" s="49"/>
      <c r="OTS31" s="49"/>
      <c r="OTT31" s="49"/>
      <c r="OTU31" s="49"/>
      <c r="OTV31" s="49"/>
      <c r="OTW31" s="49"/>
      <c r="OTX31" s="49"/>
      <c r="OTY31" s="50"/>
      <c r="OTZ31" s="47"/>
      <c r="OUA31" s="48"/>
      <c r="OUB31" s="49"/>
      <c r="OUC31" s="49"/>
      <c r="OUD31" s="49"/>
      <c r="OUE31" s="49"/>
      <c r="OUF31" s="49"/>
      <c r="OUG31" s="49"/>
      <c r="OUH31" s="49"/>
      <c r="OUI31" s="49"/>
      <c r="OUJ31" s="49"/>
      <c r="OUK31" s="49"/>
      <c r="OUL31" s="49"/>
      <c r="OUM31" s="49"/>
      <c r="OUN31" s="50"/>
      <c r="OUO31" s="47"/>
      <c r="OUP31" s="48"/>
      <c r="OUQ31" s="49"/>
      <c r="OUR31" s="49"/>
      <c r="OUS31" s="49"/>
      <c r="OUT31" s="49"/>
      <c r="OUU31" s="49"/>
      <c r="OUV31" s="49"/>
      <c r="OUW31" s="49"/>
      <c r="OUX31" s="49"/>
      <c r="OUY31" s="49"/>
      <c r="OUZ31" s="49"/>
      <c r="OVA31" s="49"/>
      <c r="OVB31" s="49"/>
      <c r="OVC31" s="50"/>
      <c r="OVD31" s="47"/>
      <c r="OVE31" s="48"/>
      <c r="OVF31" s="49"/>
      <c r="OVG31" s="49"/>
      <c r="OVH31" s="49"/>
      <c r="OVI31" s="49"/>
      <c r="OVJ31" s="49"/>
      <c r="OVK31" s="49"/>
      <c r="OVL31" s="49"/>
      <c r="OVM31" s="49"/>
      <c r="OVN31" s="49"/>
      <c r="OVO31" s="49"/>
      <c r="OVP31" s="49"/>
      <c r="OVQ31" s="49"/>
      <c r="OVR31" s="50"/>
      <c r="OVS31" s="47"/>
      <c r="OVT31" s="48"/>
      <c r="OVU31" s="49"/>
      <c r="OVV31" s="49"/>
      <c r="OVW31" s="49"/>
      <c r="OVX31" s="49"/>
      <c r="OVY31" s="49"/>
      <c r="OVZ31" s="49"/>
      <c r="OWA31" s="49"/>
      <c r="OWB31" s="49"/>
      <c r="OWC31" s="49"/>
      <c r="OWD31" s="49"/>
      <c r="OWE31" s="49"/>
      <c r="OWF31" s="49"/>
      <c r="OWG31" s="50"/>
      <c r="OWH31" s="47"/>
      <c r="OWI31" s="48"/>
      <c r="OWJ31" s="49"/>
      <c r="OWK31" s="49"/>
      <c r="OWL31" s="49"/>
      <c r="OWM31" s="49"/>
      <c r="OWN31" s="49"/>
      <c r="OWO31" s="49"/>
      <c r="OWP31" s="49"/>
      <c r="OWQ31" s="49"/>
      <c r="OWR31" s="49"/>
      <c r="OWS31" s="49"/>
      <c r="OWT31" s="49"/>
      <c r="OWU31" s="49"/>
      <c r="OWV31" s="50"/>
      <c r="OWW31" s="47"/>
      <c r="OWX31" s="48"/>
      <c r="OWY31" s="49"/>
      <c r="OWZ31" s="49"/>
      <c r="OXA31" s="49"/>
      <c r="OXB31" s="49"/>
      <c r="OXC31" s="49"/>
      <c r="OXD31" s="49"/>
      <c r="OXE31" s="49"/>
      <c r="OXF31" s="49"/>
      <c r="OXG31" s="49"/>
      <c r="OXH31" s="49"/>
      <c r="OXI31" s="49"/>
      <c r="OXJ31" s="49"/>
      <c r="OXK31" s="50"/>
      <c r="OXL31" s="47"/>
      <c r="OXM31" s="48"/>
      <c r="OXN31" s="49"/>
      <c r="OXO31" s="49"/>
      <c r="OXP31" s="49"/>
      <c r="OXQ31" s="49"/>
      <c r="OXR31" s="49"/>
      <c r="OXS31" s="49"/>
      <c r="OXT31" s="49"/>
      <c r="OXU31" s="49"/>
      <c r="OXV31" s="49"/>
      <c r="OXW31" s="49"/>
      <c r="OXX31" s="49"/>
      <c r="OXY31" s="49"/>
      <c r="OXZ31" s="50"/>
      <c r="OYA31" s="47"/>
      <c r="OYB31" s="48"/>
      <c r="OYC31" s="49"/>
      <c r="OYD31" s="49"/>
      <c r="OYE31" s="49"/>
      <c r="OYF31" s="49"/>
      <c r="OYG31" s="49"/>
      <c r="OYH31" s="49"/>
      <c r="OYI31" s="49"/>
      <c r="OYJ31" s="49"/>
      <c r="OYK31" s="49"/>
      <c r="OYL31" s="49"/>
      <c r="OYM31" s="49"/>
      <c r="OYN31" s="49"/>
      <c r="OYO31" s="50"/>
      <c r="OYP31" s="47"/>
      <c r="OYQ31" s="48"/>
      <c r="OYR31" s="49"/>
      <c r="OYS31" s="49"/>
      <c r="OYT31" s="49"/>
      <c r="OYU31" s="49"/>
      <c r="OYV31" s="49"/>
      <c r="OYW31" s="49"/>
      <c r="OYX31" s="49"/>
      <c r="OYY31" s="49"/>
      <c r="OYZ31" s="49"/>
      <c r="OZA31" s="49"/>
      <c r="OZB31" s="49"/>
      <c r="OZC31" s="49"/>
      <c r="OZD31" s="50"/>
      <c r="OZE31" s="47"/>
      <c r="OZF31" s="48"/>
      <c r="OZG31" s="49"/>
      <c r="OZH31" s="49"/>
      <c r="OZI31" s="49"/>
      <c r="OZJ31" s="49"/>
      <c r="OZK31" s="49"/>
      <c r="OZL31" s="49"/>
      <c r="OZM31" s="49"/>
      <c r="OZN31" s="49"/>
      <c r="OZO31" s="49"/>
      <c r="OZP31" s="49"/>
      <c r="OZQ31" s="49"/>
      <c r="OZR31" s="49"/>
      <c r="OZS31" s="50"/>
      <c r="OZT31" s="47"/>
      <c r="OZU31" s="48"/>
      <c r="OZV31" s="49"/>
      <c r="OZW31" s="49"/>
      <c r="OZX31" s="49"/>
      <c r="OZY31" s="49"/>
      <c r="OZZ31" s="49"/>
      <c r="PAA31" s="49"/>
      <c r="PAB31" s="49"/>
      <c r="PAC31" s="49"/>
      <c r="PAD31" s="49"/>
      <c r="PAE31" s="49"/>
      <c r="PAF31" s="49"/>
      <c r="PAG31" s="49"/>
      <c r="PAH31" s="50"/>
      <c r="PAI31" s="47"/>
      <c r="PAJ31" s="48"/>
      <c r="PAK31" s="49"/>
      <c r="PAL31" s="49"/>
      <c r="PAM31" s="49"/>
      <c r="PAN31" s="49"/>
      <c r="PAO31" s="49"/>
      <c r="PAP31" s="49"/>
      <c r="PAQ31" s="49"/>
      <c r="PAR31" s="49"/>
      <c r="PAS31" s="49"/>
      <c r="PAT31" s="49"/>
      <c r="PAU31" s="49"/>
      <c r="PAV31" s="49"/>
      <c r="PAW31" s="50"/>
      <c r="PAX31" s="47"/>
      <c r="PAY31" s="48"/>
      <c r="PAZ31" s="49"/>
      <c r="PBA31" s="49"/>
      <c r="PBB31" s="49"/>
      <c r="PBC31" s="49"/>
      <c r="PBD31" s="49"/>
      <c r="PBE31" s="49"/>
      <c r="PBF31" s="49"/>
      <c r="PBG31" s="49"/>
      <c r="PBH31" s="49"/>
      <c r="PBI31" s="49"/>
      <c r="PBJ31" s="49"/>
      <c r="PBK31" s="49"/>
      <c r="PBL31" s="50"/>
      <c r="PBM31" s="47"/>
      <c r="PBN31" s="48"/>
      <c r="PBO31" s="49"/>
      <c r="PBP31" s="49"/>
      <c r="PBQ31" s="49"/>
      <c r="PBR31" s="49"/>
      <c r="PBS31" s="49"/>
      <c r="PBT31" s="49"/>
      <c r="PBU31" s="49"/>
      <c r="PBV31" s="49"/>
      <c r="PBW31" s="49"/>
      <c r="PBX31" s="49"/>
      <c r="PBY31" s="49"/>
      <c r="PBZ31" s="49"/>
      <c r="PCA31" s="50"/>
      <c r="PCB31" s="47"/>
      <c r="PCC31" s="48"/>
      <c r="PCD31" s="49"/>
      <c r="PCE31" s="49"/>
      <c r="PCF31" s="49"/>
      <c r="PCG31" s="49"/>
      <c r="PCH31" s="49"/>
      <c r="PCI31" s="49"/>
      <c r="PCJ31" s="49"/>
      <c r="PCK31" s="49"/>
      <c r="PCL31" s="49"/>
      <c r="PCM31" s="49"/>
      <c r="PCN31" s="49"/>
      <c r="PCO31" s="49"/>
      <c r="PCP31" s="50"/>
      <c r="PCQ31" s="47"/>
      <c r="PCR31" s="48"/>
      <c r="PCS31" s="49"/>
      <c r="PCT31" s="49"/>
      <c r="PCU31" s="49"/>
      <c r="PCV31" s="49"/>
      <c r="PCW31" s="49"/>
      <c r="PCX31" s="49"/>
      <c r="PCY31" s="49"/>
      <c r="PCZ31" s="49"/>
      <c r="PDA31" s="49"/>
      <c r="PDB31" s="49"/>
      <c r="PDC31" s="49"/>
      <c r="PDD31" s="49"/>
      <c r="PDE31" s="50"/>
      <c r="PDF31" s="47"/>
      <c r="PDG31" s="48"/>
      <c r="PDH31" s="49"/>
      <c r="PDI31" s="49"/>
      <c r="PDJ31" s="49"/>
      <c r="PDK31" s="49"/>
      <c r="PDL31" s="49"/>
      <c r="PDM31" s="49"/>
      <c r="PDN31" s="49"/>
      <c r="PDO31" s="49"/>
      <c r="PDP31" s="49"/>
      <c r="PDQ31" s="49"/>
      <c r="PDR31" s="49"/>
      <c r="PDS31" s="49"/>
      <c r="PDT31" s="50"/>
      <c r="PDU31" s="47"/>
      <c r="PDV31" s="48"/>
      <c r="PDW31" s="49"/>
      <c r="PDX31" s="49"/>
      <c r="PDY31" s="49"/>
      <c r="PDZ31" s="49"/>
      <c r="PEA31" s="49"/>
      <c r="PEB31" s="49"/>
      <c r="PEC31" s="49"/>
      <c r="PED31" s="49"/>
      <c r="PEE31" s="49"/>
      <c r="PEF31" s="49"/>
      <c r="PEG31" s="49"/>
      <c r="PEH31" s="49"/>
      <c r="PEI31" s="50"/>
      <c r="PEJ31" s="47"/>
      <c r="PEK31" s="48"/>
      <c r="PEL31" s="49"/>
      <c r="PEM31" s="49"/>
      <c r="PEN31" s="49"/>
      <c r="PEO31" s="49"/>
      <c r="PEP31" s="49"/>
      <c r="PEQ31" s="49"/>
      <c r="PER31" s="49"/>
      <c r="PES31" s="49"/>
      <c r="PET31" s="49"/>
      <c r="PEU31" s="49"/>
      <c r="PEV31" s="49"/>
      <c r="PEW31" s="49"/>
      <c r="PEX31" s="50"/>
      <c r="PEY31" s="47"/>
      <c r="PEZ31" s="48"/>
      <c r="PFA31" s="49"/>
      <c r="PFB31" s="49"/>
      <c r="PFC31" s="49"/>
      <c r="PFD31" s="49"/>
      <c r="PFE31" s="49"/>
      <c r="PFF31" s="49"/>
      <c r="PFG31" s="49"/>
      <c r="PFH31" s="49"/>
      <c r="PFI31" s="49"/>
      <c r="PFJ31" s="49"/>
      <c r="PFK31" s="49"/>
      <c r="PFL31" s="49"/>
      <c r="PFM31" s="50"/>
      <c r="PFN31" s="47"/>
      <c r="PFO31" s="48"/>
      <c r="PFP31" s="49"/>
      <c r="PFQ31" s="49"/>
      <c r="PFR31" s="49"/>
      <c r="PFS31" s="49"/>
      <c r="PFT31" s="49"/>
      <c r="PFU31" s="49"/>
      <c r="PFV31" s="49"/>
      <c r="PFW31" s="49"/>
      <c r="PFX31" s="49"/>
      <c r="PFY31" s="49"/>
      <c r="PFZ31" s="49"/>
      <c r="PGA31" s="49"/>
      <c r="PGB31" s="50"/>
      <c r="PGC31" s="47"/>
      <c r="PGD31" s="48"/>
      <c r="PGE31" s="49"/>
      <c r="PGF31" s="49"/>
      <c r="PGG31" s="49"/>
      <c r="PGH31" s="49"/>
      <c r="PGI31" s="49"/>
      <c r="PGJ31" s="49"/>
      <c r="PGK31" s="49"/>
      <c r="PGL31" s="49"/>
      <c r="PGM31" s="49"/>
      <c r="PGN31" s="49"/>
      <c r="PGO31" s="49"/>
      <c r="PGP31" s="49"/>
      <c r="PGQ31" s="50"/>
      <c r="PGR31" s="47"/>
      <c r="PGS31" s="48"/>
      <c r="PGT31" s="49"/>
      <c r="PGU31" s="49"/>
      <c r="PGV31" s="49"/>
      <c r="PGW31" s="49"/>
      <c r="PGX31" s="49"/>
      <c r="PGY31" s="49"/>
      <c r="PGZ31" s="49"/>
      <c r="PHA31" s="49"/>
      <c r="PHB31" s="49"/>
      <c r="PHC31" s="49"/>
      <c r="PHD31" s="49"/>
      <c r="PHE31" s="49"/>
      <c r="PHF31" s="50"/>
      <c r="PHG31" s="47"/>
      <c r="PHH31" s="48"/>
      <c r="PHI31" s="49"/>
      <c r="PHJ31" s="49"/>
      <c r="PHK31" s="49"/>
      <c r="PHL31" s="49"/>
      <c r="PHM31" s="49"/>
      <c r="PHN31" s="49"/>
      <c r="PHO31" s="49"/>
      <c r="PHP31" s="49"/>
      <c r="PHQ31" s="49"/>
      <c r="PHR31" s="49"/>
      <c r="PHS31" s="49"/>
      <c r="PHT31" s="49"/>
      <c r="PHU31" s="50"/>
      <c r="PHV31" s="47"/>
      <c r="PHW31" s="48"/>
      <c r="PHX31" s="49"/>
      <c r="PHY31" s="49"/>
      <c r="PHZ31" s="49"/>
      <c r="PIA31" s="49"/>
      <c r="PIB31" s="49"/>
      <c r="PIC31" s="49"/>
      <c r="PID31" s="49"/>
      <c r="PIE31" s="49"/>
      <c r="PIF31" s="49"/>
      <c r="PIG31" s="49"/>
      <c r="PIH31" s="49"/>
      <c r="PII31" s="49"/>
      <c r="PIJ31" s="50"/>
      <c r="PIK31" s="47"/>
      <c r="PIL31" s="48"/>
      <c r="PIM31" s="49"/>
      <c r="PIN31" s="49"/>
      <c r="PIO31" s="49"/>
      <c r="PIP31" s="49"/>
      <c r="PIQ31" s="49"/>
      <c r="PIR31" s="49"/>
      <c r="PIS31" s="49"/>
      <c r="PIT31" s="49"/>
      <c r="PIU31" s="49"/>
      <c r="PIV31" s="49"/>
      <c r="PIW31" s="49"/>
      <c r="PIX31" s="49"/>
      <c r="PIY31" s="50"/>
      <c r="PIZ31" s="47"/>
      <c r="PJA31" s="48"/>
      <c r="PJB31" s="49"/>
      <c r="PJC31" s="49"/>
      <c r="PJD31" s="49"/>
      <c r="PJE31" s="49"/>
      <c r="PJF31" s="49"/>
      <c r="PJG31" s="49"/>
      <c r="PJH31" s="49"/>
      <c r="PJI31" s="49"/>
      <c r="PJJ31" s="49"/>
      <c r="PJK31" s="49"/>
      <c r="PJL31" s="49"/>
      <c r="PJM31" s="49"/>
      <c r="PJN31" s="50"/>
      <c r="PJO31" s="47"/>
      <c r="PJP31" s="48"/>
      <c r="PJQ31" s="49"/>
      <c r="PJR31" s="49"/>
      <c r="PJS31" s="49"/>
      <c r="PJT31" s="49"/>
      <c r="PJU31" s="49"/>
      <c r="PJV31" s="49"/>
      <c r="PJW31" s="49"/>
      <c r="PJX31" s="49"/>
      <c r="PJY31" s="49"/>
      <c r="PJZ31" s="49"/>
      <c r="PKA31" s="49"/>
      <c r="PKB31" s="49"/>
      <c r="PKC31" s="50"/>
      <c r="PKD31" s="47"/>
      <c r="PKE31" s="48"/>
      <c r="PKF31" s="49"/>
      <c r="PKG31" s="49"/>
      <c r="PKH31" s="49"/>
      <c r="PKI31" s="49"/>
      <c r="PKJ31" s="49"/>
      <c r="PKK31" s="49"/>
      <c r="PKL31" s="49"/>
      <c r="PKM31" s="49"/>
      <c r="PKN31" s="49"/>
      <c r="PKO31" s="49"/>
      <c r="PKP31" s="49"/>
      <c r="PKQ31" s="49"/>
      <c r="PKR31" s="50"/>
      <c r="PKS31" s="47"/>
      <c r="PKT31" s="48"/>
      <c r="PKU31" s="49"/>
      <c r="PKV31" s="49"/>
      <c r="PKW31" s="49"/>
      <c r="PKX31" s="49"/>
      <c r="PKY31" s="49"/>
      <c r="PKZ31" s="49"/>
      <c r="PLA31" s="49"/>
      <c r="PLB31" s="49"/>
      <c r="PLC31" s="49"/>
      <c r="PLD31" s="49"/>
      <c r="PLE31" s="49"/>
      <c r="PLF31" s="49"/>
      <c r="PLG31" s="50"/>
      <c r="PLH31" s="47"/>
      <c r="PLI31" s="48"/>
      <c r="PLJ31" s="49"/>
      <c r="PLK31" s="49"/>
      <c r="PLL31" s="49"/>
      <c r="PLM31" s="49"/>
      <c r="PLN31" s="49"/>
      <c r="PLO31" s="49"/>
      <c r="PLP31" s="49"/>
      <c r="PLQ31" s="49"/>
      <c r="PLR31" s="49"/>
      <c r="PLS31" s="49"/>
      <c r="PLT31" s="49"/>
      <c r="PLU31" s="49"/>
      <c r="PLV31" s="50"/>
      <c r="PLW31" s="47"/>
      <c r="PLX31" s="48"/>
      <c r="PLY31" s="49"/>
      <c r="PLZ31" s="49"/>
      <c r="PMA31" s="49"/>
      <c r="PMB31" s="49"/>
      <c r="PMC31" s="49"/>
      <c r="PMD31" s="49"/>
      <c r="PME31" s="49"/>
      <c r="PMF31" s="49"/>
      <c r="PMG31" s="49"/>
      <c r="PMH31" s="49"/>
      <c r="PMI31" s="49"/>
      <c r="PMJ31" s="49"/>
      <c r="PMK31" s="50"/>
      <c r="PML31" s="47"/>
      <c r="PMM31" s="48"/>
      <c r="PMN31" s="49"/>
      <c r="PMO31" s="49"/>
      <c r="PMP31" s="49"/>
      <c r="PMQ31" s="49"/>
      <c r="PMR31" s="49"/>
      <c r="PMS31" s="49"/>
      <c r="PMT31" s="49"/>
      <c r="PMU31" s="49"/>
      <c r="PMV31" s="49"/>
      <c r="PMW31" s="49"/>
      <c r="PMX31" s="49"/>
      <c r="PMY31" s="49"/>
      <c r="PMZ31" s="50"/>
      <c r="PNA31" s="47"/>
      <c r="PNB31" s="48"/>
      <c r="PNC31" s="49"/>
      <c r="PND31" s="49"/>
      <c r="PNE31" s="49"/>
      <c r="PNF31" s="49"/>
      <c r="PNG31" s="49"/>
      <c r="PNH31" s="49"/>
      <c r="PNI31" s="49"/>
      <c r="PNJ31" s="49"/>
      <c r="PNK31" s="49"/>
      <c r="PNL31" s="49"/>
      <c r="PNM31" s="49"/>
      <c r="PNN31" s="49"/>
      <c r="PNO31" s="50"/>
      <c r="PNP31" s="47"/>
      <c r="PNQ31" s="48"/>
      <c r="PNR31" s="49"/>
      <c r="PNS31" s="49"/>
      <c r="PNT31" s="49"/>
      <c r="PNU31" s="49"/>
      <c r="PNV31" s="49"/>
      <c r="PNW31" s="49"/>
      <c r="PNX31" s="49"/>
      <c r="PNY31" s="49"/>
      <c r="PNZ31" s="49"/>
      <c r="POA31" s="49"/>
      <c r="POB31" s="49"/>
      <c r="POC31" s="49"/>
      <c r="POD31" s="50"/>
      <c r="POE31" s="47"/>
      <c r="POF31" s="48"/>
      <c r="POG31" s="49"/>
      <c r="POH31" s="49"/>
      <c r="POI31" s="49"/>
      <c r="POJ31" s="49"/>
      <c r="POK31" s="49"/>
      <c r="POL31" s="49"/>
      <c r="POM31" s="49"/>
      <c r="PON31" s="49"/>
      <c r="POO31" s="49"/>
      <c r="POP31" s="49"/>
      <c r="POQ31" s="49"/>
      <c r="POR31" s="49"/>
      <c r="POS31" s="50"/>
      <c r="POT31" s="47"/>
      <c r="POU31" s="48"/>
      <c r="POV31" s="49"/>
      <c r="POW31" s="49"/>
      <c r="POX31" s="49"/>
      <c r="POY31" s="49"/>
      <c r="POZ31" s="49"/>
      <c r="PPA31" s="49"/>
      <c r="PPB31" s="49"/>
      <c r="PPC31" s="49"/>
      <c r="PPD31" s="49"/>
      <c r="PPE31" s="49"/>
      <c r="PPF31" s="49"/>
      <c r="PPG31" s="49"/>
      <c r="PPH31" s="50"/>
      <c r="PPI31" s="47"/>
      <c r="PPJ31" s="48"/>
      <c r="PPK31" s="49"/>
      <c r="PPL31" s="49"/>
      <c r="PPM31" s="49"/>
      <c r="PPN31" s="49"/>
      <c r="PPO31" s="49"/>
      <c r="PPP31" s="49"/>
      <c r="PPQ31" s="49"/>
      <c r="PPR31" s="49"/>
      <c r="PPS31" s="49"/>
      <c r="PPT31" s="49"/>
      <c r="PPU31" s="49"/>
      <c r="PPV31" s="49"/>
      <c r="PPW31" s="50"/>
      <c r="PPX31" s="47"/>
      <c r="PPY31" s="48"/>
      <c r="PPZ31" s="49"/>
      <c r="PQA31" s="49"/>
      <c r="PQB31" s="49"/>
      <c r="PQC31" s="49"/>
      <c r="PQD31" s="49"/>
      <c r="PQE31" s="49"/>
      <c r="PQF31" s="49"/>
      <c r="PQG31" s="49"/>
      <c r="PQH31" s="49"/>
      <c r="PQI31" s="49"/>
      <c r="PQJ31" s="49"/>
      <c r="PQK31" s="49"/>
      <c r="PQL31" s="50"/>
      <c r="PQM31" s="47"/>
      <c r="PQN31" s="48"/>
      <c r="PQO31" s="49"/>
      <c r="PQP31" s="49"/>
      <c r="PQQ31" s="49"/>
      <c r="PQR31" s="49"/>
      <c r="PQS31" s="49"/>
      <c r="PQT31" s="49"/>
      <c r="PQU31" s="49"/>
      <c r="PQV31" s="49"/>
      <c r="PQW31" s="49"/>
      <c r="PQX31" s="49"/>
      <c r="PQY31" s="49"/>
      <c r="PQZ31" s="49"/>
      <c r="PRA31" s="50"/>
      <c r="PRB31" s="47"/>
      <c r="PRC31" s="48"/>
      <c r="PRD31" s="49"/>
      <c r="PRE31" s="49"/>
      <c r="PRF31" s="49"/>
      <c r="PRG31" s="49"/>
      <c r="PRH31" s="49"/>
      <c r="PRI31" s="49"/>
      <c r="PRJ31" s="49"/>
      <c r="PRK31" s="49"/>
      <c r="PRL31" s="49"/>
      <c r="PRM31" s="49"/>
      <c r="PRN31" s="49"/>
      <c r="PRO31" s="49"/>
      <c r="PRP31" s="50"/>
      <c r="PRQ31" s="47"/>
      <c r="PRR31" s="48"/>
      <c r="PRS31" s="49"/>
      <c r="PRT31" s="49"/>
      <c r="PRU31" s="49"/>
      <c r="PRV31" s="49"/>
      <c r="PRW31" s="49"/>
      <c r="PRX31" s="49"/>
      <c r="PRY31" s="49"/>
      <c r="PRZ31" s="49"/>
      <c r="PSA31" s="49"/>
      <c r="PSB31" s="49"/>
      <c r="PSC31" s="49"/>
      <c r="PSD31" s="49"/>
      <c r="PSE31" s="50"/>
      <c r="PSF31" s="47"/>
      <c r="PSG31" s="48"/>
      <c r="PSH31" s="49"/>
      <c r="PSI31" s="49"/>
      <c r="PSJ31" s="49"/>
      <c r="PSK31" s="49"/>
      <c r="PSL31" s="49"/>
      <c r="PSM31" s="49"/>
      <c r="PSN31" s="49"/>
      <c r="PSO31" s="49"/>
      <c r="PSP31" s="49"/>
      <c r="PSQ31" s="49"/>
      <c r="PSR31" s="49"/>
      <c r="PSS31" s="49"/>
      <c r="PST31" s="50"/>
      <c r="PSU31" s="47"/>
      <c r="PSV31" s="48"/>
      <c r="PSW31" s="49"/>
      <c r="PSX31" s="49"/>
      <c r="PSY31" s="49"/>
      <c r="PSZ31" s="49"/>
      <c r="PTA31" s="49"/>
      <c r="PTB31" s="49"/>
      <c r="PTC31" s="49"/>
      <c r="PTD31" s="49"/>
      <c r="PTE31" s="49"/>
      <c r="PTF31" s="49"/>
      <c r="PTG31" s="49"/>
      <c r="PTH31" s="49"/>
      <c r="PTI31" s="50"/>
      <c r="PTJ31" s="47"/>
      <c r="PTK31" s="48"/>
      <c r="PTL31" s="49"/>
      <c r="PTM31" s="49"/>
      <c r="PTN31" s="49"/>
      <c r="PTO31" s="49"/>
      <c r="PTP31" s="49"/>
      <c r="PTQ31" s="49"/>
      <c r="PTR31" s="49"/>
      <c r="PTS31" s="49"/>
      <c r="PTT31" s="49"/>
      <c r="PTU31" s="49"/>
      <c r="PTV31" s="49"/>
      <c r="PTW31" s="49"/>
      <c r="PTX31" s="50"/>
      <c r="PTY31" s="47"/>
      <c r="PTZ31" s="48"/>
      <c r="PUA31" s="49"/>
      <c r="PUB31" s="49"/>
      <c r="PUC31" s="49"/>
      <c r="PUD31" s="49"/>
      <c r="PUE31" s="49"/>
      <c r="PUF31" s="49"/>
      <c r="PUG31" s="49"/>
      <c r="PUH31" s="49"/>
      <c r="PUI31" s="49"/>
      <c r="PUJ31" s="49"/>
      <c r="PUK31" s="49"/>
      <c r="PUL31" s="49"/>
      <c r="PUM31" s="50"/>
      <c r="PUN31" s="47"/>
      <c r="PUO31" s="48"/>
      <c r="PUP31" s="49"/>
      <c r="PUQ31" s="49"/>
      <c r="PUR31" s="49"/>
      <c r="PUS31" s="49"/>
      <c r="PUT31" s="49"/>
      <c r="PUU31" s="49"/>
      <c r="PUV31" s="49"/>
      <c r="PUW31" s="49"/>
      <c r="PUX31" s="49"/>
      <c r="PUY31" s="49"/>
      <c r="PUZ31" s="49"/>
      <c r="PVA31" s="49"/>
      <c r="PVB31" s="50"/>
      <c r="PVC31" s="47"/>
      <c r="PVD31" s="48"/>
      <c r="PVE31" s="49"/>
      <c r="PVF31" s="49"/>
      <c r="PVG31" s="49"/>
      <c r="PVH31" s="49"/>
      <c r="PVI31" s="49"/>
      <c r="PVJ31" s="49"/>
      <c r="PVK31" s="49"/>
      <c r="PVL31" s="49"/>
      <c r="PVM31" s="49"/>
      <c r="PVN31" s="49"/>
      <c r="PVO31" s="49"/>
      <c r="PVP31" s="49"/>
      <c r="PVQ31" s="50"/>
      <c r="PVR31" s="47"/>
      <c r="PVS31" s="48"/>
      <c r="PVT31" s="49"/>
      <c r="PVU31" s="49"/>
      <c r="PVV31" s="49"/>
      <c r="PVW31" s="49"/>
      <c r="PVX31" s="49"/>
      <c r="PVY31" s="49"/>
      <c r="PVZ31" s="49"/>
      <c r="PWA31" s="49"/>
      <c r="PWB31" s="49"/>
      <c r="PWC31" s="49"/>
      <c r="PWD31" s="49"/>
      <c r="PWE31" s="49"/>
      <c r="PWF31" s="50"/>
      <c r="PWG31" s="47"/>
      <c r="PWH31" s="48"/>
      <c r="PWI31" s="49"/>
      <c r="PWJ31" s="49"/>
      <c r="PWK31" s="49"/>
      <c r="PWL31" s="49"/>
      <c r="PWM31" s="49"/>
      <c r="PWN31" s="49"/>
      <c r="PWO31" s="49"/>
      <c r="PWP31" s="49"/>
      <c r="PWQ31" s="49"/>
      <c r="PWR31" s="49"/>
      <c r="PWS31" s="49"/>
      <c r="PWT31" s="49"/>
      <c r="PWU31" s="50"/>
      <c r="PWV31" s="47"/>
      <c r="PWW31" s="48"/>
      <c r="PWX31" s="49"/>
      <c r="PWY31" s="49"/>
      <c r="PWZ31" s="49"/>
      <c r="PXA31" s="49"/>
      <c r="PXB31" s="49"/>
      <c r="PXC31" s="49"/>
      <c r="PXD31" s="49"/>
      <c r="PXE31" s="49"/>
      <c r="PXF31" s="49"/>
      <c r="PXG31" s="49"/>
      <c r="PXH31" s="49"/>
      <c r="PXI31" s="49"/>
      <c r="PXJ31" s="50"/>
      <c r="PXK31" s="47"/>
      <c r="PXL31" s="48"/>
      <c r="PXM31" s="49"/>
      <c r="PXN31" s="49"/>
      <c r="PXO31" s="49"/>
      <c r="PXP31" s="49"/>
      <c r="PXQ31" s="49"/>
      <c r="PXR31" s="49"/>
      <c r="PXS31" s="49"/>
      <c r="PXT31" s="49"/>
      <c r="PXU31" s="49"/>
      <c r="PXV31" s="49"/>
      <c r="PXW31" s="49"/>
      <c r="PXX31" s="49"/>
      <c r="PXY31" s="50"/>
      <c r="PXZ31" s="47"/>
      <c r="PYA31" s="48"/>
      <c r="PYB31" s="49"/>
      <c r="PYC31" s="49"/>
      <c r="PYD31" s="49"/>
      <c r="PYE31" s="49"/>
      <c r="PYF31" s="49"/>
      <c r="PYG31" s="49"/>
      <c r="PYH31" s="49"/>
      <c r="PYI31" s="49"/>
      <c r="PYJ31" s="49"/>
      <c r="PYK31" s="49"/>
      <c r="PYL31" s="49"/>
      <c r="PYM31" s="49"/>
      <c r="PYN31" s="50"/>
      <c r="PYO31" s="47"/>
      <c r="PYP31" s="48"/>
      <c r="PYQ31" s="49"/>
      <c r="PYR31" s="49"/>
      <c r="PYS31" s="49"/>
      <c r="PYT31" s="49"/>
      <c r="PYU31" s="49"/>
      <c r="PYV31" s="49"/>
      <c r="PYW31" s="49"/>
      <c r="PYX31" s="49"/>
      <c r="PYY31" s="49"/>
      <c r="PYZ31" s="49"/>
      <c r="PZA31" s="49"/>
      <c r="PZB31" s="49"/>
      <c r="PZC31" s="50"/>
      <c r="PZD31" s="47"/>
      <c r="PZE31" s="48"/>
      <c r="PZF31" s="49"/>
      <c r="PZG31" s="49"/>
      <c r="PZH31" s="49"/>
      <c r="PZI31" s="49"/>
      <c r="PZJ31" s="49"/>
      <c r="PZK31" s="49"/>
      <c r="PZL31" s="49"/>
      <c r="PZM31" s="49"/>
      <c r="PZN31" s="49"/>
      <c r="PZO31" s="49"/>
      <c r="PZP31" s="49"/>
      <c r="PZQ31" s="49"/>
      <c r="PZR31" s="50"/>
      <c r="PZS31" s="47"/>
      <c r="PZT31" s="48"/>
      <c r="PZU31" s="49"/>
      <c r="PZV31" s="49"/>
      <c r="PZW31" s="49"/>
      <c r="PZX31" s="49"/>
      <c r="PZY31" s="49"/>
      <c r="PZZ31" s="49"/>
      <c r="QAA31" s="49"/>
      <c r="QAB31" s="49"/>
      <c r="QAC31" s="49"/>
      <c r="QAD31" s="49"/>
      <c r="QAE31" s="49"/>
      <c r="QAF31" s="49"/>
      <c r="QAG31" s="50"/>
      <c r="QAH31" s="47"/>
      <c r="QAI31" s="48"/>
      <c r="QAJ31" s="49"/>
      <c r="QAK31" s="49"/>
      <c r="QAL31" s="49"/>
      <c r="QAM31" s="49"/>
      <c r="QAN31" s="49"/>
      <c r="QAO31" s="49"/>
      <c r="QAP31" s="49"/>
      <c r="QAQ31" s="49"/>
      <c r="QAR31" s="49"/>
      <c r="QAS31" s="49"/>
      <c r="QAT31" s="49"/>
      <c r="QAU31" s="49"/>
      <c r="QAV31" s="50"/>
      <c r="QAW31" s="47"/>
      <c r="QAX31" s="48"/>
      <c r="QAY31" s="49"/>
      <c r="QAZ31" s="49"/>
      <c r="QBA31" s="49"/>
      <c r="QBB31" s="49"/>
      <c r="QBC31" s="49"/>
      <c r="QBD31" s="49"/>
      <c r="QBE31" s="49"/>
      <c r="QBF31" s="49"/>
      <c r="QBG31" s="49"/>
      <c r="QBH31" s="49"/>
      <c r="QBI31" s="49"/>
      <c r="QBJ31" s="49"/>
      <c r="QBK31" s="50"/>
      <c r="QBL31" s="47"/>
      <c r="QBM31" s="48"/>
      <c r="QBN31" s="49"/>
      <c r="QBO31" s="49"/>
      <c r="QBP31" s="49"/>
      <c r="QBQ31" s="49"/>
      <c r="QBR31" s="49"/>
      <c r="QBS31" s="49"/>
      <c r="QBT31" s="49"/>
      <c r="QBU31" s="49"/>
      <c r="QBV31" s="49"/>
      <c r="QBW31" s="49"/>
      <c r="QBX31" s="49"/>
      <c r="QBY31" s="49"/>
      <c r="QBZ31" s="50"/>
      <c r="QCA31" s="47"/>
      <c r="QCB31" s="48"/>
      <c r="QCC31" s="49"/>
      <c r="QCD31" s="49"/>
      <c r="QCE31" s="49"/>
      <c r="QCF31" s="49"/>
      <c r="QCG31" s="49"/>
      <c r="QCH31" s="49"/>
      <c r="QCI31" s="49"/>
      <c r="QCJ31" s="49"/>
      <c r="QCK31" s="49"/>
      <c r="QCL31" s="49"/>
      <c r="QCM31" s="49"/>
      <c r="QCN31" s="49"/>
      <c r="QCO31" s="50"/>
      <c r="QCP31" s="47"/>
      <c r="QCQ31" s="48"/>
      <c r="QCR31" s="49"/>
      <c r="QCS31" s="49"/>
      <c r="QCT31" s="49"/>
      <c r="QCU31" s="49"/>
      <c r="QCV31" s="49"/>
      <c r="QCW31" s="49"/>
      <c r="QCX31" s="49"/>
      <c r="QCY31" s="49"/>
      <c r="QCZ31" s="49"/>
      <c r="QDA31" s="49"/>
      <c r="QDB31" s="49"/>
      <c r="QDC31" s="49"/>
      <c r="QDD31" s="50"/>
      <c r="QDE31" s="47"/>
      <c r="QDF31" s="48"/>
      <c r="QDG31" s="49"/>
      <c r="QDH31" s="49"/>
      <c r="QDI31" s="49"/>
      <c r="QDJ31" s="49"/>
      <c r="QDK31" s="49"/>
      <c r="QDL31" s="49"/>
      <c r="QDM31" s="49"/>
      <c r="QDN31" s="49"/>
      <c r="QDO31" s="49"/>
      <c r="QDP31" s="49"/>
      <c r="QDQ31" s="49"/>
      <c r="QDR31" s="49"/>
      <c r="QDS31" s="50"/>
      <c r="QDT31" s="47"/>
      <c r="QDU31" s="48"/>
      <c r="QDV31" s="49"/>
      <c r="QDW31" s="49"/>
      <c r="QDX31" s="49"/>
      <c r="QDY31" s="49"/>
      <c r="QDZ31" s="49"/>
      <c r="QEA31" s="49"/>
      <c r="QEB31" s="49"/>
      <c r="QEC31" s="49"/>
      <c r="QED31" s="49"/>
      <c r="QEE31" s="49"/>
      <c r="QEF31" s="49"/>
      <c r="QEG31" s="49"/>
      <c r="QEH31" s="50"/>
      <c r="QEI31" s="47"/>
      <c r="QEJ31" s="48"/>
      <c r="QEK31" s="49"/>
      <c r="QEL31" s="49"/>
      <c r="QEM31" s="49"/>
      <c r="QEN31" s="49"/>
      <c r="QEO31" s="49"/>
      <c r="QEP31" s="49"/>
      <c r="QEQ31" s="49"/>
      <c r="QER31" s="49"/>
      <c r="QES31" s="49"/>
      <c r="QET31" s="49"/>
      <c r="QEU31" s="49"/>
      <c r="QEV31" s="49"/>
      <c r="QEW31" s="50"/>
      <c r="QEX31" s="47"/>
      <c r="QEY31" s="48"/>
      <c r="QEZ31" s="49"/>
      <c r="QFA31" s="49"/>
      <c r="QFB31" s="49"/>
      <c r="QFC31" s="49"/>
      <c r="QFD31" s="49"/>
      <c r="QFE31" s="49"/>
      <c r="QFF31" s="49"/>
      <c r="QFG31" s="49"/>
      <c r="QFH31" s="49"/>
      <c r="QFI31" s="49"/>
      <c r="QFJ31" s="49"/>
      <c r="QFK31" s="49"/>
      <c r="QFL31" s="50"/>
      <c r="QFM31" s="47"/>
      <c r="QFN31" s="48"/>
      <c r="QFO31" s="49"/>
      <c r="QFP31" s="49"/>
      <c r="QFQ31" s="49"/>
      <c r="QFR31" s="49"/>
      <c r="QFS31" s="49"/>
      <c r="QFT31" s="49"/>
      <c r="QFU31" s="49"/>
      <c r="QFV31" s="49"/>
      <c r="QFW31" s="49"/>
      <c r="QFX31" s="49"/>
      <c r="QFY31" s="49"/>
      <c r="QFZ31" s="49"/>
      <c r="QGA31" s="50"/>
      <c r="QGB31" s="47"/>
      <c r="QGC31" s="48"/>
      <c r="QGD31" s="49"/>
      <c r="QGE31" s="49"/>
      <c r="QGF31" s="49"/>
      <c r="QGG31" s="49"/>
      <c r="QGH31" s="49"/>
      <c r="QGI31" s="49"/>
      <c r="QGJ31" s="49"/>
      <c r="QGK31" s="49"/>
      <c r="QGL31" s="49"/>
      <c r="QGM31" s="49"/>
      <c r="QGN31" s="49"/>
      <c r="QGO31" s="49"/>
      <c r="QGP31" s="50"/>
      <c r="QGQ31" s="47"/>
      <c r="QGR31" s="48"/>
      <c r="QGS31" s="49"/>
      <c r="QGT31" s="49"/>
      <c r="QGU31" s="49"/>
      <c r="QGV31" s="49"/>
      <c r="QGW31" s="49"/>
      <c r="QGX31" s="49"/>
      <c r="QGY31" s="49"/>
      <c r="QGZ31" s="49"/>
      <c r="QHA31" s="49"/>
      <c r="QHB31" s="49"/>
      <c r="QHC31" s="49"/>
      <c r="QHD31" s="49"/>
      <c r="QHE31" s="50"/>
      <c r="QHF31" s="47"/>
      <c r="QHG31" s="48"/>
      <c r="QHH31" s="49"/>
      <c r="QHI31" s="49"/>
      <c r="QHJ31" s="49"/>
      <c r="QHK31" s="49"/>
      <c r="QHL31" s="49"/>
      <c r="QHM31" s="49"/>
      <c r="QHN31" s="49"/>
      <c r="QHO31" s="49"/>
      <c r="QHP31" s="49"/>
      <c r="QHQ31" s="49"/>
      <c r="QHR31" s="49"/>
      <c r="QHS31" s="49"/>
      <c r="QHT31" s="50"/>
      <c r="QHU31" s="47"/>
      <c r="QHV31" s="48"/>
      <c r="QHW31" s="49"/>
      <c r="QHX31" s="49"/>
      <c r="QHY31" s="49"/>
      <c r="QHZ31" s="49"/>
      <c r="QIA31" s="49"/>
      <c r="QIB31" s="49"/>
      <c r="QIC31" s="49"/>
      <c r="QID31" s="49"/>
      <c r="QIE31" s="49"/>
      <c r="QIF31" s="49"/>
      <c r="QIG31" s="49"/>
      <c r="QIH31" s="49"/>
      <c r="QII31" s="50"/>
      <c r="QIJ31" s="47"/>
      <c r="QIK31" s="48"/>
      <c r="QIL31" s="49"/>
      <c r="QIM31" s="49"/>
      <c r="QIN31" s="49"/>
      <c r="QIO31" s="49"/>
      <c r="QIP31" s="49"/>
      <c r="QIQ31" s="49"/>
      <c r="QIR31" s="49"/>
      <c r="QIS31" s="49"/>
      <c r="QIT31" s="49"/>
      <c r="QIU31" s="49"/>
      <c r="QIV31" s="49"/>
      <c r="QIW31" s="49"/>
      <c r="QIX31" s="50"/>
      <c r="QIY31" s="47"/>
      <c r="QIZ31" s="48"/>
      <c r="QJA31" s="49"/>
      <c r="QJB31" s="49"/>
      <c r="QJC31" s="49"/>
      <c r="QJD31" s="49"/>
      <c r="QJE31" s="49"/>
      <c r="QJF31" s="49"/>
      <c r="QJG31" s="49"/>
      <c r="QJH31" s="49"/>
      <c r="QJI31" s="49"/>
      <c r="QJJ31" s="49"/>
      <c r="QJK31" s="49"/>
      <c r="QJL31" s="49"/>
      <c r="QJM31" s="50"/>
      <c r="QJN31" s="47"/>
      <c r="QJO31" s="48"/>
      <c r="QJP31" s="49"/>
      <c r="QJQ31" s="49"/>
      <c r="QJR31" s="49"/>
      <c r="QJS31" s="49"/>
      <c r="QJT31" s="49"/>
      <c r="QJU31" s="49"/>
      <c r="QJV31" s="49"/>
      <c r="QJW31" s="49"/>
      <c r="QJX31" s="49"/>
      <c r="QJY31" s="49"/>
      <c r="QJZ31" s="49"/>
      <c r="QKA31" s="49"/>
      <c r="QKB31" s="50"/>
      <c r="QKC31" s="47"/>
      <c r="QKD31" s="48"/>
      <c r="QKE31" s="49"/>
      <c r="QKF31" s="49"/>
      <c r="QKG31" s="49"/>
      <c r="QKH31" s="49"/>
      <c r="QKI31" s="49"/>
      <c r="QKJ31" s="49"/>
      <c r="QKK31" s="49"/>
      <c r="QKL31" s="49"/>
      <c r="QKM31" s="49"/>
      <c r="QKN31" s="49"/>
      <c r="QKO31" s="49"/>
      <c r="QKP31" s="49"/>
      <c r="QKQ31" s="50"/>
      <c r="QKR31" s="47"/>
      <c r="QKS31" s="48"/>
      <c r="QKT31" s="49"/>
      <c r="QKU31" s="49"/>
      <c r="QKV31" s="49"/>
      <c r="QKW31" s="49"/>
      <c r="QKX31" s="49"/>
      <c r="QKY31" s="49"/>
      <c r="QKZ31" s="49"/>
      <c r="QLA31" s="49"/>
      <c r="QLB31" s="49"/>
      <c r="QLC31" s="49"/>
      <c r="QLD31" s="49"/>
      <c r="QLE31" s="49"/>
      <c r="QLF31" s="50"/>
      <c r="QLG31" s="47"/>
      <c r="QLH31" s="48"/>
      <c r="QLI31" s="49"/>
      <c r="QLJ31" s="49"/>
      <c r="QLK31" s="49"/>
      <c r="QLL31" s="49"/>
      <c r="QLM31" s="49"/>
      <c r="QLN31" s="49"/>
      <c r="QLO31" s="49"/>
      <c r="QLP31" s="49"/>
      <c r="QLQ31" s="49"/>
      <c r="QLR31" s="49"/>
      <c r="QLS31" s="49"/>
      <c r="QLT31" s="49"/>
      <c r="QLU31" s="50"/>
      <c r="QLV31" s="47"/>
      <c r="QLW31" s="48"/>
      <c r="QLX31" s="49"/>
      <c r="QLY31" s="49"/>
      <c r="QLZ31" s="49"/>
      <c r="QMA31" s="49"/>
      <c r="QMB31" s="49"/>
      <c r="QMC31" s="49"/>
      <c r="QMD31" s="49"/>
      <c r="QME31" s="49"/>
      <c r="QMF31" s="49"/>
      <c r="QMG31" s="49"/>
      <c r="QMH31" s="49"/>
      <c r="QMI31" s="49"/>
      <c r="QMJ31" s="50"/>
      <c r="QMK31" s="47"/>
      <c r="QML31" s="48"/>
      <c r="QMM31" s="49"/>
      <c r="QMN31" s="49"/>
      <c r="QMO31" s="49"/>
      <c r="QMP31" s="49"/>
      <c r="QMQ31" s="49"/>
      <c r="QMR31" s="49"/>
      <c r="QMS31" s="49"/>
      <c r="QMT31" s="49"/>
      <c r="QMU31" s="49"/>
      <c r="QMV31" s="49"/>
      <c r="QMW31" s="49"/>
      <c r="QMX31" s="49"/>
      <c r="QMY31" s="50"/>
      <c r="QMZ31" s="47"/>
      <c r="QNA31" s="48"/>
      <c r="QNB31" s="49"/>
      <c r="QNC31" s="49"/>
      <c r="QND31" s="49"/>
      <c r="QNE31" s="49"/>
      <c r="QNF31" s="49"/>
      <c r="QNG31" s="49"/>
      <c r="QNH31" s="49"/>
      <c r="QNI31" s="49"/>
      <c r="QNJ31" s="49"/>
      <c r="QNK31" s="49"/>
      <c r="QNL31" s="49"/>
      <c r="QNM31" s="49"/>
      <c r="QNN31" s="50"/>
      <c r="QNO31" s="47"/>
      <c r="QNP31" s="48"/>
      <c r="QNQ31" s="49"/>
      <c r="QNR31" s="49"/>
      <c r="QNS31" s="49"/>
      <c r="QNT31" s="49"/>
      <c r="QNU31" s="49"/>
      <c r="QNV31" s="49"/>
      <c r="QNW31" s="49"/>
      <c r="QNX31" s="49"/>
      <c r="QNY31" s="49"/>
      <c r="QNZ31" s="49"/>
      <c r="QOA31" s="49"/>
      <c r="QOB31" s="49"/>
      <c r="QOC31" s="50"/>
      <c r="QOD31" s="47"/>
      <c r="QOE31" s="48"/>
      <c r="QOF31" s="49"/>
      <c r="QOG31" s="49"/>
      <c r="QOH31" s="49"/>
      <c r="QOI31" s="49"/>
      <c r="QOJ31" s="49"/>
      <c r="QOK31" s="49"/>
      <c r="QOL31" s="49"/>
      <c r="QOM31" s="49"/>
      <c r="QON31" s="49"/>
      <c r="QOO31" s="49"/>
      <c r="QOP31" s="49"/>
      <c r="QOQ31" s="49"/>
      <c r="QOR31" s="50"/>
      <c r="QOS31" s="47"/>
      <c r="QOT31" s="48"/>
      <c r="QOU31" s="49"/>
      <c r="QOV31" s="49"/>
      <c r="QOW31" s="49"/>
      <c r="QOX31" s="49"/>
      <c r="QOY31" s="49"/>
      <c r="QOZ31" s="49"/>
      <c r="QPA31" s="49"/>
      <c r="QPB31" s="49"/>
      <c r="QPC31" s="49"/>
      <c r="QPD31" s="49"/>
      <c r="QPE31" s="49"/>
      <c r="QPF31" s="49"/>
      <c r="QPG31" s="50"/>
      <c r="QPH31" s="47"/>
      <c r="QPI31" s="48"/>
      <c r="QPJ31" s="49"/>
      <c r="QPK31" s="49"/>
      <c r="QPL31" s="49"/>
      <c r="QPM31" s="49"/>
      <c r="QPN31" s="49"/>
      <c r="QPO31" s="49"/>
      <c r="QPP31" s="49"/>
      <c r="QPQ31" s="49"/>
      <c r="QPR31" s="49"/>
      <c r="QPS31" s="49"/>
      <c r="QPT31" s="49"/>
      <c r="QPU31" s="49"/>
      <c r="QPV31" s="50"/>
      <c r="QPW31" s="47"/>
      <c r="QPX31" s="48"/>
      <c r="QPY31" s="49"/>
      <c r="QPZ31" s="49"/>
      <c r="QQA31" s="49"/>
      <c r="QQB31" s="49"/>
      <c r="QQC31" s="49"/>
      <c r="QQD31" s="49"/>
      <c r="QQE31" s="49"/>
      <c r="QQF31" s="49"/>
      <c r="QQG31" s="49"/>
      <c r="QQH31" s="49"/>
      <c r="QQI31" s="49"/>
      <c r="QQJ31" s="49"/>
      <c r="QQK31" s="50"/>
      <c r="QQL31" s="47"/>
      <c r="QQM31" s="48"/>
      <c r="QQN31" s="49"/>
      <c r="QQO31" s="49"/>
      <c r="QQP31" s="49"/>
      <c r="QQQ31" s="49"/>
      <c r="QQR31" s="49"/>
      <c r="QQS31" s="49"/>
      <c r="QQT31" s="49"/>
      <c r="QQU31" s="49"/>
      <c r="QQV31" s="49"/>
      <c r="QQW31" s="49"/>
      <c r="QQX31" s="49"/>
      <c r="QQY31" s="49"/>
      <c r="QQZ31" s="50"/>
      <c r="QRA31" s="47"/>
      <c r="QRB31" s="48"/>
      <c r="QRC31" s="49"/>
      <c r="QRD31" s="49"/>
      <c r="QRE31" s="49"/>
      <c r="QRF31" s="49"/>
      <c r="QRG31" s="49"/>
      <c r="QRH31" s="49"/>
      <c r="QRI31" s="49"/>
      <c r="QRJ31" s="49"/>
      <c r="QRK31" s="49"/>
      <c r="QRL31" s="49"/>
      <c r="QRM31" s="49"/>
      <c r="QRN31" s="49"/>
      <c r="QRO31" s="50"/>
      <c r="QRP31" s="47"/>
      <c r="QRQ31" s="48"/>
      <c r="QRR31" s="49"/>
      <c r="QRS31" s="49"/>
      <c r="QRT31" s="49"/>
      <c r="QRU31" s="49"/>
      <c r="QRV31" s="49"/>
      <c r="QRW31" s="49"/>
      <c r="QRX31" s="49"/>
      <c r="QRY31" s="49"/>
      <c r="QRZ31" s="49"/>
      <c r="QSA31" s="49"/>
      <c r="QSB31" s="49"/>
      <c r="QSC31" s="49"/>
      <c r="QSD31" s="50"/>
      <c r="QSE31" s="47"/>
      <c r="QSF31" s="48"/>
      <c r="QSG31" s="49"/>
      <c r="QSH31" s="49"/>
      <c r="QSI31" s="49"/>
      <c r="QSJ31" s="49"/>
      <c r="QSK31" s="49"/>
      <c r="QSL31" s="49"/>
      <c r="QSM31" s="49"/>
      <c r="QSN31" s="49"/>
      <c r="QSO31" s="49"/>
      <c r="QSP31" s="49"/>
      <c r="QSQ31" s="49"/>
      <c r="QSR31" s="49"/>
      <c r="QSS31" s="50"/>
      <c r="QST31" s="47"/>
      <c r="QSU31" s="48"/>
      <c r="QSV31" s="49"/>
      <c r="QSW31" s="49"/>
      <c r="QSX31" s="49"/>
      <c r="QSY31" s="49"/>
      <c r="QSZ31" s="49"/>
      <c r="QTA31" s="49"/>
      <c r="QTB31" s="49"/>
      <c r="QTC31" s="49"/>
      <c r="QTD31" s="49"/>
      <c r="QTE31" s="49"/>
      <c r="QTF31" s="49"/>
      <c r="QTG31" s="49"/>
      <c r="QTH31" s="50"/>
      <c r="QTI31" s="47"/>
      <c r="QTJ31" s="48"/>
      <c r="QTK31" s="49"/>
      <c r="QTL31" s="49"/>
      <c r="QTM31" s="49"/>
      <c r="QTN31" s="49"/>
      <c r="QTO31" s="49"/>
      <c r="QTP31" s="49"/>
      <c r="QTQ31" s="49"/>
      <c r="QTR31" s="49"/>
      <c r="QTS31" s="49"/>
      <c r="QTT31" s="49"/>
      <c r="QTU31" s="49"/>
      <c r="QTV31" s="49"/>
      <c r="QTW31" s="50"/>
      <c r="QTX31" s="47"/>
      <c r="QTY31" s="48"/>
      <c r="QTZ31" s="49"/>
      <c r="QUA31" s="49"/>
      <c r="QUB31" s="49"/>
      <c r="QUC31" s="49"/>
      <c r="QUD31" s="49"/>
      <c r="QUE31" s="49"/>
      <c r="QUF31" s="49"/>
      <c r="QUG31" s="49"/>
      <c r="QUH31" s="49"/>
      <c r="QUI31" s="49"/>
      <c r="QUJ31" s="49"/>
      <c r="QUK31" s="49"/>
      <c r="QUL31" s="50"/>
      <c r="QUM31" s="47"/>
      <c r="QUN31" s="48"/>
      <c r="QUO31" s="49"/>
      <c r="QUP31" s="49"/>
      <c r="QUQ31" s="49"/>
      <c r="QUR31" s="49"/>
      <c r="QUS31" s="49"/>
      <c r="QUT31" s="49"/>
      <c r="QUU31" s="49"/>
      <c r="QUV31" s="49"/>
      <c r="QUW31" s="49"/>
      <c r="QUX31" s="49"/>
      <c r="QUY31" s="49"/>
      <c r="QUZ31" s="49"/>
      <c r="QVA31" s="50"/>
      <c r="QVB31" s="47"/>
      <c r="QVC31" s="48"/>
      <c r="QVD31" s="49"/>
      <c r="QVE31" s="49"/>
      <c r="QVF31" s="49"/>
      <c r="QVG31" s="49"/>
      <c r="QVH31" s="49"/>
      <c r="QVI31" s="49"/>
      <c r="QVJ31" s="49"/>
      <c r="QVK31" s="49"/>
      <c r="QVL31" s="49"/>
      <c r="QVM31" s="49"/>
      <c r="QVN31" s="49"/>
      <c r="QVO31" s="49"/>
      <c r="QVP31" s="50"/>
      <c r="QVQ31" s="47"/>
      <c r="QVR31" s="48"/>
      <c r="QVS31" s="49"/>
      <c r="QVT31" s="49"/>
      <c r="QVU31" s="49"/>
      <c r="QVV31" s="49"/>
      <c r="QVW31" s="49"/>
      <c r="QVX31" s="49"/>
      <c r="QVY31" s="49"/>
      <c r="QVZ31" s="49"/>
      <c r="QWA31" s="49"/>
      <c r="QWB31" s="49"/>
      <c r="QWC31" s="49"/>
      <c r="QWD31" s="49"/>
      <c r="QWE31" s="50"/>
      <c r="QWF31" s="47"/>
      <c r="QWG31" s="48"/>
      <c r="QWH31" s="49"/>
      <c r="QWI31" s="49"/>
      <c r="QWJ31" s="49"/>
      <c r="QWK31" s="49"/>
      <c r="QWL31" s="49"/>
      <c r="QWM31" s="49"/>
      <c r="QWN31" s="49"/>
      <c r="QWO31" s="49"/>
      <c r="QWP31" s="49"/>
      <c r="QWQ31" s="49"/>
      <c r="QWR31" s="49"/>
      <c r="QWS31" s="49"/>
      <c r="QWT31" s="50"/>
      <c r="QWU31" s="47"/>
      <c r="QWV31" s="48"/>
      <c r="QWW31" s="49"/>
      <c r="QWX31" s="49"/>
      <c r="QWY31" s="49"/>
      <c r="QWZ31" s="49"/>
      <c r="QXA31" s="49"/>
      <c r="QXB31" s="49"/>
      <c r="QXC31" s="49"/>
      <c r="QXD31" s="49"/>
      <c r="QXE31" s="49"/>
      <c r="QXF31" s="49"/>
      <c r="QXG31" s="49"/>
      <c r="QXH31" s="49"/>
      <c r="QXI31" s="50"/>
      <c r="QXJ31" s="47"/>
      <c r="QXK31" s="48"/>
      <c r="QXL31" s="49"/>
      <c r="QXM31" s="49"/>
      <c r="QXN31" s="49"/>
      <c r="QXO31" s="49"/>
      <c r="QXP31" s="49"/>
      <c r="QXQ31" s="49"/>
      <c r="QXR31" s="49"/>
      <c r="QXS31" s="49"/>
      <c r="QXT31" s="49"/>
      <c r="QXU31" s="49"/>
      <c r="QXV31" s="49"/>
      <c r="QXW31" s="49"/>
      <c r="QXX31" s="50"/>
      <c r="QXY31" s="47"/>
      <c r="QXZ31" s="48"/>
      <c r="QYA31" s="49"/>
      <c r="QYB31" s="49"/>
      <c r="QYC31" s="49"/>
      <c r="QYD31" s="49"/>
      <c r="QYE31" s="49"/>
      <c r="QYF31" s="49"/>
      <c r="QYG31" s="49"/>
      <c r="QYH31" s="49"/>
      <c r="QYI31" s="49"/>
      <c r="QYJ31" s="49"/>
      <c r="QYK31" s="49"/>
      <c r="QYL31" s="49"/>
      <c r="QYM31" s="50"/>
      <c r="QYN31" s="47"/>
      <c r="QYO31" s="48"/>
      <c r="QYP31" s="49"/>
      <c r="QYQ31" s="49"/>
      <c r="QYR31" s="49"/>
      <c r="QYS31" s="49"/>
      <c r="QYT31" s="49"/>
      <c r="QYU31" s="49"/>
      <c r="QYV31" s="49"/>
      <c r="QYW31" s="49"/>
      <c r="QYX31" s="49"/>
      <c r="QYY31" s="49"/>
      <c r="QYZ31" s="49"/>
      <c r="QZA31" s="49"/>
      <c r="QZB31" s="50"/>
      <c r="QZC31" s="47"/>
      <c r="QZD31" s="48"/>
      <c r="QZE31" s="49"/>
      <c r="QZF31" s="49"/>
      <c r="QZG31" s="49"/>
      <c r="QZH31" s="49"/>
      <c r="QZI31" s="49"/>
      <c r="QZJ31" s="49"/>
      <c r="QZK31" s="49"/>
      <c r="QZL31" s="49"/>
      <c r="QZM31" s="49"/>
      <c r="QZN31" s="49"/>
      <c r="QZO31" s="49"/>
      <c r="QZP31" s="49"/>
      <c r="QZQ31" s="50"/>
      <c r="QZR31" s="47"/>
      <c r="QZS31" s="48"/>
      <c r="QZT31" s="49"/>
      <c r="QZU31" s="49"/>
      <c r="QZV31" s="49"/>
      <c r="QZW31" s="49"/>
      <c r="QZX31" s="49"/>
      <c r="QZY31" s="49"/>
      <c r="QZZ31" s="49"/>
      <c r="RAA31" s="49"/>
      <c r="RAB31" s="49"/>
      <c r="RAC31" s="49"/>
      <c r="RAD31" s="49"/>
      <c r="RAE31" s="49"/>
      <c r="RAF31" s="50"/>
      <c r="RAG31" s="47"/>
      <c r="RAH31" s="48"/>
      <c r="RAI31" s="49"/>
      <c r="RAJ31" s="49"/>
      <c r="RAK31" s="49"/>
      <c r="RAL31" s="49"/>
      <c r="RAM31" s="49"/>
      <c r="RAN31" s="49"/>
      <c r="RAO31" s="49"/>
      <c r="RAP31" s="49"/>
      <c r="RAQ31" s="49"/>
      <c r="RAR31" s="49"/>
      <c r="RAS31" s="49"/>
      <c r="RAT31" s="49"/>
      <c r="RAU31" s="50"/>
      <c r="RAV31" s="47"/>
      <c r="RAW31" s="48"/>
      <c r="RAX31" s="49"/>
      <c r="RAY31" s="49"/>
      <c r="RAZ31" s="49"/>
      <c r="RBA31" s="49"/>
      <c r="RBB31" s="49"/>
      <c r="RBC31" s="49"/>
      <c r="RBD31" s="49"/>
      <c r="RBE31" s="49"/>
      <c r="RBF31" s="49"/>
      <c r="RBG31" s="49"/>
      <c r="RBH31" s="49"/>
      <c r="RBI31" s="49"/>
      <c r="RBJ31" s="50"/>
      <c r="RBK31" s="47"/>
      <c r="RBL31" s="48"/>
      <c r="RBM31" s="49"/>
      <c r="RBN31" s="49"/>
      <c r="RBO31" s="49"/>
      <c r="RBP31" s="49"/>
      <c r="RBQ31" s="49"/>
      <c r="RBR31" s="49"/>
      <c r="RBS31" s="49"/>
      <c r="RBT31" s="49"/>
      <c r="RBU31" s="49"/>
      <c r="RBV31" s="49"/>
      <c r="RBW31" s="49"/>
      <c r="RBX31" s="49"/>
      <c r="RBY31" s="50"/>
      <c r="RBZ31" s="47"/>
      <c r="RCA31" s="48"/>
      <c r="RCB31" s="49"/>
      <c r="RCC31" s="49"/>
      <c r="RCD31" s="49"/>
      <c r="RCE31" s="49"/>
      <c r="RCF31" s="49"/>
      <c r="RCG31" s="49"/>
      <c r="RCH31" s="49"/>
      <c r="RCI31" s="49"/>
      <c r="RCJ31" s="49"/>
      <c r="RCK31" s="49"/>
      <c r="RCL31" s="49"/>
      <c r="RCM31" s="49"/>
      <c r="RCN31" s="50"/>
      <c r="RCO31" s="47"/>
      <c r="RCP31" s="48"/>
      <c r="RCQ31" s="49"/>
      <c r="RCR31" s="49"/>
      <c r="RCS31" s="49"/>
      <c r="RCT31" s="49"/>
      <c r="RCU31" s="49"/>
      <c r="RCV31" s="49"/>
      <c r="RCW31" s="49"/>
      <c r="RCX31" s="49"/>
      <c r="RCY31" s="49"/>
      <c r="RCZ31" s="49"/>
      <c r="RDA31" s="49"/>
      <c r="RDB31" s="49"/>
      <c r="RDC31" s="50"/>
      <c r="RDD31" s="47"/>
      <c r="RDE31" s="48"/>
      <c r="RDF31" s="49"/>
      <c r="RDG31" s="49"/>
      <c r="RDH31" s="49"/>
      <c r="RDI31" s="49"/>
      <c r="RDJ31" s="49"/>
      <c r="RDK31" s="49"/>
      <c r="RDL31" s="49"/>
      <c r="RDM31" s="49"/>
      <c r="RDN31" s="49"/>
      <c r="RDO31" s="49"/>
      <c r="RDP31" s="49"/>
      <c r="RDQ31" s="49"/>
      <c r="RDR31" s="50"/>
      <c r="RDS31" s="47"/>
      <c r="RDT31" s="48"/>
      <c r="RDU31" s="49"/>
      <c r="RDV31" s="49"/>
      <c r="RDW31" s="49"/>
      <c r="RDX31" s="49"/>
      <c r="RDY31" s="49"/>
      <c r="RDZ31" s="49"/>
      <c r="REA31" s="49"/>
      <c r="REB31" s="49"/>
      <c r="REC31" s="49"/>
      <c r="RED31" s="49"/>
      <c r="REE31" s="49"/>
      <c r="REF31" s="49"/>
      <c r="REG31" s="50"/>
      <c r="REH31" s="47"/>
      <c r="REI31" s="48"/>
      <c r="REJ31" s="49"/>
      <c r="REK31" s="49"/>
      <c r="REL31" s="49"/>
      <c r="REM31" s="49"/>
      <c r="REN31" s="49"/>
      <c r="REO31" s="49"/>
      <c r="REP31" s="49"/>
      <c r="REQ31" s="49"/>
      <c r="RER31" s="49"/>
      <c r="RES31" s="49"/>
      <c r="RET31" s="49"/>
      <c r="REU31" s="49"/>
      <c r="REV31" s="50"/>
      <c r="REW31" s="47"/>
      <c r="REX31" s="48"/>
      <c r="REY31" s="49"/>
      <c r="REZ31" s="49"/>
      <c r="RFA31" s="49"/>
      <c r="RFB31" s="49"/>
      <c r="RFC31" s="49"/>
      <c r="RFD31" s="49"/>
      <c r="RFE31" s="49"/>
      <c r="RFF31" s="49"/>
      <c r="RFG31" s="49"/>
      <c r="RFH31" s="49"/>
      <c r="RFI31" s="49"/>
      <c r="RFJ31" s="49"/>
      <c r="RFK31" s="50"/>
      <c r="RFL31" s="47"/>
      <c r="RFM31" s="48"/>
      <c r="RFN31" s="49"/>
      <c r="RFO31" s="49"/>
      <c r="RFP31" s="49"/>
      <c r="RFQ31" s="49"/>
      <c r="RFR31" s="49"/>
      <c r="RFS31" s="49"/>
      <c r="RFT31" s="49"/>
      <c r="RFU31" s="49"/>
      <c r="RFV31" s="49"/>
      <c r="RFW31" s="49"/>
      <c r="RFX31" s="49"/>
      <c r="RFY31" s="49"/>
      <c r="RFZ31" s="50"/>
      <c r="RGA31" s="47"/>
      <c r="RGB31" s="48"/>
      <c r="RGC31" s="49"/>
      <c r="RGD31" s="49"/>
      <c r="RGE31" s="49"/>
      <c r="RGF31" s="49"/>
      <c r="RGG31" s="49"/>
      <c r="RGH31" s="49"/>
      <c r="RGI31" s="49"/>
      <c r="RGJ31" s="49"/>
      <c r="RGK31" s="49"/>
      <c r="RGL31" s="49"/>
      <c r="RGM31" s="49"/>
      <c r="RGN31" s="49"/>
      <c r="RGO31" s="50"/>
      <c r="RGP31" s="47"/>
      <c r="RGQ31" s="48"/>
      <c r="RGR31" s="49"/>
      <c r="RGS31" s="49"/>
      <c r="RGT31" s="49"/>
      <c r="RGU31" s="49"/>
      <c r="RGV31" s="49"/>
      <c r="RGW31" s="49"/>
      <c r="RGX31" s="49"/>
      <c r="RGY31" s="49"/>
      <c r="RGZ31" s="49"/>
      <c r="RHA31" s="49"/>
      <c r="RHB31" s="49"/>
      <c r="RHC31" s="49"/>
      <c r="RHD31" s="50"/>
      <c r="RHE31" s="47"/>
      <c r="RHF31" s="48"/>
      <c r="RHG31" s="49"/>
      <c r="RHH31" s="49"/>
      <c r="RHI31" s="49"/>
      <c r="RHJ31" s="49"/>
      <c r="RHK31" s="49"/>
      <c r="RHL31" s="49"/>
      <c r="RHM31" s="49"/>
      <c r="RHN31" s="49"/>
      <c r="RHO31" s="49"/>
      <c r="RHP31" s="49"/>
      <c r="RHQ31" s="49"/>
      <c r="RHR31" s="49"/>
      <c r="RHS31" s="50"/>
      <c r="RHT31" s="47"/>
      <c r="RHU31" s="48"/>
      <c r="RHV31" s="49"/>
      <c r="RHW31" s="49"/>
      <c r="RHX31" s="49"/>
      <c r="RHY31" s="49"/>
      <c r="RHZ31" s="49"/>
      <c r="RIA31" s="49"/>
      <c r="RIB31" s="49"/>
      <c r="RIC31" s="49"/>
      <c r="RID31" s="49"/>
      <c r="RIE31" s="49"/>
      <c r="RIF31" s="49"/>
      <c r="RIG31" s="49"/>
      <c r="RIH31" s="50"/>
      <c r="RII31" s="47"/>
      <c r="RIJ31" s="48"/>
      <c r="RIK31" s="49"/>
      <c r="RIL31" s="49"/>
      <c r="RIM31" s="49"/>
      <c r="RIN31" s="49"/>
      <c r="RIO31" s="49"/>
      <c r="RIP31" s="49"/>
      <c r="RIQ31" s="49"/>
      <c r="RIR31" s="49"/>
      <c r="RIS31" s="49"/>
      <c r="RIT31" s="49"/>
      <c r="RIU31" s="49"/>
      <c r="RIV31" s="49"/>
      <c r="RIW31" s="50"/>
      <c r="RIX31" s="47"/>
      <c r="RIY31" s="48"/>
      <c r="RIZ31" s="49"/>
      <c r="RJA31" s="49"/>
      <c r="RJB31" s="49"/>
      <c r="RJC31" s="49"/>
      <c r="RJD31" s="49"/>
      <c r="RJE31" s="49"/>
      <c r="RJF31" s="49"/>
      <c r="RJG31" s="49"/>
      <c r="RJH31" s="49"/>
      <c r="RJI31" s="49"/>
      <c r="RJJ31" s="49"/>
      <c r="RJK31" s="49"/>
      <c r="RJL31" s="50"/>
      <c r="RJM31" s="47"/>
      <c r="RJN31" s="48"/>
      <c r="RJO31" s="49"/>
      <c r="RJP31" s="49"/>
      <c r="RJQ31" s="49"/>
      <c r="RJR31" s="49"/>
      <c r="RJS31" s="49"/>
      <c r="RJT31" s="49"/>
      <c r="RJU31" s="49"/>
      <c r="RJV31" s="49"/>
      <c r="RJW31" s="49"/>
      <c r="RJX31" s="49"/>
      <c r="RJY31" s="49"/>
      <c r="RJZ31" s="49"/>
      <c r="RKA31" s="50"/>
      <c r="RKB31" s="47"/>
      <c r="RKC31" s="48"/>
      <c r="RKD31" s="49"/>
      <c r="RKE31" s="49"/>
      <c r="RKF31" s="49"/>
      <c r="RKG31" s="49"/>
      <c r="RKH31" s="49"/>
      <c r="RKI31" s="49"/>
      <c r="RKJ31" s="49"/>
      <c r="RKK31" s="49"/>
      <c r="RKL31" s="49"/>
      <c r="RKM31" s="49"/>
      <c r="RKN31" s="49"/>
      <c r="RKO31" s="49"/>
      <c r="RKP31" s="50"/>
      <c r="RKQ31" s="47"/>
      <c r="RKR31" s="48"/>
      <c r="RKS31" s="49"/>
      <c r="RKT31" s="49"/>
      <c r="RKU31" s="49"/>
      <c r="RKV31" s="49"/>
      <c r="RKW31" s="49"/>
      <c r="RKX31" s="49"/>
      <c r="RKY31" s="49"/>
      <c r="RKZ31" s="49"/>
      <c r="RLA31" s="49"/>
      <c r="RLB31" s="49"/>
      <c r="RLC31" s="49"/>
      <c r="RLD31" s="49"/>
      <c r="RLE31" s="50"/>
      <c r="RLF31" s="47"/>
      <c r="RLG31" s="48"/>
      <c r="RLH31" s="49"/>
      <c r="RLI31" s="49"/>
      <c r="RLJ31" s="49"/>
      <c r="RLK31" s="49"/>
      <c r="RLL31" s="49"/>
      <c r="RLM31" s="49"/>
      <c r="RLN31" s="49"/>
      <c r="RLO31" s="49"/>
      <c r="RLP31" s="49"/>
      <c r="RLQ31" s="49"/>
      <c r="RLR31" s="49"/>
      <c r="RLS31" s="49"/>
      <c r="RLT31" s="50"/>
      <c r="RLU31" s="47"/>
      <c r="RLV31" s="48"/>
      <c r="RLW31" s="49"/>
      <c r="RLX31" s="49"/>
      <c r="RLY31" s="49"/>
      <c r="RLZ31" s="49"/>
      <c r="RMA31" s="49"/>
      <c r="RMB31" s="49"/>
      <c r="RMC31" s="49"/>
      <c r="RMD31" s="49"/>
      <c r="RME31" s="49"/>
      <c r="RMF31" s="49"/>
      <c r="RMG31" s="49"/>
      <c r="RMH31" s="49"/>
      <c r="RMI31" s="50"/>
      <c r="RMJ31" s="47"/>
      <c r="RMK31" s="48"/>
      <c r="RML31" s="49"/>
      <c r="RMM31" s="49"/>
      <c r="RMN31" s="49"/>
      <c r="RMO31" s="49"/>
      <c r="RMP31" s="49"/>
      <c r="RMQ31" s="49"/>
      <c r="RMR31" s="49"/>
      <c r="RMS31" s="49"/>
      <c r="RMT31" s="49"/>
      <c r="RMU31" s="49"/>
      <c r="RMV31" s="49"/>
      <c r="RMW31" s="49"/>
      <c r="RMX31" s="50"/>
      <c r="RMY31" s="47"/>
      <c r="RMZ31" s="48"/>
      <c r="RNA31" s="49"/>
      <c r="RNB31" s="49"/>
      <c r="RNC31" s="49"/>
      <c r="RND31" s="49"/>
      <c r="RNE31" s="49"/>
      <c r="RNF31" s="49"/>
      <c r="RNG31" s="49"/>
      <c r="RNH31" s="49"/>
      <c r="RNI31" s="49"/>
      <c r="RNJ31" s="49"/>
      <c r="RNK31" s="49"/>
      <c r="RNL31" s="49"/>
      <c r="RNM31" s="50"/>
      <c r="RNN31" s="47"/>
      <c r="RNO31" s="48"/>
      <c r="RNP31" s="49"/>
      <c r="RNQ31" s="49"/>
      <c r="RNR31" s="49"/>
      <c r="RNS31" s="49"/>
      <c r="RNT31" s="49"/>
      <c r="RNU31" s="49"/>
      <c r="RNV31" s="49"/>
      <c r="RNW31" s="49"/>
      <c r="RNX31" s="49"/>
      <c r="RNY31" s="49"/>
      <c r="RNZ31" s="49"/>
      <c r="ROA31" s="49"/>
      <c r="ROB31" s="50"/>
      <c r="ROC31" s="47"/>
      <c r="ROD31" s="48"/>
      <c r="ROE31" s="49"/>
      <c r="ROF31" s="49"/>
      <c r="ROG31" s="49"/>
      <c r="ROH31" s="49"/>
      <c r="ROI31" s="49"/>
      <c r="ROJ31" s="49"/>
      <c r="ROK31" s="49"/>
      <c r="ROL31" s="49"/>
      <c r="ROM31" s="49"/>
      <c r="RON31" s="49"/>
      <c r="ROO31" s="49"/>
      <c r="ROP31" s="49"/>
      <c r="ROQ31" s="50"/>
      <c r="ROR31" s="47"/>
      <c r="ROS31" s="48"/>
      <c r="ROT31" s="49"/>
      <c r="ROU31" s="49"/>
      <c r="ROV31" s="49"/>
      <c r="ROW31" s="49"/>
      <c r="ROX31" s="49"/>
      <c r="ROY31" s="49"/>
      <c r="ROZ31" s="49"/>
      <c r="RPA31" s="49"/>
      <c r="RPB31" s="49"/>
      <c r="RPC31" s="49"/>
      <c r="RPD31" s="49"/>
      <c r="RPE31" s="49"/>
      <c r="RPF31" s="50"/>
      <c r="RPG31" s="47"/>
      <c r="RPH31" s="48"/>
      <c r="RPI31" s="49"/>
      <c r="RPJ31" s="49"/>
      <c r="RPK31" s="49"/>
      <c r="RPL31" s="49"/>
      <c r="RPM31" s="49"/>
      <c r="RPN31" s="49"/>
      <c r="RPO31" s="49"/>
      <c r="RPP31" s="49"/>
      <c r="RPQ31" s="49"/>
      <c r="RPR31" s="49"/>
      <c r="RPS31" s="49"/>
      <c r="RPT31" s="49"/>
      <c r="RPU31" s="50"/>
      <c r="RPV31" s="47"/>
      <c r="RPW31" s="48"/>
      <c r="RPX31" s="49"/>
      <c r="RPY31" s="49"/>
      <c r="RPZ31" s="49"/>
      <c r="RQA31" s="49"/>
      <c r="RQB31" s="49"/>
      <c r="RQC31" s="49"/>
      <c r="RQD31" s="49"/>
      <c r="RQE31" s="49"/>
      <c r="RQF31" s="49"/>
      <c r="RQG31" s="49"/>
      <c r="RQH31" s="49"/>
      <c r="RQI31" s="49"/>
      <c r="RQJ31" s="50"/>
      <c r="RQK31" s="47"/>
      <c r="RQL31" s="48"/>
      <c r="RQM31" s="49"/>
      <c r="RQN31" s="49"/>
      <c r="RQO31" s="49"/>
      <c r="RQP31" s="49"/>
      <c r="RQQ31" s="49"/>
      <c r="RQR31" s="49"/>
      <c r="RQS31" s="49"/>
      <c r="RQT31" s="49"/>
      <c r="RQU31" s="49"/>
      <c r="RQV31" s="49"/>
      <c r="RQW31" s="49"/>
      <c r="RQX31" s="49"/>
      <c r="RQY31" s="50"/>
      <c r="RQZ31" s="47"/>
      <c r="RRA31" s="48"/>
      <c r="RRB31" s="49"/>
      <c r="RRC31" s="49"/>
      <c r="RRD31" s="49"/>
      <c r="RRE31" s="49"/>
      <c r="RRF31" s="49"/>
      <c r="RRG31" s="49"/>
      <c r="RRH31" s="49"/>
      <c r="RRI31" s="49"/>
      <c r="RRJ31" s="49"/>
      <c r="RRK31" s="49"/>
      <c r="RRL31" s="49"/>
      <c r="RRM31" s="49"/>
      <c r="RRN31" s="50"/>
      <c r="RRO31" s="47"/>
      <c r="RRP31" s="48"/>
      <c r="RRQ31" s="49"/>
      <c r="RRR31" s="49"/>
      <c r="RRS31" s="49"/>
      <c r="RRT31" s="49"/>
      <c r="RRU31" s="49"/>
      <c r="RRV31" s="49"/>
      <c r="RRW31" s="49"/>
      <c r="RRX31" s="49"/>
      <c r="RRY31" s="49"/>
      <c r="RRZ31" s="49"/>
      <c r="RSA31" s="49"/>
      <c r="RSB31" s="49"/>
      <c r="RSC31" s="50"/>
      <c r="RSD31" s="47"/>
      <c r="RSE31" s="48"/>
      <c r="RSF31" s="49"/>
      <c r="RSG31" s="49"/>
      <c r="RSH31" s="49"/>
      <c r="RSI31" s="49"/>
      <c r="RSJ31" s="49"/>
      <c r="RSK31" s="49"/>
      <c r="RSL31" s="49"/>
      <c r="RSM31" s="49"/>
      <c r="RSN31" s="49"/>
      <c r="RSO31" s="49"/>
      <c r="RSP31" s="49"/>
      <c r="RSQ31" s="49"/>
      <c r="RSR31" s="50"/>
      <c r="RSS31" s="47"/>
      <c r="RST31" s="48"/>
      <c r="RSU31" s="49"/>
      <c r="RSV31" s="49"/>
      <c r="RSW31" s="49"/>
      <c r="RSX31" s="49"/>
      <c r="RSY31" s="49"/>
      <c r="RSZ31" s="49"/>
      <c r="RTA31" s="49"/>
      <c r="RTB31" s="49"/>
      <c r="RTC31" s="49"/>
      <c r="RTD31" s="49"/>
      <c r="RTE31" s="49"/>
      <c r="RTF31" s="49"/>
      <c r="RTG31" s="50"/>
      <c r="RTH31" s="47"/>
      <c r="RTI31" s="48"/>
      <c r="RTJ31" s="49"/>
      <c r="RTK31" s="49"/>
      <c r="RTL31" s="49"/>
      <c r="RTM31" s="49"/>
      <c r="RTN31" s="49"/>
      <c r="RTO31" s="49"/>
      <c r="RTP31" s="49"/>
      <c r="RTQ31" s="49"/>
      <c r="RTR31" s="49"/>
      <c r="RTS31" s="49"/>
      <c r="RTT31" s="49"/>
      <c r="RTU31" s="49"/>
      <c r="RTV31" s="50"/>
      <c r="RTW31" s="47"/>
      <c r="RTX31" s="48"/>
      <c r="RTY31" s="49"/>
      <c r="RTZ31" s="49"/>
      <c r="RUA31" s="49"/>
      <c r="RUB31" s="49"/>
      <c r="RUC31" s="49"/>
      <c r="RUD31" s="49"/>
      <c r="RUE31" s="49"/>
      <c r="RUF31" s="49"/>
      <c r="RUG31" s="49"/>
      <c r="RUH31" s="49"/>
      <c r="RUI31" s="49"/>
      <c r="RUJ31" s="49"/>
      <c r="RUK31" s="50"/>
      <c r="RUL31" s="47"/>
      <c r="RUM31" s="48"/>
      <c r="RUN31" s="49"/>
      <c r="RUO31" s="49"/>
      <c r="RUP31" s="49"/>
      <c r="RUQ31" s="49"/>
      <c r="RUR31" s="49"/>
      <c r="RUS31" s="49"/>
      <c r="RUT31" s="49"/>
      <c r="RUU31" s="49"/>
      <c r="RUV31" s="49"/>
      <c r="RUW31" s="49"/>
      <c r="RUX31" s="49"/>
      <c r="RUY31" s="49"/>
      <c r="RUZ31" s="50"/>
      <c r="RVA31" s="47"/>
      <c r="RVB31" s="48"/>
      <c r="RVC31" s="49"/>
      <c r="RVD31" s="49"/>
      <c r="RVE31" s="49"/>
      <c r="RVF31" s="49"/>
      <c r="RVG31" s="49"/>
      <c r="RVH31" s="49"/>
      <c r="RVI31" s="49"/>
      <c r="RVJ31" s="49"/>
      <c r="RVK31" s="49"/>
      <c r="RVL31" s="49"/>
      <c r="RVM31" s="49"/>
      <c r="RVN31" s="49"/>
      <c r="RVO31" s="50"/>
      <c r="RVP31" s="47"/>
      <c r="RVQ31" s="48"/>
      <c r="RVR31" s="49"/>
      <c r="RVS31" s="49"/>
      <c r="RVT31" s="49"/>
      <c r="RVU31" s="49"/>
      <c r="RVV31" s="49"/>
      <c r="RVW31" s="49"/>
      <c r="RVX31" s="49"/>
      <c r="RVY31" s="49"/>
      <c r="RVZ31" s="49"/>
      <c r="RWA31" s="49"/>
      <c r="RWB31" s="49"/>
      <c r="RWC31" s="49"/>
      <c r="RWD31" s="50"/>
      <c r="RWE31" s="47"/>
      <c r="RWF31" s="48"/>
      <c r="RWG31" s="49"/>
      <c r="RWH31" s="49"/>
      <c r="RWI31" s="49"/>
      <c r="RWJ31" s="49"/>
      <c r="RWK31" s="49"/>
      <c r="RWL31" s="49"/>
      <c r="RWM31" s="49"/>
      <c r="RWN31" s="49"/>
      <c r="RWO31" s="49"/>
      <c r="RWP31" s="49"/>
      <c r="RWQ31" s="49"/>
      <c r="RWR31" s="49"/>
      <c r="RWS31" s="50"/>
      <c r="RWT31" s="47"/>
      <c r="RWU31" s="48"/>
      <c r="RWV31" s="49"/>
      <c r="RWW31" s="49"/>
      <c r="RWX31" s="49"/>
      <c r="RWY31" s="49"/>
      <c r="RWZ31" s="49"/>
      <c r="RXA31" s="49"/>
      <c r="RXB31" s="49"/>
      <c r="RXC31" s="49"/>
      <c r="RXD31" s="49"/>
      <c r="RXE31" s="49"/>
      <c r="RXF31" s="49"/>
      <c r="RXG31" s="49"/>
      <c r="RXH31" s="50"/>
      <c r="RXI31" s="47"/>
      <c r="RXJ31" s="48"/>
      <c r="RXK31" s="49"/>
      <c r="RXL31" s="49"/>
      <c r="RXM31" s="49"/>
      <c r="RXN31" s="49"/>
      <c r="RXO31" s="49"/>
      <c r="RXP31" s="49"/>
      <c r="RXQ31" s="49"/>
      <c r="RXR31" s="49"/>
      <c r="RXS31" s="49"/>
      <c r="RXT31" s="49"/>
      <c r="RXU31" s="49"/>
      <c r="RXV31" s="49"/>
      <c r="RXW31" s="50"/>
      <c r="RXX31" s="47"/>
      <c r="RXY31" s="48"/>
      <c r="RXZ31" s="49"/>
      <c r="RYA31" s="49"/>
      <c r="RYB31" s="49"/>
      <c r="RYC31" s="49"/>
      <c r="RYD31" s="49"/>
      <c r="RYE31" s="49"/>
      <c r="RYF31" s="49"/>
      <c r="RYG31" s="49"/>
      <c r="RYH31" s="49"/>
      <c r="RYI31" s="49"/>
      <c r="RYJ31" s="49"/>
      <c r="RYK31" s="49"/>
      <c r="RYL31" s="50"/>
      <c r="RYM31" s="47"/>
      <c r="RYN31" s="48"/>
      <c r="RYO31" s="49"/>
      <c r="RYP31" s="49"/>
      <c r="RYQ31" s="49"/>
      <c r="RYR31" s="49"/>
      <c r="RYS31" s="49"/>
      <c r="RYT31" s="49"/>
      <c r="RYU31" s="49"/>
      <c r="RYV31" s="49"/>
      <c r="RYW31" s="49"/>
      <c r="RYX31" s="49"/>
      <c r="RYY31" s="49"/>
      <c r="RYZ31" s="49"/>
      <c r="RZA31" s="50"/>
      <c r="RZB31" s="47"/>
      <c r="RZC31" s="48"/>
      <c r="RZD31" s="49"/>
      <c r="RZE31" s="49"/>
      <c r="RZF31" s="49"/>
      <c r="RZG31" s="49"/>
      <c r="RZH31" s="49"/>
      <c r="RZI31" s="49"/>
      <c r="RZJ31" s="49"/>
      <c r="RZK31" s="49"/>
      <c r="RZL31" s="49"/>
      <c r="RZM31" s="49"/>
      <c r="RZN31" s="49"/>
      <c r="RZO31" s="49"/>
      <c r="RZP31" s="50"/>
      <c r="RZQ31" s="47"/>
      <c r="RZR31" s="48"/>
      <c r="RZS31" s="49"/>
      <c r="RZT31" s="49"/>
      <c r="RZU31" s="49"/>
      <c r="RZV31" s="49"/>
      <c r="RZW31" s="49"/>
      <c r="RZX31" s="49"/>
      <c r="RZY31" s="49"/>
      <c r="RZZ31" s="49"/>
      <c r="SAA31" s="49"/>
      <c r="SAB31" s="49"/>
      <c r="SAC31" s="49"/>
      <c r="SAD31" s="49"/>
      <c r="SAE31" s="50"/>
      <c r="SAF31" s="47"/>
      <c r="SAG31" s="48"/>
      <c r="SAH31" s="49"/>
      <c r="SAI31" s="49"/>
      <c r="SAJ31" s="49"/>
      <c r="SAK31" s="49"/>
      <c r="SAL31" s="49"/>
      <c r="SAM31" s="49"/>
      <c r="SAN31" s="49"/>
      <c r="SAO31" s="49"/>
      <c r="SAP31" s="49"/>
      <c r="SAQ31" s="49"/>
      <c r="SAR31" s="49"/>
      <c r="SAS31" s="49"/>
      <c r="SAT31" s="50"/>
      <c r="SAU31" s="47"/>
      <c r="SAV31" s="48"/>
      <c r="SAW31" s="49"/>
      <c r="SAX31" s="49"/>
      <c r="SAY31" s="49"/>
      <c r="SAZ31" s="49"/>
      <c r="SBA31" s="49"/>
      <c r="SBB31" s="49"/>
      <c r="SBC31" s="49"/>
      <c r="SBD31" s="49"/>
      <c r="SBE31" s="49"/>
      <c r="SBF31" s="49"/>
      <c r="SBG31" s="49"/>
      <c r="SBH31" s="49"/>
      <c r="SBI31" s="50"/>
      <c r="SBJ31" s="47"/>
      <c r="SBK31" s="48"/>
      <c r="SBL31" s="49"/>
      <c r="SBM31" s="49"/>
      <c r="SBN31" s="49"/>
      <c r="SBO31" s="49"/>
      <c r="SBP31" s="49"/>
      <c r="SBQ31" s="49"/>
      <c r="SBR31" s="49"/>
      <c r="SBS31" s="49"/>
      <c r="SBT31" s="49"/>
      <c r="SBU31" s="49"/>
      <c r="SBV31" s="49"/>
      <c r="SBW31" s="49"/>
      <c r="SBX31" s="50"/>
      <c r="SBY31" s="47"/>
      <c r="SBZ31" s="48"/>
      <c r="SCA31" s="49"/>
      <c r="SCB31" s="49"/>
      <c r="SCC31" s="49"/>
      <c r="SCD31" s="49"/>
      <c r="SCE31" s="49"/>
      <c r="SCF31" s="49"/>
      <c r="SCG31" s="49"/>
      <c r="SCH31" s="49"/>
      <c r="SCI31" s="49"/>
      <c r="SCJ31" s="49"/>
      <c r="SCK31" s="49"/>
      <c r="SCL31" s="49"/>
      <c r="SCM31" s="50"/>
      <c r="SCN31" s="47"/>
      <c r="SCO31" s="48"/>
      <c r="SCP31" s="49"/>
      <c r="SCQ31" s="49"/>
      <c r="SCR31" s="49"/>
      <c r="SCS31" s="49"/>
      <c r="SCT31" s="49"/>
      <c r="SCU31" s="49"/>
      <c r="SCV31" s="49"/>
      <c r="SCW31" s="49"/>
      <c r="SCX31" s="49"/>
      <c r="SCY31" s="49"/>
      <c r="SCZ31" s="49"/>
      <c r="SDA31" s="49"/>
      <c r="SDB31" s="50"/>
      <c r="SDC31" s="47"/>
      <c r="SDD31" s="48"/>
      <c r="SDE31" s="49"/>
      <c r="SDF31" s="49"/>
      <c r="SDG31" s="49"/>
      <c r="SDH31" s="49"/>
      <c r="SDI31" s="49"/>
      <c r="SDJ31" s="49"/>
      <c r="SDK31" s="49"/>
      <c r="SDL31" s="49"/>
      <c r="SDM31" s="49"/>
      <c r="SDN31" s="49"/>
      <c r="SDO31" s="49"/>
      <c r="SDP31" s="49"/>
      <c r="SDQ31" s="50"/>
      <c r="SDR31" s="47"/>
      <c r="SDS31" s="48"/>
      <c r="SDT31" s="49"/>
      <c r="SDU31" s="49"/>
      <c r="SDV31" s="49"/>
      <c r="SDW31" s="49"/>
      <c r="SDX31" s="49"/>
      <c r="SDY31" s="49"/>
      <c r="SDZ31" s="49"/>
      <c r="SEA31" s="49"/>
      <c r="SEB31" s="49"/>
      <c r="SEC31" s="49"/>
      <c r="SED31" s="49"/>
      <c r="SEE31" s="49"/>
      <c r="SEF31" s="50"/>
      <c r="SEG31" s="47"/>
      <c r="SEH31" s="48"/>
      <c r="SEI31" s="49"/>
      <c r="SEJ31" s="49"/>
      <c r="SEK31" s="49"/>
      <c r="SEL31" s="49"/>
      <c r="SEM31" s="49"/>
      <c r="SEN31" s="49"/>
      <c r="SEO31" s="49"/>
      <c r="SEP31" s="49"/>
      <c r="SEQ31" s="49"/>
      <c r="SER31" s="49"/>
      <c r="SES31" s="49"/>
      <c r="SET31" s="49"/>
      <c r="SEU31" s="50"/>
      <c r="SEV31" s="47"/>
      <c r="SEW31" s="48"/>
      <c r="SEX31" s="49"/>
      <c r="SEY31" s="49"/>
      <c r="SEZ31" s="49"/>
      <c r="SFA31" s="49"/>
      <c r="SFB31" s="49"/>
      <c r="SFC31" s="49"/>
      <c r="SFD31" s="49"/>
      <c r="SFE31" s="49"/>
      <c r="SFF31" s="49"/>
      <c r="SFG31" s="49"/>
      <c r="SFH31" s="49"/>
      <c r="SFI31" s="49"/>
      <c r="SFJ31" s="50"/>
      <c r="SFK31" s="47"/>
      <c r="SFL31" s="48"/>
      <c r="SFM31" s="49"/>
      <c r="SFN31" s="49"/>
      <c r="SFO31" s="49"/>
      <c r="SFP31" s="49"/>
      <c r="SFQ31" s="49"/>
      <c r="SFR31" s="49"/>
      <c r="SFS31" s="49"/>
      <c r="SFT31" s="49"/>
      <c r="SFU31" s="49"/>
      <c r="SFV31" s="49"/>
      <c r="SFW31" s="49"/>
      <c r="SFX31" s="49"/>
      <c r="SFY31" s="50"/>
      <c r="SFZ31" s="47"/>
      <c r="SGA31" s="48"/>
      <c r="SGB31" s="49"/>
      <c r="SGC31" s="49"/>
      <c r="SGD31" s="49"/>
      <c r="SGE31" s="49"/>
      <c r="SGF31" s="49"/>
      <c r="SGG31" s="49"/>
      <c r="SGH31" s="49"/>
      <c r="SGI31" s="49"/>
      <c r="SGJ31" s="49"/>
      <c r="SGK31" s="49"/>
      <c r="SGL31" s="49"/>
      <c r="SGM31" s="49"/>
      <c r="SGN31" s="50"/>
      <c r="SGO31" s="47"/>
      <c r="SGP31" s="48"/>
      <c r="SGQ31" s="49"/>
      <c r="SGR31" s="49"/>
      <c r="SGS31" s="49"/>
      <c r="SGT31" s="49"/>
      <c r="SGU31" s="49"/>
      <c r="SGV31" s="49"/>
      <c r="SGW31" s="49"/>
      <c r="SGX31" s="49"/>
      <c r="SGY31" s="49"/>
      <c r="SGZ31" s="49"/>
      <c r="SHA31" s="49"/>
      <c r="SHB31" s="49"/>
      <c r="SHC31" s="50"/>
      <c r="SHD31" s="47"/>
      <c r="SHE31" s="48"/>
      <c r="SHF31" s="49"/>
      <c r="SHG31" s="49"/>
      <c r="SHH31" s="49"/>
      <c r="SHI31" s="49"/>
      <c r="SHJ31" s="49"/>
      <c r="SHK31" s="49"/>
      <c r="SHL31" s="49"/>
      <c r="SHM31" s="49"/>
      <c r="SHN31" s="49"/>
      <c r="SHO31" s="49"/>
      <c r="SHP31" s="49"/>
      <c r="SHQ31" s="49"/>
      <c r="SHR31" s="50"/>
      <c r="SHS31" s="47"/>
      <c r="SHT31" s="48"/>
      <c r="SHU31" s="49"/>
      <c r="SHV31" s="49"/>
      <c r="SHW31" s="49"/>
      <c r="SHX31" s="49"/>
      <c r="SHY31" s="49"/>
      <c r="SHZ31" s="49"/>
      <c r="SIA31" s="49"/>
      <c r="SIB31" s="49"/>
      <c r="SIC31" s="49"/>
      <c r="SID31" s="49"/>
      <c r="SIE31" s="49"/>
      <c r="SIF31" s="49"/>
      <c r="SIG31" s="50"/>
      <c r="SIH31" s="47"/>
      <c r="SII31" s="48"/>
      <c r="SIJ31" s="49"/>
      <c r="SIK31" s="49"/>
      <c r="SIL31" s="49"/>
      <c r="SIM31" s="49"/>
      <c r="SIN31" s="49"/>
      <c r="SIO31" s="49"/>
      <c r="SIP31" s="49"/>
      <c r="SIQ31" s="49"/>
      <c r="SIR31" s="49"/>
      <c r="SIS31" s="49"/>
      <c r="SIT31" s="49"/>
      <c r="SIU31" s="49"/>
      <c r="SIV31" s="50"/>
      <c r="SIW31" s="47"/>
      <c r="SIX31" s="48"/>
      <c r="SIY31" s="49"/>
      <c r="SIZ31" s="49"/>
      <c r="SJA31" s="49"/>
      <c r="SJB31" s="49"/>
      <c r="SJC31" s="49"/>
      <c r="SJD31" s="49"/>
      <c r="SJE31" s="49"/>
      <c r="SJF31" s="49"/>
      <c r="SJG31" s="49"/>
      <c r="SJH31" s="49"/>
      <c r="SJI31" s="49"/>
      <c r="SJJ31" s="49"/>
      <c r="SJK31" s="50"/>
      <c r="SJL31" s="47"/>
      <c r="SJM31" s="48"/>
      <c r="SJN31" s="49"/>
      <c r="SJO31" s="49"/>
      <c r="SJP31" s="49"/>
      <c r="SJQ31" s="49"/>
      <c r="SJR31" s="49"/>
      <c r="SJS31" s="49"/>
      <c r="SJT31" s="49"/>
      <c r="SJU31" s="49"/>
      <c r="SJV31" s="49"/>
      <c r="SJW31" s="49"/>
      <c r="SJX31" s="49"/>
      <c r="SJY31" s="49"/>
      <c r="SJZ31" s="50"/>
      <c r="SKA31" s="47"/>
      <c r="SKB31" s="48"/>
      <c r="SKC31" s="49"/>
      <c r="SKD31" s="49"/>
      <c r="SKE31" s="49"/>
      <c r="SKF31" s="49"/>
      <c r="SKG31" s="49"/>
      <c r="SKH31" s="49"/>
      <c r="SKI31" s="49"/>
      <c r="SKJ31" s="49"/>
      <c r="SKK31" s="49"/>
      <c r="SKL31" s="49"/>
      <c r="SKM31" s="49"/>
      <c r="SKN31" s="49"/>
      <c r="SKO31" s="50"/>
      <c r="SKP31" s="47"/>
      <c r="SKQ31" s="48"/>
      <c r="SKR31" s="49"/>
      <c r="SKS31" s="49"/>
      <c r="SKT31" s="49"/>
      <c r="SKU31" s="49"/>
      <c r="SKV31" s="49"/>
      <c r="SKW31" s="49"/>
      <c r="SKX31" s="49"/>
      <c r="SKY31" s="49"/>
      <c r="SKZ31" s="49"/>
      <c r="SLA31" s="49"/>
      <c r="SLB31" s="49"/>
      <c r="SLC31" s="49"/>
      <c r="SLD31" s="50"/>
      <c r="SLE31" s="47"/>
      <c r="SLF31" s="48"/>
      <c r="SLG31" s="49"/>
      <c r="SLH31" s="49"/>
      <c r="SLI31" s="49"/>
      <c r="SLJ31" s="49"/>
      <c r="SLK31" s="49"/>
      <c r="SLL31" s="49"/>
      <c r="SLM31" s="49"/>
      <c r="SLN31" s="49"/>
      <c r="SLO31" s="49"/>
      <c r="SLP31" s="49"/>
      <c r="SLQ31" s="49"/>
      <c r="SLR31" s="49"/>
      <c r="SLS31" s="50"/>
      <c r="SLT31" s="47"/>
      <c r="SLU31" s="48"/>
      <c r="SLV31" s="49"/>
      <c r="SLW31" s="49"/>
      <c r="SLX31" s="49"/>
      <c r="SLY31" s="49"/>
      <c r="SLZ31" s="49"/>
      <c r="SMA31" s="49"/>
      <c r="SMB31" s="49"/>
      <c r="SMC31" s="49"/>
      <c r="SMD31" s="49"/>
      <c r="SME31" s="49"/>
      <c r="SMF31" s="49"/>
      <c r="SMG31" s="49"/>
      <c r="SMH31" s="50"/>
      <c r="SMI31" s="47"/>
      <c r="SMJ31" s="48"/>
      <c r="SMK31" s="49"/>
      <c r="SML31" s="49"/>
      <c r="SMM31" s="49"/>
      <c r="SMN31" s="49"/>
      <c r="SMO31" s="49"/>
      <c r="SMP31" s="49"/>
      <c r="SMQ31" s="49"/>
      <c r="SMR31" s="49"/>
      <c r="SMS31" s="49"/>
      <c r="SMT31" s="49"/>
      <c r="SMU31" s="49"/>
      <c r="SMV31" s="49"/>
      <c r="SMW31" s="50"/>
      <c r="SMX31" s="47"/>
      <c r="SMY31" s="48"/>
      <c r="SMZ31" s="49"/>
      <c r="SNA31" s="49"/>
      <c r="SNB31" s="49"/>
      <c r="SNC31" s="49"/>
      <c r="SND31" s="49"/>
      <c r="SNE31" s="49"/>
      <c r="SNF31" s="49"/>
      <c r="SNG31" s="49"/>
      <c r="SNH31" s="49"/>
      <c r="SNI31" s="49"/>
      <c r="SNJ31" s="49"/>
      <c r="SNK31" s="49"/>
      <c r="SNL31" s="50"/>
      <c r="SNM31" s="47"/>
      <c r="SNN31" s="48"/>
      <c r="SNO31" s="49"/>
      <c r="SNP31" s="49"/>
      <c r="SNQ31" s="49"/>
      <c r="SNR31" s="49"/>
      <c r="SNS31" s="49"/>
      <c r="SNT31" s="49"/>
      <c r="SNU31" s="49"/>
      <c r="SNV31" s="49"/>
      <c r="SNW31" s="49"/>
      <c r="SNX31" s="49"/>
      <c r="SNY31" s="49"/>
      <c r="SNZ31" s="49"/>
      <c r="SOA31" s="50"/>
      <c r="SOB31" s="47"/>
      <c r="SOC31" s="48"/>
      <c r="SOD31" s="49"/>
      <c r="SOE31" s="49"/>
      <c r="SOF31" s="49"/>
      <c r="SOG31" s="49"/>
      <c r="SOH31" s="49"/>
      <c r="SOI31" s="49"/>
      <c r="SOJ31" s="49"/>
      <c r="SOK31" s="49"/>
      <c r="SOL31" s="49"/>
      <c r="SOM31" s="49"/>
      <c r="SON31" s="49"/>
      <c r="SOO31" s="49"/>
      <c r="SOP31" s="50"/>
      <c r="SOQ31" s="47"/>
      <c r="SOR31" s="48"/>
      <c r="SOS31" s="49"/>
      <c r="SOT31" s="49"/>
      <c r="SOU31" s="49"/>
      <c r="SOV31" s="49"/>
      <c r="SOW31" s="49"/>
      <c r="SOX31" s="49"/>
      <c r="SOY31" s="49"/>
      <c r="SOZ31" s="49"/>
      <c r="SPA31" s="49"/>
      <c r="SPB31" s="49"/>
      <c r="SPC31" s="49"/>
      <c r="SPD31" s="49"/>
      <c r="SPE31" s="50"/>
      <c r="SPF31" s="47"/>
      <c r="SPG31" s="48"/>
      <c r="SPH31" s="49"/>
      <c r="SPI31" s="49"/>
      <c r="SPJ31" s="49"/>
      <c r="SPK31" s="49"/>
      <c r="SPL31" s="49"/>
      <c r="SPM31" s="49"/>
      <c r="SPN31" s="49"/>
      <c r="SPO31" s="49"/>
      <c r="SPP31" s="49"/>
      <c r="SPQ31" s="49"/>
      <c r="SPR31" s="49"/>
      <c r="SPS31" s="49"/>
      <c r="SPT31" s="50"/>
      <c r="SPU31" s="47"/>
      <c r="SPV31" s="48"/>
      <c r="SPW31" s="49"/>
      <c r="SPX31" s="49"/>
      <c r="SPY31" s="49"/>
      <c r="SPZ31" s="49"/>
      <c r="SQA31" s="49"/>
      <c r="SQB31" s="49"/>
      <c r="SQC31" s="49"/>
      <c r="SQD31" s="49"/>
      <c r="SQE31" s="49"/>
      <c r="SQF31" s="49"/>
      <c r="SQG31" s="49"/>
      <c r="SQH31" s="49"/>
      <c r="SQI31" s="50"/>
      <c r="SQJ31" s="47"/>
      <c r="SQK31" s="48"/>
      <c r="SQL31" s="49"/>
      <c r="SQM31" s="49"/>
      <c r="SQN31" s="49"/>
      <c r="SQO31" s="49"/>
      <c r="SQP31" s="49"/>
      <c r="SQQ31" s="49"/>
      <c r="SQR31" s="49"/>
      <c r="SQS31" s="49"/>
      <c r="SQT31" s="49"/>
      <c r="SQU31" s="49"/>
      <c r="SQV31" s="49"/>
      <c r="SQW31" s="49"/>
      <c r="SQX31" s="50"/>
      <c r="SQY31" s="47"/>
      <c r="SQZ31" s="48"/>
      <c r="SRA31" s="49"/>
      <c r="SRB31" s="49"/>
      <c r="SRC31" s="49"/>
      <c r="SRD31" s="49"/>
      <c r="SRE31" s="49"/>
      <c r="SRF31" s="49"/>
      <c r="SRG31" s="49"/>
      <c r="SRH31" s="49"/>
      <c r="SRI31" s="49"/>
      <c r="SRJ31" s="49"/>
      <c r="SRK31" s="49"/>
      <c r="SRL31" s="49"/>
      <c r="SRM31" s="50"/>
      <c r="SRN31" s="47"/>
      <c r="SRO31" s="48"/>
      <c r="SRP31" s="49"/>
      <c r="SRQ31" s="49"/>
      <c r="SRR31" s="49"/>
      <c r="SRS31" s="49"/>
      <c r="SRT31" s="49"/>
      <c r="SRU31" s="49"/>
      <c r="SRV31" s="49"/>
      <c r="SRW31" s="49"/>
      <c r="SRX31" s="49"/>
      <c r="SRY31" s="49"/>
      <c r="SRZ31" s="49"/>
      <c r="SSA31" s="49"/>
      <c r="SSB31" s="50"/>
      <c r="SSC31" s="47"/>
      <c r="SSD31" s="48"/>
      <c r="SSE31" s="49"/>
      <c r="SSF31" s="49"/>
      <c r="SSG31" s="49"/>
      <c r="SSH31" s="49"/>
      <c r="SSI31" s="49"/>
      <c r="SSJ31" s="49"/>
      <c r="SSK31" s="49"/>
      <c r="SSL31" s="49"/>
      <c r="SSM31" s="49"/>
      <c r="SSN31" s="49"/>
      <c r="SSO31" s="49"/>
      <c r="SSP31" s="49"/>
      <c r="SSQ31" s="50"/>
      <c r="SSR31" s="47"/>
      <c r="SSS31" s="48"/>
      <c r="SST31" s="49"/>
      <c r="SSU31" s="49"/>
      <c r="SSV31" s="49"/>
      <c r="SSW31" s="49"/>
      <c r="SSX31" s="49"/>
      <c r="SSY31" s="49"/>
      <c r="SSZ31" s="49"/>
      <c r="STA31" s="49"/>
      <c r="STB31" s="49"/>
      <c r="STC31" s="49"/>
      <c r="STD31" s="49"/>
      <c r="STE31" s="49"/>
      <c r="STF31" s="50"/>
      <c r="STG31" s="47"/>
      <c r="STH31" s="48"/>
      <c r="STI31" s="49"/>
      <c r="STJ31" s="49"/>
      <c r="STK31" s="49"/>
      <c r="STL31" s="49"/>
      <c r="STM31" s="49"/>
      <c r="STN31" s="49"/>
      <c r="STO31" s="49"/>
      <c r="STP31" s="49"/>
      <c r="STQ31" s="49"/>
      <c r="STR31" s="49"/>
      <c r="STS31" s="49"/>
      <c r="STT31" s="49"/>
      <c r="STU31" s="50"/>
      <c r="STV31" s="47"/>
      <c r="STW31" s="48"/>
      <c r="STX31" s="49"/>
      <c r="STY31" s="49"/>
      <c r="STZ31" s="49"/>
      <c r="SUA31" s="49"/>
      <c r="SUB31" s="49"/>
      <c r="SUC31" s="49"/>
      <c r="SUD31" s="49"/>
      <c r="SUE31" s="49"/>
      <c r="SUF31" s="49"/>
      <c r="SUG31" s="49"/>
      <c r="SUH31" s="49"/>
      <c r="SUI31" s="49"/>
      <c r="SUJ31" s="50"/>
      <c r="SUK31" s="47"/>
      <c r="SUL31" s="48"/>
      <c r="SUM31" s="49"/>
      <c r="SUN31" s="49"/>
      <c r="SUO31" s="49"/>
      <c r="SUP31" s="49"/>
      <c r="SUQ31" s="49"/>
      <c r="SUR31" s="49"/>
      <c r="SUS31" s="49"/>
      <c r="SUT31" s="49"/>
      <c r="SUU31" s="49"/>
      <c r="SUV31" s="49"/>
      <c r="SUW31" s="49"/>
      <c r="SUX31" s="49"/>
      <c r="SUY31" s="50"/>
      <c r="SUZ31" s="47"/>
      <c r="SVA31" s="48"/>
      <c r="SVB31" s="49"/>
      <c r="SVC31" s="49"/>
      <c r="SVD31" s="49"/>
      <c r="SVE31" s="49"/>
      <c r="SVF31" s="49"/>
      <c r="SVG31" s="49"/>
      <c r="SVH31" s="49"/>
      <c r="SVI31" s="49"/>
      <c r="SVJ31" s="49"/>
      <c r="SVK31" s="49"/>
      <c r="SVL31" s="49"/>
      <c r="SVM31" s="49"/>
      <c r="SVN31" s="50"/>
      <c r="SVO31" s="47"/>
      <c r="SVP31" s="48"/>
      <c r="SVQ31" s="49"/>
      <c r="SVR31" s="49"/>
      <c r="SVS31" s="49"/>
      <c r="SVT31" s="49"/>
      <c r="SVU31" s="49"/>
      <c r="SVV31" s="49"/>
      <c r="SVW31" s="49"/>
      <c r="SVX31" s="49"/>
      <c r="SVY31" s="49"/>
      <c r="SVZ31" s="49"/>
      <c r="SWA31" s="49"/>
      <c r="SWB31" s="49"/>
      <c r="SWC31" s="50"/>
      <c r="SWD31" s="47"/>
      <c r="SWE31" s="48"/>
      <c r="SWF31" s="49"/>
      <c r="SWG31" s="49"/>
      <c r="SWH31" s="49"/>
      <c r="SWI31" s="49"/>
      <c r="SWJ31" s="49"/>
      <c r="SWK31" s="49"/>
      <c r="SWL31" s="49"/>
      <c r="SWM31" s="49"/>
      <c r="SWN31" s="49"/>
      <c r="SWO31" s="49"/>
      <c r="SWP31" s="49"/>
      <c r="SWQ31" s="49"/>
      <c r="SWR31" s="50"/>
      <c r="SWS31" s="47"/>
      <c r="SWT31" s="48"/>
      <c r="SWU31" s="49"/>
      <c r="SWV31" s="49"/>
      <c r="SWW31" s="49"/>
      <c r="SWX31" s="49"/>
      <c r="SWY31" s="49"/>
      <c r="SWZ31" s="49"/>
      <c r="SXA31" s="49"/>
      <c r="SXB31" s="49"/>
      <c r="SXC31" s="49"/>
      <c r="SXD31" s="49"/>
      <c r="SXE31" s="49"/>
      <c r="SXF31" s="49"/>
      <c r="SXG31" s="50"/>
      <c r="SXH31" s="47"/>
      <c r="SXI31" s="48"/>
      <c r="SXJ31" s="49"/>
      <c r="SXK31" s="49"/>
      <c r="SXL31" s="49"/>
      <c r="SXM31" s="49"/>
      <c r="SXN31" s="49"/>
      <c r="SXO31" s="49"/>
      <c r="SXP31" s="49"/>
      <c r="SXQ31" s="49"/>
      <c r="SXR31" s="49"/>
      <c r="SXS31" s="49"/>
      <c r="SXT31" s="49"/>
      <c r="SXU31" s="49"/>
      <c r="SXV31" s="50"/>
      <c r="SXW31" s="47"/>
      <c r="SXX31" s="48"/>
      <c r="SXY31" s="49"/>
      <c r="SXZ31" s="49"/>
      <c r="SYA31" s="49"/>
      <c r="SYB31" s="49"/>
      <c r="SYC31" s="49"/>
      <c r="SYD31" s="49"/>
      <c r="SYE31" s="49"/>
      <c r="SYF31" s="49"/>
      <c r="SYG31" s="49"/>
      <c r="SYH31" s="49"/>
      <c r="SYI31" s="49"/>
      <c r="SYJ31" s="49"/>
      <c r="SYK31" s="50"/>
      <c r="SYL31" s="47"/>
      <c r="SYM31" s="48"/>
      <c r="SYN31" s="49"/>
      <c r="SYO31" s="49"/>
      <c r="SYP31" s="49"/>
      <c r="SYQ31" s="49"/>
      <c r="SYR31" s="49"/>
      <c r="SYS31" s="49"/>
      <c r="SYT31" s="49"/>
      <c r="SYU31" s="49"/>
      <c r="SYV31" s="49"/>
      <c r="SYW31" s="49"/>
      <c r="SYX31" s="49"/>
      <c r="SYY31" s="49"/>
      <c r="SYZ31" s="50"/>
      <c r="SZA31" s="47"/>
      <c r="SZB31" s="48"/>
      <c r="SZC31" s="49"/>
      <c r="SZD31" s="49"/>
      <c r="SZE31" s="49"/>
      <c r="SZF31" s="49"/>
      <c r="SZG31" s="49"/>
      <c r="SZH31" s="49"/>
      <c r="SZI31" s="49"/>
      <c r="SZJ31" s="49"/>
      <c r="SZK31" s="49"/>
      <c r="SZL31" s="49"/>
      <c r="SZM31" s="49"/>
      <c r="SZN31" s="49"/>
      <c r="SZO31" s="50"/>
      <c r="SZP31" s="47"/>
      <c r="SZQ31" s="48"/>
      <c r="SZR31" s="49"/>
      <c r="SZS31" s="49"/>
      <c r="SZT31" s="49"/>
      <c r="SZU31" s="49"/>
      <c r="SZV31" s="49"/>
      <c r="SZW31" s="49"/>
      <c r="SZX31" s="49"/>
      <c r="SZY31" s="49"/>
      <c r="SZZ31" s="49"/>
      <c r="TAA31" s="49"/>
      <c r="TAB31" s="49"/>
      <c r="TAC31" s="49"/>
      <c r="TAD31" s="50"/>
      <c r="TAE31" s="47"/>
      <c r="TAF31" s="48"/>
      <c r="TAG31" s="49"/>
      <c r="TAH31" s="49"/>
      <c r="TAI31" s="49"/>
      <c r="TAJ31" s="49"/>
      <c r="TAK31" s="49"/>
      <c r="TAL31" s="49"/>
      <c r="TAM31" s="49"/>
      <c r="TAN31" s="49"/>
      <c r="TAO31" s="49"/>
      <c r="TAP31" s="49"/>
      <c r="TAQ31" s="49"/>
      <c r="TAR31" s="49"/>
      <c r="TAS31" s="50"/>
      <c r="TAT31" s="47"/>
      <c r="TAU31" s="48"/>
      <c r="TAV31" s="49"/>
      <c r="TAW31" s="49"/>
      <c r="TAX31" s="49"/>
      <c r="TAY31" s="49"/>
      <c r="TAZ31" s="49"/>
      <c r="TBA31" s="49"/>
      <c r="TBB31" s="49"/>
      <c r="TBC31" s="49"/>
      <c r="TBD31" s="49"/>
      <c r="TBE31" s="49"/>
      <c r="TBF31" s="49"/>
      <c r="TBG31" s="49"/>
      <c r="TBH31" s="50"/>
      <c r="TBI31" s="47"/>
      <c r="TBJ31" s="48"/>
      <c r="TBK31" s="49"/>
      <c r="TBL31" s="49"/>
      <c r="TBM31" s="49"/>
      <c r="TBN31" s="49"/>
      <c r="TBO31" s="49"/>
      <c r="TBP31" s="49"/>
      <c r="TBQ31" s="49"/>
      <c r="TBR31" s="49"/>
      <c r="TBS31" s="49"/>
      <c r="TBT31" s="49"/>
      <c r="TBU31" s="49"/>
      <c r="TBV31" s="49"/>
      <c r="TBW31" s="50"/>
      <c r="TBX31" s="47"/>
      <c r="TBY31" s="48"/>
      <c r="TBZ31" s="49"/>
      <c r="TCA31" s="49"/>
      <c r="TCB31" s="49"/>
      <c r="TCC31" s="49"/>
      <c r="TCD31" s="49"/>
      <c r="TCE31" s="49"/>
      <c r="TCF31" s="49"/>
      <c r="TCG31" s="49"/>
      <c r="TCH31" s="49"/>
      <c r="TCI31" s="49"/>
      <c r="TCJ31" s="49"/>
      <c r="TCK31" s="49"/>
      <c r="TCL31" s="50"/>
      <c r="TCM31" s="47"/>
      <c r="TCN31" s="48"/>
      <c r="TCO31" s="49"/>
      <c r="TCP31" s="49"/>
      <c r="TCQ31" s="49"/>
      <c r="TCR31" s="49"/>
      <c r="TCS31" s="49"/>
      <c r="TCT31" s="49"/>
      <c r="TCU31" s="49"/>
      <c r="TCV31" s="49"/>
      <c r="TCW31" s="49"/>
      <c r="TCX31" s="49"/>
      <c r="TCY31" s="49"/>
      <c r="TCZ31" s="49"/>
      <c r="TDA31" s="50"/>
      <c r="TDB31" s="47"/>
      <c r="TDC31" s="48"/>
      <c r="TDD31" s="49"/>
      <c r="TDE31" s="49"/>
      <c r="TDF31" s="49"/>
      <c r="TDG31" s="49"/>
      <c r="TDH31" s="49"/>
      <c r="TDI31" s="49"/>
      <c r="TDJ31" s="49"/>
      <c r="TDK31" s="49"/>
      <c r="TDL31" s="49"/>
      <c r="TDM31" s="49"/>
      <c r="TDN31" s="49"/>
      <c r="TDO31" s="49"/>
      <c r="TDP31" s="50"/>
      <c r="TDQ31" s="47"/>
      <c r="TDR31" s="48"/>
      <c r="TDS31" s="49"/>
      <c r="TDT31" s="49"/>
      <c r="TDU31" s="49"/>
      <c r="TDV31" s="49"/>
      <c r="TDW31" s="49"/>
      <c r="TDX31" s="49"/>
      <c r="TDY31" s="49"/>
      <c r="TDZ31" s="49"/>
      <c r="TEA31" s="49"/>
      <c r="TEB31" s="49"/>
      <c r="TEC31" s="49"/>
      <c r="TED31" s="49"/>
      <c r="TEE31" s="50"/>
      <c r="TEF31" s="47"/>
      <c r="TEG31" s="48"/>
      <c r="TEH31" s="49"/>
      <c r="TEI31" s="49"/>
      <c r="TEJ31" s="49"/>
      <c r="TEK31" s="49"/>
      <c r="TEL31" s="49"/>
      <c r="TEM31" s="49"/>
      <c r="TEN31" s="49"/>
      <c r="TEO31" s="49"/>
      <c r="TEP31" s="49"/>
      <c r="TEQ31" s="49"/>
      <c r="TER31" s="49"/>
      <c r="TES31" s="49"/>
      <c r="TET31" s="50"/>
      <c r="TEU31" s="47"/>
      <c r="TEV31" s="48"/>
      <c r="TEW31" s="49"/>
      <c r="TEX31" s="49"/>
      <c r="TEY31" s="49"/>
      <c r="TEZ31" s="49"/>
      <c r="TFA31" s="49"/>
      <c r="TFB31" s="49"/>
      <c r="TFC31" s="49"/>
      <c r="TFD31" s="49"/>
      <c r="TFE31" s="49"/>
      <c r="TFF31" s="49"/>
      <c r="TFG31" s="49"/>
      <c r="TFH31" s="49"/>
      <c r="TFI31" s="50"/>
      <c r="TFJ31" s="47"/>
      <c r="TFK31" s="48"/>
      <c r="TFL31" s="49"/>
      <c r="TFM31" s="49"/>
      <c r="TFN31" s="49"/>
      <c r="TFO31" s="49"/>
      <c r="TFP31" s="49"/>
      <c r="TFQ31" s="49"/>
      <c r="TFR31" s="49"/>
      <c r="TFS31" s="49"/>
      <c r="TFT31" s="49"/>
      <c r="TFU31" s="49"/>
      <c r="TFV31" s="49"/>
      <c r="TFW31" s="49"/>
      <c r="TFX31" s="50"/>
      <c r="TFY31" s="47"/>
      <c r="TFZ31" s="48"/>
      <c r="TGA31" s="49"/>
      <c r="TGB31" s="49"/>
      <c r="TGC31" s="49"/>
      <c r="TGD31" s="49"/>
      <c r="TGE31" s="49"/>
      <c r="TGF31" s="49"/>
      <c r="TGG31" s="49"/>
      <c r="TGH31" s="49"/>
      <c r="TGI31" s="49"/>
      <c r="TGJ31" s="49"/>
      <c r="TGK31" s="49"/>
      <c r="TGL31" s="49"/>
      <c r="TGM31" s="50"/>
      <c r="TGN31" s="47"/>
      <c r="TGO31" s="48"/>
      <c r="TGP31" s="49"/>
      <c r="TGQ31" s="49"/>
      <c r="TGR31" s="49"/>
      <c r="TGS31" s="49"/>
      <c r="TGT31" s="49"/>
      <c r="TGU31" s="49"/>
      <c r="TGV31" s="49"/>
      <c r="TGW31" s="49"/>
      <c r="TGX31" s="49"/>
      <c r="TGY31" s="49"/>
      <c r="TGZ31" s="49"/>
      <c r="THA31" s="49"/>
      <c r="THB31" s="50"/>
      <c r="THC31" s="47"/>
      <c r="THD31" s="48"/>
      <c r="THE31" s="49"/>
      <c r="THF31" s="49"/>
      <c r="THG31" s="49"/>
      <c r="THH31" s="49"/>
      <c r="THI31" s="49"/>
      <c r="THJ31" s="49"/>
      <c r="THK31" s="49"/>
      <c r="THL31" s="49"/>
      <c r="THM31" s="49"/>
      <c r="THN31" s="49"/>
      <c r="THO31" s="49"/>
      <c r="THP31" s="49"/>
      <c r="THQ31" s="50"/>
      <c r="THR31" s="47"/>
      <c r="THS31" s="48"/>
      <c r="THT31" s="49"/>
      <c r="THU31" s="49"/>
      <c r="THV31" s="49"/>
      <c r="THW31" s="49"/>
      <c r="THX31" s="49"/>
      <c r="THY31" s="49"/>
      <c r="THZ31" s="49"/>
      <c r="TIA31" s="49"/>
      <c r="TIB31" s="49"/>
      <c r="TIC31" s="49"/>
      <c r="TID31" s="49"/>
      <c r="TIE31" s="49"/>
      <c r="TIF31" s="50"/>
      <c r="TIG31" s="47"/>
      <c r="TIH31" s="48"/>
      <c r="TII31" s="49"/>
      <c r="TIJ31" s="49"/>
      <c r="TIK31" s="49"/>
      <c r="TIL31" s="49"/>
      <c r="TIM31" s="49"/>
      <c r="TIN31" s="49"/>
      <c r="TIO31" s="49"/>
      <c r="TIP31" s="49"/>
      <c r="TIQ31" s="49"/>
      <c r="TIR31" s="49"/>
      <c r="TIS31" s="49"/>
      <c r="TIT31" s="49"/>
      <c r="TIU31" s="50"/>
      <c r="TIV31" s="47"/>
      <c r="TIW31" s="48"/>
      <c r="TIX31" s="49"/>
      <c r="TIY31" s="49"/>
      <c r="TIZ31" s="49"/>
      <c r="TJA31" s="49"/>
      <c r="TJB31" s="49"/>
      <c r="TJC31" s="49"/>
      <c r="TJD31" s="49"/>
      <c r="TJE31" s="49"/>
      <c r="TJF31" s="49"/>
      <c r="TJG31" s="49"/>
      <c r="TJH31" s="49"/>
      <c r="TJI31" s="49"/>
      <c r="TJJ31" s="50"/>
      <c r="TJK31" s="47"/>
      <c r="TJL31" s="48"/>
      <c r="TJM31" s="49"/>
      <c r="TJN31" s="49"/>
      <c r="TJO31" s="49"/>
      <c r="TJP31" s="49"/>
      <c r="TJQ31" s="49"/>
      <c r="TJR31" s="49"/>
      <c r="TJS31" s="49"/>
      <c r="TJT31" s="49"/>
      <c r="TJU31" s="49"/>
      <c r="TJV31" s="49"/>
      <c r="TJW31" s="49"/>
      <c r="TJX31" s="49"/>
      <c r="TJY31" s="50"/>
      <c r="TJZ31" s="47"/>
      <c r="TKA31" s="48"/>
      <c r="TKB31" s="49"/>
      <c r="TKC31" s="49"/>
      <c r="TKD31" s="49"/>
      <c r="TKE31" s="49"/>
      <c r="TKF31" s="49"/>
      <c r="TKG31" s="49"/>
      <c r="TKH31" s="49"/>
      <c r="TKI31" s="49"/>
      <c r="TKJ31" s="49"/>
      <c r="TKK31" s="49"/>
      <c r="TKL31" s="49"/>
      <c r="TKM31" s="49"/>
      <c r="TKN31" s="50"/>
      <c r="TKO31" s="47"/>
      <c r="TKP31" s="48"/>
      <c r="TKQ31" s="49"/>
      <c r="TKR31" s="49"/>
      <c r="TKS31" s="49"/>
      <c r="TKT31" s="49"/>
      <c r="TKU31" s="49"/>
      <c r="TKV31" s="49"/>
      <c r="TKW31" s="49"/>
      <c r="TKX31" s="49"/>
      <c r="TKY31" s="49"/>
      <c r="TKZ31" s="49"/>
      <c r="TLA31" s="49"/>
      <c r="TLB31" s="49"/>
      <c r="TLC31" s="50"/>
      <c r="TLD31" s="47"/>
      <c r="TLE31" s="48"/>
      <c r="TLF31" s="49"/>
      <c r="TLG31" s="49"/>
      <c r="TLH31" s="49"/>
      <c r="TLI31" s="49"/>
      <c r="TLJ31" s="49"/>
      <c r="TLK31" s="49"/>
      <c r="TLL31" s="49"/>
      <c r="TLM31" s="49"/>
      <c r="TLN31" s="49"/>
      <c r="TLO31" s="49"/>
      <c r="TLP31" s="49"/>
      <c r="TLQ31" s="49"/>
      <c r="TLR31" s="50"/>
      <c r="TLS31" s="47"/>
      <c r="TLT31" s="48"/>
      <c r="TLU31" s="49"/>
      <c r="TLV31" s="49"/>
      <c r="TLW31" s="49"/>
      <c r="TLX31" s="49"/>
      <c r="TLY31" s="49"/>
      <c r="TLZ31" s="49"/>
      <c r="TMA31" s="49"/>
      <c r="TMB31" s="49"/>
      <c r="TMC31" s="49"/>
      <c r="TMD31" s="49"/>
      <c r="TME31" s="49"/>
      <c r="TMF31" s="49"/>
      <c r="TMG31" s="50"/>
      <c r="TMH31" s="47"/>
      <c r="TMI31" s="48"/>
      <c r="TMJ31" s="49"/>
      <c r="TMK31" s="49"/>
      <c r="TML31" s="49"/>
      <c r="TMM31" s="49"/>
      <c r="TMN31" s="49"/>
      <c r="TMO31" s="49"/>
      <c r="TMP31" s="49"/>
      <c r="TMQ31" s="49"/>
      <c r="TMR31" s="49"/>
      <c r="TMS31" s="49"/>
      <c r="TMT31" s="49"/>
      <c r="TMU31" s="49"/>
      <c r="TMV31" s="50"/>
      <c r="TMW31" s="47"/>
      <c r="TMX31" s="48"/>
      <c r="TMY31" s="49"/>
      <c r="TMZ31" s="49"/>
      <c r="TNA31" s="49"/>
      <c r="TNB31" s="49"/>
      <c r="TNC31" s="49"/>
      <c r="TND31" s="49"/>
      <c r="TNE31" s="49"/>
      <c r="TNF31" s="49"/>
      <c r="TNG31" s="49"/>
      <c r="TNH31" s="49"/>
      <c r="TNI31" s="49"/>
      <c r="TNJ31" s="49"/>
      <c r="TNK31" s="50"/>
      <c r="TNL31" s="47"/>
      <c r="TNM31" s="48"/>
      <c r="TNN31" s="49"/>
      <c r="TNO31" s="49"/>
      <c r="TNP31" s="49"/>
      <c r="TNQ31" s="49"/>
      <c r="TNR31" s="49"/>
      <c r="TNS31" s="49"/>
      <c r="TNT31" s="49"/>
      <c r="TNU31" s="49"/>
      <c r="TNV31" s="49"/>
      <c r="TNW31" s="49"/>
      <c r="TNX31" s="49"/>
      <c r="TNY31" s="49"/>
      <c r="TNZ31" s="50"/>
      <c r="TOA31" s="47"/>
      <c r="TOB31" s="48"/>
      <c r="TOC31" s="49"/>
      <c r="TOD31" s="49"/>
      <c r="TOE31" s="49"/>
      <c r="TOF31" s="49"/>
      <c r="TOG31" s="49"/>
      <c r="TOH31" s="49"/>
      <c r="TOI31" s="49"/>
      <c r="TOJ31" s="49"/>
      <c r="TOK31" s="49"/>
      <c r="TOL31" s="49"/>
      <c r="TOM31" s="49"/>
      <c r="TON31" s="49"/>
      <c r="TOO31" s="50"/>
      <c r="TOP31" s="47"/>
      <c r="TOQ31" s="48"/>
      <c r="TOR31" s="49"/>
      <c r="TOS31" s="49"/>
      <c r="TOT31" s="49"/>
      <c r="TOU31" s="49"/>
      <c r="TOV31" s="49"/>
      <c r="TOW31" s="49"/>
      <c r="TOX31" s="49"/>
      <c r="TOY31" s="49"/>
      <c r="TOZ31" s="49"/>
      <c r="TPA31" s="49"/>
      <c r="TPB31" s="49"/>
      <c r="TPC31" s="49"/>
      <c r="TPD31" s="50"/>
      <c r="TPE31" s="47"/>
      <c r="TPF31" s="48"/>
      <c r="TPG31" s="49"/>
      <c r="TPH31" s="49"/>
      <c r="TPI31" s="49"/>
      <c r="TPJ31" s="49"/>
      <c r="TPK31" s="49"/>
      <c r="TPL31" s="49"/>
      <c r="TPM31" s="49"/>
      <c r="TPN31" s="49"/>
      <c r="TPO31" s="49"/>
      <c r="TPP31" s="49"/>
      <c r="TPQ31" s="49"/>
      <c r="TPR31" s="49"/>
      <c r="TPS31" s="50"/>
      <c r="TPT31" s="47"/>
      <c r="TPU31" s="48"/>
      <c r="TPV31" s="49"/>
      <c r="TPW31" s="49"/>
      <c r="TPX31" s="49"/>
      <c r="TPY31" s="49"/>
      <c r="TPZ31" s="49"/>
      <c r="TQA31" s="49"/>
      <c r="TQB31" s="49"/>
      <c r="TQC31" s="49"/>
      <c r="TQD31" s="49"/>
      <c r="TQE31" s="49"/>
      <c r="TQF31" s="49"/>
      <c r="TQG31" s="49"/>
      <c r="TQH31" s="50"/>
      <c r="TQI31" s="47"/>
      <c r="TQJ31" s="48"/>
      <c r="TQK31" s="49"/>
      <c r="TQL31" s="49"/>
      <c r="TQM31" s="49"/>
      <c r="TQN31" s="49"/>
      <c r="TQO31" s="49"/>
      <c r="TQP31" s="49"/>
      <c r="TQQ31" s="49"/>
      <c r="TQR31" s="49"/>
      <c r="TQS31" s="49"/>
      <c r="TQT31" s="49"/>
      <c r="TQU31" s="49"/>
      <c r="TQV31" s="49"/>
      <c r="TQW31" s="50"/>
      <c r="TQX31" s="47"/>
      <c r="TQY31" s="48"/>
      <c r="TQZ31" s="49"/>
      <c r="TRA31" s="49"/>
      <c r="TRB31" s="49"/>
      <c r="TRC31" s="49"/>
      <c r="TRD31" s="49"/>
      <c r="TRE31" s="49"/>
      <c r="TRF31" s="49"/>
      <c r="TRG31" s="49"/>
      <c r="TRH31" s="49"/>
      <c r="TRI31" s="49"/>
      <c r="TRJ31" s="49"/>
      <c r="TRK31" s="49"/>
      <c r="TRL31" s="50"/>
      <c r="TRM31" s="47"/>
      <c r="TRN31" s="48"/>
      <c r="TRO31" s="49"/>
      <c r="TRP31" s="49"/>
      <c r="TRQ31" s="49"/>
      <c r="TRR31" s="49"/>
      <c r="TRS31" s="49"/>
      <c r="TRT31" s="49"/>
      <c r="TRU31" s="49"/>
      <c r="TRV31" s="49"/>
      <c r="TRW31" s="49"/>
      <c r="TRX31" s="49"/>
      <c r="TRY31" s="49"/>
      <c r="TRZ31" s="49"/>
      <c r="TSA31" s="50"/>
      <c r="TSB31" s="47"/>
      <c r="TSC31" s="48"/>
      <c r="TSD31" s="49"/>
      <c r="TSE31" s="49"/>
      <c r="TSF31" s="49"/>
      <c r="TSG31" s="49"/>
      <c r="TSH31" s="49"/>
      <c r="TSI31" s="49"/>
      <c r="TSJ31" s="49"/>
      <c r="TSK31" s="49"/>
      <c r="TSL31" s="49"/>
      <c r="TSM31" s="49"/>
      <c r="TSN31" s="49"/>
      <c r="TSO31" s="49"/>
      <c r="TSP31" s="50"/>
      <c r="TSQ31" s="47"/>
      <c r="TSR31" s="48"/>
      <c r="TSS31" s="49"/>
      <c r="TST31" s="49"/>
      <c r="TSU31" s="49"/>
      <c r="TSV31" s="49"/>
      <c r="TSW31" s="49"/>
      <c r="TSX31" s="49"/>
      <c r="TSY31" s="49"/>
      <c r="TSZ31" s="49"/>
      <c r="TTA31" s="49"/>
      <c r="TTB31" s="49"/>
      <c r="TTC31" s="49"/>
      <c r="TTD31" s="49"/>
      <c r="TTE31" s="50"/>
      <c r="TTF31" s="47"/>
      <c r="TTG31" s="48"/>
      <c r="TTH31" s="49"/>
      <c r="TTI31" s="49"/>
      <c r="TTJ31" s="49"/>
      <c r="TTK31" s="49"/>
      <c r="TTL31" s="49"/>
      <c r="TTM31" s="49"/>
      <c r="TTN31" s="49"/>
      <c r="TTO31" s="49"/>
      <c r="TTP31" s="49"/>
      <c r="TTQ31" s="49"/>
      <c r="TTR31" s="49"/>
      <c r="TTS31" s="49"/>
      <c r="TTT31" s="50"/>
      <c r="TTU31" s="47"/>
      <c r="TTV31" s="48"/>
      <c r="TTW31" s="49"/>
      <c r="TTX31" s="49"/>
      <c r="TTY31" s="49"/>
      <c r="TTZ31" s="49"/>
      <c r="TUA31" s="49"/>
      <c r="TUB31" s="49"/>
      <c r="TUC31" s="49"/>
      <c r="TUD31" s="49"/>
      <c r="TUE31" s="49"/>
      <c r="TUF31" s="49"/>
      <c r="TUG31" s="49"/>
      <c r="TUH31" s="49"/>
      <c r="TUI31" s="50"/>
      <c r="TUJ31" s="47"/>
      <c r="TUK31" s="48"/>
      <c r="TUL31" s="49"/>
      <c r="TUM31" s="49"/>
      <c r="TUN31" s="49"/>
      <c r="TUO31" s="49"/>
      <c r="TUP31" s="49"/>
      <c r="TUQ31" s="49"/>
      <c r="TUR31" s="49"/>
      <c r="TUS31" s="49"/>
      <c r="TUT31" s="49"/>
      <c r="TUU31" s="49"/>
      <c r="TUV31" s="49"/>
      <c r="TUW31" s="49"/>
      <c r="TUX31" s="50"/>
      <c r="TUY31" s="47"/>
      <c r="TUZ31" s="48"/>
      <c r="TVA31" s="49"/>
      <c r="TVB31" s="49"/>
      <c r="TVC31" s="49"/>
      <c r="TVD31" s="49"/>
      <c r="TVE31" s="49"/>
      <c r="TVF31" s="49"/>
      <c r="TVG31" s="49"/>
      <c r="TVH31" s="49"/>
      <c r="TVI31" s="49"/>
      <c r="TVJ31" s="49"/>
      <c r="TVK31" s="49"/>
      <c r="TVL31" s="49"/>
      <c r="TVM31" s="50"/>
      <c r="TVN31" s="47"/>
      <c r="TVO31" s="48"/>
      <c r="TVP31" s="49"/>
      <c r="TVQ31" s="49"/>
      <c r="TVR31" s="49"/>
      <c r="TVS31" s="49"/>
      <c r="TVT31" s="49"/>
      <c r="TVU31" s="49"/>
      <c r="TVV31" s="49"/>
      <c r="TVW31" s="49"/>
      <c r="TVX31" s="49"/>
      <c r="TVY31" s="49"/>
      <c r="TVZ31" s="49"/>
      <c r="TWA31" s="49"/>
      <c r="TWB31" s="50"/>
      <c r="TWC31" s="47"/>
      <c r="TWD31" s="48"/>
      <c r="TWE31" s="49"/>
      <c r="TWF31" s="49"/>
      <c r="TWG31" s="49"/>
      <c r="TWH31" s="49"/>
      <c r="TWI31" s="49"/>
      <c r="TWJ31" s="49"/>
      <c r="TWK31" s="49"/>
      <c r="TWL31" s="49"/>
      <c r="TWM31" s="49"/>
      <c r="TWN31" s="49"/>
      <c r="TWO31" s="49"/>
      <c r="TWP31" s="49"/>
      <c r="TWQ31" s="50"/>
      <c r="TWR31" s="47"/>
      <c r="TWS31" s="48"/>
      <c r="TWT31" s="49"/>
      <c r="TWU31" s="49"/>
      <c r="TWV31" s="49"/>
      <c r="TWW31" s="49"/>
      <c r="TWX31" s="49"/>
      <c r="TWY31" s="49"/>
      <c r="TWZ31" s="49"/>
      <c r="TXA31" s="49"/>
      <c r="TXB31" s="49"/>
      <c r="TXC31" s="49"/>
      <c r="TXD31" s="49"/>
      <c r="TXE31" s="49"/>
      <c r="TXF31" s="50"/>
      <c r="TXG31" s="47"/>
      <c r="TXH31" s="48"/>
      <c r="TXI31" s="49"/>
      <c r="TXJ31" s="49"/>
      <c r="TXK31" s="49"/>
      <c r="TXL31" s="49"/>
      <c r="TXM31" s="49"/>
      <c r="TXN31" s="49"/>
      <c r="TXO31" s="49"/>
      <c r="TXP31" s="49"/>
      <c r="TXQ31" s="49"/>
      <c r="TXR31" s="49"/>
      <c r="TXS31" s="49"/>
      <c r="TXT31" s="49"/>
      <c r="TXU31" s="50"/>
      <c r="TXV31" s="47"/>
      <c r="TXW31" s="48"/>
      <c r="TXX31" s="49"/>
      <c r="TXY31" s="49"/>
      <c r="TXZ31" s="49"/>
      <c r="TYA31" s="49"/>
      <c r="TYB31" s="49"/>
      <c r="TYC31" s="49"/>
      <c r="TYD31" s="49"/>
      <c r="TYE31" s="49"/>
      <c r="TYF31" s="49"/>
      <c r="TYG31" s="49"/>
      <c r="TYH31" s="49"/>
      <c r="TYI31" s="49"/>
      <c r="TYJ31" s="50"/>
      <c r="TYK31" s="47"/>
      <c r="TYL31" s="48"/>
      <c r="TYM31" s="49"/>
      <c r="TYN31" s="49"/>
      <c r="TYO31" s="49"/>
      <c r="TYP31" s="49"/>
      <c r="TYQ31" s="49"/>
      <c r="TYR31" s="49"/>
      <c r="TYS31" s="49"/>
      <c r="TYT31" s="49"/>
      <c r="TYU31" s="49"/>
      <c r="TYV31" s="49"/>
      <c r="TYW31" s="49"/>
      <c r="TYX31" s="49"/>
      <c r="TYY31" s="50"/>
      <c r="TYZ31" s="47"/>
      <c r="TZA31" s="48"/>
      <c r="TZB31" s="49"/>
      <c r="TZC31" s="49"/>
      <c r="TZD31" s="49"/>
      <c r="TZE31" s="49"/>
      <c r="TZF31" s="49"/>
      <c r="TZG31" s="49"/>
      <c r="TZH31" s="49"/>
      <c r="TZI31" s="49"/>
      <c r="TZJ31" s="49"/>
      <c r="TZK31" s="49"/>
      <c r="TZL31" s="49"/>
      <c r="TZM31" s="49"/>
      <c r="TZN31" s="50"/>
      <c r="TZO31" s="47"/>
      <c r="TZP31" s="48"/>
      <c r="TZQ31" s="49"/>
      <c r="TZR31" s="49"/>
      <c r="TZS31" s="49"/>
      <c r="TZT31" s="49"/>
      <c r="TZU31" s="49"/>
      <c r="TZV31" s="49"/>
      <c r="TZW31" s="49"/>
      <c r="TZX31" s="49"/>
      <c r="TZY31" s="49"/>
      <c r="TZZ31" s="49"/>
      <c r="UAA31" s="49"/>
      <c r="UAB31" s="49"/>
      <c r="UAC31" s="50"/>
      <c r="UAD31" s="47"/>
      <c r="UAE31" s="48"/>
      <c r="UAF31" s="49"/>
      <c r="UAG31" s="49"/>
      <c r="UAH31" s="49"/>
      <c r="UAI31" s="49"/>
      <c r="UAJ31" s="49"/>
      <c r="UAK31" s="49"/>
      <c r="UAL31" s="49"/>
      <c r="UAM31" s="49"/>
      <c r="UAN31" s="49"/>
      <c r="UAO31" s="49"/>
      <c r="UAP31" s="49"/>
      <c r="UAQ31" s="49"/>
      <c r="UAR31" s="50"/>
      <c r="UAS31" s="47"/>
      <c r="UAT31" s="48"/>
      <c r="UAU31" s="49"/>
      <c r="UAV31" s="49"/>
      <c r="UAW31" s="49"/>
      <c r="UAX31" s="49"/>
      <c r="UAY31" s="49"/>
      <c r="UAZ31" s="49"/>
      <c r="UBA31" s="49"/>
      <c r="UBB31" s="49"/>
      <c r="UBC31" s="49"/>
      <c r="UBD31" s="49"/>
      <c r="UBE31" s="49"/>
      <c r="UBF31" s="49"/>
      <c r="UBG31" s="50"/>
      <c r="UBH31" s="47"/>
      <c r="UBI31" s="48"/>
      <c r="UBJ31" s="49"/>
      <c r="UBK31" s="49"/>
      <c r="UBL31" s="49"/>
      <c r="UBM31" s="49"/>
      <c r="UBN31" s="49"/>
      <c r="UBO31" s="49"/>
      <c r="UBP31" s="49"/>
      <c r="UBQ31" s="49"/>
      <c r="UBR31" s="49"/>
      <c r="UBS31" s="49"/>
      <c r="UBT31" s="49"/>
      <c r="UBU31" s="49"/>
      <c r="UBV31" s="50"/>
      <c r="UBW31" s="47"/>
      <c r="UBX31" s="48"/>
      <c r="UBY31" s="49"/>
      <c r="UBZ31" s="49"/>
      <c r="UCA31" s="49"/>
      <c r="UCB31" s="49"/>
      <c r="UCC31" s="49"/>
      <c r="UCD31" s="49"/>
      <c r="UCE31" s="49"/>
      <c r="UCF31" s="49"/>
      <c r="UCG31" s="49"/>
      <c r="UCH31" s="49"/>
      <c r="UCI31" s="49"/>
      <c r="UCJ31" s="49"/>
      <c r="UCK31" s="50"/>
      <c r="UCL31" s="47"/>
      <c r="UCM31" s="48"/>
      <c r="UCN31" s="49"/>
      <c r="UCO31" s="49"/>
      <c r="UCP31" s="49"/>
      <c r="UCQ31" s="49"/>
      <c r="UCR31" s="49"/>
      <c r="UCS31" s="49"/>
      <c r="UCT31" s="49"/>
      <c r="UCU31" s="49"/>
      <c r="UCV31" s="49"/>
      <c r="UCW31" s="49"/>
      <c r="UCX31" s="49"/>
      <c r="UCY31" s="49"/>
      <c r="UCZ31" s="50"/>
      <c r="UDA31" s="47"/>
      <c r="UDB31" s="48"/>
      <c r="UDC31" s="49"/>
      <c r="UDD31" s="49"/>
      <c r="UDE31" s="49"/>
      <c r="UDF31" s="49"/>
      <c r="UDG31" s="49"/>
      <c r="UDH31" s="49"/>
      <c r="UDI31" s="49"/>
      <c r="UDJ31" s="49"/>
      <c r="UDK31" s="49"/>
      <c r="UDL31" s="49"/>
      <c r="UDM31" s="49"/>
      <c r="UDN31" s="49"/>
      <c r="UDO31" s="50"/>
      <c r="UDP31" s="47"/>
      <c r="UDQ31" s="48"/>
      <c r="UDR31" s="49"/>
      <c r="UDS31" s="49"/>
      <c r="UDT31" s="49"/>
      <c r="UDU31" s="49"/>
      <c r="UDV31" s="49"/>
      <c r="UDW31" s="49"/>
      <c r="UDX31" s="49"/>
      <c r="UDY31" s="49"/>
      <c r="UDZ31" s="49"/>
      <c r="UEA31" s="49"/>
      <c r="UEB31" s="49"/>
      <c r="UEC31" s="49"/>
      <c r="UED31" s="50"/>
      <c r="UEE31" s="47"/>
      <c r="UEF31" s="48"/>
      <c r="UEG31" s="49"/>
      <c r="UEH31" s="49"/>
      <c r="UEI31" s="49"/>
      <c r="UEJ31" s="49"/>
      <c r="UEK31" s="49"/>
      <c r="UEL31" s="49"/>
      <c r="UEM31" s="49"/>
      <c r="UEN31" s="49"/>
      <c r="UEO31" s="49"/>
      <c r="UEP31" s="49"/>
      <c r="UEQ31" s="49"/>
      <c r="UER31" s="49"/>
      <c r="UES31" s="50"/>
      <c r="UET31" s="47"/>
      <c r="UEU31" s="48"/>
      <c r="UEV31" s="49"/>
      <c r="UEW31" s="49"/>
      <c r="UEX31" s="49"/>
      <c r="UEY31" s="49"/>
      <c r="UEZ31" s="49"/>
      <c r="UFA31" s="49"/>
      <c r="UFB31" s="49"/>
      <c r="UFC31" s="49"/>
      <c r="UFD31" s="49"/>
      <c r="UFE31" s="49"/>
      <c r="UFF31" s="49"/>
      <c r="UFG31" s="49"/>
      <c r="UFH31" s="50"/>
      <c r="UFI31" s="47"/>
      <c r="UFJ31" s="48"/>
      <c r="UFK31" s="49"/>
      <c r="UFL31" s="49"/>
      <c r="UFM31" s="49"/>
      <c r="UFN31" s="49"/>
      <c r="UFO31" s="49"/>
      <c r="UFP31" s="49"/>
      <c r="UFQ31" s="49"/>
      <c r="UFR31" s="49"/>
      <c r="UFS31" s="49"/>
      <c r="UFT31" s="49"/>
      <c r="UFU31" s="49"/>
      <c r="UFV31" s="49"/>
      <c r="UFW31" s="50"/>
      <c r="UFX31" s="47"/>
      <c r="UFY31" s="48"/>
      <c r="UFZ31" s="49"/>
      <c r="UGA31" s="49"/>
      <c r="UGB31" s="49"/>
      <c r="UGC31" s="49"/>
      <c r="UGD31" s="49"/>
      <c r="UGE31" s="49"/>
      <c r="UGF31" s="49"/>
      <c r="UGG31" s="49"/>
      <c r="UGH31" s="49"/>
      <c r="UGI31" s="49"/>
      <c r="UGJ31" s="49"/>
      <c r="UGK31" s="49"/>
      <c r="UGL31" s="50"/>
      <c r="UGM31" s="47"/>
      <c r="UGN31" s="48"/>
      <c r="UGO31" s="49"/>
      <c r="UGP31" s="49"/>
      <c r="UGQ31" s="49"/>
      <c r="UGR31" s="49"/>
      <c r="UGS31" s="49"/>
      <c r="UGT31" s="49"/>
      <c r="UGU31" s="49"/>
      <c r="UGV31" s="49"/>
      <c r="UGW31" s="49"/>
      <c r="UGX31" s="49"/>
      <c r="UGY31" s="49"/>
      <c r="UGZ31" s="49"/>
      <c r="UHA31" s="50"/>
      <c r="UHB31" s="47"/>
      <c r="UHC31" s="48"/>
      <c r="UHD31" s="49"/>
      <c r="UHE31" s="49"/>
      <c r="UHF31" s="49"/>
      <c r="UHG31" s="49"/>
      <c r="UHH31" s="49"/>
      <c r="UHI31" s="49"/>
      <c r="UHJ31" s="49"/>
      <c r="UHK31" s="49"/>
      <c r="UHL31" s="49"/>
      <c r="UHM31" s="49"/>
      <c r="UHN31" s="49"/>
      <c r="UHO31" s="49"/>
      <c r="UHP31" s="50"/>
      <c r="UHQ31" s="47"/>
      <c r="UHR31" s="48"/>
      <c r="UHS31" s="49"/>
      <c r="UHT31" s="49"/>
      <c r="UHU31" s="49"/>
      <c r="UHV31" s="49"/>
      <c r="UHW31" s="49"/>
      <c r="UHX31" s="49"/>
      <c r="UHY31" s="49"/>
      <c r="UHZ31" s="49"/>
      <c r="UIA31" s="49"/>
      <c r="UIB31" s="49"/>
      <c r="UIC31" s="49"/>
      <c r="UID31" s="49"/>
      <c r="UIE31" s="50"/>
      <c r="UIF31" s="47"/>
      <c r="UIG31" s="48"/>
      <c r="UIH31" s="49"/>
      <c r="UII31" s="49"/>
      <c r="UIJ31" s="49"/>
      <c r="UIK31" s="49"/>
      <c r="UIL31" s="49"/>
      <c r="UIM31" s="49"/>
      <c r="UIN31" s="49"/>
      <c r="UIO31" s="49"/>
      <c r="UIP31" s="49"/>
      <c r="UIQ31" s="49"/>
      <c r="UIR31" s="49"/>
      <c r="UIS31" s="49"/>
      <c r="UIT31" s="50"/>
      <c r="UIU31" s="47"/>
      <c r="UIV31" s="48"/>
      <c r="UIW31" s="49"/>
      <c r="UIX31" s="49"/>
      <c r="UIY31" s="49"/>
      <c r="UIZ31" s="49"/>
      <c r="UJA31" s="49"/>
      <c r="UJB31" s="49"/>
      <c r="UJC31" s="49"/>
      <c r="UJD31" s="49"/>
      <c r="UJE31" s="49"/>
      <c r="UJF31" s="49"/>
      <c r="UJG31" s="49"/>
      <c r="UJH31" s="49"/>
      <c r="UJI31" s="50"/>
      <c r="UJJ31" s="47"/>
      <c r="UJK31" s="48"/>
      <c r="UJL31" s="49"/>
      <c r="UJM31" s="49"/>
      <c r="UJN31" s="49"/>
      <c r="UJO31" s="49"/>
      <c r="UJP31" s="49"/>
      <c r="UJQ31" s="49"/>
      <c r="UJR31" s="49"/>
      <c r="UJS31" s="49"/>
      <c r="UJT31" s="49"/>
      <c r="UJU31" s="49"/>
      <c r="UJV31" s="49"/>
      <c r="UJW31" s="49"/>
      <c r="UJX31" s="50"/>
      <c r="UJY31" s="47"/>
      <c r="UJZ31" s="48"/>
      <c r="UKA31" s="49"/>
      <c r="UKB31" s="49"/>
      <c r="UKC31" s="49"/>
      <c r="UKD31" s="49"/>
      <c r="UKE31" s="49"/>
      <c r="UKF31" s="49"/>
      <c r="UKG31" s="49"/>
      <c r="UKH31" s="49"/>
      <c r="UKI31" s="49"/>
      <c r="UKJ31" s="49"/>
      <c r="UKK31" s="49"/>
      <c r="UKL31" s="49"/>
      <c r="UKM31" s="50"/>
      <c r="UKN31" s="47"/>
      <c r="UKO31" s="48"/>
      <c r="UKP31" s="49"/>
      <c r="UKQ31" s="49"/>
      <c r="UKR31" s="49"/>
      <c r="UKS31" s="49"/>
      <c r="UKT31" s="49"/>
      <c r="UKU31" s="49"/>
      <c r="UKV31" s="49"/>
      <c r="UKW31" s="49"/>
      <c r="UKX31" s="49"/>
      <c r="UKY31" s="49"/>
      <c r="UKZ31" s="49"/>
      <c r="ULA31" s="49"/>
      <c r="ULB31" s="50"/>
      <c r="ULC31" s="47"/>
      <c r="ULD31" s="48"/>
      <c r="ULE31" s="49"/>
      <c r="ULF31" s="49"/>
      <c r="ULG31" s="49"/>
      <c r="ULH31" s="49"/>
      <c r="ULI31" s="49"/>
      <c r="ULJ31" s="49"/>
      <c r="ULK31" s="49"/>
      <c r="ULL31" s="49"/>
      <c r="ULM31" s="49"/>
      <c r="ULN31" s="49"/>
      <c r="ULO31" s="49"/>
      <c r="ULP31" s="49"/>
      <c r="ULQ31" s="50"/>
      <c r="ULR31" s="47"/>
      <c r="ULS31" s="48"/>
      <c r="ULT31" s="49"/>
      <c r="ULU31" s="49"/>
      <c r="ULV31" s="49"/>
      <c r="ULW31" s="49"/>
      <c r="ULX31" s="49"/>
      <c r="ULY31" s="49"/>
      <c r="ULZ31" s="49"/>
      <c r="UMA31" s="49"/>
      <c r="UMB31" s="49"/>
      <c r="UMC31" s="49"/>
      <c r="UMD31" s="49"/>
      <c r="UME31" s="49"/>
      <c r="UMF31" s="50"/>
      <c r="UMG31" s="47"/>
      <c r="UMH31" s="48"/>
      <c r="UMI31" s="49"/>
      <c r="UMJ31" s="49"/>
      <c r="UMK31" s="49"/>
      <c r="UML31" s="49"/>
      <c r="UMM31" s="49"/>
      <c r="UMN31" s="49"/>
      <c r="UMO31" s="49"/>
      <c r="UMP31" s="49"/>
      <c r="UMQ31" s="49"/>
      <c r="UMR31" s="49"/>
      <c r="UMS31" s="49"/>
      <c r="UMT31" s="49"/>
      <c r="UMU31" s="50"/>
      <c r="UMV31" s="47"/>
      <c r="UMW31" s="48"/>
      <c r="UMX31" s="49"/>
      <c r="UMY31" s="49"/>
      <c r="UMZ31" s="49"/>
      <c r="UNA31" s="49"/>
      <c r="UNB31" s="49"/>
      <c r="UNC31" s="49"/>
      <c r="UND31" s="49"/>
      <c r="UNE31" s="49"/>
      <c r="UNF31" s="49"/>
      <c r="UNG31" s="49"/>
      <c r="UNH31" s="49"/>
      <c r="UNI31" s="49"/>
      <c r="UNJ31" s="50"/>
      <c r="UNK31" s="47"/>
      <c r="UNL31" s="48"/>
      <c r="UNM31" s="49"/>
      <c r="UNN31" s="49"/>
      <c r="UNO31" s="49"/>
      <c r="UNP31" s="49"/>
      <c r="UNQ31" s="49"/>
      <c r="UNR31" s="49"/>
      <c r="UNS31" s="49"/>
      <c r="UNT31" s="49"/>
      <c r="UNU31" s="49"/>
      <c r="UNV31" s="49"/>
      <c r="UNW31" s="49"/>
      <c r="UNX31" s="49"/>
      <c r="UNY31" s="50"/>
      <c r="UNZ31" s="47"/>
      <c r="UOA31" s="48"/>
      <c r="UOB31" s="49"/>
      <c r="UOC31" s="49"/>
      <c r="UOD31" s="49"/>
      <c r="UOE31" s="49"/>
      <c r="UOF31" s="49"/>
      <c r="UOG31" s="49"/>
      <c r="UOH31" s="49"/>
      <c r="UOI31" s="49"/>
      <c r="UOJ31" s="49"/>
      <c r="UOK31" s="49"/>
      <c r="UOL31" s="49"/>
      <c r="UOM31" s="49"/>
      <c r="UON31" s="50"/>
      <c r="UOO31" s="47"/>
      <c r="UOP31" s="48"/>
      <c r="UOQ31" s="49"/>
      <c r="UOR31" s="49"/>
      <c r="UOS31" s="49"/>
      <c r="UOT31" s="49"/>
      <c r="UOU31" s="49"/>
      <c r="UOV31" s="49"/>
      <c r="UOW31" s="49"/>
      <c r="UOX31" s="49"/>
      <c r="UOY31" s="49"/>
      <c r="UOZ31" s="49"/>
      <c r="UPA31" s="49"/>
      <c r="UPB31" s="49"/>
      <c r="UPC31" s="50"/>
      <c r="UPD31" s="47"/>
      <c r="UPE31" s="48"/>
      <c r="UPF31" s="49"/>
      <c r="UPG31" s="49"/>
      <c r="UPH31" s="49"/>
      <c r="UPI31" s="49"/>
      <c r="UPJ31" s="49"/>
      <c r="UPK31" s="49"/>
      <c r="UPL31" s="49"/>
      <c r="UPM31" s="49"/>
      <c r="UPN31" s="49"/>
      <c r="UPO31" s="49"/>
      <c r="UPP31" s="49"/>
      <c r="UPQ31" s="49"/>
      <c r="UPR31" s="50"/>
      <c r="UPS31" s="47"/>
      <c r="UPT31" s="48"/>
      <c r="UPU31" s="49"/>
      <c r="UPV31" s="49"/>
      <c r="UPW31" s="49"/>
      <c r="UPX31" s="49"/>
      <c r="UPY31" s="49"/>
      <c r="UPZ31" s="49"/>
      <c r="UQA31" s="49"/>
      <c r="UQB31" s="49"/>
      <c r="UQC31" s="49"/>
      <c r="UQD31" s="49"/>
      <c r="UQE31" s="49"/>
      <c r="UQF31" s="49"/>
      <c r="UQG31" s="50"/>
      <c r="UQH31" s="47"/>
      <c r="UQI31" s="48"/>
      <c r="UQJ31" s="49"/>
      <c r="UQK31" s="49"/>
      <c r="UQL31" s="49"/>
      <c r="UQM31" s="49"/>
      <c r="UQN31" s="49"/>
      <c r="UQO31" s="49"/>
      <c r="UQP31" s="49"/>
      <c r="UQQ31" s="49"/>
      <c r="UQR31" s="49"/>
      <c r="UQS31" s="49"/>
      <c r="UQT31" s="49"/>
      <c r="UQU31" s="49"/>
      <c r="UQV31" s="50"/>
      <c r="UQW31" s="47"/>
      <c r="UQX31" s="48"/>
      <c r="UQY31" s="49"/>
      <c r="UQZ31" s="49"/>
      <c r="URA31" s="49"/>
      <c r="URB31" s="49"/>
      <c r="URC31" s="49"/>
      <c r="URD31" s="49"/>
      <c r="URE31" s="49"/>
      <c r="URF31" s="49"/>
      <c r="URG31" s="49"/>
      <c r="URH31" s="49"/>
      <c r="URI31" s="49"/>
      <c r="URJ31" s="49"/>
      <c r="URK31" s="50"/>
      <c r="URL31" s="47"/>
      <c r="URM31" s="48"/>
      <c r="URN31" s="49"/>
      <c r="URO31" s="49"/>
      <c r="URP31" s="49"/>
      <c r="URQ31" s="49"/>
      <c r="URR31" s="49"/>
      <c r="URS31" s="49"/>
      <c r="URT31" s="49"/>
      <c r="URU31" s="49"/>
      <c r="URV31" s="49"/>
      <c r="URW31" s="49"/>
      <c r="URX31" s="49"/>
      <c r="URY31" s="49"/>
      <c r="URZ31" s="50"/>
      <c r="USA31" s="47"/>
      <c r="USB31" s="48"/>
      <c r="USC31" s="49"/>
      <c r="USD31" s="49"/>
      <c r="USE31" s="49"/>
      <c r="USF31" s="49"/>
      <c r="USG31" s="49"/>
      <c r="USH31" s="49"/>
      <c r="USI31" s="49"/>
      <c r="USJ31" s="49"/>
      <c r="USK31" s="49"/>
      <c r="USL31" s="49"/>
      <c r="USM31" s="49"/>
      <c r="USN31" s="49"/>
      <c r="USO31" s="50"/>
      <c r="USP31" s="47"/>
      <c r="USQ31" s="48"/>
      <c r="USR31" s="49"/>
      <c r="USS31" s="49"/>
      <c r="UST31" s="49"/>
      <c r="USU31" s="49"/>
      <c r="USV31" s="49"/>
      <c r="USW31" s="49"/>
      <c r="USX31" s="49"/>
      <c r="USY31" s="49"/>
      <c r="USZ31" s="49"/>
      <c r="UTA31" s="49"/>
      <c r="UTB31" s="49"/>
      <c r="UTC31" s="49"/>
      <c r="UTD31" s="50"/>
      <c r="UTE31" s="47"/>
      <c r="UTF31" s="48"/>
      <c r="UTG31" s="49"/>
      <c r="UTH31" s="49"/>
      <c r="UTI31" s="49"/>
      <c r="UTJ31" s="49"/>
      <c r="UTK31" s="49"/>
      <c r="UTL31" s="49"/>
      <c r="UTM31" s="49"/>
      <c r="UTN31" s="49"/>
      <c r="UTO31" s="49"/>
      <c r="UTP31" s="49"/>
      <c r="UTQ31" s="49"/>
      <c r="UTR31" s="49"/>
      <c r="UTS31" s="50"/>
      <c r="UTT31" s="47"/>
      <c r="UTU31" s="48"/>
      <c r="UTV31" s="49"/>
      <c r="UTW31" s="49"/>
      <c r="UTX31" s="49"/>
      <c r="UTY31" s="49"/>
      <c r="UTZ31" s="49"/>
      <c r="UUA31" s="49"/>
      <c r="UUB31" s="49"/>
      <c r="UUC31" s="49"/>
      <c r="UUD31" s="49"/>
      <c r="UUE31" s="49"/>
      <c r="UUF31" s="49"/>
      <c r="UUG31" s="49"/>
      <c r="UUH31" s="50"/>
      <c r="UUI31" s="47"/>
      <c r="UUJ31" s="48"/>
      <c r="UUK31" s="49"/>
      <c r="UUL31" s="49"/>
      <c r="UUM31" s="49"/>
      <c r="UUN31" s="49"/>
      <c r="UUO31" s="49"/>
      <c r="UUP31" s="49"/>
      <c r="UUQ31" s="49"/>
      <c r="UUR31" s="49"/>
      <c r="UUS31" s="49"/>
      <c r="UUT31" s="49"/>
      <c r="UUU31" s="49"/>
      <c r="UUV31" s="49"/>
      <c r="UUW31" s="50"/>
      <c r="UUX31" s="47"/>
      <c r="UUY31" s="48"/>
      <c r="UUZ31" s="49"/>
      <c r="UVA31" s="49"/>
      <c r="UVB31" s="49"/>
      <c r="UVC31" s="49"/>
      <c r="UVD31" s="49"/>
      <c r="UVE31" s="49"/>
      <c r="UVF31" s="49"/>
      <c r="UVG31" s="49"/>
      <c r="UVH31" s="49"/>
      <c r="UVI31" s="49"/>
      <c r="UVJ31" s="49"/>
      <c r="UVK31" s="49"/>
      <c r="UVL31" s="50"/>
      <c r="UVM31" s="47"/>
      <c r="UVN31" s="48"/>
      <c r="UVO31" s="49"/>
      <c r="UVP31" s="49"/>
      <c r="UVQ31" s="49"/>
      <c r="UVR31" s="49"/>
      <c r="UVS31" s="49"/>
      <c r="UVT31" s="49"/>
      <c r="UVU31" s="49"/>
      <c r="UVV31" s="49"/>
      <c r="UVW31" s="49"/>
      <c r="UVX31" s="49"/>
      <c r="UVY31" s="49"/>
      <c r="UVZ31" s="49"/>
      <c r="UWA31" s="50"/>
      <c r="UWB31" s="47"/>
      <c r="UWC31" s="48"/>
      <c r="UWD31" s="49"/>
      <c r="UWE31" s="49"/>
      <c r="UWF31" s="49"/>
      <c r="UWG31" s="49"/>
      <c r="UWH31" s="49"/>
      <c r="UWI31" s="49"/>
      <c r="UWJ31" s="49"/>
      <c r="UWK31" s="49"/>
      <c r="UWL31" s="49"/>
      <c r="UWM31" s="49"/>
      <c r="UWN31" s="49"/>
      <c r="UWO31" s="49"/>
      <c r="UWP31" s="50"/>
      <c r="UWQ31" s="47"/>
      <c r="UWR31" s="48"/>
      <c r="UWS31" s="49"/>
      <c r="UWT31" s="49"/>
      <c r="UWU31" s="49"/>
      <c r="UWV31" s="49"/>
      <c r="UWW31" s="49"/>
      <c r="UWX31" s="49"/>
      <c r="UWY31" s="49"/>
      <c r="UWZ31" s="49"/>
      <c r="UXA31" s="49"/>
      <c r="UXB31" s="49"/>
      <c r="UXC31" s="49"/>
      <c r="UXD31" s="49"/>
      <c r="UXE31" s="50"/>
      <c r="UXF31" s="47"/>
      <c r="UXG31" s="48"/>
      <c r="UXH31" s="49"/>
      <c r="UXI31" s="49"/>
      <c r="UXJ31" s="49"/>
      <c r="UXK31" s="49"/>
      <c r="UXL31" s="49"/>
      <c r="UXM31" s="49"/>
      <c r="UXN31" s="49"/>
      <c r="UXO31" s="49"/>
      <c r="UXP31" s="49"/>
      <c r="UXQ31" s="49"/>
      <c r="UXR31" s="49"/>
      <c r="UXS31" s="49"/>
      <c r="UXT31" s="50"/>
      <c r="UXU31" s="47"/>
      <c r="UXV31" s="48"/>
      <c r="UXW31" s="49"/>
      <c r="UXX31" s="49"/>
      <c r="UXY31" s="49"/>
      <c r="UXZ31" s="49"/>
      <c r="UYA31" s="49"/>
      <c r="UYB31" s="49"/>
      <c r="UYC31" s="49"/>
      <c r="UYD31" s="49"/>
      <c r="UYE31" s="49"/>
      <c r="UYF31" s="49"/>
      <c r="UYG31" s="49"/>
      <c r="UYH31" s="49"/>
      <c r="UYI31" s="50"/>
      <c r="UYJ31" s="47"/>
      <c r="UYK31" s="48"/>
      <c r="UYL31" s="49"/>
      <c r="UYM31" s="49"/>
      <c r="UYN31" s="49"/>
      <c r="UYO31" s="49"/>
      <c r="UYP31" s="49"/>
      <c r="UYQ31" s="49"/>
      <c r="UYR31" s="49"/>
      <c r="UYS31" s="49"/>
      <c r="UYT31" s="49"/>
      <c r="UYU31" s="49"/>
      <c r="UYV31" s="49"/>
      <c r="UYW31" s="49"/>
      <c r="UYX31" s="50"/>
      <c r="UYY31" s="47"/>
      <c r="UYZ31" s="48"/>
      <c r="UZA31" s="49"/>
      <c r="UZB31" s="49"/>
      <c r="UZC31" s="49"/>
      <c r="UZD31" s="49"/>
      <c r="UZE31" s="49"/>
      <c r="UZF31" s="49"/>
      <c r="UZG31" s="49"/>
      <c r="UZH31" s="49"/>
      <c r="UZI31" s="49"/>
      <c r="UZJ31" s="49"/>
      <c r="UZK31" s="49"/>
      <c r="UZL31" s="49"/>
      <c r="UZM31" s="50"/>
      <c r="UZN31" s="47"/>
      <c r="UZO31" s="48"/>
      <c r="UZP31" s="49"/>
      <c r="UZQ31" s="49"/>
      <c r="UZR31" s="49"/>
      <c r="UZS31" s="49"/>
      <c r="UZT31" s="49"/>
      <c r="UZU31" s="49"/>
      <c r="UZV31" s="49"/>
      <c r="UZW31" s="49"/>
      <c r="UZX31" s="49"/>
      <c r="UZY31" s="49"/>
      <c r="UZZ31" s="49"/>
      <c r="VAA31" s="49"/>
      <c r="VAB31" s="50"/>
      <c r="VAC31" s="47"/>
      <c r="VAD31" s="48"/>
      <c r="VAE31" s="49"/>
      <c r="VAF31" s="49"/>
      <c r="VAG31" s="49"/>
      <c r="VAH31" s="49"/>
      <c r="VAI31" s="49"/>
      <c r="VAJ31" s="49"/>
      <c r="VAK31" s="49"/>
      <c r="VAL31" s="49"/>
      <c r="VAM31" s="49"/>
      <c r="VAN31" s="49"/>
      <c r="VAO31" s="49"/>
      <c r="VAP31" s="49"/>
      <c r="VAQ31" s="50"/>
      <c r="VAR31" s="47"/>
      <c r="VAS31" s="48"/>
      <c r="VAT31" s="49"/>
      <c r="VAU31" s="49"/>
      <c r="VAV31" s="49"/>
      <c r="VAW31" s="49"/>
      <c r="VAX31" s="49"/>
      <c r="VAY31" s="49"/>
      <c r="VAZ31" s="49"/>
      <c r="VBA31" s="49"/>
      <c r="VBB31" s="49"/>
      <c r="VBC31" s="49"/>
      <c r="VBD31" s="49"/>
      <c r="VBE31" s="49"/>
      <c r="VBF31" s="50"/>
      <c r="VBG31" s="47"/>
      <c r="VBH31" s="48"/>
      <c r="VBI31" s="49"/>
      <c r="VBJ31" s="49"/>
      <c r="VBK31" s="49"/>
      <c r="VBL31" s="49"/>
      <c r="VBM31" s="49"/>
      <c r="VBN31" s="49"/>
      <c r="VBO31" s="49"/>
      <c r="VBP31" s="49"/>
      <c r="VBQ31" s="49"/>
      <c r="VBR31" s="49"/>
      <c r="VBS31" s="49"/>
      <c r="VBT31" s="49"/>
      <c r="VBU31" s="50"/>
      <c r="VBV31" s="47"/>
      <c r="VBW31" s="48"/>
      <c r="VBX31" s="49"/>
      <c r="VBY31" s="49"/>
      <c r="VBZ31" s="49"/>
      <c r="VCA31" s="49"/>
      <c r="VCB31" s="49"/>
      <c r="VCC31" s="49"/>
      <c r="VCD31" s="49"/>
      <c r="VCE31" s="49"/>
      <c r="VCF31" s="49"/>
      <c r="VCG31" s="49"/>
      <c r="VCH31" s="49"/>
      <c r="VCI31" s="49"/>
      <c r="VCJ31" s="50"/>
      <c r="VCK31" s="47"/>
      <c r="VCL31" s="48"/>
      <c r="VCM31" s="49"/>
      <c r="VCN31" s="49"/>
      <c r="VCO31" s="49"/>
      <c r="VCP31" s="49"/>
      <c r="VCQ31" s="49"/>
      <c r="VCR31" s="49"/>
      <c r="VCS31" s="49"/>
      <c r="VCT31" s="49"/>
      <c r="VCU31" s="49"/>
      <c r="VCV31" s="49"/>
      <c r="VCW31" s="49"/>
      <c r="VCX31" s="49"/>
      <c r="VCY31" s="50"/>
      <c r="VCZ31" s="47"/>
      <c r="VDA31" s="48"/>
      <c r="VDB31" s="49"/>
      <c r="VDC31" s="49"/>
      <c r="VDD31" s="49"/>
      <c r="VDE31" s="49"/>
      <c r="VDF31" s="49"/>
      <c r="VDG31" s="49"/>
      <c r="VDH31" s="49"/>
      <c r="VDI31" s="49"/>
      <c r="VDJ31" s="49"/>
      <c r="VDK31" s="49"/>
      <c r="VDL31" s="49"/>
      <c r="VDM31" s="49"/>
      <c r="VDN31" s="50"/>
      <c r="VDO31" s="47"/>
      <c r="VDP31" s="48"/>
      <c r="VDQ31" s="49"/>
      <c r="VDR31" s="49"/>
      <c r="VDS31" s="49"/>
      <c r="VDT31" s="49"/>
      <c r="VDU31" s="49"/>
      <c r="VDV31" s="49"/>
      <c r="VDW31" s="49"/>
      <c r="VDX31" s="49"/>
      <c r="VDY31" s="49"/>
      <c r="VDZ31" s="49"/>
      <c r="VEA31" s="49"/>
      <c r="VEB31" s="49"/>
      <c r="VEC31" s="50"/>
      <c r="VED31" s="47"/>
      <c r="VEE31" s="48"/>
      <c r="VEF31" s="49"/>
      <c r="VEG31" s="49"/>
      <c r="VEH31" s="49"/>
      <c r="VEI31" s="49"/>
      <c r="VEJ31" s="49"/>
      <c r="VEK31" s="49"/>
      <c r="VEL31" s="49"/>
      <c r="VEM31" s="49"/>
      <c r="VEN31" s="49"/>
      <c r="VEO31" s="49"/>
      <c r="VEP31" s="49"/>
      <c r="VEQ31" s="49"/>
      <c r="VER31" s="50"/>
      <c r="VES31" s="47"/>
      <c r="VET31" s="48"/>
      <c r="VEU31" s="49"/>
      <c r="VEV31" s="49"/>
      <c r="VEW31" s="49"/>
      <c r="VEX31" s="49"/>
      <c r="VEY31" s="49"/>
      <c r="VEZ31" s="49"/>
      <c r="VFA31" s="49"/>
      <c r="VFB31" s="49"/>
      <c r="VFC31" s="49"/>
      <c r="VFD31" s="49"/>
      <c r="VFE31" s="49"/>
      <c r="VFF31" s="49"/>
      <c r="VFG31" s="50"/>
      <c r="VFH31" s="47"/>
      <c r="VFI31" s="48"/>
      <c r="VFJ31" s="49"/>
      <c r="VFK31" s="49"/>
      <c r="VFL31" s="49"/>
      <c r="VFM31" s="49"/>
      <c r="VFN31" s="49"/>
      <c r="VFO31" s="49"/>
      <c r="VFP31" s="49"/>
      <c r="VFQ31" s="49"/>
      <c r="VFR31" s="49"/>
      <c r="VFS31" s="49"/>
      <c r="VFT31" s="49"/>
      <c r="VFU31" s="49"/>
      <c r="VFV31" s="50"/>
      <c r="VFW31" s="47"/>
      <c r="VFX31" s="48"/>
      <c r="VFY31" s="49"/>
      <c r="VFZ31" s="49"/>
      <c r="VGA31" s="49"/>
      <c r="VGB31" s="49"/>
      <c r="VGC31" s="49"/>
      <c r="VGD31" s="49"/>
      <c r="VGE31" s="49"/>
      <c r="VGF31" s="49"/>
      <c r="VGG31" s="49"/>
      <c r="VGH31" s="49"/>
      <c r="VGI31" s="49"/>
      <c r="VGJ31" s="49"/>
      <c r="VGK31" s="50"/>
      <c r="VGL31" s="47"/>
      <c r="VGM31" s="48"/>
      <c r="VGN31" s="49"/>
      <c r="VGO31" s="49"/>
      <c r="VGP31" s="49"/>
      <c r="VGQ31" s="49"/>
      <c r="VGR31" s="49"/>
      <c r="VGS31" s="49"/>
      <c r="VGT31" s="49"/>
      <c r="VGU31" s="49"/>
      <c r="VGV31" s="49"/>
      <c r="VGW31" s="49"/>
      <c r="VGX31" s="49"/>
      <c r="VGY31" s="49"/>
      <c r="VGZ31" s="50"/>
      <c r="VHA31" s="47"/>
      <c r="VHB31" s="48"/>
      <c r="VHC31" s="49"/>
      <c r="VHD31" s="49"/>
      <c r="VHE31" s="49"/>
      <c r="VHF31" s="49"/>
      <c r="VHG31" s="49"/>
      <c r="VHH31" s="49"/>
      <c r="VHI31" s="49"/>
      <c r="VHJ31" s="49"/>
      <c r="VHK31" s="49"/>
      <c r="VHL31" s="49"/>
      <c r="VHM31" s="49"/>
      <c r="VHN31" s="49"/>
      <c r="VHO31" s="50"/>
      <c r="VHP31" s="47"/>
      <c r="VHQ31" s="48"/>
      <c r="VHR31" s="49"/>
      <c r="VHS31" s="49"/>
      <c r="VHT31" s="49"/>
      <c r="VHU31" s="49"/>
      <c r="VHV31" s="49"/>
      <c r="VHW31" s="49"/>
      <c r="VHX31" s="49"/>
      <c r="VHY31" s="49"/>
      <c r="VHZ31" s="49"/>
      <c r="VIA31" s="49"/>
      <c r="VIB31" s="49"/>
      <c r="VIC31" s="49"/>
      <c r="VID31" s="50"/>
      <c r="VIE31" s="47"/>
      <c r="VIF31" s="48"/>
      <c r="VIG31" s="49"/>
      <c r="VIH31" s="49"/>
      <c r="VII31" s="49"/>
      <c r="VIJ31" s="49"/>
      <c r="VIK31" s="49"/>
      <c r="VIL31" s="49"/>
      <c r="VIM31" s="49"/>
      <c r="VIN31" s="49"/>
      <c r="VIO31" s="49"/>
      <c r="VIP31" s="49"/>
      <c r="VIQ31" s="49"/>
      <c r="VIR31" s="49"/>
      <c r="VIS31" s="50"/>
      <c r="VIT31" s="47"/>
      <c r="VIU31" s="48"/>
      <c r="VIV31" s="49"/>
      <c r="VIW31" s="49"/>
      <c r="VIX31" s="49"/>
      <c r="VIY31" s="49"/>
      <c r="VIZ31" s="49"/>
      <c r="VJA31" s="49"/>
      <c r="VJB31" s="49"/>
      <c r="VJC31" s="49"/>
      <c r="VJD31" s="49"/>
      <c r="VJE31" s="49"/>
      <c r="VJF31" s="49"/>
      <c r="VJG31" s="49"/>
      <c r="VJH31" s="50"/>
      <c r="VJI31" s="47"/>
      <c r="VJJ31" s="48"/>
      <c r="VJK31" s="49"/>
      <c r="VJL31" s="49"/>
      <c r="VJM31" s="49"/>
      <c r="VJN31" s="49"/>
      <c r="VJO31" s="49"/>
      <c r="VJP31" s="49"/>
      <c r="VJQ31" s="49"/>
      <c r="VJR31" s="49"/>
      <c r="VJS31" s="49"/>
      <c r="VJT31" s="49"/>
      <c r="VJU31" s="49"/>
      <c r="VJV31" s="49"/>
      <c r="VJW31" s="50"/>
      <c r="VJX31" s="47"/>
      <c r="VJY31" s="48"/>
      <c r="VJZ31" s="49"/>
      <c r="VKA31" s="49"/>
      <c r="VKB31" s="49"/>
      <c r="VKC31" s="49"/>
      <c r="VKD31" s="49"/>
      <c r="VKE31" s="49"/>
      <c r="VKF31" s="49"/>
      <c r="VKG31" s="49"/>
      <c r="VKH31" s="49"/>
      <c r="VKI31" s="49"/>
      <c r="VKJ31" s="49"/>
      <c r="VKK31" s="49"/>
      <c r="VKL31" s="50"/>
      <c r="VKM31" s="47"/>
      <c r="VKN31" s="48"/>
      <c r="VKO31" s="49"/>
      <c r="VKP31" s="49"/>
      <c r="VKQ31" s="49"/>
      <c r="VKR31" s="49"/>
      <c r="VKS31" s="49"/>
      <c r="VKT31" s="49"/>
      <c r="VKU31" s="49"/>
      <c r="VKV31" s="49"/>
      <c r="VKW31" s="49"/>
      <c r="VKX31" s="49"/>
      <c r="VKY31" s="49"/>
      <c r="VKZ31" s="49"/>
      <c r="VLA31" s="50"/>
      <c r="VLB31" s="47"/>
      <c r="VLC31" s="48"/>
      <c r="VLD31" s="49"/>
      <c r="VLE31" s="49"/>
      <c r="VLF31" s="49"/>
      <c r="VLG31" s="49"/>
      <c r="VLH31" s="49"/>
      <c r="VLI31" s="49"/>
      <c r="VLJ31" s="49"/>
      <c r="VLK31" s="49"/>
      <c r="VLL31" s="49"/>
      <c r="VLM31" s="49"/>
      <c r="VLN31" s="49"/>
      <c r="VLO31" s="49"/>
      <c r="VLP31" s="50"/>
      <c r="VLQ31" s="47"/>
      <c r="VLR31" s="48"/>
      <c r="VLS31" s="49"/>
      <c r="VLT31" s="49"/>
      <c r="VLU31" s="49"/>
      <c r="VLV31" s="49"/>
      <c r="VLW31" s="49"/>
      <c r="VLX31" s="49"/>
      <c r="VLY31" s="49"/>
      <c r="VLZ31" s="49"/>
      <c r="VMA31" s="49"/>
      <c r="VMB31" s="49"/>
      <c r="VMC31" s="49"/>
      <c r="VMD31" s="49"/>
      <c r="VME31" s="50"/>
      <c r="VMF31" s="47"/>
      <c r="VMG31" s="48"/>
      <c r="VMH31" s="49"/>
      <c r="VMI31" s="49"/>
      <c r="VMJ31" s="49"/>
      <c r="VMK31" s="49"/>
      <c r="VML31" s="49"/>
      <c r="VMM31" s="49"/>
      <c r="VMN31" s="49"/>
      <c r="VMO31" s="49"/>
      <c r="VMP31" s="49"/>
      <c r="VMQ31" s="49"/>
      <c r="VMR31" s="49"/>
      <c r="VMS31" s="49"/>
      <c r="VMT31" s="50"/>
      <c r="VMU31" s="47"/>
      <c r="VMV31" s="48"/>
      <c r="VMW31" s="49"/>
      <c r="VMX31" s="49"/>
      <c r="VMY31" s="49"/>
      <c r="VMZ31" s="49"/>
      <c r="VNA31" s="49"/>
      <c r="VNB31" s="49"/>
      <c r="VNC31" s="49"/>
      <c r="VND31" s="49"/>
      <c r="VNE31" s="49"/>
      <c r="VNF31" s="49"/>
      <c r="VNG31" s="49"/>
      <c r="VNH31" s="49"/>
      <c r="VNI31" s="50"/>
      <c r="VNJ31" s="47"/>
      <c r="VNK31" s="48"/>
      <c r="VNL31" s="49"/>
      <c r="VNM31" s="49"/>
      <c r="VNN31" s="49"/>
      <c r="VNO31" s="49"/>
      <c r="VNP31" s="49"/>
      <c r="VNQ31" s="49"/>
      <c r="VNR31" s="49"/>
      <c r="VNS31" s="49"/>
      <c r="VNT31" s="49"/>
      <c r="VNU31" s="49"/>
      <c r="VNV31" s="49"/>
      <c r="VNW31" s="49"/>
      <c r="VNX31" s="50"/>
      <c r="VNY31" s="47"/>
      <c r="VNZ31" s="48"/>
      <c r="VOA31" s="49"/>
      <c r="VOB31" s="49"/>
      <c r="VOC31" s="49"/>
      <c r="VOD31" s="49"/>
      <c r="VOE31" s="49"/>
      <c r="VOF31" s="49"/>
      <c r="VOG31" s="49"/>
      <c r="VOH31" s="49"/>
      <c r="VOI31" s="49"/>
      <c r="VOJ31" s="49"/>
      <c r="VOK31" s="49"/>
      <c r="VOL31" s="49"/>
      <c r="VOM31" s="50"/>
      <c r="VON31" s="47"/>
      <c r="VOO31" s="48"/>
      <c r="VOP31" s="49"/>
      <c r="VOQ31" s="49"/>
      <c r="VOR31" s="49"/>
      <c r="VOS31" s="49"/>
      <c r="VOT31" s="49"/>
      <c r="VOU31" s="49"/>
      <c r="VOV31" s="49"/>
      <c r="VOW31" s="49"/>
      <c r="VOX31" s="49"/>
      <c r="VOY31" s="49"/>
      <c r="VOZ31" s="49"/>
      <c r="VPA31" s="49"/>
      <c r="VPB31" s="50"/>
      <c r="VPC31" s="47"/>
      <c r="VPD31" s="48"/>
      <c r="VPE31" s="49"/>
      <c r="VPF31" s="49"/>
      <c r="VPG31" s="49"/>
      <c r="VPH31" s="49"/>
      <c r="VPI31" s="49"/>
      <c r="VPJ31" s="49"/>
      <c r="VPK31" s="49"/>
      <c r="VPL31" s="49"/>
      <c r="VPM31" s="49"/>
      <c r="VPN31" s="49"/>
      <c r="VPO31" s="49"/>
      <c r="VPP31" s="49"/>
      <c r="VPQ31" s="50"/>
      <c r="VPR31" s="47"/>
      <c r="VPS31" s="48"/>
      <c r="VPT31" s="49"/>
      <c r="VPU31" s="49"/>
      <c r="VPV31" s="49"/>
      <c r="VPW31" s="49"/>
      <c r="VPX31" s="49"/>
      <c r="VPY31" s="49"/>
      <c r="VPZ31" s="49"/>
      <c r="VQA31" s="49"/>
      <c r="VQB31" s="49"/>
      <c r="VQC31" s="49"/>
      <c r="VQD31" s="49"/>
      <c r="VQE31" s="49"/>
      <c r="VQF31" s="50"/>
      <c r="VQG31" s="47"/>
      <c r="VQH31" s="48"/>
      <c r="VQI31" s="49"/>
      <c r="VQJ31" s="49"/>
      <c r="VQK31" s="49"/>
      <c r="VQL31" s="49"/>
      <c r="VQM31" s="49"/>
      <c r="VQN31" s="49"/>
      <c r="VQO31" s="49"/>
      <c r="VQP31" s="49"/>
      <c r="VQQ31" s="49"/>
      <c r="VQR31" s="49"/>
      <c r="VQS31" s="49"/>
      <c r="VQT31" s="49"/>
      <c r="VQU31" s="50"/>
      <c r="VQV31" s="47"/>
      <c r="VQW31" s="48"/>
      <c r="VQX31" s="49"/>
      <c r="VQY31" s="49"/>
      <c r="VQZ31" s="49"/>
      <c r="VRA31" s="49"/>
      <c r="VRB31" s="49"/>
      <c r="VRC31" s="49"/>
      <c r="VRD31" s="49"/>
      <c r="VRE31" s="49"/>
      <c r="VRF31" s="49"/>
      <c r="VRG31" s="49"/>
      <c r="VRH31" s="49"/>
      <c r="VRI31" s="49"/>
      <c r="VRJ31" s="50"/>
      <c r="VRK31" s="47"/>
      <c r="VRL31" s="48"/>
      <c r="VRM31" s="49"/>
      <c r="VRN31" s="49"/>
      <c r="VRO31" s="49"/>
      <c r="VRP31" s="49"/>
      <c r="VRQ31" s="49"/>
      <c r="VRR31" s="49"/>
      <c r="VRS31" s="49"/>
      <c r="VRT31" s="49"/>
      <c r="VRU31" s="49"/>
      <c r="VRV31" s="49"/>
      <c r="VRW31" s="49"/>
      <c r="VRX31" s="49"/>
      <c r="VRY31" s="50"/>
      <c r="VRZ31" s="47"/>
      <c r="VSA31" s="48"/>
      <c r="VSB31" s="49"/>
      <c r="VSC31" s="49"/>
      <c r="VSD31" s="49"/>
      <c r="VSE31" s="49"/>
      <c r="VSF31" s="49"/>
      <c r="VSG31" s="49"/>
      <c r="VSH31" s="49"/>
      <c r="VSI31" s="49"/>
      <c r="VSJ31" s="49"/>
      <c r="VSK31" s="49"/>
      <c r="VSL31" s="49"/>
      <c r="VSM31" s="49"/>
      <c r="VSN31" s="50"/>
      <c r="VSO31" s="47"/>
      <c r="VSP31" s="48"/>
      <c r="VSQ31" s="49"/>
      <c r="VSR31" s="49"/>
      <c r="VSS31" s="49"/>
      <c r="VST31" s="49"/>
      <c r="VSU31" s="49"/>
      <c r="VSV31" s="49"/>
      <c r="VSW31" s="49"/>
      <c r="VSX31" s="49"/>
      <c r="VSY31" s="49"/>
      <c r="VSZ31" s="49"/>
      <c r="VTA31" s="49"/>
      <c r="VTB31" s="49"/>
      <c r="VTC31" s="50"/>
      <c r="VTD31" s="47"/>
      <c r="VTE31" s="48"/>
      <c r="VTF31" s="49"/>
      <c r="VTG31" s="49"/>
      <c r="VTH31" s="49"/>
      <c r="VTI31" s="49"/>
      <c r="VTJ31" s="49"/>
      <c r="VTK31" s="49"/>
      <c r="VTL31" s="49"/>
      <c r="VTM31" s="49"/>
      <c r="VTN31" s="49"/>
      <c r="VTO31" s="49"/>
      <c r="VTP31" s="49"/>
      <c r="VTQ31" s="49"/>
      <c r="VTR31" s="50"/>
      <c r="VTS31" s="47"/>
      <c r="VTT31" s="48"/>
      <c r="VTU31" s="49"/>
      <c r="VTV31" s="49"/>
      <c r="VTW31" s="49"/>
      <c r="VTX31" s="49"/>
      <c r="VTY31" s="49"/>
      <c r="VTZ31" s="49"/>
      <c r="VUA31" s="49"/>
      <c r="VUB31" s="49"/>
      <c r="VUC31" s="49"/>
      <c r="VUD31" s="49"/>
      <c r="VUE31" s="49"/>
      <c r="VUF31" s="49"/>
      <c r="VUG31" s="50"/>
      <c r="VUH31" s="47"/>
      <c r="VUI31" s="48"/>
      <c r="VUJ31" s="49"/>
      <c r="VUK31" s="49"/>
      <c r="VUL31" s="49"/>
      <c r="VUM31" s="49"/>
      <c r="VUN31" s="49"/>
      <c r="VUO31" s="49"/>
      <c r="VUP31" s="49"/>
      <c r="VUQ31" s="49"/>
      <c r="VUR31" s="49"/>
      <c r="VUS31" s="49"/>
      <c r="VUT31" s="49"/>
      <c r="VUU31" s="49"/>
      <c r="VUV31" s="50"/>
      <c r="VUW31" s="47"/>
      <c r="VUX31" s="48"/>
      <c r="VUY31" s="49"/>
      <c r="VUZ31" s="49"/>
      <c r="VVA31" s="49"/>
      <c r="VVB31" s="49"/>
      <c r="VVC31" s="49"/>
      <c r="VVD31" s="49"/>
      <c r="VVE31" s="49"/>
      <c r="VVF31" s="49"/>
      <c r="VVG31" s="49"/>
      <c r="VVH31" s="49"/>
      <c r="VVI31" s="49"/>
      <c r="VVJ31" s="49"/>
      <c r="VVK31" s="50"/>
      <c r="VVL31" s="47"/>
      <c r="VVM31" s="48"/>
      <c r="VVN31" s="49"/>
      <c r="VVO31" s="49"/>
      <c r="VVP31" s="49"/>
      <c r="VVQ31" s="49"/>
      <c r="VVR31" s="49"/>
      <c r="VVS31" s="49"/>
      <c r="VVT31" s="49"/>
      <c r="VVU31" s="49"/>
      <c r="VVV31" s="49"/>
      <c r="VVW31" s="49"/>
      <c r="VVX31" s="49"/>
      <c r="VVY31" s="49"/>
      <c r="VVZ31" s="50"/>
      <c r="VWA31" s="47"/>
      <c r="VWB31" s="48"/>
      <c r="VWC31" s="49"/>
      <c r="VWD31" s="49"/>
      <c r="VWE31" s="49"/>
      <c r="VWF31" s="49"/>
      <c r="VWG31" s="49"/>
      <c r="VWH31" s="49"/>
      <c r="VWI31" s="49"/>
      <c r="VWJ31" s="49"/>
      <c r="VWK31" s="49"/>
      <c r="VWL31" s="49"/>
      <c r="VWM31" s="49"/>
      <c r="VWN31" s="49"/>
      <c r="VWO31" s="50"/>
      <c r="VWP31" s="47"/>
      <c r="VWQ31" s="48"/>
      <c r="VWR31" s="49"/>
      <c r="VWS31" s="49"/>
      <c r="VWT31" s="49"/>
      <c r="VWU31" s="49"/>
      <c r="VWV31" s="49"/>
      <c r="VWW31" s="49"/>
      <c r="VWX31" s="49"/>
      <c r="VWY31" s="49"/>
      <c r="VWZ31" s="49"/>
      <c r="VXA31" s="49"/>
      <c r="VXB31" s="49"/>
      <c r="VXC31" s="49"/>
      <c r="VXD31" s="50"/>
      <c r="VXE31" s="47"/>
      <c r="VXF31" s="48"/>
      <c r="VXG31" s="49"/>
      <c r="VXH31" s="49"/>
      <c r="VXI31" s="49"/>
      <c r="VXJ31" s="49"/>
      <c r="VXK31" s="49"/>
      <c r="VXL31" s="49"/>
      <c r="VXM31" s="49"/>
      <c r="VXN31" s="49"/>
      <c r="VXO31" s="49"/>
      <c r="VXP31" s="49"/>
      <c r="VXQ31" s="49"/>
      <c r="VXR31" s="49"/>
      <c r="VXS31" s="50"/>
      <c r="VXT31" s="47"/>
      <c r="VXU31" s="48"/>
      <c r="VXV31" s="49"/>
      <c r="VXW31" s="49"/>
      <c r="VXX31" s="49"/>
      <c r="VXY31" s="49"/>
      <c r="VXZ31" s="49"/>
      <c r="VYA31" s="49"/>
      <c r="VYB31" s="49"/>
      <c r="VYC31" s="49"/>
      <c r="VYD31" s="49"/>
      <c r="VYE31" s="49"/>
      <c r="VYF31" s="49"/>
      <c r="VYG31" s="49"/>
      <c r="VYH31" s="50"/>
      <c r="VYI31" s="47"/>
      <c r="VYJ31" s="48"/>
      <c r="VYK31" s="49"/>
      <c r="VYL31" s="49"/>
      <c r="VYM31" s="49"/>
      <c r="VYN31" s="49"/>
      <c r="VYO31" s="49"/>
      <c r="VYP31" s="49"/>
      <c r="VYQ31" s="49"/>
      <c r="VYR31" s="49"/>
      <c r="VYS31" s="49"/>
      <c r="VYT31" s="49"/>
      <c r="VYU31" s="49"/>
      <c r="VYV31" s="49"/>
      <c r="VYW31" s="50"/>
      <c r="VYX31" s="47"/>
      <c r="VYY31" s="48"/>
      <c r="VYZ31" s="49"/>
      <c r="VZA31" s="49"/>
      <c r="VZB31" s="49"/>
      <c r="VZC31" s="49"/>
      <c r="VZD31" s="49"/>
      <c r="VZE31" s="49"/>
      <c r="VZF31" s="49"/>
      <c r="VZG31" s="49"/>
      <c r="VZH31" s="49"/>
      <c r="VZI31" s="49"/>
      <c r="VZJ31" s="49"/>
      <c r="VZK31" s="49"/>
      <c r="VZL31" s="50"/>
      <c r="VZM31" s="47"/>
      <c r="VZN31" s="48"/>
      <c r="VZO31" s="49"/>
      <c r="VZP31" s="49"/>
      <c r="VZQ31" s="49"/>
      <c r="VZR31" s="49"/>
      <c r="VZS31" s="49"/>
      <c r="VZT31" s="49"/>
      <c r="VZU31" s="49"/>
      <c r="VZV31" s="49"/>
      <c r="VZW31" s="49"/>
      <c r="VZX31" s="49"/>
      <c r="VZY31" s="49"/>
      <c r="VZZ31" s="49"/>
      <c r="WAA31" s="50"/>
      <c r="WAB31" s="47"/>
      <c r="WAC31" s="48"/>
      <c r="WAD31" s="49"/>
      <c r="WAE31" s="49"/>
      <c r="WAF31" s="49"/>
      <c r="WAG31" s="49"/>
      <c r="WAH31" s="49"/>
      <c r="WAI31" s="49"/>
      <c r="WAJ31" s="49"/>
      <c r="WAK31" s="49"/>
      <c r="WAL31" s="49"/>
      <c r="WAM31" s="49"/>
      <c r="WAN31" s="49"/>
      <c r="WAO31" s="49"/>
      <c r="WAP31" s="50"/>
      <c r="WAQ31" s="47"/>
      <c r="WAR31" s="48"/>
      <c r="WAS31" s="49"/>
      <c r="WAT31" s="49"/>
      <c r="WAU31" s="49"/>
      <c r="WAV31" s="49"/>
      <c r="WAW31" s="49"/>
      <c r="WAX31" s="49"/>
      <c r="WAY31" s="49"/>
      <c r="WAZ31" s="49"/>
      <c r="WBA31" s="49"/>
      <c r="WBB31" s="49"/>
      <c r="WBC31" s="49"/>
      <c r="WBD31" s="49"/>
      <c r="WBE31" s="50"/>
      <c r="WBF31" s="47"/>
      <c r="WBG31" s="48"/>
      <c r="WBH31" s="49"/>
      <c r="WBI31" s="49"/>
      <c r="WBJ31" s="49"/>
      <c r="WBK31" s="49"/>
      <c r="WBL31" s="49"/>
      <c r="WBM31" s="49"/>
      <c r="WBN31" s="49"/>
      <c r="WBO31" s="49"/>
      <c r="WBP31" s="49"/>
      <c r="WBQ31" s="49"/>
      <c r="WBR31" s="49"/>
      <c r="WBS31" s="49"/>
      <c r="WBT31" s="50"/>
      <c r="WBU31" s="47"/>
      <c r="WBV31" s="48"/>
      <c r="WBW31" s="49"/>
      <c r="WBX31" s="49"/>
      <c r="WBY31" s="49"/>
      <c r="WBZ31" s="49"/>
      <c r="WCA31" s="49"/>
      <c r="WCB31" s="49"/>
      <c r="WCC31" s="49"/>
      <c r="WCD31" s="49"/>
      <c r="WCE31" s="49"/>
      <c r="WCF31" s="49"/>
      <c r="WCG31" s="49"/>
      <c r="WCH31" s="49"/>
      <c r="WCI31" s="50"/>
      <c r="WCJ31" s="47"/>
      <c r="WCK31" s="48"/>
      <c r="WCL31" s="49"/>
      <c r="WCM31" s="49"/>
      <c r="WCN31" s="49"/>
      <c r="WCO31" s="49"/>
      <c r="WCP31" s="49"/>
      <c r="WCQ31" s="49"/>
      <c r="WCR31" s="49"/>
      <c r="WCS31" s="49"/>
      <c r="WCT31" s="49"/>
      <c r="WCU31" s="49"/>
      <c r="WCV31" s="49"/>
      <c r="WCW31" s="49"/>
      <c r="WCX31" s="50"/>
      <c r="WCY31" s="47"/>
      <c r="WCZ31" s="48"/>
      <c r="WDA31" s="49"/>
      <c r="WDB31" s="49"/>
      <c r="WDC31" s="49"/>
      <c r="WDD31" s="49"/>
      <c r="WDE31" s="49"/>
      <c r="WDF31" s="49"/>
      <c r="WDG31" s="49"/>
      <c r="WDH31" s="49"/>
      <c r="WDI31" s="49"/>
      <c r="WDJ31" s="49"/>
      <c r="WDK31" s="49"/>
      <c r="WDL31" s="49"/>
      <c r="WDM31" s="50"/>
      <c r="WDN31" s="47"/>
      <c r="WDO31" s="48"/>
      <c r="WDP31" s="49"/>
      <c r="WDQ31" s="49"/>
      <c r="WDR31" s="49"/>
      <c r="WDS31" s="49"/>
      <c r="WDT31" s="49"/>
      <c r="WDU31" s="49"/>
      <c r="WDV31" s="49"/>
      <c r="WDW31" s="49"/>
      <c r="WDX31" s="49"/>
      <c r="WDY31" s="49"/>
      <c r="WDZ31" s="49"/>
      <c r="WEA31" s="49"/>
      <c r="WEB31" s="50"/>
      <c r="WEC31" s="47"/>
      <c r="WED31" s="48"/>
      <c r="WEE31" s="49"/>
      <c r="WEF31" s="49"/>
      <c r="WEG31" s="49"/>
      <c r="WEH31" s="49"/>
      <c r="WEI31" s="49"/>
      <c r="WEJ31" s="49"/>
      <c r="WEK31" s="49"/>
      <c r="WEL31" s="49"/>
      <c r="WEM31" s="49"/>
      <c r="WEN31" s="49"/>
      <c r="WEO31" s="49"/>
      <c r="WEP31" s="49"/>
      <c r="WEQ31" s="50"/>
      <c r="WER31" s="47"/>
      <c r="WES31" s="48"/>
      <c r="WET31" s="49"/>
      <c r="WEU31" s="49"/>
      <c r="WEV31" s="49"/>
      <c r="WEW31" s="49"/>
      <c r="WEX31" s="49"/>
      <c r="WEY31" s="49"/>
      <c r="WEZ31" s="49"/>
      <c r="WFA31" s="49"/>
      <c r="WFB31" s="49"/>
      <c r="WFC31" s="49"/>
      <c r="WFD31" s="49"/>
      <c r="WFE31" s="49"/>
      <c r="WFF31" s="50"/>
      <c r="WFG31" s="47"/>
      <c r="WFH31" s="48"/>
      <c r="WFI31" s="49"/>
      <c r="WFJ31" s="49"/>
      <c r="WFK31" s="49"/>
      <c r="WFL31" s="49"/>
      <c r="WFM31" s="49"/>
      <c r="WFN31" s="49"/>
      <c r="WFO31" s="49"/>
      <c r="WFP31" s="49"/>
      <c r="WFQ31" s="49"/>
      <c r="WFR31" s="49"/>
      <c r="WFS31" s="49"/>
      <c r="WFT31" s="49"/>
      <c r="WFU31" s="50"/>
      <c r="WFV31" s="47"/>
      <c r="WFW31" s="48"/>
      <c r="WFX31" s="49"/>
      <c r="WFY31" s="49"/>
      <c r="WFZ31" s="49"/>
      <c r="WGA31" s="49"/>
      <c r="WGB31" s="49"/>
      <c r="WGC31" s="49"/>
      <c r="WGD31" s="49"/>
      <c r="WGE31" s="49"/>
      <c r="WGF31" s="49"/>
      <c r="WGG31" s="49"/>
      <c r="WGH31" s="49"/>
      <c r="WGI31" s="49"/>
      <c r="WGJ31" s="50"/>
      <c r="WGK31" s="47"/>
      <c r="WGL31" s="48"/>
      <c r="WGM31" s="49"/>
      <c r="WGN31" s="49"/>
      <c r="WGO31" s="49"/>
      <c r="WGP31" s="49"/>
      <c r="WGQ31" s="49"/>
      <c r="WGR31" s="49"/>
      <c r="WGS31" s="49"/>
      <c r="WGT31" s="49"/>
      <c r="WGU31" s="49"/>
      <c r="WGV31" s="49"/>
      <c r="WGW31" s="49"/>
      <c r="WGX31" s="49"/>
      <c r="WGY31" s="50"/>
      <c r="WGZ31" s="47"/>
      <c r="WHA31" s="48"/>
      <c r="WHB31" s="49"/>
      <c r="WHC31" s="49"/>
      <c r="WHD31" s="49"/>
      <c r="WHE31" s="49"/>
      <c r="WHF31" s="49"/>
      <c r="WHG31" s="49"/>
      <c r="WHH31" s="49"/>
      <c r="WHI31" s="49"/>
      <c r="WHJ31" s="49"/>
      <c r="WHK31" s="49"/>
      <c r="WHL31" s="49"/>
      <c r="WHM31" s="49"/>
      <c r="WHN31" s="50"/>
      <c r="WHO31" s="47"/>
      <c r="WHP31" s="48"/>
      <c r="WHQ31" s="49"/>
      <c r="WHR31" s="49"/>
      <c r="WHS31" s="49"/>
      <c r="WHT31" s="49"/>
      <c r="WHU31" s="49"/>
      <c r="WHV31" s="49"/>
      <c r="WHW31" s="49"/>
      <c r="WHX31" s="49"/>
      <c r="WHY31" s="49"/>
      <c r="WHZ31" s="49"/>
      <c r="WIA31" s="49"/>
      <c r="WIB31" s="49"/>
      <c r="WIC31" s="50"/>
      <c r="WID31" s="47"/>
      <c r="WIE31" s="48"/>
      <c r="WIF31" s="49"/>
      <c r="WIG31" s="49"/>
      <c r="WIH31" s="49"/>
      <c r="WII31" s="49"/>
      <c r="WIJ31" s="49"/>
      <c r="WIK31" s="49"/>
      <c r="WIL31" s="49"/>
      <c r="WIM31" s="49"/>
      <c r="WIN31" s="49"/>
      <c r="WIO31" s="49"/>
      <c r="WIP31" s="49"/>
      <c r="WIQ31" s="49"/>
      <c r="WIR31" s="50"/>
      <c r="WIS31" s="47"/>
      <c r="WIT31" s="48"/>
      <c r="WIU31" s="49"/>
      <c r="WIV31" s="49"/>
      <c r="WIW31" s="49"/>
      <c r="WIX31" s="49"/>
      <c r="WIY31" s="49"/>
      <c r="WIZ31" s="49"/>
      <c r="WJA31" s="49"/>
      <c r="WJB31" s="49"/>
      <c r="WJC31" s="49"/>
      <c r="WJD31" s="49"/>
      <c r="WJE31" s="49"/>
      <c r="WJF31" s="49"/>
      <c r="WJG31" s="50"/>
      <c r="WJH31" s="47"/>
      <c r="WJI31" s="48"/>
      <c r="WJJ31" s="49"/>
      <c r="WJK31" s="49"/>
      <c r="WJL31" s="49"/>
      <c r="WJM31" s="49"/>
      <c r="WJN31" s="49"/>
      <c r="WJO31" s="49"/>
      <c r="WJP31" s="49"/>
      <c r="WJQ31" s="49"/>
      <c r="WJR31" s="49"/>
      <c r="WJS31" s="49"/>
      <c r="WJT31" s="49"/>
      <c r="WJU31" s="49"/>
      <c r="WJV31" s="50"/>
      <c r="WJW31" s="47"/>
      <c r="WJX31" s="48"/>
      <c r="WJY31" s="49"/>
      <c r="WJZ31" s="49"/>
      <c r="WKA31" s="49"/>
      <c r="WKB31" s="49"/>
      <c r="WKC31" s="49"/>
      <c r="WKD31" s="49"/>
      <c r="WKE31" s="49"/>
      <c r="WKF31" s="49"/>
      <c r="WKG31" s="49"/>
      <c r="WKH31" s="49"/>
      <c r="WKI31" s="49"/>
      <c r="WKJ31" s="49"/>
      <c r="WKK31" s="50"/>
      <c r="WKL31" s="47"/>
      <c r="WKM31" s="48"/>
      <c r="WKN31" s="49"/>
      <c r="WKO31" s="49"/>
      <c r="WKP31" s="49"/>
      <c r="WKQ31" s="49"/>
      <c r="WKR31" s="49"/>
      <c r="WKS31" s="49"/>
      <c r="WKT31" s="49"/>
      <c r="WKU31" s="49"/>
      <c r="WKV31" s="49"/>
      <c r="WKW31" s="49"/>
      <c r="WKX31" s="49"/>
      <c r="WKY31" s="49"/>
      <c r="WKZ31" s="50"/>
      <c r="WLA31" s="47"/>
      <c r="WLB31" s="48"/>
      <c r="WLC31" s="49"/>
      <c r="WLD31" s="49"/>
      <c r="WLE31" s="49"/>
      <c r="WLF31" s="49"/>
      <c r="WLG31" s="49"/>
      <c r="WLH31" s="49"/>
      <c r="WLI31" s="49"/>
      <c r="WLJ31" s="49"/>
      <c r="WLK31" s="49"/>
      <c r="WLL31" s="49"/>
      <c r="WLM31" s="49"/>
      <c r="WLN31" s="49"/>
      <c r="WLO31" s="50"/>
      <c r="WLP31" s="47"/>
      <c r="WLQ31" s="48"/>
      <c r="WLR31" s="49"/>
      <c r="WLS31" s="49"/>
      <c r="WLT31" s="49"/>
      <c r="WLU31" s="49"/>
      <c r="WLV31" s="49"/>
      <c r="WLW31" s="49"/>
      <c r="WLX31" s="49"/>
      <c r="WLY31" s="49"/>
      <c r="WLZ31" s="49"/>
      <c r="WMA31" s="49"/>
      <c r="WMB31" s="49"/>
      <c r="WMC31" s="49"/>
      <c r="WMD31" s="50"/>
      <c r="WME31" s="47"/>
      <c r="WMF31" s="48"/>
      <c r="WMG31" s="49"/>
      <c r="WMH31" s="49"/>
      <c r="WMI31" s="49"/>
      <c r="WMJ31" s="49"/>
      <c r="WMK31" s="49"/>
      <c r="WML31" s="49"/>
      <c r="WMM31" s="49"/>
      <c r="WMN31" s="49"/>
      <c r="WMO31" s="49"/>
      <c r="WMP31" s="49"/>
      <c r="WMQ31" s="49"/>
      <c r="WMR31" s="49"/>
      <c r="WMS31" s="50"/>
      <c r="WMT31" s="47"/>
      <c r="WMU31" s="48"/>
      <c r="WMV31" s="49"/>
      <c r="WMW31" s="49"/>
      <c r="WMX31" s="49"/>
      <c r="WMY31" s="49"/>
      <c r="WMZ31" s="49"/>
      <c r="WNA31" s="49"/>
      <c r="WNB31" s="49"/>
      <c r="WNC31" s="49"/>
      <c r="WND31" s="49"/>
      <c r="WNE31" s="49"/>
      <c r="WNF31" s="49"/>
      <c r="WNG31" s="49"/>
      <c r="WNH31" s="50"/>
      <c r="WNI31" s="47"/>
      <c r="WNJ31" s="48"/>
      <c r="WNK31" s="49"/>
      <c r="WNL31" s="49"/>
      <c r="WNM31" s="49"/>
      <c r="WNN31" s="49"/>
      <c r="WNO31" s="49"/>
      <c r="WNP31" s="49"/>
      <c r="WNQ31" s="49"/>
      <c r="WNR31" s="49"/>
      <c r="WNS31" s="49"/>
      <c r="WNT31" s="49"/>
      <c r="WNU31" s="49"/>
      <c r="WNV31" s="49"/>
      <c r="WNW31" s="50"/>
      <c r="WNX31" s="47"/>
      <c r="WNY31" s="48"/>
      <c r="WNZ31" s="49"/>
      <c r="WOA31" s="49"/>
      <c r="WOB31" s="49"/>
      <c r="WOC31" s="49"/>
      <c r="WOD31" s="49"/>
      <c r="WOE31" s="49"/>
      <c r="WOF31" s="49"/>
      <c r="WOG31" s="49"/>
      <c r="WOH31" s="49"/>
      <c r="WOI31" s="49"/>
      <c r="WOJ31" s="49"/>
      <c r="WOK31" s="49"/>
      <c r="WOL31" s="50"/>
      <c r="WOM31" s="47"/>
      <c r="WON31" s="48"/>
      <c r="WOO31" s="49"/>
      <c r="WOP31" s="49"/>
      <c r="WOQ31" s="49"/>
      <c r="WOR31" s="49"/>
      <c r="WOS31" s="49"/>
      <c r="WOT31" s="49"/>
      <c r="WOU31" s="49"/>
      <c r="WOV31" s="49"/>
      <c r="WOW31" s="49"/>
      <c r="WOX31" s="49"/>
      <c r="WOY31" s="49"/>
      <c r="WOZ31" s="49"/>
      <c r="WPA31" s="50"/>
      <c r="WPB31" s="47"/>
      <c r="WPC31" s="48"/>
      <c r="WPD31" s="49"/>
      <c r="WPE31" s="49"/>
      <c r="WPF31" s="49"/>
      <c r="WPG31" s="49"/>
      <c r="WPH31" s="49"/>
      <c r="WPI31" s="49"/>
      <c r="WPJ31" s="49"/>
      <c r="WPK31" s="49"/>
      <c r="WPL31" s="49"/>
      <c r="WPM31" s="49"/>
      <c r="WPN31" s="49"/>
      <c r="WPO31" s="49"/>
      <c r="WPP31" s="50"/>
      <c r="WPQ31" s="47"/>
      <c r="WPR31" s="48"/>
      <c r="WPS31" s="49"/>
      <c r="WPT31" s="49"/>
      <c r="WPU31" s="49"/>
      <c r="WPV31" s="49"/>
      <c r="WPW31" s="49"/>
      <c r="WPX31" s="49"/>
      <c r="WPY31" s="49"/>
      <c r="WPZ31" s="49"/>
      <c r="WQA31" s="49"/>
      <c r="WQB31" s="49"/>
      <c r="WQC31" s="49"/>
      <c r="WQD31" s="49"/>
      <c r="WQE31" s="50"/>
      <c r="WQF31" s="47"/>
      <c r="WQG31" s="48"/>
      <c r="WQH31" s="49"/>
      <c r="WQI31" s="49"/>
      <c r="WQJ31" s="49"/>
      <c r="WQK31" s="49"/>
      <c r="WQL31" s="49"/>
      <c r="WQM31" s="49"/>
      <c r="WQN31" s="49"/>
      <c r="WQO31" s="49"/>
      <c r="WQP31" s="49"/>
      <c r="WQQ31" s="49"/>
      <c r="WQR31" s="49"/>
      <c r="WQS31" s="49"/>
      <c r="WQT31" s="50"/>
      <c r="WQU31" s="47"/>
      <c r="WQV31" s="48"/>
      <c r="WQW31" s="49"/>
      <c r="WQX31" s="49"/>
      <c r="WQY31" s="49"/>
      <c r="WQZ31" s="49"/>
      <c r="WRA31" s="49"/>
      <c r="WRB31" s="49"/>
      <c r="WRC31" s="49"/>
      <c r="WRD31" s="49"/>
      <c r="WRE31" s="49"/>
      <c r="WRF31" s="49"/>
      <c r="WRG31" s="49"/>
      <c r="WRH31" s="49"/>
      <c r="WRI31" s="50"/>
      <c r="WRJ31" s="47"/>
      <c r="WRK31" s="48"/>
      <c r="WRL31" s="49"/>
      <c r="WRM31" s="49"/>
      <c r="WRN31" s="49"/>
      <c r="WRO31" s="49"/>
      <c r="WRP31" s="49"/>
      <c r="WRQ31" s="49"/>
      <c r="WRR31" s="49"/>
      <c r="WRS31" s="49"/>
      <c r="WRT31" s="49"/>
      <c r="WRU31" s="49"/>
      <c r="WRV31" s="49"/>
      <c r="WRW31" s="49"/>
      <c r="WRX31" s="50"/>
      <c r="WRY31" s="47"/>
      <c r="WRZ31" s="48"/>
      <c r="WSA31" s="49"/>
      <c r="WSB31" s="49"/>
      <c r="WSC31" s="49"/>
      <c r="WSD31" s="49"/>
      <c r="WSE31" s="49"/>
      <c r="WSF31" s="49"/>
      <c r="WSG31" s="49"/>
      <c r="WSH31" s="49"/>
      <c r="WSI31" s="49"/>
      <c r="WSJ31" s="49"/>
      <c r="WSK31" s="49"/>
      <c r="WSL31" s="49"/>
      <c r="WSM31" s="50"/>
      <c r="WSN31" s="47"/>
      <c r="WSO31" s="48"/>
      <c r="WSP31" s="49"/>
      <c r="WSQ31" s="49"/>
      <c r="WSR31" s="49"/>
      <c r="WSS31" s="49"/>
      <c r="WST31" s="49"/>
      <c r="WSU31" s="49"/>
      <c r="WSV31" s="49"/>
      <c r="WSW31" s="49"/>
      <c r="WSX31" s="49"/>
      <c r="WSY31" s="49"/>
      <c r="WSZ31" s="49"/>
      <c r="WTA31" s="49"/>
      <c r="WTB31" s="50"/>
      <c r="WTC31" s="47"/>
      <c r="WTD31" s="48"/>
      <c r="WTE31" s="49"/>
      <c r="WTF31" s="49"/>
      <c r="WTG31" s="49"/>
      <c r="WTH31" s="49"/>
      <c r="WTI31" s="49"/>
      <c r="WTJ31" s="49"/>
      <c r="WTK31" s="49"/>
      <c r="WTL31" s="49"/>
      <c r="WTM31" s="49"/>
      <c r="WTN31" s="49"/>
      <c r="WTO31" s="49"/>
      <c r="WTP31" s="49"/>
      <c r="WTQ31" s="50"/>
      <c r="WTR31" s="47"/>
      <c r="WTS31" s="48"/>
      <c r="WTT31" s="49"/>
      <c r="WTU31" s="49"/>
      <c r="WTV31" s="49"/>
      <c r="WTW31" s="49"/>
      <c r="WTX31" s="49"/>
      <c r="WTY31" s="49"/>
      <c r="WTZ31" s="49"/>
      <c r="WUA31" s="49"/>
      <c r="WUB31" s="49"/>
      <c r="WUC31" s="49"/>
      <c r="WUD31" s="49"/>
      <c r="WUE31" s="49"/>
      <c r="WUF31" s="50"/>
      <c r="WUG31" s="47"/>
      <c r="WUH31" s="48"/>
      <c r="WUI31" s="49"/>
      <c r="WUJ31" s="49"/>
      <c r="WUK31" s="49"/>
      <c r="WUL31" s="49"/>
      <c r="WUM31" s="49"/>
      <c r="WUN31" s="49"/>
      <c r="WUO31" s="49"/>
      <c r="WUP31" s="49"/>
      <c r="WUQ31" s="49"/>
      <c r="WUR31" s="49"/>
      <c r="WUS31" s="49"/>
      <c r="WUT31" s="49"/>
      <c r="WUU31" s="50"/>
      <c r="WUV31" s="47"/>
      <c r="WUW31" s="48"/>
      <c r="WUX31" s="49"/>
      <c r="WUY31" s="49"/>
      <c r="WUZ31" s="49"/>
      <c r="WVA31" s="49"/>
      <c r="WVB31" s="49"/>
      <c r="WVC31" s="49"/>
      <c r="WVD31" s="49"/>
      <c r="WVE31" s="49"/>
      <c r="WVF31" s="49"/>
      <c r="WVG31" s="49"/>
      <c r="WVH31" s="49"/>
      <c r="WVI31" s="49"/>
      <c r="WVJ31" s="50"/>
      <c r="WVK31" s="47"/>
      <c r="WVL31" s="48"/>
      <c r="WVM31" s="49"/>
      <c r="WVN31" s="49"/>
      <c r="WVO31" s="49"/>
      <c r="WVP31" s="49"/>
      <c r="WVQ31" s="49"/>
      <c r="WVR31" s="49"/>
      <c r="WVS31" s="49"/>
      <c r="WVT31" s="49"/>
      <c r="WVU31" s="49"/>
      <c r="WVV31" s="49"/>
      <c r="WVW31" s="49"/>
      <c r="WVX31" s="49"/>
      <c r="WVY31" s="50"/>
      <c r="WVZ31" s="47"/>
      <c r="WWA31" s="48"/>
      <c r="WWB31" s="49"/>
      <c r="WWC31" s="49"/>
      <c r="WWD31" s="49"/>
      <c r="WWE31" s="49"/>
      <c r="WWF31" s="49"/>
      <c r="WWG31" s="49"/>
      <c r="WWH31" s="49"/>
      <c r="WWI31" s="49"/>
      <c r="WWJ31" s="49"/>
      <c r="WWK31" s="49"/>
      <c r="WWL31" s="49"/>
      <c r="WWM31" s="49"/>
      <c r="WWN31" s="50"/>
      <c r="WWO31" s="47"/>
      <c r="WWP31" s="48"/>
      <c r="WWQ31" s="49"/>
      <c r="WWR31" s="49"/>
      <c r="WWS31" s="49"/>
      <c r="WWT31" s="49"/>
      <c r="WWU31" s="49"/>
      <c r="WWV31" s="49"/>
      <c r="WWW31" s="49"/>
      <c r="WWX31" s="49"/>
      <c r="WWY31" s="49"/>
      <c r="WWZ31" s="49"/>
      <c r="WXA31" s="49"/>
      <c r="WXB31" s="49"/>
      <c r="WXC31" s="50"/>
      <c r="WXD31" s="47"/>
      <c r="WXE31" s="48"/>
      <c r="WXF31" s="49"/>
      <c r="WXG31" s="49"/>
      <c r="WXH31" s="49"/>
      <c r="WXI31" s="49"/>
      <c r="WXJ31" s="49"/>
      <c r="WXK31" s="49"/>
      <c r="WXL31" s="49"/>
      <c r="WXM31" s="49"/>
      <c r="WXN31" s="49"/>
      <c r="WXO31" s="49"/>
      <c r="WXP31" s="49"/>
      <c r="WXQ31" s="49"/>
      <c r="WXR31" s="50"/>
      <c r="WXS31" s="47"/>
      <c r="WXT31" s="48"/>
      <c r="WXU31" s="49"/>
      <c r="WXV31" s="49"/>
    </row>
    <row r="32" spans="1:16194" s="6" customFormat="1" ht="24.6" customHeight="1" x14ac:dyDescent="0.25">
      <c r="A32" s="32" t="s">
        <v>28</v>
      </c>
      <c r="B32" s="35" t="s">
        <v>55</v>
      </c>
      <c r="C32" s="33" t="s">
        <v>56</v>
      </c>
      <c r="D32" s="33" t="s">
        <v>57</v>
      </c>
      <c r="E32" s="33" t="s">
        <v>58</v>
      </c>
      <c r="F32" s="33" t="s">
        <v>59</v>
      </c>
      <c r="G32" s="33" t="s">
        <v>60</v>
      </c>
      <c r="H32" s="33" t="s">
        <v>61</v>
      </c>
      <c r="I32" s="33" t="s">
        <v>62</v>
      </c>
      <c r="J32" s="33" t="s">
        <v>63</v>
      </c>
      <c r="K32" s="33" t="s">
        <v>64</v>
      </c>
      <c r="L32" s="33" t="s">
        <v>65</v>
      </c>
      <c r="M32" s="33" t="s">
        <v>66</v>
      </c>
      <c r="N32" s="33" t="s">
        <v>67</v>
      </c>
      <c r="O32" s="51" t="s">
        <v>68</v>
      </c>
      <c r="P32" s="53"/>
      <c r="Q32" s="53"/>
      <c r="R32" s="53"/>
      <c r="S32" s="53"/>
      <c r="T32" s="56"/>
      <c r="U32" s="57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6"/>
      <c r="AJ32" s="57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6"/>
      <c r="AY32" s="57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6"/>
      <c r="BN32" s="57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6"/>
      <c r="CC32" s="57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6"/>
      <c r="CR32" s="57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9"/>
      <c r="DG32" s="70"/>
      <c r="DH32" s="68"/>
      <c r="DI32" s="68"/>
      <c r="DJ32" s="68"/>
      <c r="DK32" s="68"/>
      <c r="DL32" s="68"/>
      <c r="DM32" s="68"/>
      <c r="DN32" s="68"/>
      <c r="DO32" s="68"/>
      <c r="DP32" s="68"/>
      <c r="DQ32" s="68"/>
      <c r="DR32" s="68"/>
      <c r="DS32" s="68"/>
      <c r="DT32" s="68"/>
      <c r="DU32" s="69"/>
      <c r="DV32" s="70"/>
      <c r="DW32" s="68"/>
      <c r="DX32" s="68"/>
      <c r="DY32" s="68"/>
      <c r="DZ32" s="68"/>
      <c r="EA32" s="68"/>
      <c r="EB32" s="68"/>
      <c r="EC32" s="68"/>
      <c r="ED32" s="68"/>
      <c r="EE32" s="68"/>
      <c r="EF32" s="68"/>
      <c r="EG32" s="68"/>
      <c r="EH32" s="68"/>
      <c r="EI32" s="68"/>
      <c r="EJ32" s="69"/>
      <c r="EK32" s="70"/>
      <c r="EL32" s="68"/>
      <c r="EM32" s="68"/>
      <c r="EN32" s="68"/>
      <c r="EO32" s="68"/>
      <c r="EP32" s="68"/>
      <c r="EQ32" s="68"/>
      <c r="ER32" s="68"/>
      <c r="ES32" s="68"/>
      <c r="ET32" s="68"/>
      <c r="EU32" s="68"/>
      <c r="EV32" s="68"/>
      <c r="EW32" s="68"/>
      <c r="EX32" s="68"/>
      <c r="EY32" s="69"/>
      <c r="EZ32" s="70"/>
      <c r="FA32" s="68"/>
      <c r="FB32" s="68"/>
      <c r="FC32" s="68"/>
      <c r="FD32" s="68"/>
      <c r="FE32" s="68"/>
      <c r="FF32" s="68"/>
      <c r="FG32" s="68"/>
      <c r="FH32" s="68"/>
      <c r="FI32" s="68"/>
      <c r="FJ32" s="68"/>
      <c r="FK32" s="68"/>
      <c r="FL32" s="68"/>
      <c r="FM32" s="68"/>
      <c r="FN32" s="69"/>
      <c r="FO32" s="70"/>
      <c r="FP32" s="68"/>
      <c r="FQ32" s="68"/>
      <c r="FR32" s="68"/>
      <c r="FS32" s="68"/>
      <c r="FT32" s="68"/>
      <c r="FU32" s="68"/>
      <c r="FV32" s="68"/>
      <c r="FW32" s="68"/>
      <c r="FX32" s="68"/>
      <c r="FY32" s="68"/>
      <c r="FZ32" s="68"/>
      <c r="GA32" s="68"/>
      <c r="GB32" s="68"/>
      <c r="GC32" s="69"/>
      <c r="GD32" s="70"/>
      <c r="GE32" s="68"/>
      <c r="GF32" s="68"/>
      <c r="GG32" s="68"/>
      <c r="GH32" s="68"/>
      <c r="GI32" s="68"/>
      <c r="GJ32" s="68"/>
      <c r="GK32" s="68"/>
      <c r="GL32" s="68"/>
      <c r="GM32" s="68"/>
      <c r="GN32" s="68"/>
      <c r="GO32" s="68"/>
      <c r="GP32" s="68"/>
      <c r="GQ32" s="68"/>
      <c r="GR32" s="69"/>
      <c r="GS32" s="70"/>
      <c r="GT32" s="68"/>
      <c r="GU32" s="68"/>
      <c r="GV32" s="68"/>
      <c r="GW32" s="68"/>
      <c r="GX32" s="68"/>
      <c r="GY32" s="68"/>
      <c r="GZ32" s="68"/>
      <c r="HA32" s="68"/>
      <c r="HB32" s="68"/>
      <c r="HC32" s="68"/>
      <c r="HD32" s="68"/>
      <c r="HE32" s="68"/>
      <c r="HF32" s="68"/>
      <c r="HG32" s="69"/>
      <c r="HH32" s="70"/>
      <c r="HI32" s="68"/>
      <c r="HJ32" s="68"/>
      <c r="HK32" s="68"/>
      <c r="HL32" s="68"/>
      <c r="HM32" s="68"/>
      <c r="HN32" s="68"/>
      <c r="HO32" s="68"/>
      <c r="HP32" s="68"/>
      <c r="HQ32" s="68"/>
      <c r="HR32" s="68"/>
      <c r="HS32" s="68"/>
      <c r="HT32" s="68"/>
      <c r="HU32" s="68"/>
      <c r="HV32" s="64"/>
      <c r="HW32" s="32"/>
      <c r="HX32" s="33"/>
      <c r="HY32" s="33"/>
      <c r="HZ32" s="33"/>
      <c r="IA32" s="33"/>
      <c r="IB32" s="33"/>
      <c r="IC32" s="33"/>
      <c r="ID32" s="33"/>
      <c r="IE32" s="33"/>
      <c r="IF32" s="33"/>
      <c r="IG32" s="33"/>
      <c r="IH32" s="33"/>
      <c r="II32" s="33"/>
      <c r="IJ32" s="33"/>
      <c r="IK32" s="34"/>
      <c r="IL32" s="32"/>
      <c r="IM32" s="33"/>
      <c r="IN32" s="33"/>
      <c r="IO32" s="33"/>
      <c r="IP32" s="33"/>
      <c r="IQ32" s="33"/>
      <c r="IR32" s="33"/>
      <c r="IS32" s="33"/>
      <c r="IT32" s="33"/>
      <c r="IU32" s="33"/>
      <c r="IV32" s="33"/>
      <c r="IW32" s="33"/>
      <c r="IX32" s="33"/>
      <c r="IY32" s="33"/>
      <c r="IZ32" s="34"/>
      <c r="JA32" s="32"/>
      <c r="JB32" s="33"/>
      <c r="JC32" s="33"/>
      <c r="JD32" s="33"/>
      <c r="JE32" s="33"/>
      <c r="JF32" s="33"/>
      <c r="JG32" s="33"/>
      <c r="JH32" s="33"/>
      <c r="JI32" s="33"/>
      <c r="JJ32" s="33"/>
      <c r="JK32" s="33"/>
      <c r="JL32" s="33"/>
      <c r="JM32" s="33"/>
      <c r="JN32" s="33"/>
      <c r="JO32" s="34"/>
      <c r="JP32" s="32"/>
      <c r="JQ32" s="33"/>
      <c r="JR32" s="33"/>
      <c r="JS32" s="33"/>
      <c r="JT32" s="33"/>
      <c r="JU32" s="33"/>
      <c r="JV32" s="33"/>
      <c r="JW32" s="33"/>
      <c r="JX32" s="33"/>
      <c r="JY32" s="33"/>
      <c r="JZ32" s="33"/>
      <c r="KA32" s="33"/>
      <c r="KB32" s="33"/>
      <c r="KC32" s="33"/>
      <c r="KD32" s="34"/>
      <c r="KE32" s="32"/>
      <c r="KF32" s="33"/>
      <c r="KG32" s="33"/>
      <c r="KH32" s="33"/>
      <c r="KI32" s="33"/>
      <c r="KJ32" s="33"/>
      <c r="KK32" s="33"/>
      <c r="KL32" s="33"/>
      <c r="KM32" s="33"/>
      <c r="KN32" s="33"/>
      <c r="KO32" s="33"/>
      <c r="KP32" s="33"/>
      <c r="KQ32" s="33"/>
      <c r="KR32" s="33"/>
      <c r="KS32" s="34"/>
      <c r="KT32" s="32"/>
      <c r="KU32" s="33"/>
      <c r="KV32" s="33"/>
      <c r="KW32" s="33"/>
      <c r="KX32" s="33"/>
      <c r="KY32" s="33"/>
      <c r="KZ32" s="33"/>
      <c r="LA32" s="33"/>
      <c r="LB32" s="33"/>
      <c r="LC32" s="33"/>
      <c r="LD32" s="33"/>
      <c r="LE32" s="33"/>
      <c r="LF32" s="33"/>
      <c r="LG32" s="33"/>
      <c r="LH32" s="34"/>
      <c r="LI32" s="32"/>
      <c r="LJ32" s="33"/>
      <c r="LK32" s="33"/>
      <c r="LL32" s="33"/>
      <c r="LM32" s="33"/>
      <c r="LN32" s="33"/>
      <c r="LO32" s="33"/>
      <c r="LP32" s="33"/>
      <c r="LQ32" s="33"/>
      <c r="LR32" s="33"/>
      <c r="LS32" s="33"/>
      <c r="LT32" s="33"/>
      <c r="LU32" s="33"/>
      <c r="LV32" s="33"/>
      <c r="LW32" s="34"/>
      <c r="LX32" s="32"/>
      <c r="LY32" s="33"/>
      <c r="LZ32" s="33"/>
      <c r="MA32" s="33"/>
      <c r="MB32" s="33"/>
      <c r="MC32" s="33"/>
      <c r="MD32" s="33"/>
      <c r="ME32" s="33"/>
      <c r="MF32" s="33"/>
      <c r="MG32" s="33"/>
      <c r="MH32" s="33"/>
      <c r="MI32" s="33"/>
      <c r="MJ32" s="33"/>
      <c r="MK32" s="33"/>
      <c r="ML32" s="34"/>
      <c r="MM32" s="32"/>
      <c r="MN32" s="33"/>
      <c r="MO32" s="33"/>
      <c r="MP32" s="33"/>
      <c r="MQ32" s="33"/>
      <c r="MR32" s="33"/>
      <c r="MS32" s="33"/>
      <c r="MT32" s="33"/>
      <c r="MU32" s="33"/>
      <c r="MV32" s="33"/>
      <c r="MW32" s="33"/>
      <c r="MX32" s="33"/>
      <c r="MY32" s="33"/>
      <c r="MZ32" s="33"/>
      <c r="NA32" s="34"/>
      <c r="NB32" s="32"/>
      <c r="NC32" s="33"/>
      <c r="ND32" s="33"/>
      <c r="NE32" s="33"/>
      <c r="NF32" s="33"/>
      <c r="NG32" s="33"/>
      <c r="NH32" s="33"/>
      <c r="NI32" s="33"/>
      <c r="NJ32" s="33"/>
      <c r="NK32" s="33"/>
      <c r="NL32" s="33"/>
      <c r="NM32" s="33"/>
      <c r="NN32" s="33"/>
      <c r="NO32" s="33"/>
      <c r="NP32" s="34"/>
      <c r="NQ32" s="32"/>
      <c r="NR32" s="33"/>
      <c r="NS32" s="33"/>
      <c r="NT32" s="33"/>
      <c r="NU32" s="33"/>
      <c r="NV32" s="33"/>
      <c r="NW32" s="33"/>
      <c r="NX32" s="33"/>
      <c r="NY32" s="33"/>
      <c r="NZ32" s="33"/>
      <c r="OA32" s="33"/>
      <c r="OB32" s="33"/>
      <c r="OC32" s="33"/>
      <c r="OD32" s="33"/>
      <c r="OE32" s="34"/>
      <c r="OF32" s="32"/>
      <c r="OG32" s="33"/>
      <c r="OH32" s="33"/>
      <c r="OI32" s="33"/>
      <c r="OJ32" s="33"/>
      <c r="OK32" s="33"/>
      <c r="OL32" s="33"/>
      <c r="OM32" s="33"/>
      <c r="ON32" s="33"/>
      <c r="OO32" s="33"/>
      <c r="OP32" s="33"/>
      <c r="OQ32" s="33"/>
      <c r="OR32" s="33"/>
      <c r="OS32" s="33"/>
      <c r="OT32" s="34"/>
      <c r="OU32" s="32"/>
      <c r="OV32" s="33"/>
      <c r="OW32" s="33"/>
      <c r="OX32" s="33"/>
      <c r="OY32" s="33"/>
      <c r="OZ32" s="33"/>
      <c r="PA32" s="33"/>
      <c r="PB32" s="33"/>
      <c r="PC32" s="33"/>
      <c r="PD32" s="33"/>
      <c r="PE32" s="33"/>
      <c r="PF32" s="33"/>
      <c r="PG32" s="33"/>
      <c r="PH32" s="33"/>
      <c r="PI32" s="34"/>
      <c r="PJ32" s="32"/>
      <c r="PK32" s="33"/>
      <c r="PL32" s="33"/>
      <c r="PM32" s="33"/>
      <c r="PN32" s="33"/>
      <c r="PO32" s="33"/>
      <c r="PP32" s="33"/>
      <c r="PQ32" s="33"/>
      <c r="PR32" s="33"/>
      <c r="PS32" s="33"/>
      <c r="PT32" s="33"/>
      <c r="PU32" s="33"/>
      <c r="PV32" s="33"/>
      <c r="PW32" s="33"/>
      <c r="PX32" s="34"/>
      <c r="PY32" s="32"/>
      <c r="PZ32" s="33"/>
      <c r="QA32" s="33"/>
      <c r="QB32" s="33"/>
      <c r="QC32" s="33"/>
      <c r="QD32" s="33"/>
      <c r="QE32" s="33"/>
      <c r="QF32" s="33"/>
      <c r="QG32" s="33"/>
      <c r="QH32" s="33"/>
      <c r="QI32" s="33"/>
      <c r="QJ32" s="33"/>
      <c r="QK32" s="33"/>
      <c r="QL32" s="33"/>
      <c r="QM32" s="34"/>
      <c r="QN32" s="32"/>
      <c r="QO32" s="33"/>
      <c r="QP32" s="33"/>
      <c r="QQ32" s="33"/>
      <c r="QR32" s="33"/>
      <c r="QS32" s="33"/>
      <c r="QT32" s="33"/>
      <c r="QU32" s="33"/>
      <c r="QV32" s="33"/>
      <c r="QW32" s="33"/>
      <c r="QX32" s="33"/>
      <c r="QY32" s="33"/>
      <c r="QZ32" s="33"/>
      <c r="RA32" s="33"/>
      <c r="RB32" s="34"/>
      <c r="RC32" s="32"/>
      <c r="RD32" s="33"/>
      <c r="RE32" s="33"/>
      <c r="RF32" s="33"/>
      <c r="RG32" s="33"/>
      <c r="RH32" s="33"/>
      <c r="RI32" s="33"/>
      <c r="RJ32" s="33"/>
      <c r="RK32" s="33"/>
      <c r="RL32" s="33"/>
      <c r="RM32" s="33"/>
      <c r="RN32" s="33"/>
      <c r="RO32" s="33"/>
      <c r="RP32" s="33"/>
      <c r="RQ32" s="34"/>
      <c r="RR32" s="32"/>
      <c r="RS32" s="33"/>
      <c r="RT32" s="33"/>
      <c r="RU32" s="33"/>
      <c r="RV32" s="33"/>
      <c r="RW32" s="33"/>
      <c r="RX32" s="33"/>
      <c r="RY32" s="33"/>
      <c r="RZ32" s="33"/>
      <c r="SA32" s="33"/>
      <c r="SB32" s="33"/>
      <c r="SC32" s="33"/>
      <c r="SD32" s="33"/>
      <c r="SE32" s="33"/>
      <c r="SF32" s="34"/>
      <c r="SG32" s="32"/>
      <c r="SH32" s="33"/>
      <c r="SI32" s="33"/>
      <c r="SJ32" s="33"/>
      <c r="SK32" s="33"/>
      <c r="SL32" s="33"/>
      <c r="SM32" s="33"/>
      <c r="SN32" s="33"/>
      <c r="SO32" s="33"/>
      <c r="SP32" s="33"/>
      <c r="SQ32" s="33"/>
      <c r="SR32" s="33"/>
      <c r="SS32" s="33"/>
      <c r="ST32" s="33"/>
      <c r="SU32" s="34"/>
      <c r="SV32" s="32"/>
      <c r="SW32" s="33"/>
      <c r="SX32" s="33"/>
      <c r="SY32" s="33"/>
      <c r="SZ32" s="33"/>
      <c r="TA32" s="33"/>
      <c r="TB32" s="33"/>
      <c r="TC32" s="33"/>
      <c r="TD32" s="33"/>
      <c r="TE32" s="33"/>
      <c r="TF32" s="33"/>
      <c r="TG32" s="33"/>
      <c r="TH32" s="33"/>
      <c r="TI32" s="33"/>
      <c r="TJ32" s="34"/>
      <c r="TK32" s="32"/>
      <c r="TL32" s="33"/>
      <c r="TM32" s="33"/>
      <c r="TN32" s="33"/>
      <c r="TO32" s="33"/>
      <c r="TP32" s="33"/>
      <c r="TQ32" s="33"/>
      <c r="TR32" s="33"/>
      <c r="TS32" s="33"/>
      <c r="TT32" s="33"/>
      <c r="TU32" s="33"/>
      <c r="TV32" s="33"/>
      <c r="TW32" s="33"/>
      <c r="TX32" s="33"/>
      <c r="TY32" s="34"/>
      <c r="TZ32" s="32"/>
      <c r="UA32" s="33"/>
      <c r="UB32" s="33"/>
      <c r="UC32" s="33"/>
      <c r="UD32" s="33"/>
      <c r="UE32" s="33"/>
      <c r="UF32" s="33"/>
      <c r="UG32" s="33"/>
      <c r="UH32" s="33"/>
      <c r="UI32" s="33"/>
      <c r="UJ32" s="33"/>
      <c r="UK32" s="33"/>
      <c r="UL32" s="33"/>
      <c r="UM32" s="33"/>
      <c r="UN32" s="34"/>
      <c r="UO32" s="32"/>
      <c r="UP32" s="33"/>
      <c r="UQ32" s="33"/>
      <c r="UR32" s="33"/>
      <c r="US32" s="33"/>
      <c r="UT32" s="33"/>
      <c r="UU32" s="33"/>
      <c r="UV32" s="33"/>
      <c r="UW32" s="33"/>
      <c r="UX32" s="33"/>
      <c r="UY32" s="33"/>
      <c r="UZ32" s="33"/>
      <c r="VA32" s="33"/>
      <c r="VB32" s="33"/>
      <c r="VC32" s="34"/>
      <c r="VD32" s="32"/>
      <c r="VE32" s="33"/>
      <c r="VF32" s="33"/>
      <c r="VG32" s="33"/>
      <c r="VH32" s="33"/>
      <c r="VI32" s="33"/>
      <c r="VJ32" s="33"/>
      <c r="VK32" s="33"/>
      <c r="VL32" s="33"/>
      <c r="VM32" s="33"/>
      <c r="VN32" s="33"/>
      <c r="VO32" s="33"/>
      <c r="VP32" s="33"/>
      <c r="VQ32" s="33"/>
      <c r="VR32" s="34"/>
      <c r="VS32" s="32"/>
      <c r="VT32" s="33"/>
      <c r="VU32" s="33"/>
      <c r="VV32" s="33"/>
      <c r="VW32" s="33"/>
      <c r="VX32" s="33"/>
      <c r="VY32" s="33"/>
      <c r="VZ32" s="33"/>
      <c r="WA32" s="33"/>
      <c r="WB32" s="33"/>
      <c r="WC32" s="33"/>
      <c r="WD32" s="33"/>
      <c r="WE32" s="33"/>
      <c r="WF32" s="33"/>
      <c r="WG32" s="34"/>
      <c r="WH32" s="32"/>
      <c r="WI32" s="33"/>
      <c r="WJ32" s="33"/>
      <c r="WK32" s="33"/>
      <c r="WL32" s="33"/>
      <c r="WM32" s="33"/>
      <c r="WN32" s="33"/>
      <c r="WO32" s="33"/>
      <c r="WP32" s="33"/>
      <c r="WQ32" s="33"/>
      <c r="WR32" s="33"/>
      <c r="WS32" s="33"/>
      <c r="WT32" s="33"/>
      <c r="WU32" s="33"/>
      <c r="WV32" s="34"/>
      <c r="WW32" s="32"/>
      <c r="WX32" s="33"/>
      <c r="WY32" s="33"/>
      <c r="WZ32" s="33"/>
      <c r="XA32" s="33"/>
      <c r="XB32" s="33"/>
      <c r="XC32" s="33"/>
      <c r="XD32" s="33"/>
      <c r="XE32" s="33"/>
      <c r="XF32" s="33"/>
      <c r="XG32" s="33"/>
      <c r="XH32" s="33"/>
      <c r="XI32" s="33"/>
      <c r="XJ32" s="33"/>
      <c r="XK32" s="34"/>
      <c r="XL32" s="32"/>
      <c r="XM32" s="33"/>
      <c r="XN32" s="33"/>
      <c r="XO32" s="33"/>
      <c r="XP32" s="33"/>
      <c r="XQ32" s="33"/>
      <c r="XR32" s="33"/>
      <c r="XS32" s="33"/>
      <c r="XT32" s="33"/>
      <c r="XU32" s="33"/>
      <c r="XV32" s="33"/>
      <c r="XW32" s="33"/>
      <c r="XX32" s="33"/>
      <c r="XY32" s="33"/>
      <c r="XZ32" s="34"/>
      <c r="YA32" s="32"/>
      <c r="YB32" s="33"/>
      <c r="YC32" s="33"/>
      <c r="YD32" s="33"/>
      <c r="YE32" s="33"/>
      <c r="YF32" s="33"/>
      <c r="YG32" s="33"/>
      <c r="YH32" s="33"/>
      <c r="YI32" s="33"/>
      <c r="YJ32" s="33"/>
      <c r="YK32" s="33"/>
      <c r="YL32" s="33"/>
      <c r="YM32" s="33"/>
      <c r="YN32" s="33"/>
      <c r="YO32" s="34"/>
      <c r="YP32" s="32"/>
      <c r="YQ32" s="33"/>
      <c r="YR32" s="33"/>
      <c r="YS32" s="33"/>
      <c r="YT32" s="33"/>
      <c r="YU32" s="33"/>
      <c r="YV32" s="33"/>
      <c r="YW32" s="33"/>
      <c r="YX32" s="33"/>
      <c r="YY32" s="33"/>
      <c r="YZ32" s="33"/>
      <c r="ZA32" s="33"/>
      <c r="ZB32" s="33"/>
      <c r="ZC32" s="33"/>
      <c r="ZD32" s="34"/>
      <c r="ZE32" s="32"/>
      <c r="ZF32" s="33"/>
      <c r="ZG32" s="33"/>
      <c r="ZH32" s="33"/>
      <c r="ZI32" s="33"/>
      <c r="ZJ32" s="33"/>
      <c r="ZK32" s="33"/>
      <c r="ZL32" s="33"/>
      <c r="ZM32" s="33"/>
      <c r="ZN32" s="33"/>
      <c r="ZO32" s="33"/>
      <c r="ZP32" s="33"/>
      <c r="ZQ32" s="33"/>
      <c r="ZR32" s="33"/>
      <c r="ZS32" s="34"/>
      <c r="ZT32" s="32"/>
      <c r="ZU32" s="33"/>
      <c r="ZV32" s="33"/>
      <c r="ZW32" s="33"/>
      <c r="ZX32" s="33"/>
      <c r="ZY32" s="33"/>
      <c r="ZZ32" s="33"/>
      <c r="AAA32" s="33"/>
      <c r="AAB32" s="33"/>
      <c r="AAC32" s="33"/>
      <c r="AAD32" s="33"/>
      <c r="AAE32" s="33"/>
      <c r="AAF32" s="33"/>
      <c r="AAG32" s="33"/>
      <c r="AAH32" s="34"/>
      <c r="AAI32" s="32"/>
      <c r="AAJ32" s="33"/>
      <c r="AAK32" s="33"/>
      <c r="AAL32" s="33"/>
      <c r="AAM32" s="33"/>
      <c r="AAN32" s="33"/>
      <c r="AAO32" s="33"/>
      <c r="AAP32" s="33"/>
      <c r="AAQ32" s="33"/>
      <c r="AAR32" s="33"/>
      <c r="AAS32" s="33"/>
      <c r="AAT32" s="33"/>
      <c r="AAU32" s="33"/>
      <c r="AAV32" s="33"/>
      <c r="AAW32" s="34"/>
      <c r="AAX32" s="32"/>
      <c r="AAY32" s="33"/>
      <c r="AAZ32" s="33"/>
      <c r="ABA32" s="33"/>
      <c r="ABB32" s="33"/>
      <c r="ABC32" s="33"/>
      <c r="ABD32" s="33"/>
      <c r="ABE32" s="33"/>
      <c r="ABF32" s="33"/>
      <c r="ABG32" s="33"/>
      <c r="ABH32" s="33"/>
      <c r="ABI32" s="33"/>
      <c r="ABJ32" s="33"/>
      <c r="ABK32" s="33"/>
      <c r="ABL32" s="34"/>
      <c r="ABM32" s="32"/>
      <c r="ABN32" s="33"/>
      <c r="ABO32" s="33"/>
      <c r="ABP32" s="33"/>
      <c r="ABQ32" s="33"/>
      <c r="ABR32" s="33"/>
      <c r="ABS32" s="33"/>
      <c r="ABT32" s="33"/>
      <c r="ABU32" s="33"/>
      <c r="ABV32" s="33"/>
      <c r="ABW32" s="33"/>
      <c r="ABX32" s="33"/>
      <c r="ABY32" s="33"/>
      <c r="ABZ32" s="33"/>
      <c r="ACA32" s="34"/>
      <c r="ACB32" s="32"/>
      <c r="ACC32" s="33"/>
      <c r="ACD32" s="33"/>
      <c r="ACE32" s="33"/>
      <c r="ACF32" s="33"/>
      <c r="ACG32" s="33"/>
      <c r="ACH32" s="33"/>
      <c r="ACI32" s="33"/>
      <c r="ACJ32" s="33"/>
      <c r="ACK32" s="33"/>
      <c r="ACL32" s="33"/>
      <c r="ACM32" s="33"/>
      <c r="ACN32" s="33"/>
      <c r="ACO32" s="33"/>
      <c r="ACP32" s="34"/>
      <c r="ACQ32" s="32"/>
      <c r="ACR32" s="33"/>
      <c r="ACS32" s="33"/>
      <c r="ACT32" s="33"/>
      <c r="ACU32" s="33"/>
      <c r="ACV32" s="33"/>
      <c r="ACW32" s="33"/>
      <c r="ACX32" s="33"/>
      <c r="ACY32" s="33"/>
      <c r="ACZ32" s="33"/>
      <c r="ADA32" s="33"/>
      <c r="ADB32" s="33"/>
      <c r="ADC32" s="33"/>
      <c r="ADD32" s="33"/>
      <c r="ADE32" s="34"/>
      <c r="ADF32" s="32"/>
      <c r="ADG32" s="33"/>
      <c r="ADH32" s="33"/>
      <c r="ADI32" s="33"/>
      <c r="ADJ32" s="33"/>
      <c r="ADK32" s="33"/>
      <c r="ADL32" s="33"/>
      <c r="ADM32" s="33"/>
      <c r="ADN32" s="33"/>
      <c r="ADO32" s="33"/>
      <c r="ADP32" s="33"/>
      <c r="ADQ32" s="33"/>
      <c r="ADR32" s="33"/>
      <c r="ADS32" s="33"/>
      <c r="ADT32" s="34"/>
      <c r="ADU32" s="32"/>
      <c r="ADV32" s="33"/>
      <c r="ADW32" s="33"/>
      <c r="ADX32" s="33"/>
      <c r="ADY32" s="33"/>
      <c r="ADZ32" s="33"/>
      <c r="AEA32" s="33"/>
      <c r="AEB32" s="33"/>
      <c r="AEC32" s="33"/>
      <c r="AED32" s="33"/>
      <c r="AEE32" s="33"/>
      <c r="AEF32" s="33"/>
      <c r="AEG32" s="33"/>
      <c r="AEH32" s="33"/>
      <c r="AEI32" s="34"/>
      <c r="AEJ32" s="32"/>
      <c r="AEK32" s="33"/>
      <c r="AEL32" s="33"/>
      <c r="AEM32" s="33"/>
      <c r="AEN32" s="33"/>
      <c r="AEO32" s="33"/>
      <c r="AEP32" s="33"/>
      <c r="AEQ32" s="33"/>
      <c r="AER32" s="33"/>
      <c r="AES32" s="33"/>
      <c r="AET32" s="33"/>
      <c r="AEU32" s="33"/>
      <c r="AEV32" s="33"/>
      <c r="AEW32" s="33"/>
      <c r="AEX32" s="34"/>
      <c r="AEY32" s="32"/>
      <c r="AEZ32" s="33"/>
      <c r="AFA32" s="33"/>
      <c r="AFB32" s="33"/>
      <c r="AFC32" s="33"/>
      <c r="AFD32" s="33"/>
      <c r="AFE32" s="33"/>
      <c r="AFF32" s="33"/>
      <c r="AFG32" s="33"/>
      <c r="AFH32" s="33"/>
      <c r="AFI32" s="33"/>
      <c r="AFJ32" s="33"/>
      <c r="AFK32" s="33"/>
      <c r="AFL32" s="33"/>
      <c r="AFM32" s="34"/>
      <c r="AFN32" s="32"/>
      <c r="AFO32" s="33"/>
      <c r="AFP32" s="33"/>
      <c r="AFQ32" s="33"/>
      <c r="AFR32" s="33"/>
      <c r="AFS32" s="33"/>
      <c r="AFT32" s="33"/>
      <c r="AFU32" s="33"/>
      <c r="AFV32" s="33"/>
      <c r="AFW32" s="33"/>
      <c r="AFX32" s="33"/>
      <c r="AFY32" s="33"/>
      <c r="AFZ32" s="33"/>
      <c r="AGA32" s="33"/>
      <c r="AGB32" s="34"/>
      <c r="AGC32" s="32"/>
      <c r="AGD32" s="33"/>
      <c r="AGE32" s="33"/>
      <c r="AGF32" s="33"/>
      <c r="AGG32" s="33"/>
      <c r="AGH32" s="33"/>
      <c r="AGI32" s="33"/>
      <c r="AGJ32" s="33"/>
      <c r="AGK32" s="33"/>
      <c r="AGL32" s="33"/>
      <c r="AGM32" s="33"/>
      <c r="AGN32" s="33"/>
      <c r="AGO32" s="33"/>
      <c r="AGP32" s="33"/>
      <c r="AGQ32" s="34"/>
      <c r="AGR32" s="32"/>
      <c r="AGS32" s="33"/>
      <c r="AGT32" s="33"/>
      <c r="AGU32" s="33"/>
      <c r="AGV32" s="33"/>
      <c r="AGW32" s="33"/>
      <c r="AGX32" s="33"/>
      <c r="AGY32" s="33"/>
      <c r="AGZ32" s="33"/>
      <c r="AHA32" s="33"/>
      <c r="AHB32" s="33"/>
      <c r="AHC32" s="33"/>
      <c r="AHD32" s="33"/>
      <c r="AHE32" s="33"/>
      <c r="AHF32" s="34"/>
      <c r="AHG32" s="32"/>
      <c r="AHH32" s="33"/>
      <c r="AHI32" s="33"/>
      <c r="AHJ32" s="33"/>
      <c r="AHK32" s="33"/>
      <c r="AHL32" s="33"/>
      <c r="AHM32" s="33"/>
      <c r="AHN32" s="33"/>
      <c r="AHO32" s="33"/>
      <c r="AHP32" s="33"/>
      <c r="AHQ32" s="33"/>
      <c r="AHR32" s="33"/>
      <c r="AHS32" s="33"/>
      <c r="AHT32" s="33"/>
      <c r="AHU32" s="34"/>
      <c r="AHV32" s="32"/>
      <c r="AHW32" s="33"/>
      <c r="AHX32" s="33"/>
      <c r="AHY32" s="33"/>
      <c r="AHZ32" s="33"/>
      <c r="AIA32" s="33"/>
      <c r="AIB32" s="33"/>
      <c r="AIC32" s="33"/>
      <c r="AID32" s="33"/>
      <c r="AIE32" s="33"/>
      <c r="AIF32" s="33"/>
      <c r="AIG32" s="33"/>
      <c r="AIH32" s="33"/>
      <c r="AII32" s="33"/>
      <c r="AIJ32" s="34"/>
      <c r="AIK32" s="32"/>
      <c r="AIL32" s="33"/>
      <c r="AIM32" s="33"/>
      <c r="AIN32" s="33"/>
      <c r="AIO32" s="33"/>
      <c r="AIP32" s="33"/>
      <c r="AIQ32" s="33"/>
      <c r="AIR32" s="33"/>
      <c r="AIS32" s="33"/>
      <c r="AIT32" s="33"/>
      <c r="AIU32" s="33"/>
      <c r="AIV32" s="33"/>
      <c r="AIW32" s="33"/>
      <c r="AIX32" s="33"/>
      <c r="AIY32" s="34"/>
      <c r="AIZ32" s="32"/>
      <c r="AJA32" s="33"/>
      <c r="AJB32" s="33"/>
      <c r="AJC32" s="33"/>
      <c r="AJD32" s="33"/>
      <c r="AJE32" s="33"/>
      <c r="AJF32" s="33"/>
      <c r="AJG32" s="33"/>
      <c r="AJH32" s="33"/>
      <c r="AJI32" s="33"/>
      <c r="AJJ32" s="33"/>
      <c r="AJK32" s="33"/>
      <c r="AJL32" s="33"/>
      <c r="AJM32" s="33"/>
      <c r="AJN32" s="34"/>
      <c r="AJO32" s="32"/>
      <c r="AJP32" s="33"/>
      <c r="AJQ32" s="33"/>
      <c r="AJR32" s="33"/>
      <c r="AJS32" s="33"/>
      <c r="AJT32" s="33"/>
      <c r="AJU32" s="33"/>
      <c r="AJV32" s="33"/>
      <c r="AJW32" s="33"/>
      <c r="AJX32" s="33"/>
      <c r="AJY32" s="33"/>
      <c r="AJZ32" s="33"/>
      <c r="AKA32" s="33"/>
      <c r="AKB32" s="33"/>
      <c r="AKC32" s="34"/>
      <c r="AKD32" s="32"/>
      <c r="AKE32" s="33"/>
      <c r="AKF32" s="33"/>
      <c r="AKG32" s="33"/>
      <c r="AKH32" s="33"/>
      <c r="AKI32" s="33"/>
      <c r="AKJ32" s="33"/>
      <c r="AKK32" s="33"/>
      <c r="AKL32" s="33"/>
      <c r="AKM32" s="33"/>
      <c r="AKN32" s="33"/>
      <c r="AKO32" s="33"/>
      <c r="AKP32" s="33"/>
      <c r="AKQ32" s="33"/>
      <c r="AKR32" s="34"/>
      <c r="AKS32" s="32"/>
      <c r="AKT32" s="33"/>
      <c r="AKU32" s="33"/>
      <c r="AKV32" s="33"/>
      <c r="AKW32" s="33"/>
      <c r="AKX32" s="33"/>
      <c r="AKY32" s="33"/>
      <c r="AKZ32" s="33"/>
      <c r="ALA32" s="33"/>
      <c r="ALB32" s="33"/>
      <c r="ALC32" s="33"/>
      <c r="ALD32" s="33"/>
      <c r="ALE32" s="33"/>
      <c r="ALF32" s="33"/>
      <c r="ALG32" s="34"/>
      <c r="ALH32" s="32"/>
      <c r="ALI32" s="33"/>
      <c r="ALJ32" s="33"/>
      <c r="ALK32" s="33"/>
      <c r="ALL32" s="33"/>
      <c r="ALM32" s="33"/>
      <c r="ALN32" s="33"/>
      <c r="ALO32" s="33"/>
      <c r="ALP32" s="33"/>
      <c r="ALQ32" s="33"/>
      <c r="ALR32" s="33"/>
      <c r="ALS32" s="33"/>
      <c r="ALT32" s="33"/>
      <c r="ALU32" s="33"/>
      <c r="ALV32" s="34"/>
      <c r="ALW32" s="32"/>
      <c r="ALX32" s="33"/>
      <c r="ALY32" s="33"/>
      <c r="ALZ32" s="33"/>
      <c r="AMA32" s="33"/>
      <c r="AMB32" s="33"/>
      <c r="AMC32" s="33"/>
      <c r="AMD32" s="33"/>
      <c r="AME32" s="33"/>
      <c r="AMF32" s="33"/>
      <c r="AMG32" s="33"/>
      <c r="AMH32" s="33"/>
      <c r="AMI32" s="33"/>
      <c r="AMJ32" s="33"/>
      <c r="AMK32" s="34"/>
      <c r="AML32" s="32"/>
      <c r="AMM32" s="33"/>
      <c r="AMN32" s="33"/>
      <c r="AMO32" s="33"/>
      <c r="AMP32" s="33"/>
      <c r="AMQ32" s="33"/>
      <c r="AMR32" s="33"/>
      <c r="AMS32" s="33"/>
      <c r="AMT32" s="33"/>
      <c r="AMU32" s="33"/>
      <c r="AMV32" s="33"/>
      <c r="AMW32" s="33"/>
      <c r="AMX32" s="33"/>
      <c r="AMY32" s="33"/>
      <c r="AMZ32" s="34"/>
      <c r="ANA32" s="32"/>
      <c r="ANB32" s="33"/>
      <c r="ANC32" s="33"/>
      <c r="AND32" s="33"/>
      <c r="ANE32" s="33"/>
      <c r="ANF32" s="33"/>
      <c r="ANG32" s="33"/>
      <c r="ANH32" s="33"/>
      <c r="ANI32" s="33"/>
      <c r="ANJ32" s="33"/>
      <c r="ANK32" s="33"/>
      <c r="ANL32" s="33"/>
      <c r="ANM32" s="33"/>
      <c r="ANN32" s="33"/>
      <c r="ANO32" s="34"/>
      <c r="ANP32" s="32"/>
      <c r="ANQ32" s="33"/>
      <c r="ANR32" s="33"/>
      <c r="ANS32" s="33"/>
      <c r="ANT32" s="33"/>
      <c r="ANU32" s="33"/>
      <c r="ANV32" s="33"/>
      <c r="ANW32" s="33"/>
      <c r="ANX32" s="33"/>
      <c r="ANY32" s="33"/>
      <c r="ANZ32" s="33"/>
      <c r="AOA32" s="33"/>
      <c r="AOB32" s="33"/>
      <c r="AOC32" s="33"/>
      <c r="AOD32" s="34"/>
      <c r="AOE32" s="32"/>
      <c r="AOF32" s="33"/>
      <c r="AOG32" s="33"/>
      <c r="AOH32" s="33"/>
      <c r="AOI32" s="33"/>
      <c r="AOJ32" s="33"/>
      <c r="AOK32" s="33"/>
      <c r="AOL32" s="33"/>
      <c r="AOM32" s="33"/>
      <c r="AON32" s="33"/>
      <c r="AOO32" s="33"/>
      <c r="AOP32" s="33"/>
      <c r="AOQ32" s="33"/>
      <c r="AOR32" s="33"/>
      <c r="AOS32" s="34"/>
      <c r="AOT32" s="32"/>
      <c r="AOU32" s="33"/>
      <c r="AOV32" s="33"/>
      <c r="AOW32" s="33"/>
      <c r="AOX32" s="33"/>
      <c r="AOY32" s="33"/>
      <c r="AOZ32" s="33"/>
      <c r="APA32" s="33"/>
      <c r="APB32" s="33"/>
      <c r="APC32" s="33"/>
      <c r="APD32" s="33"/>
      <c r="APE32" s="33"/>
      <c r="APF32" s="33"/>
      <c r="APG32" s="33"/>
      <c r="APH32" s="34"/>
      <c r="API32" s="32"/>
      <c r="APJ32" s="33"/>
      <c r="APK32" s="33"/>
      <c r="APL32" s="33"/>
      <c r="APM32" s="33"/>
      <c r="APN32" s="33"/>
      <c r="APO32" s="33"/>
      <c r="APP32" s="33"/>
      <c r="APQ32" s="33"/>
      <c r="APR32" s="33"/>
      <c r="APS32" s="33"/>
      <c r="APT32" s="33"/>
      <c r="APU32" s="33"/>
      <c r="APV32" s="33"/>
      <c r="APW32" s="34"/>
      <c r="APX32" s="32"/>
      <c r="APY32" s="33"/>
      <c r="APZ32" s="33"/>
      <c r="AQA32" s="33"/>
      <c r="AQB32" s="33"/>
      <c r="AQC32" s="33"/>
      <c r="AQD32" s="33"/>
      <c r="AQE32" s="33"/>
      <c r="AQF32" s="33"/>
      <c r="AQG32" s="33"/>
      <c r="AQH32" s="33"/>
      <c r="AQI32" s="33"/>
      <c r="AQJ32" s="33"/>
      <c r="AQK32" s="33"/>
      <c r="AQL32" s="34"/>
      <c r="AQM32" s="32"/>
      <c r="AQN32" s="33"/>
      <c r="AQO32" s="33"/>
      <c r="AQP32" s="33"/>
      <c r="AQQ32" s="33"/>
      <c r="AQR32" s="33"/>
      <c r="AQS32" s="33"/>
      <c r="AQT32" s="33"/>
      <c r="AQU32" s="33"/>
      <c r="AQV32" s="33"/>
      <c r="AQW32" s="33"/>
      <c r="AQX32" s="33"/>
      <c r="AQY32" s="33"/>
      <c r="AQZ32" s="33"/>
      <c r="ARA32" s="34"/>
      <c r="ARB32" s="32"/>
      <c r="ARC32" s="33"/>
      <c r="ARD32" s="33"/>
      <c r="ARE32" s="33"/>
      <c r="ARF32" s="33"/>
      <c r="ARG32" s="33"/>
      <c r="ARH32" s="33"/>
      <c r="ARI32" s="33"/>
      <c r="ARJ32" s="33"/>
      <c r="ARK32" s="33"/>
      <c r="ARL32" s="33"/>
      <c r="ARM32" s="33"/>
      <c r="ARN32" s="33"/>
      <c r="ARO32" s="33"/>
      <c r="ARP32" s="34"/>
      <c r="ARQ32" s="32"/>
      <c r="ARR32" s="33"/>
      <c r="ARS32" s="33"/>
      <c r="ART32" s="33"/>
      <c r="ARU32" s="33"/>
      <c r="ARV32" s="33"/>
      <c r="ARW32" s="33"/>
      <c r="ARX32" s="33"/>
      <c r="ARY32" s="33"/>
      <c r="ARZ32" s="33"/>
      <c r="ASA32" s="33"/>
      <c r="ASB32" s="33"/>
      <c r="ASC32" s="33"/>
      <c r="ASD32" s="33"/>
      <c r="ASE32" s="34"/>
      <c r="ASF32" s="32"/>
      <c r="ASG32" s="33"/>
      <c r="ASH32" s="33"/>
      <c r="ASI32" s="33"/>
      <c r="ASJ32" s="33"/>
      <c r="ASK32" s="33"/>
      <c r="ASL32" s="33"/>
      <c r="ASM32" s="33"/>
      <c r="ASN32" s="33"/>
      <c r="ASO32" s="33"/>
      <c r="ASP32" s="33"/>
      <c r="ASQ32" s="33"/>
      <c r="ASR32" s="33"/>
      <c r="ASS32" s="33"/>
      <c r="AST32" s="34"/>
      <c r="ASU32" s="32"/>
      <c r="ASV32" s="33"/>
      <c r="ASW32" s="33"/>
      <c r="ASX32" s="33"/>
      <c r="ASY32" s="33"/>
      <c r="ASZ32" s="33"/>
      <c r="ATA32" s="33"/>
      <c r="ATB32" s="33"/>
      <c r="ATC32" s="33"/>
      <c r="ATD32" s="33"/>
      <c r="ATE32" s="33"/>
      <c r="ATF32" s="33"/>
      <c r="ATG32" s="33"/>
      <c r="ATH32" s="33"/>
      <c r="ATI32" s="34"/>
      <c r="ATJ32" s="32"/>
      <c r="ATK32" s="33"/>
      <c r="ATL32" s="33"/>
      <c r="ATM32" s="33"/>
      <c r="ATN32" s="33"/>
      <c r="ATO32" s="33"/>
      <c r="ATP32" s="33"/>
      <c r="ATQ32" s="33"/>
      <c r="ATR32" s="33"/>
      <c r="ATS32" s="33"/>
      <c r="ATT32" s="33"/>
      <c r="ATU32" s="33"/>
      <c r="ATV32" s="33"/>
      <c r="ATW32" s="33"/>
      <c r="ATX32" s="34"/>
      <c r="ATY32" s="32"/>
      <c r="ATZ32" s="33"/>
      <c r="AUA32" s="33"/>
      <c r="AUB32" s="33"/>
      <c r="AUC32" s="33"/>
      <c r="AUD32" s="33"/>
      <c r="AUE32" s="33"/>
      <c r="AUF32" s="33"/>
      <c r="AUG32" s="33"/>
      <c r="AUH32" s="33"/>
      <c r="AUI32" s="33"/>
      <c r="AUJ32" s="33"/>
      <c r="AUK32" s="33"/>
      <c r="AUL32" s="33"/>
      <c r="AUM32" s="34"/>
      <c r="AUN32" s="32"/>
      <c r="AUO32" s="33"/>
      <c r="AUP32" s="33"/>
      <c r="AUQ32" s="33"/>
      <c r="AUR32" s="33"/>
      <c r="AUS32" s="33"/>
      <c r="AUT32" s="33"/>
      <c r="AUU32" s="33"/>
      <c r="AUV32" s="33"/>
      <c r="AUW32" s="33"/>
      <c r="AUX32" s="33"/>
      <c r="AUY32" s="33"/>
      <c r="AUZ32" s="33"/>
      <c r="AVA32" s="33"/>
      <c r="AVB32" s="34"/>
      <c r="AVC32" s="32"/>
      <c r="AVD32" s="33"/>
      <c r="AVE32" s="33"/>
      <c r="AVF32" s="33"/>
      <c r="AVG32" s="33"/>
      <c r="AVH32" s="33"/>
      <c r="AVI32" s="33"/>
      <c r="AVJ32" s="33"/>
      <c r="AVK32" s="33"/>
      <c r="AVL32" s="33"/>
      <c r="AVM32" s="33"/>
      <c r="AVN32" s="33"/>
      <c r="AVO32" s="33"/>
      <c r="AVP32" s="33"/>
      <c r="AVQ32" s="34"/>
      <c r="AVR32" s="32"/>
      <c r="AVS32" s="33"/>
      <c r="AVT32" s="33"/>
      <c r="AVU32" s="33"/>
      <c r="AVV32" s="33"/>
      <c r="AVW32" s="33"/>
      <c r="AVX32" s="33"/>
      <c r="AVY32" s="33"/>
      <c r="AVZ32" s="33"/>
      <c r="AWA32" s="33"/>
      <c r="AWB32" s="33"/>
      <c r="AWC32" s="33"/>
      <c r="AWD32" s="33"/>
      <c r="AWE32" s="33"/>
      <c r="AWF32" s="34"/>
      <c r="AWG32" s="32"/>
      <c r="AWH32" s="33"/>
      <c r="AWI32" s="33"/>
      <c r="AWJ32" s="33"/>
      <c r="AWK32" s="33"/>
      <c r="AWL32" s="33"/>
      <c r="AWM32" s="33"/>
      <c r="AWN32" s="33"/>
      <c r="AWO32" s="33"/>
      <c r="AWP32" s="33"/>
      <c r="AWQ32" s="33"/>
      <c r="AWR32" s="33"/>
      <c r="AWS32" s="33"/>
      <c r="AWT32" s="33"/>
      <c r="AWU32" s="34"/>
      <c r="AWV32" s="32"/>
      <c r="AWW32" s="33"/>
      <c r="AWX32" s="33"/>
      <c r="AWY32" s="33"/>
      <c r="AWZ32" s="33"/>
      <c r="AXA32" s="33"/>
      <c r="AXB32" s="33"/>
      <c r="AXC32" s="33"/>
      <c r="AXD32" s="33"/>
      <c r="AXE32" s="33"/>
      <c r="AXF32" s="33"/>
      <c r="AXG32" s="33"/>
      <c r="AXH32" s="33"/>
      <c r="AXI32" s="33"/>
      <c r="AXJ32" s="34"/>
      <c r="AXK32" s="32"/>
      <c r="AXL32" s="33"/>
      <c r="AXM32" s="33"/>
      <c r="AXN32" s="33"/>
      <c r="AXO32" s="33"/>
      <c r="AXP32" s="33"/>
      <c r="AXQ32" s="33"/>
      <c r="AXR32" s="33"/>
      <c r="AXS32" s="33"/>
      <c r="AXT32" s="33"/>
      <c r="AXU32" s="33"/>
      <c r="AXV32" s="33"/>
      <c r="AXW32" s="33"/>
      <c r="AXX32" s="33"/>
      <c r="AXY32" s="34"/>
      <c r="AXZ32" s="32"/>
      <c r="AYA32" s="33"/>
      <c r="AYB32" s="33"/>
      <c r="AYC32" s="33"/>
      <c r="AYD32" s="33"/>
      <c r="AYE32" s="33"/>
      <c r="AYF32" s="33"/>
      <c r="AYG32" s="33"/>
      <c r="AYH32" s="33"/>
      <c r="AYI32" s="33"/>
      <c r="AYJ32" s="33"/>
      <c r="AYK32" s="33"/>
      <c r="AYL32" s="33"/>
      <c r="AYM32" s="33"/>
      <c r="AYN32" s="34"/>
      <c r="AYO32" s="32"/>
      <c r="AYP32" s="33"/>
      <c r="AYQ32" s="33"/>
      <c r="AYR32" s="33"/>
      <c r="AYS32" s="33"/>
      <c r="AYT32" s="33"/>
      <c r="AYU32" s="33"/>
      <c r="AYV32" s="33"/>
      <c r="AYW32" s="33"/>
      <c r="AYX32" s="33"/>
      <c r="AYY32" s="33"/>
      <c r="AYZ32" s="33"/>
      <c r="AZA32" s="33"/>
      <c r="AZB32" s="33"/>
      <c r="AZC32" s="34"/>
      <c r="AZD32" s="32"/>
      <c r="AZE32" s="33"/>
      <c r="AZF32" s="33"/>
      <c r="AZG32" s="33"/>
      <c r="AZH32" s="33"/>
      <c r="AZI32" s="33"/>
      <c r="AZJ32" s="33"/>
      <c r="AZK32" s="33"/>
      <c r="AZL32" s="33"/>
      <c r="AZM32" s="33"/>
      <c r="AZN32" s="33"/>
      <c r="AZO32" s="33"/>
      <c r="AZP32" s="33"/>
      <c r="AZQ32" s="33"/>
      <c r="AZR32" s="34"/>
      <c r="AZS32" s="32"/>
      <c r="AZT32" s="33"/>
      <c r="AZU32" s="33"/>
      <c r="AZV32" s="33"/>
      <c r="AZW32" s="33"/>
      <c r="AZX32" s="33"/>
      <c r="AZY32" s="33"/>
      <c r="AZZ32" s="33"/>
      <c r="BAA32" s="33"/>
      <c r="BAB32" s="33"/>
      <c r="BAC32" s="33"/>
      <c r="BAD32" s="33"/>
      <c r="BAE32" s="33"/>
      <c r="BAF32" s="33"/>
      <c r="BAG32" s="34"/>
      <c r="BAH32" s="32"/>
      <c r="BAI32" s="33"/>
      <c r="BAJ32" s="33"/>
      <c r="BAK32" s="33"/>
      <c r="BAL32" s="33"/>
      <c r="BAM32" s="33"/>
      <c r="BAN32" s="33"/>
      <c r="BAO32" s="33"/>
      <c r="BAP32" s="33"/>
      <c r="BAQ32" s="33"/>
      <c r="BAR32" s="33"/>
      <c r="BAS32" s="33"/>
      <c r="BAT32" s="33"/>
      <c r="BAU32" s="33"/>
      <c r="BAV32" s="34"/>
      <c r="BAW32" s="32"/>
      <c r="BAX32" s="33"/>
      <c r="BAY32" s="33"/>
      <c r="BAZ32" s="33"/>
      <c r="BBA32" s="33"/>
      <c r="BBB32" s="33"/>
      <c r="BBC32" s="33"/>
      <c r="BBD32" s="33"/>
      <c r="BBE32" s="33"/>
      <c r="BBF32" s="33"/>
      <c r="BBG32" s="33"/>
      <c r="BBH32" s="33"/>
      <c r="BBI32" s="33"/>
      <c r="BBJ32" s="33"/>
      <c r="BBK32" s="34"/>
      <c r="BBL32" s="32"/>
      <c r="BBM32" s="33"/>
      <c r="BBN32" s="33"/>
      <c r="BBO32" s="33"/>
      <c r="BBP32" s="33"/>
      <c r="BBQ32" s="33"/>
      <c r="BBR32" s="33"/>
      <c r="BBS32" s="33"/>
      <c r="BBT32" s="33"/>
      <c r="BBU32" s="33"/>
      <c r="BBV32" s="33"/>
      <c r="BBW32" s="33"/>
      <c r="BBX32" s="33"/>
      <c r="BBY32" s="33"/>
      <c r="BBZ32" s="34"/>
      <c r="BCA32" s="32"/>
      <c r="BCB32" s="33"/>
      <c r="BCC32" s="33"/>
      <c r="BCD32" s="33"/>
      <c r="BCE32" s="33"/>
      <c r="BCF32" s="33"/>
      <c r="BCG32" s="33"/>
      <c r="BCH32" s="33"/>
      <c r="BCI32" s="33"/>
      <c r="BCJ32" s="33"/>
      <c r="BCK32" s="33"/>
      <c r="BCL32" s="33"/>
      <c r="BCM32" s="33"/>
      <c r="BCN32" s="33"/>
      <c r="BCO32" s="34"/>
      <c r="BCP32" s="32"/>
      <c r="BCQ32" s="33"/>
      <c r="BCR32" s="33"/>
      <c r="BCS32" s="33"/>
      <c r="BCT32" s="33"/>
      <c r="BCU32" s="33"/>
      <c r="BCV32" s="33"/>
      <c r="BCW32" s="33"/>
      <c r="BCX32" s="33"/>
      <c r="BCY32" s="33"/>
      <c r="BCZ32" s="33"/>
      <c r="BDA32" s="33"/>
      <c r="BDB32" s="33"/>
      <c r="BDC32" s="33"/>
      <c r="BDD32" s="34"/>
      <c r="BDE32" s="32"/>
      <c r="BDF32" s="33"/>
      <c r="BDG32" s="33"/>
      <c r="BDH32" s="33"/>
      <c r="BDI32" s="33"/>
      <c r="BDJ32" s="33"/>
      <c r="BDK32" s="33"/>
      <c r="BDL32" s="33"/>
      <c r="BDM32" s="33"/>
      <c r="BDN32" s="33"/>
      <c r="BDO32" s="33"/>
      <c r="BDP32" s="33"/>
      <c r="BDQ32" s="33"/>
      <c r="BDR32" s="33"/>
      <c r="BDS32" s="34"/>
      <c r="BDT32" s="32"/>
      <c r="BDU32" s="33"/>
      <c r="BDV32" s="33"/>
      <c r="BDW32" s="33"/>
      <c r="BDX32" s="33"/>
      <c r="BDY32" s="33"/>
      <c r="BDZ32" s="33"/>
      <c r="BEA32" s="33"/>
      <c r="BEB32" s="33"/>
      <c r="BEC32" s="33"/>
      <c r="BED32" s="33"/>
      <c r="BEE32" s="33"/>
      <c r="BEF32" s="33"/>
      <c r="BEG32" s="33"/>
      <c r="BEH32" s="34"/>
      <c r="BEI32" s="32"/>
      <c r="BEJ32" s="33"/>
      <c r="BEK32" s="33"/>
      <c r="BEL32" s="33"/>
      <c r="BEM32" s="33"/>
      <c r="BEN32" s="33"/>
      <c r="BEO32" s="33"/>
      <c r="BEP32" s="33"/>
      <c r="BEQ32" s="33"/>
      <c r="BER32" s="33"/>
      <c r="BES32" s="33"/>
      <c r="BET32" s="33"/>
      <c r="BEU32" s="33"/>
      <c r="BEV32" s="33"/>
      <c r="BEW32" s="34"/>
      <c r="BEX32" s="32"/>
      <c r="BEY32" s="33"/>
      <c r="BEZ32" s="33"/>
      <c r="BFA32" s="33"/>
      <c r="BFB32" s="33"/>
      <c r="BFC32" s="33"/>
      <c r="BFD32" s="33"/>
      <c r="BFE32" s="33"/>
      <c r="BFF32" s="33"/>
      <c r="BFG32" s="33"/>
      <c r="BFH32" s="33"/>
      <c r="BFI32" s="33"/>
      <c r="BFJ32" s="33"/>
      <c r="BFK32" s="33"/>
      <c r="BFL32" s="34"/>
      <c r="BFM32" s="32"/>
      <c r="BFN32" s="33"/>
      <c r="BFO32" s="33"/>
      <c r="BFP32" s="33"/>
      <c r="BFQ32" s="33"/>
      <c r="BFR32" s="33"/>
      <c r="BFS32" s="33"/>
      <c r="BFT32" s="33"/>
      <c r="BFU32" s="33"/>
      <c r="BFV32" s="33"/>
      <c r="BFW32" s="33"/>
      <c r="BFX32" s="33"/>
      <c r="BFY32" s="33"/>
      <c r="BFZ32" s="33"/>
      <c r="BGA32" s="34"/>
      <c r="BGB32" s="32"/>
      <c r="BGC32" s="33"/>
      <c r="BGD32" s="33"/>
      <c r="BGE32" s="33"/>
      <c r="BGF32" s="33"/>
      <c r="BGG32" s="33"/>
      <c r="BGH32" s="33"/>
      <c r="BGI32" s="33"/>
      <c r="BGJ32" s="33"/>
      <c r="BGK32" s="33"/>
      <c r="BGL32" s="33"/>
      <c r="BGM32" s="33"/>
      <c r="BGN32" s="33"/>
      <c r="BGO32" s="33"/>
      <c r="BGP32" s="34"/>
      <c r="BGQ32" s="32"/>
      <c r="BGR32" s="33"/>
      <c r="BGS32" s="33"/>
      <c r="BGT32" s="33"/>
      <c r="BGU32" s="33"/>
      <c r="BGV32" s="33"/>
      <c r="BGW32" s="33"/>
      <c r="BGX32" s="33"/>
      <c r="BGY32" s="33"/>
      <c r="BGZ32" s="33"/>
      <c r="BHA32" s="33"/>
      <c r="BHB32" s="33"/>
      <c r="BHC32" s="33"/>
      <c r="BHD32" s="33"/>
      <c r="BHE32" s="34"/>
      <c r="BHF32" s="32"/>
      <c r="BHG32" s="33"/>
      <c r="BHH32" s="33"/>
      <c r="BHI32" s="33"/>
      <c r="BHJ32" s="33"/>
      <c r="BHK32" s="33"/>
      <c r="BHL32" s="33"/>
      <c r="BHM32" s="33"/>
      <c r="BHN32" s="33"/>
      <c r="BHO32" s="33"/>
      <c r="BHP32" s="33"/>
      <c r="BHQ32" s="33"/>
      <c r="BHR32" s="33"/>
      <c r="BHS32" s="33"/>
      <c r="BHT32" s="34"/>
      <c r="BHU32" s="32"/>
      <c r="BHV32" s="33"/>
      <c r="BHW32" s="33"/>
      <c r="BHX32" s="33"/>
      <c r="BHY32" s="33"/>
      <c r="BHZ32" s="33"/>
      <c r="BIA32" s="33"/>
      <c r="BIB32" s="33"/>
      <c r="BIC32" s="33"/>
      <c r="BID32" s="33"/>
      <c r="BIE32" s="33"/>
      <c r="BIF32" s="33"/>
      <c r="BIG32" s="33"/>
      <c r="BIH32" s="33"/>
      <c r="BII32" s="34"/>
      <c r="BIJ32" s="32"/>
      <c r="BIK32" s="33"/>
      <c r="BIL32" s="33"/>
      <c r="BIM32" s="33"/>
      <c r="BIN32" s="33"/>
      <c r="BIO32" s="33"/>
      <c r="BIP32" s="33"/>
      <c r="BIQ32" s="33"/>
      <c r="BIR32" s="33"/>
      <c r="BIS32" s="33"/>
      <c r="BIT32" s="33"/>
      <c r="BIU32" s="33"/>
      <c r="BIV32" s="33"/>
      <c r="BIW32" s="33"/>
      <c r="BIX32" s="34"/>
      <c r="BIY32" s="32"/>
      <c r="BIZ32" s="33"/>
      <c r="BJA32" s="33"/>
      <c r="BJB32" s="33"/>
      <c r="BJC32" s="33"/>
      <c r="BJD32" s="33"/>
      <c r="BJE32" s="33"/>
      <c r="BJF32" s="33"/>
      <c r="BJG32" s="33"/>
      <c r="BJH32" s="33"/>
      <c r="BJI32" s="33"/>
      <c r="BJJ32" s="33"/>
      <c r="BJK32" s="33"/>
      <c r="BJL32" s="33"/>
      <c r="BJM32" s="34"/>
      <c r="BJN32" s="32"/>
      <c r="BJO32" s="33"/>
      <c r="BJP32" s="33"/>
      <c r="BJQ32" s="33"/>
      <c r="BJR32" s="33"/>
      <c r="BJS32" s="33"/>
      <c r="BJT32" s="33"/>
      <c r="BJU32" s="33"/>
      <c r="BJV32" s="33"/>
      <c r="BJW32" s="33"/>
      <c r="BJX32" s="33"/>
      <c r="BJY32" s="33"/>
      <c r="BJZ32" s="33"/>
      <c r="BKA32" s="33"/>
      <c r="BKB32" s="34"/>
      <c r="BKC32" s="32"/>
      <c r="BKD32" s="33"/>
      <c r="BKE32" s="33"/>
      <c r="BKF32" s="33"/>
      <c r="BKG32" s="33"/>
      <c r="BKH32" s="33"/>
      <c r="BKI32" s="33"/>
      <c r="BKJ32" s="33"/>
      <c r="BKK32" s="33"/>
      <c r="BKL32" s="33"/>
      <c r="BKM32" s="33"/>
      <c r="BKN32" s="33"/>
      <c r="BKO32" s="33"/>
      <c r="BKP32" s="33"/>
      <c r="BKQ32" s="34"/>
      <c r="BKR32" s="32"/>
      <c r="BKS32" s="33"/>
      <c r="BKT32" s="33"/>
      <c r="BKU32" s="33"/>
      <c r="BKV32" s="33"/>
      <c r="BKW32" s="33"/>
      <c r="BKX32" s="33"/>
      <c r="BKY32" s="33"/>
      <c r="BKZ32" s="33"/>
      <c r="BLA32" s="33"/>
      <c r="BLB32" s="33"/>
      <c r="BLC32" s="33"/>
      <c r="BLD32" s="33"/>
      <c r="BLE32" s="33"/>
      <c r="BLF32" s="34"/>
      <c r="BLG32" s="32"/>
      <c r="BLH32" s="33"/>
      <c r="BLI32" s="33"/>
      <c r="BLJ32" s="33"/>
      <c r="BLK32" s="33"/>
      <c r="BLL32" s="33"/>
      <c r="BLM32" s="33"/>
      <c r="BLN32" s="33"/>
      <c r="BLO32" s="33"/>
      <c r="BLP32" s="33"/>
      <c r="BLQ32" s="33"/>
      <c r="BLR32" s="33"/>
      <c r="BLS32" s="33"/>
      <c r="BLT32" s="33"/>
      <c r="BLU32" s="34"/>
      <c r="BLV32" s="32"/>
      <c r="BLW32" s="33"/>
      <c r="BLX32" s="33"/>
      <c r="BLY32" s="33"/>
      <c r="BLZ32" s="33"/>
      <c r="BMA32" s="33"/>
      <c r="BMB32" s="33"/>
      <c r="BMC32" s="33"/>
      <c r="BMD32" s="33"/>
      <c r="BME32" s="33"/>
      <c r="BMF32" s="33"/>
      <c r="BMG32" s="33"/>
      <c r="BMH32" s="33"/>
      <c r="BMI32" s="33"/>
      <c r="BMJ32" s="34"/>
      <c r="BMK32" s="32"/>
      <c r="BML32" s="33"/>
      <c r="BMM32" s="33"/>
      <c r="BMN32" s="33"/>
      <c r="BMO32" s="33"/>
      <c r="BMP32" s="33"/>
      <c r="BMQ32" s="33"/>
      <c r="BMR32" s="33"/>
      <c r="BMS32" s="33"/>
      <c r="BMT32" s="33"/>
      <c r="BMU32" s="33"/>
      <c r="BMV32" s="33"/>
      <c r="BMW32" s="33"/>
      <c r="BMX32" s="33"/>
      <c r="BMY32" s="34"/>
      <c r="BMZ32" s="32"/>
      <c r="BNA32" s="33"/>
      <c r="BNB32" s="33"/>
      <c r="BNC32" s="33"/>
      <c r="BND32" s="33"/>
      <c r="BNE32" s="33"/>
      <c r="BNF32" s="33"/>
      <c r="BNG32" s="33"/>
      <c r="BNH32" s="33"/>
      <c r="BNI32" s="33"/>
      <c r="BNJ32" s="33"/>
      <c r="BNK32" s="33"/>
      <c r="BNL32" s="33"/>
      <c r="BNM32" s="33"/>
      <c r="BNN32" s="34"/>
      <c r="BNO32" s="32"/>
      <c r="BNP32" s="33"/>
      <c r="BNQ32" s="33"/>
      <c r="BNR32" s="33"/>
      <c r="BNS32" s="33"/>
      <c r="BNT32" s="33"/>
      <c r="BNU32" s="33"/>
      <c r="BNV32" s="33"/>
      <c r="BNW32" s="33"/>
      <c r="BNX32" s="33"/>
      <c r="BNY32" s="33"/>
      <c r="BNZ32" s="33"/>
      <c r="BOA32" s="33"/>
      <c r="BOB32" s="33"/>
      <c r="BOC32" s="34"/>
      <c r="BOD32" s="32"/>
      <c r="BOE32" s="33"/>
      <c r="BOF32" s="33"/>
      <c r="BOG32" s="33"/>
      <c r="BOH32" s="33"/>
      <c r="BOI32" s="33"/>
      <c r="BOJ32" s="33"/>
      <c r="BOK32" s="33"/>
      <c r="BOL32" s="33"/>
      <c r="BOM32" s="33"/>
      <c r="BON32" s="33"/>
      <c r="BOO32" s="33"/>
      <c r="BOP32" s="33"/>
      <c r="BOQ32" s="33"/>
      <c r="BOR32" s="34"/>
      <c r="BOS32" s="32"/>
      <c r="BOT32" s="33"/>
      <c r="BOU32" s="33"/>
      <c r="BOV32" s="33"/>
      <c r="BOW32" s="33"/>
      <c r="BOX32" s="33"/>
      <c r="BOY32" s="33"/>
      <c r="BOZ32" s="33"/>
      <c r="BPA32" s="33"/>
      <c r="BPB32" s="33"/>
      <c r="BPC32" s="33"/>
      <c r="BPD32" s="33"/>
      <c r="BPE32" s="33"/>
      <c r="BPF32" s="33"/>
      <c r="BPG32" s="34"/>
      <c r="BPH32" s="32"/>
      <c r="BPI32" s="33"/>
      <c r="BPJ32" s="33"/>
      <c r="BPK32" s="33"/>
      <c r="BPL32" s="33"/>
      <c r="BPM32" s="33"/>
      <c r="BPN32" s="33"/>
      <c r="BPO32" s="33"/>
      <c r="BPP32" s="33"/>
      <c r="BPQ32" s="33"/>
      <c r="BPR32" s="33"/>
      <c r="BPS32" s="33"/>
      <c r="BPT32" s="33"/>
      <c r="BPU32" s="33"/>
      <c r="BPV32" s="34"/>
      <c r="BPW32" s="32"/>
      <c r="BPX32" s="33"/>
      <c r="BPY32" s="33"/>
      <c r="BPZ32" s="33"/>
      <c r="BQA32" s="33"/>
      <c r="BQB32" s="33"/>
      <c r="BQC32" s="33"/>
      <c r="BQD32" s="33"/>
      <c r="BQE32" s="33"/>
      <c r="BQF32" s="33"/>
      <c r="BQG32" s="33"/>
      <c r="BQH32" s="33"/>
      <c r="BQI32" s="33"/>
      <c r="BQJ32" s="33"/>
      <c r="BQK32" s="34"/>
      <c r="BQL32" s="32"/>
      <c r="BQM32" s="33"/>
      <c r="BQN32" s="33"/>
      <c r="BQO32" s="33"/>
      <c r="BQP32" s="33"/>
      <c r="BQQ32" s="33"/>
      <c r="BQR32" s="33"/>
      <c r="BQS32" s="33"/>
      <c r="BQT32" s="33"/>
      <c r="BQU32" s="33"/>
      <c r="BQV32" s="33"/>
      <c r="BQW32" s="33"/>
      <c r="BQX32" s="33"/>
      <c r="BQY32" s="33"/>
      <c r="BQZ32" s="34"/>
      <c r="BRA32" s="32"/>
      <c r="BRB32" s="33"/>
      <c r="BRC32" s="33"/>
      <c r="BRD32" s="33"/>
      <c r="BRE32" s="33"/>
      <c r="BRF32" s="33"/>
      <c r="BRG32" s="33"/>
      <c r="BRH32" s="33"/>
      <c r="BRI32" s="33"/>
      <c r="BRJ32" s="33"/>
      <c r="BRK32" s="33"/>
      <c r="BRL32" s="33"/>
      <c r="BRM32" s="33"/>
      <c r="BRN32" s="33"/>
      <c r="BRO32" s="34"/>
      <c r="BRP32" s="32"/>
      <c r="BRQ32" s="33"/>
      <c r="BRR32" s="33"/>
      <c r="BRS32" s="33"/>
      <c r="BRT32" s="33"/>
      <c r="BRU32" s="33"/>
      <c r="BRV32" s="33"/>
      <c r="BRW32" s="33"/>
      <c r="BRX32" s="33"/>
      <c r="BRY32" s="33"/>
      <c r="BRZ32" s="33"/>
      <c r="BSA32" s="33"/>
      <c r="BSB32" s="33"/>
      <c r="BSC32" s="33"/>
      <c r="BSD32" s="34"/>
      <c r="BSE32" s="32"/>
      <c r="BSF32" s="33"/>
      <c r="BSG32" s="33"/>
      <c r="BSH32" s="33"/>
      <c r="BSI32" s="33"/>
      <c r="BSJ32" s="33"/>
      <c r="BSK32" s="33"/>
      <c r="BSL32" s="33"/>
      <c r="BSM32" s="33"/>
      <c r="BSN32" s="33"/>
      <c r="BSO32" s="33"/>
      <c r="BSP32" s="33"/>
      <c r="BSQ32" s="33"/>
      <c r="BSR32" s="33"/>
      <c r="BSS32" s="34"/>
      <c r="BST32" s="32"/>
      <c r="BSU32" s="33"/>
      <c r="BSV32" s="33"/>
      <c r="BSW32" s="33"/>
      <c r="BSX32" s="33"/>
      <c r="BSY32" s="33"/>
      <c r="BSZ32" s="33"/>
      <c r="BTA32" s="33"/>
      <c r="BTB32" s="33"/>
      <c r="BTC32" s="33"/>
      <c r="BTD32" s="33"/>
      <c r="BTE32" s="33"/>
      <c r="BTF32" s="33"/>
      <c r="BTG32" s="33"/>
      <c r="BTH32" s="34"/>
      <c r="BTI32" s="32"/>
      <c r="BTJ32" s="33"/>
      <c r="BTK32" s="33"/>
      <c r="BTL32" s="33"/>
      <c r="BTM32" s="33"/>
      <c r="BTN32" s="33"/>
      <c r="BTO32" s="33"/>
      <c r="BTP32" s="33"/>
      <c r="BTQ32" s="33"/>
      <c r="BTR32" s="33"/>
      <c r="BTS32" s="33"/>
      <c r="BTT32" s="33"/>
      <c r="BTU32" s="33"/>
      <c r="BTV32" s="33"/>
      <c r="BTW32" s="34"/>
      <c r="BTX32" s="32"/>
      <c r="BTY32" s="33"/>
      <c r="BTZ32" s="33"/>
      <c r="BUA32" s="33"/>
      <c r="BUB32" s="33"/>
      <c r="BUC32" s="33"/>
      <c r="BUD32" s="33"/>
      <c r="BUE32" s="33"/>
      <c r="BUF32" s="33"/>
      <c r="BUG32" s="33"/>
      <c r="BUH32" s="33"/>
      <c r="BUI32" s="33"/>
      <c r="BUJ32" s="33"/>
      <c r="BUK32" s="33"/>
      <c r="BUL32" s="34"/>
      <c r="BUM32" s="32"/>
      <c r="BUN32" s="33"/>
      <c r="BUO32" s="33"/>
      <c r="BUP32" s="33"/>
      <c r="BUQ32" s="33"/>
      <c r="BUR32" s="33"/>
      <c r="BUS32" s="33"/>
      <c r="BUT32" s="33"/>
      <c r="BUU32" s="33"/>
      <c r="BUV32" s="33"/>
      <c r="BUW32" s="33"/>
      <c r="BUX32" s="33"/>
      <c r="BUY32" s="33"/>
      <c r="BUZ32" s="33"/>
      <c r="BVA32" s="34"/>
      <c r="BVB32" s="32"/>
      <c r="BVC32" s="33"/>
      <c r="BVD32" s="33"/>
      <c r="BVE32" s="33"/>
      <c r="BVF32" s="33"/>
      <c r="BVG32" s="33"/>
      <c r="BVH32" s="33"/>
      <c r="BVI32" s="33"/>
      <c r="BVJ32" s="33"/>
      <c r="BVK32" s="33"/>
      <c r="BVL32" s="33"/>
      <c r="BVM32" s="33"/>
      <c r="BVN32" s="33"/>
      <c r="BVO32" s="33"/>
      <c r="BVP32" s="34"/>
      <c r="BVQ32" s="32"/>
      <c r="BVR32" s="33"/>
      <c r="BVS32" s="33"/>
      <c r="BVT32" s="33"/>
      <c r="BVU32" s="33"/>
      <c r="BVV32" s="33"/>
      <c r="BVW32" s="33"/>
      <c r="BVX32" s="33"/>
      <c r="BVY32" s="33"/>
      <c r="BVZ32" s="33"/>
      <c r="BWA32" s="33"/>
      <c r="BWB32" s="33"/>
      <c r="BWC32" s="33"/>
      <c r="BWD32" s="33"/>
      <c r="BWE32" s="34"/>
      <c r="BWF32" s="32"/>
      <c r="BWG32" s="33"/>
      <c r="BWH32" s="33"/>
      <c r="BWI32" s="33"/>
      <c r="BWJ32" s="33"/>
      <c r="BWK32" s="33"/>
      <c r="BWL32" s="33"/>
      <c r="BWM32" s="33"/>
      <c r="BWN32" s="33"/>
      <c r="BWO32" s="33"/>
      <c r="BWP32" s="33"/>
      <c r="BWQ32" s="33"/>
      <c r="BWR32" s="33"/>
      <c r="BWS32" s="33"/>
      <c r="BWT32" s="34"/>
      <c r="BWU32" s="32"/>
      <c r="BWV32" s="33"/>
      <c r="BWW32" s="33"/>
      <c r="BWX32" s="33"/>
      <c r="BWY32" s="33"/>
      <c r="BWZ32" s="33"/>
      <c r="BXA32" s="33"/>
      <c r="BXB32" s="33"/>
      <c r="BXC32" s="33"/>
      <c r="BXD32" s="33"/>
      <c r="BXE32" s="33"/>
      <c r="BXF32" s="33"/>
      <c r="BXG32" s="33"/>
      <c r="BXH32" s="33"/>
      <c r="BXI32" s="34"/>
      <c r="BXJ32" s="32"/>
      <c r="BXK32" s="33"/>
      <c r="BXL32" s="33"/>
      <c r="BXM32" s="33"/>
      <c r="BXN32" s="33"/>
      <c r="BXO32" s="33"/>
      <c r="BXP32" s="33"/>
      <c r="BXQ32" s="33"/>
      <c r="BXR32" s="33"/>
      <c r="BXS32" s="33"/>
      <c r="BXT32" s="33"/>
      <c r="BXU32" s="33"/>
      <c r="BXV32" s="33"/>
      <c r="BXW32" s="33"/>
      <c r="BXX32" s="34"/>
      <c r="BXY32" s="32"/>
      <c r="BXZ32" s="33"/>
      <c r="BYA32" s="33"/>
      <c r="BYB32" s="33"/>
      <c r="BYC32" s="33"/>
      <c r="BYD32" s="33"/>
      <c r="BYE32" s="33"/>
      <c r="BYF32" s="33"/>
      <c r="BYG32" s="33"/>
      <c r="BYH32" s="33"/>
      <c r="BYI32" s="33"/>
      <c r="BYJ32" s="33"/>
      <c r="BYK32" s="33"/>
      <c r="BYL32" s="33"/>
      <c r="BYM32" s="34"/>
      <c r="BYN32" s="32"/>
      <c r="BYO32" s="33"/>
      <c r="BYP32" s="33"/>
      <c r="BYQ32" s="33"/>
      <c r="BYR32" s="33"/>
      <c r="BYS32" s="33"/>
      <c r="BYT32" s="33"/>
      <c r="BYU32" s="33"/>
      <c r="BYV32" s="33"/>
      <c r="BYW32" s="33"/>
      <c r="BYX32" s="33"/>
      <c r="BYY32" s="33"/>
      <c r="BYZ32" s="33"/>
      <c r="BZA32" s="33"/>
      <c r="BZB32" s="34"/>
      <c r="BZC32" s="32"/>
      <c r="BZD32" s="33"/>
      <c r="BZE32" s="33"/>
      <c r="BZF32" s="33"/>
      <c r="BZG32" s="33"/>
      <c r="BZH32" s="33"/>
      <c r="BZI32" s="33"/>
      <c r="BZJ32" s="33"/>
      <c r="BZK32" s="33"/>
      <c r="BZL32" s="33"/>
      <c r="BZM32" s="33"/>
      <c r="BZN32" s="33"/>
      <c r="BZO32" s="33"/>
      <c r="BZP32" s="33"/>
      <c r="BZQ32" s="34"/>
      <c r="BZR32" s="32"/>
      <c r="BZS32" s="33"/>
      <c r="BZT32" s="33"/>
      <c r="BZU32" s="33"/>
      <c r="BZV32" s="33"/>
      <c r="BZW32" s="33"/>
      <c r="BZX32" s="33"/>
      <c r="BZY32" s="33"/>
      <c r="BZZ32" s="33"/>
      <c r="CAA32" s="33"/>
      <c r="CAB32" s="33"/>
      <c r="CAC32" s="33"/>
      <c r="CAD32" s="33"/>
      <c r="CAE32" s="33"/>
      <c r="CAF32" s="34"/>
      <c r="CAG32" s="32"/>
      <c r="CAH32" s="33"/>
      <c r="CAI32" s="33"/>
      <c r="CAJ32" s="33"/>
      <c r="CAK32" s="33"/>
      <c r="CAL32" s="33"/>
      <c r="CAM32" s="33"/>
      <c r="CAN32" s="33"/>
      <c r="CAO32" s="33"/>
      <c r="CAP32" s="33"/>
      <c r="CAQ32" s="33"/>
      <c r="CAR32" s="33"/>
      <c r="CAS32" s="33"/>
      <c r="CAT32" s="33"/>
      <c r="CAU32" s="34"/>
      <c r="CAV32" s="32"/>
      <c r="CAW32" s="33"/>
      <c r="CAX32" s="33"/>
      <c r="CAY32" s="33"/>
      <c r="CAZ32" s="33"/>
      <c r="CBA32" s="33"/>
      <c r="CBB32" s="33"/>
      <c r="CBC32" s="33"/>
      <c r="CBD32" s="33"/>
      <c r="CBE32" s="33"/>
      <c r="CBF32" s="33"/>
      <c r="CBG32" s="33"/>
      <c r="CBH32" s="33"/>
      <c r="CBI32" s="33"/>
      <c r="CBJ32" s="34"/>
      <c r="CBK32" s="32"/>
      <c r="CBL32" s="33"/>
      <c r="CBM32" s="33"/>
      <c r="CBN32" s="33"/>
      <c r="CBO32" s="33"/>
      <c r="CBP32" s="33"/>
      <c r="CBQ32" s="33"/>
      <c r="CBR32" s="33"/>
      <c r="CBS32" s="33"/>
      <c r="CBT32" s="33"/>
      <c r="CBU32" s="33"/>
      <c r="CBV32" s="33"/>
      <c r="CBW32" s="33"/>
      <c r="CBX32" s="33"/>
      <c r="CBY32" s="34"/>
      <c r="CBZ32" s="32"/>
      <c r="CCA32" s="33"/>
      <c r="CCB32" s="33"/>
      <c r="CCC32" s="33"/>
      <c r="CCD32" s="33"/>
      <c r="CCE32" s="33"/>
      <c r="CCF32" s="33"/>
      <c r="CCG32" s="33"/>
      <c r="CCH32" s="33"/>
      <c r="CCI32" s="33"/>
      <c r="CCJ32" s="33"/>
      <c r="CCK32" s="33"/>
      <c r="CCL32" s="33"/>
      <c r="CCM32" s="33"/>
      <c r="CCN32" s="34"/>
      <c r="CCO32" s="32"/>
      <c r="CCP32" s="33"/>
      <c r="CCQ32" s="33"/>
      <c r="CCR32" s="33"/>
      <c r="CCS32" s="33"/>
      <c r="CCT32" s="33"/>
      <c r="CCU32" s="33"/>
      <c r="CCV32" s="33"/>
      <c r="CCW32" s="33"/>
      <c r="CCX32" s="33"/>
      <c r="CCY32" s="33"/>
      <c r="CCZ32" s="33"/>
      <c r="CDA32" s="33"/>
      <c r="CDB32" s="33"/>
      <c r="CDC32" s="34"/>
      <c r="CDD32" s="32"/>
      <c r="CDE32" s="33"/>
      <c r="CDF32" s="33"/>
      <c r="CDG32" s="33"/>
      <c r="CDH32" s="33"/>
      <c r="CDI32" s="33"/>
      <c r="CDJ32" s="33"/>
      <c r="CDK32" s="33"/>
      <c r="CDL32" s="33"/>
      <c r="CDM32" s="33"/>
      <c r="CDN32" s="33"/>
      <c r="CDO32" s="33"/>
      <c r="CDP32" s="33"/>
      <c r="CDQ32" s="33"/>
      <c r="CDR32" s="34"/>
      <c r="CDS32" s="32"/>
      <c r="CDT32" s="33"/>
      <c r="CDU32" s="33"/>
      <c r="CDV32" s="33"/>
      <c r="CDW32" s="33"/>
      <c r="CDX32" s="33"/>
      <c r="CDY32" s="33"/>
      <c r="CDZ32" s="33"/>
      <c r="CEA32" s="33"/>
      <c r="CEB32" s="33"/>
      <c r="CEC32" s="33"/>
      <c r="CED32" s="33"/>
      <c r="CEE32" s="33"/>
      <c r="CEF32" s="33"/>
      <c r="CEG32" s="34"/>
      <c r="CEH32" s="32"/>
      <c r="CEI32" s="33"/>
      <c r="CEJ32" s="33"/>
      <c r="CEK32" s="33"/>
      <c r="CEL32" s="33"/>
      <c r="CEM32" s="33"/>
      <c r="CEN32" s="33"/>
      <c r="CEO32" s="33"/>
      <c r="CEP32" s="33"/>
      <c r="CEQ32" s="33"/>
      <c r="CER32" s="33"/>
      <c r="CES32" s="33"/>
      <c r="CET32" s="33"/>
      <c r="CEU32" s="33"/>
      <c r="CEV32" s="34"/>
      <c r="CEW32" s="32"/>
      <c r="CEX32" s="33"/>
      <c r="CEY32" s="33"/>
      <c r="CEZ32" s="33"/>
      <c r="CFA32" s="33"/>
      <c r="CFB32" s="33"/>
      <c r="CFC32" s="33"/>
      <c r="CFD32" s="33"/>
      <c r="CFE32" s="33"/>
      <c r="CFF32" s="33"/>
      <c r="CFG32" s="33"/>
      <c r="CFH32" s="33"/>
      <c r="CFI32" s="33"/>
      <c r="CFJ32" s="33"/>
      <c r="CFK32" s="34"/>
      <c r="CFL32" s="32"/>
      <c r="CFM32" s="33"/>
      <c r="CFN32" s="33"/>
      <c r="CFO32" s="33"/>
      <c r="CFP32" s="33"/>
      <c r="CFQ32" s="33"/>
      <c r="CFR32" s="33"/>
      <c r="CFS32" s="33"/>
      <c r="CFT32" s="33"/>
      <c r="CFU32" s="33"/>
      <c r="CFV32" s="33"/>
      <c r="CFW32" s="33"/>
      <c r="CFX32" s="33"/>
      <c r="CFY32" s="33"/>
      <c r="CFZ32" s="34"/>
      <c r="CGA32" s="32"/>
      <c r="CGB32" s="33"/>
      <c r="CGC32" s="33"/>
      <c r="CGD32" s="33"/>
      <c r="CGE32" s="33"/>
      <c r="CGF32" s="33"/>
      <c r="CGG32" s="33"/>
      <c r="CGH32" s="33"/>
      <c r="CGI32" s="33"/>
      <c r="CGJ32" s="33"/>
      <c r="CGK32" s="33"/>
      <c r="CGL32" s="33"/>
      <c r="CGM32" s="33"/>
      <c r="CGN32" s="33"/>
      <c r="CGO32" s="34"/>
      <c r="CGP32" s="32"/>
      <c r="CGQ32" s="33"/>
      <c r="CGR32" s="33"/>
      <c r="CGS32" s="33"/>
      <c r="CGT32" s="33"/>
      <c r="CGU32" s="33"/>
      <c r="CGV32" s="33"/>
      <c r="CGW32" s="33"/>
      <c r="CGX32" s="33"/>
      <c r="CGY32" s="33"/>
      <c r="CGZ32" s="33"/>
      <c r="CHA32" s="33"/>
      <c r="CHB32" s="33"/>
      <c r="CHC32" s="33"/>
      <c r="CHD32" s="34"/>
      <c r="CHE32" s="32"/>
      <c r="CHF32" s="33"/>
      <c r="CHG32" s="33"/>
      <c r="CHH32" s="33"/>
      <c r="CHI32" s="33"/>
      <c r="CHJ32" s="33"/>
      <c r="CHK32" s="33"/>
      <c r="CHL32" s="33"/>
      <c r="CHM32" s="33"/>
      <c r="CHN32" s="33"/>
      <c r="CHO32" s="33"/>
      <c r="CHP32" s="33"/>
      <c r="CHQ32" s="33"/>
      <c r="CHR32" s="33"/>
      <c r="CHS32" s="34"/>
      <c r="CHT32" s="32"/>
      <c r="CHU32" s="33"/>
      <c r="CHV32" s="33"/>
      <c r="CHW32" s="33"/>
      <c r="CHX32" s="33"/>
      <c r="CHY32" s="33"/>
      <c r="CHZ32" s="33"/>
      <c r="CIA32" s="33"/>
      <c r="CIB32" s="33"/>
      <c r="CIC32" s="33"/>
      <c r="CID32" s="33"/>
      <c r="CIE32" s="33"/>
      <c r="CIF32" s="33"/>
      <c r="CIG32" s="33"/>
      <c r="CIH32" s="34"/>
      <c r="CII32" s="32"/>
      <c r="CIJ32" s="33"/>
      <c r="CIK32" s="33"/>
      <c r="CIL32" s="33"/>
      <c r="CIM32" s="33"/>
      <c r="CIN32" s="33"/>
      <c r="CIO32" s="33"/>
      <c r="CIP32" s="33"/>
      <c r="CIQ32" s="33"/>
      <c r="CIR32" s="33"/>
      <c r="CIS32" s="33"/>
      <c r="CIT32" s="33"/>
      <c r="CIU32" s="33"/>
      <c r="CIV32" s="33"/>
      <c r="CIW32" s="34"/>
      <c r="CIX32" s="32"/>
      <c r="CIY32" s="33"/>
      <c r="CIZ32" s="33"/>
      <c r="CJA32" s="33"/>
      <c r="CJB32" s="33"/>
      <c r="CJC32" s="33"/>
      <c r="CJD32" s="33"/>
      <c r="CJE32" s="33"/>
      <c r="CJF32" s="33"/>
      <c r="CJG32" s="33"/>
      <c r="CJH32" s="33"/>
      <c r="CJI32" s="33"/>
      <c r="CJJ32" s="33"/>
      <c r="CJK32" s="33"/>
      <c r="CJL32" s="34"/>
      <c r="CJM32" s="32"/>
      <c r="CJN32" s="33"/>
      <c r="CJO32" s="33"/>
      <c r="CJP32" s="33"/>
      <c r="CJQ32" s="33"/>
      <c r="CJR32" s="33"/>
      <c r="CJS32" s="33"/>
      <c r="CJT32" s="33"/>
      <c r="CJU32" s="33"/>
      <c r="CJV32" s="33"/>
      <c r="CJW32" s="33"/>
      <c r="CJX32" s="33"/>
      <c r="CJY32" s="33"/>
      <c r="CJZ32" s="33"/>
      <c r="CKA32" s="34"/>
      <c r="CKB32" s="32"/>
      <c r="CKC32" s="33"/>
      <c r="CKD32" s="33"/>
      <c r="CKE32" s="33"/>
      <c r="CKF32" s="33"/>
      <c r="CKG32" s="33"/>
      <c r="CKH32" s="33"/>
      <c r="CKI32" s="33"/>
      <c r="CKJ32" s="33"/>
      <c r="CKK32" s="33"/>
      <c r="CKL32" s="33"/>
      <c r="CKM32" s="33"/>
      <c r="CKN32" s="33"/>
      <c r="CKO32" s="33"/>
      <c r="CKP32" s="34"/>
      <c r="CKQ32" s="32"/>
      <c r="CKR32" s="33"/>
      <c r="CKS32" s="33"/>
      <c r="CKT32" s="33"/>
      <c r="CKU32" s="33"/>
      <c r="CKV32" s="33"/>
      <c r="CKW32" s="33"/>
      <c r="CKX32" s="33"/>
      <c r="CKY32" s="33"/>
      <c r="CKZ32" s="33"/>
      <c r="CLA32" s="33"/>
      <c r="CLB32" s="33"/>
      <c r="CLC32" s="33"/>
      <c r="CLD32" s="33"/>
      <c r="CLE32" s="34"/>
      <c r="CLF32" s="32"/>
      <c r="CLG32" s="33"/>
      <c r="CLH32" s="33"/>
      <c r="CLI32" s="33"/>
      <c r="CLJ32" s="33"/>
      <c r="CLK32" s="33"/>
      <c r="CLL32" s="33"/>
      <c r="CLM32" s="33"/>
      <c r="CLN32" s="33"/>
      <c r="CLO32" s="33"/>
      <c r="CLP32" s="33"/>
      <c r="CLQ32" s="33"/>
      <c r="CLR32" s="33"/>
      <c r="CLS32" s="33"/>
      <c r="CLT32" s="34"/>
      <c r="CLU32" s="32"/>
      <c r="CLV32" s="33"/>
      <c r="CLW32" s="33"/>
      <c r="CLX32" s="33"/>
      <c r="CLY32" s="33"/>
      <c r="CLZ32" s="33"/>
      <c r="CMA32" s="33"/>
      <c r="CMB32" s="33"/>
      <c r="CMC32" s="33"/>
      <c r="CMD32" s="33"/>
      <c r="CME32" s="33"/>
      <c r="CMF32" s="33"/>
      <c r="CMG32" s="33"/>
      <c r="CMH32" s="33"/>
      <c r="CMI32" s="34"/>
      <c r="CMJ32" s="32"/>
      <c r="CMK32" s="33"/>
      <c r="CML32" s="33"/>
      <c r="CMM32" s="33"/>
      <c r="CMN32" s="33"/>
      <c r="CMO32" s="33"/>
      <c r="CMP32" s="33"/>
      <c r="CMQ32" s="33"/>
      <c r="CMR32" s="33"/>
      <c r="CMS32" s="33"/>
      <c r="CMT32" s="33"/>
      <c r="CMU32" s="33"/>
      <c r="CMV32" s="33"/>
      <c r="CMW32" s="33"/>
      <c r="CMX32" s="34"/>
      <c r="CMY32" s="32"/>
      <c r="CMZ32" s="33"/>
      <c r="CNA32" s="33"/>
      <c r="CNB32" s="33"/>
      <c r="CNC32" s="33"/>
      <c r="CND32" s="33"/>
      <c r="CNE32" s="33"/>
      <c r="CNF32" s="33"/>
      <c r="CNG32" s="33"/>
      <c r="CNH32" s="33"/>
      <c r="CNI32" s="33"/>
      <c r="CNJ32" s="33"/>
      <c r="CNK32" s="33"/>
      <c r="CNL32" s="33"/>
      <c r="CNM32" s="34"/>
      <c r="CNN32" s="32"/>
      <c r="CNO32" s="33"/>
      <c r="CNP32" s="33"/>
      <c r="CNQ32" s="33"/>
      <c r="CNR32" s="33"/>
      <c r="CNS32" s="33"/>
      <c r="CNT32" s="33"/>
      <c r="CNU32" s="33"/>
      <c r="CNV32" s="33"/>
      <c r="CNW32" s="33"/>
      <c r="CNX32" s="33"/>
      <c r="CNY32" s="33"/>
      <c r="CNZ32" s="33"/>
      <c r="COA32" s="33"/>
      <c r="COB32" s="34"/>
      <c r="COC32" s="32"/>
      <c r="COD32" s="33"/>
      <c r="COE32" s="33"/>
      <c r="COF32" s="33"/>
      <c r="COG32" s="33"/>
      <c r="COH32" s="33"/>
      <c r="COI32" s="33"/>
      <c r="COJ32" s="33"/>
      <c r="COK32" s="33"/>
      <c r="COL32" s="33"/>
      <c r="COM32" s="33"/>
      <c r="CON32" s="33"/>
      <c r="COO32" s="33"/>
      <c r="COP32" s="33"/>
      <c r="COQ32" s="34"/>
      <c r="COR32" s="32"/>
      <c r="COS32" s="33"/>
      <c r="COT32" s="33"/>
      <c r="COU32" s="33"/>
      <c r="COV32" s="33"/>
      <c r="COW32" s="33"/>
      <c r="COX32" s="33"/>
      <c r="COY32" s="33"/>
      <c r="COZ32" s="33"/>
      <c r="CPA32" s="33"/>
      <c r="CPB32" s="33"/>
      <c r="CPC32" s="33"/>
      <c r="CPD32" s="33"/>
      <c r="CPE32" s="33"/>
      <c r="CPF32" s="34"/>
      <c r="CPG32" s="32"/>
      <c r="CPH32" s="33"/>
      <c r="CPI32" s="33"/>
      <c r="CPJ32" s="33"/>
      <c r="CPK32" s="33"/>
      <c r="CPL32" s="33"/>
      <c r="CPM32" s="33"/>
      <c r="CPN32" s="33"/>
      <c r="CPO32" s="33"/>
      <c r="CPP32" s="33"/>
      <c r="CPQ32" s="33"/>
      <c r="CPR32" s="33"/>
      <c r="CPS32" s="33"/>
      <c r="CPT32" s="33"/>
      <c r="CPU32" s="34"/>
      <c r="CPV32" s="32"/>
      <c r="CPW32" s="33"/>
      <c r="CPX32" s="33"/>
      <c r="CPY32" s="33"/>
      <c r="CPZ32" s="33"/>
      <c r="CQA32" s="33"/>
      <c r="CQB32" s="33"/>
      <c r="CQC32" s="33"/>
      <c r="CQD32" s="33"/>
      <c r="CQE32" s="33"/>
      <c r="CQF32" s="33"/>
      <c r="CQG32" s="33"/>
      <c r="CQH32" s="33"/>
      <c r="CQI32" s="33"/>
      <c r="CQJ32" s="34"/>
      <c r="CQK32" s="32"/>
      <c r="CQL32" s="33"/>
      <c r="CQM32" s="33"/>
      <c r="CQN32" s="33"/>
      <c r="CQO32" s="33"/>
      <c r="CQP32" s="33"/>
      <c r="CQQ32" s="33"/>
      <c r="CQR32" s="33"/>
      <c r="CQS32" s="33"/>
      <c r="CQT32" s="33"/>
      <c r="CQU32" s="33"/>
      <c r="CQV32" s="33"/>
      <c r="CQW32" s="33"/>
      <c r="CQX32" s="33"/>
      <c r="CQY32" s="34"/>
      <c r="CQZ32" s="32"/>
      <c r="CRA32" s="33"/>
      <c r="CRB32" s="33"/>
      <c r="CRC32" s="33"/>
      <c r="CRD32" s="33"/>
      <c r="CRE32" s="33"/>
      <c r="CRF32" s="33"/>
      <c r="CRG32" s="33"/>
      <c r="CRH32" s="33"/>
      <c r="CRI32" s="33"/>
      <c r="CRJ32" s="33"/>
      <c r="CRK32" s="33"/>
      <c r="CRL32" s="33"/>
      <c r="CRM32" s="33"/>
      <c r="CRN32" s="34"/>
      <c r="CRO32" s="32"/>
      <c r="CRP32" s="33"/>
      <c r="CRQ32" s="33"/>
      <c r="CRR32" s="33"/>
      <c r="CRS32" s="33"/>
      <c r="CRT32" s="33"/>
      <c r="CRU32" s="33"/>
      <c r="CRV32" s="33"/>
      <c r="CRW32" s="33"/>
      <c r="CRX32" s="33"/>
      <c r="CRY32" s="33"/>
      <c r="CRZ32" s="33"/>
      <c r="CSA32" s="33"/>
      <c r="CSB32" s="33"/>
      <c r="CSC32" s="34"/>
      <c r="CSD32" s="32"/>
      <c r="CSE32" s="33"/>
      <c r="CSF32" s="33"/>
      <c r="CSG32" s="33"/>
      <c r="CSH32" s="33"/>
      <c r="CSI32" s="33"/>
      <c r="CSJ32" s="33"/>
      <c r="CSK32" s="33"/>
      <c r="CSL32" s="33"/>
      <c r="CSM32" s="33"/>
      <c r="CSN32" s="33"/>
      <c r="CSO32" s="33"/>
      <c r="CSP32" s="33"/>
      <c r="CSQ32" s="33"/>
      <c r="CSR32" s="34"/>
      <c r="CSS32" s="32"/>
      <c r="CST32" s="33"/>
      <c r="CSU32" s="33"/>
      <c r="CSV32" s="33"/>
      <c r="CSW32" s="33"/>
      <c r="CSX32" s="33"/>
      <c r="CSY32" s="33"/>
      <c r="CSZ32" s="33"/>
      <c r="CTA32" s="33"/>
      <c r="CTB32" s="33"/>
      <c r="CTC32" s="33"/>
      <c r="CTD32" s="33"/>
      <c r="CTE32" s="33"/>
      <c r="CTF32" s="33"/>
      <c r="CTG32" s="34"/>
      <c r="CTH32" s="32"/>
      <c r="CTI32" s="33"/>
      <c r="CTJ32" s="33"/>
      <c r="CTK32" s="33"/>
      <c r="CTL32" s="33"/>
      <c r="CTM32" s="33"/>
      <c r="CTN32" s="33"/>
      <c r="CTO32" s="33"/>
      <c r="CTP32" s="33"/>
      <c r="CTQ32" s="33"/>
      <c r="CTR32" s="33"/>
      <c r="CTS32" s="33"/>
      <c r="CTT32" s="33"/>
      <c r="CTU32" s="33"/>
      <c r="CTV32" s="34"/>
      <c r="CTW32" s="32"/>
      <c r="CTX32" s="33"/>
      <c r="CTY32" s="33"/>
      <c r="CTZ32" s="33"/>
      <c r="CUA32" s="33"/>
      <c r="CUB32" s="33"/>
      <c r="CUC32" s="33"/>
      <c r="CUD32" s="33"/>
      <c r="CUE32" s="33"/>
      <c r="CUF32" s="33"/>
      <c r="CUG32" s="33"/>
      <c r="CUH32" s="33"/>
      <c r="CUI32" s="33"/>
      <c r="CUJ32" s="33"/>
      <c r="CUK32" s="34"/>
      <c r="CUL32" s="32"/>
      <c r="CUM32" s="33"/>
      <c r="CUN32" s="33"/>
      <c r="CUO32" s="33"/>
      <c r="CUP32" s="33"/>
      <c r="CUQ32" s="33"/>
      <c r="CUR32" s="33"/>
      <c r="CUS32" s="33"/>
      <c r="CUT32" s="33"/>
      <c r="CUU32" s="33"/>
      <c r="CUV32" s="33"/>
      <c r="CUW32" s="33"/>
      <c r="CUX32" s="33"/>
      <c r="CUY32" s="33"/>
      <c r="CUZ32" s="34"/>
      <c r="CVA32" s="32"/>
      <c r="CVB32" s="33"/>
      <c r="CVC32" s="33"/>
      <c r="CVD32" s="33"/>
      <c r="CVE32" s="33"/>
      <c r="CVF32" s="33"/>
      <c r="CVG32" s="33"/>
      <c r="CVH32" s="33"/>
      <c r="CVI32" s="33"/>
      <c r="CVJ32" s="33"/>
      <c r="CVK32" s="33"/>
      <c r="CVL32" s="33"/>
      <c r="CVM32" s="33"/>
      <c r="CVN32" s="33"/>
      <c r="CVO32" s="34"/>
      <c r="CVP32" s="32"/>
      <c r="CVQ32" s="33"/>
      <c r="CVR32" s="33"/>
      <c r="CVS32" s="33"/>
      <c r="CVT32" s="33"/>
      <c r="CVU32" s="33"/>
      <c r="CVV32" s="33"/>
      <c r="CVW32" s="33"/>
      <c r="CVX32" s="33"/>
      <c r="CVY32" s="33"/>
      <c r="CVZ32" s="33"/>
      <c r="CWA32" s="33"/>
      <c r="CWB32" s="33"/>
      <c r="CWC32" s="33"/>
      <c r="CWD32" s="34"/>
      <c r="CWE32" s="32"/>
      <c r="CWF32" s="33"/>
      <c r="CWG32" s="33"/>
      <c r="CWH32" s="33"/>
      <c r="CWI32" s="33"/>
      <c r="CWJ32" s="33"/>
      <c r="CWK32" s="33"/>
      <c r="CWL32" s="33"/>
      <c r="CWM32" s="33"/>
      <c r="CWN32" s="33"/>
      <c r="CWO32" s="33"/>
      <c r="CWP32" s="33"/>
      <c r="CWQ32" s="33"/>
      <c r="CWR32" s="33"/>
      <c r="CWS32" s="34"/>
      <c r="CWT32" s="32"/>
      <c r="CWU32" s="33"/>
      <c r="CWV32" s="33"/>
      <c r="CWW32" s="33"/>
      <c r="CWX32" s="33"/>
      <c r="CWY32" s="33"/>
      <c r="CWZ32" s="33"/>
      <c r="CXA32" s="33"/>
      <c r="CXB32" s="33"/>
      <c r="CXC32" s="33"/>
      <c r="CXD32" s="33"/>
      <c r="CXE32" s="33"/>
      <c r="CXF32" s="33"/>
      <c r="CXG32" s="33"/>
      <c r="CXH32" s="34"/>
      <c r="CXI32" s="32"/>
      <c r="CXJ32" s="33"/>
      <c r="CXK32" s="33"/>
      <c r="CXL32" s="33"/>
      <c r="CXM32" s="33"/>
      <c r="CXN32" s="33"/>
      <c r="CXO32" s="33"/>
      <c r="CXP32" s="33"/>
      <c r="CXQ32" s="33"/>
      <c r="CXR32" s="33"/>
      <c r="CXS32" s="33"/>
      <c r="CXT32" s="33"/>
      <c r="CXU32" s="33"/>
      <c r="CXV32" s="33"/>
      <c r="CXW32" s="34"/>
      <c r="CXX32" s="32"/>
      <c r="CXY32" s="33"/>
      <c r="CXZ32" s="33"/>
      <c r="CYA32" s="33"/>
      <c r="CYB32" s="33"/>
      <c r="CYC32" s="33"/>
      <c r="CYD32" s="33"/>
      <c r="CYE32" s="33"/>
      <c r="CYF32" s="33"/>
      <c r="CYG32" s="33"/>
      <c r="CYH32" s="33"/>
      <c r="CYI32" s="33"/>
      <c r="CYJ32" s="33"/>
      <c r="CYK32" s="33"/>
      <c r="CYL32" s="34"/>
      <c r="CYM32" s="32"/>
      <c r="CYN32" s="33"/>
      <c r="CYO32" s="33"/>
      <c r="CYP32" s="33"/>
      <c r="CYQ32" s="33"/>
      <c r="CYR32" s="33"/>
      <c r="CYS32" s="33"/>
      <c r="CYT32" s="33"/>
      <c r="CYU32" s="33"/>
      <c r="CYV32" s="33"/>
      <c r="CYW32" s="33"/>
      <c r="CYX32" s="33"/>
      <c r="CYY32" s="33"/>
      <c r="CYZ32" s="33"/>
      <c r="CZA32" s="34"/>
      <c r="CZB32" s="32"/>
      <c r="CZC32" s="33"/>
      <c r="CZD32" s="33"/>
      <c r="CZE32" s="33"/>
      <c r="CZF32" s="33"/>
      <c r="CZG32" s="33"/>
      <c r="CZH32" s="33"/>
      <c r="CZI32" s="33"/>
      <c r="CZJ32" s="33"/>
      <c r="CZK32" s="33"/>
      <c r="CZL32" s="33"/>
      <c r="CZM32" s="33"/>
      <c r="CZN32" s="33"/>
      <c r="CZO32" s="33"/>
      <c r="CZP32" s="34"/>
      <c r="CZQ32" s="32"/>
      <c r="CZR32" s="33"/>
      <c r="CZS32" s="33"/>
      <c r="CZT32" s="33"/>
      <c r="CZU32" s="33"/>
      <c r="CZV32" s="33"/>
      <c r="CZW32" s="33"/>
      <c r="CZX32" s="33"/>
      <c r="CZY32" s="33"/>
      <c r="CZZ32" s="33"/>
      <c r="DAA32" s="33"/>
      <c r="DAB32" s="33"/>
      <c r="DAC32" s="33"/>
      <c r="DAD32" s="33"/>
      <c r="DAE32" s="34"/>
      <c r="DAF32" s="32"/>
      <c r="DAG32" s="33"/>
      <c r="DAH32" s="33"/>
      <c r="DAI32" s="33"/>
      <c r="DAJ32" s="33"/>
      <c r="DAK32" s="33"/>
      <c r="DAL32" s="33"/>
      <c r="DAM32" s="33"/>
      <c r="DAN32" s="33"/>
      <c r="DAO32" s="33"/>
      <c r="DAP32" s="33"/>
      <c r="DAQ32" s="33"/>
      <c r="DAR32" s="33"/>
      <c r="DAS32" s="33"/>
      <c r="DAT32" s="34"/>
      <c r="DAU32" s="32"/>
      <c r="DAV32" s="33"/>
      <c r="DAW32" s="33"/>
      <c r="DAX32" s="33"/>
      <c r="DAY32" s="33"/>
      <c r="DAZ32" s="33"/>
      <c r="DBA32" s="33"/>
      <c r="DBB32" s="33"/>
      <c r="DBC32" s="33"/>
      <c r="DBD32" s="33"/>
      <c r="DBE32" s="33"/>
      <c r="DBF32" s="33"/>
      <c r="DBG32" s="33"/>
      <c r="DBH32" s="33"/>
      <c r="DBI32" s="34"/>
      <c r="DBJ32" s="32"/>
      <c r="DBK32" s="33"/>
      <c r="DBL32" s="33"/>
      <c r="DBM32" s="33"/>
      <c r="DBN32" s="33"/>
      <c r="DBO32" s="33"/>
      <c r="DBP32" s="33"/>
      <c r="DBQ32" s="33"/>
      <c r="DBR32" s="33"/>
      <c r="DBS32" s="33"/>
      <c r="DBT32" s="33"/>
      <c r="DBU32" s="33"/>
      <c r="DBV32" s="33"/>
      <c r="DBW32" s="33"/>
      <c r="DBX32" s="34"/>
      <c r="DBY32" s="32"/>
      <c r="DBZ32" s="33"/>
      <c r="DCA32" s="33"/>
      <c r="DCB32" s="33"/>
      <c r="DCC32" s="33"/>
      <c r="DCD32" s="33"/>
      <c r="DCE32" s="33"/>
      <c r="DCF32" s="33"/>
      <c r="DCG32" s="33"/>
      <c r="DCH32" s="33"/>
      <c r="DCI32" s="33"/>
      <c r="DCJ32" s="33"/>
      <c r="DCK32" s="33"/>
      <c r="DCL32" s="33"/>
      <c r="DCM32" s="34"/>
      <c r="DCN32" s="32"/>
      <c r="DCO32" s="33"/>
      <c r="DCP32" s="33"/>
      <c r="DCQ32" s="33"/>
      <c r="DCR32" s="33"/>
      <c r="DCS32" s="33"/>
      <c r="DCT32" s="33"/>
      <c r="DCU32" s="33"/>
      <c r="DCV32" s="33"/>
      <c r="DCW32" s="33"/>
      <c r="DCX32" s="33"/>
      <c r="DCY32" s="33"/>
      <c r="DCZ32" s="33"/>
      <c r="DDA32" s="33"/>
      <c r="DDB32" s="34"/>
      <c r="DDC32" s="32"/>
      <c r="DDD32" s="33"/>
      <c r="DDE32" s="33"/>
      <c r="DDF32" s="33"/>
      <c r="DDG32" s="33"/>
      <c r="DDH32" s="33"/>
      <c r="DDI32" s="33"/>
      <c r="DDJ32" s="33"/>
      <c r="DDK32" s="33"/>
      <c r="DDL32" s="33"/>
      <c r="DDM32" s="33"/>
      <c r="DDN32" s="33"/>
      <c r="DDO32" s="33"/>
      <c r="DDP32" s="33"/>
      <c r="DDQ32" s="34"/>
      <c r="DDR32" s="32"/>
      <c r="DDS32" s="33"/>
      <c r="DDT32" s="33"/>
      <c r="DDU32" s="33"/>
      <c r="DDV32" s="33"/>
      <c r="DDW32" s="33"/>
      <c r="DDX32" s="33"/>
      <c r="DDY32" s="33"/>
      <c r="DDZ32" s="33"/>
      <c r="DEA32" s="33"/>
      <c r="DEB32" s="33"/>
      <c r="DEC32" s="33"/>
      <c r="DED32" s="33"/>
      <c r="DEE32" s="33"/>
      <c r="DEF32" s="34"/>
      <c r="DEG32" s="32"/>
      <c r="DEH32" s="33"/>
      <c r="DEI32" s="33"/>
      <c r="DEJ32" s="33"/>
      <c r="DEK32" s="33"/>
      <c r="DEL32" s="33"/>
      <c r="DEM32" s="33"/>
      <c r="DEN32" s="33"/>
      <c r="DEO32" s="33"/>
      <c r="DEP32" s="33"/>
      <c r="DEQ32" s="33"/>
      <c r="DER32" s="33"/>
      <c r="DES32" s="33"/>
      <c r="DET32" s="33"/>
      <c r="DEU32" s="34"/>
      <c r="DEV32" s="32"/>
      <c r="DEW32" s="33"/>
      <c r="DEX32" s="33"/>
      <c r="DEY32" s="33"/>
      <c r="DEZ32" s="33"/>
      <c r="DFA32" s="33"/>
      <c r="DFB32" s="33"/>
      <c r="DFC32" s="33"/>
      <c r="DFD32" s="33"/>
      <c r="DFE32" s="33"/>
      <c r="DFF32" s="33"/>
      <c r="DFG32" s="33"/>
      <c r="DFH32" s="33"/>
      <c r="DFI32" s="33"/>
      <c r="DFJ32" s="34"/>
      <c r="DFK32" s="32"/>
      <c r="DFL32" s="33"/>
      <c r="DFM32" s="33"/>
      <c r="DFN32" s="33"/>
      <c r="DFO32" s="33"/>
      <c r="DFP32" s="33"/>
      <c r="DFQ32" s="33"/>
      <c r="DFR32" s="33"/>
      <c r="DFS32" s="33"/>
      <c r="DFT32" s="33"/>
      <c r="DFU32" s="33"/>
      <c r="DFV32" s="33"/>
      <c r="DFW32" s="33"/>
      <c r="DFX32" s="33"/>
      <c r="DFY32" s="34"/>
      <c r="DFZ32" s="32"/>
      <c r="DGA32" s="33"/>
      <c r="DGB32" s="33"/>
      <c r="DGC32" s="33"/>
      <c r="DGD32" s="33"/>
      <c r="DGE32" s="33"/>
      <c r="DGF32" s="33"/>
      <c r="DGG32" s="33"/>
      <c r="DGH32" s="33"/>
      <c r="DGI32" s="33"/>
      <c r="DGJ32" s="33"/>
      <c r="DGK32" s="33"/>
      <c r="DGL32" s="33"/>
      <c r="DGM32" s="33"/>
      <c r="DGN32" s="34"/>
      <c r="DGO32" s="32"/>
      <c r="DGP32" s="33"/>
      <c r="DGQ32" s="33"/>
      <c r="DGR32" s="33"/>
      <c r="DGS32" s="33"/>
      <c r="DGT32" s="33"/>
      <c r="DGU32" s="33"/>
      <c r="DGV32" s="33"/>
      <c r="DGW32" s="33"/>
      <c r="DGX32" s="33"/>
      <c r="DGY32" s="33"/>
      <c r="DGZ32" s="33"/>
      <c r="DHA32" s="33"/>
      <c r="DHB32" s="33"/>
      <c r="DHC32" s="34"/>
      <c r="DHD32" s="32"/>
      <c r="DHE32" s="33"/>
      <c r="DHF32" s="33"/>
      <c r="DHG32" s="33"/>
      <c r="DHH32" s="33"/>
      <c r="DHI32" s="33"/>
      <c r="DHJ32" s="33"/>
      <c r="DHK32" s="33"/>
      <c r="DHL32" s="33"/>
      <c r="DHM32" s="33"/>
      <c r="DHN32" s="33"/>
      <c r="DHO32" s="33"/>
      <c r="DHP32" s="33"/>
      <c r="DHQ32" s="33"/>
      <c r="DHR32" s="34"/>
      <c r="DHS32" s="32"/>
      <c r="DHT32" s="33"/>
      <c r="DHU32" s="33"/>
      <c r="DHV32" s="33"/>
      <c r="DHW32" s="33"/>
      <c r="DHX32" s="33"/>
      <c r="DHY32" s="33"/>
      <c r="DHZ32" s="33"/>
      <c r="DIA32" s="33"/>
      <c r="DIB32" s="33"/>
      <c r="DIC32" s="33"/>
      <c r="DID32" s="33"/>
      <c r="DIE32" s="33"/>
      <c r="DIF32" s="33"/>
      <c r="DIG32" s="34"/>
      <c r="DIH32" s="32"/>
      <c r="DII32" s="33"/>
      <c r="DIJ32" s="33"/>
      <c r="DIK32" s="33"/>
      <c r="DIL32" s="33"/>
      <c r="DIM32" s="33"/>
      <c r="DIN32" s="33"/>
      <c r="DIO32" s="33"/>
      <c r="DIP32" s="33"/>
      <c r="DIQ32" s="33"/>
      <c r="DIR32" s="33"/>
      <c r="DIS32" s="33"/>
      <c r="DIT32" s="33"/>
      <c r="DIU32" s="33"/>
      <c r="DIV32" s="34"/>
      <c r="DIW32" s="32"/>
      <c r="DIX32" s="33"/>
      <c r="DIY32" s="33"/>
      <c r="DIZ32" s="33"/>
      <c r="DJA32" s="33"/>
      <c r="DJB32" s="33"/>
      <c r="DJC32" s="33"/>
      <c r="DJD32" s="33"/>
      <c r="DJE32" s="33"/>
      <c r="DJF32" s="33"/>
      <c r="DJG32" s="33"/>
      <c r="DJH32" s="33"/>
      <c r="DJI32" s="33"/>
      <c r="DJJ32" s="33"/>
      <c r="DJK32" s="34"/>
      <c r="DJL32" s="32"/>
      <c r="DJM32" s="33"/>
      <c r="DJN32" s="33"/>
      <c r="DJO32" s="33"/>
      <c r="DJP32" s="33"/>
      <c r="DJQ32" s="33"/>
      <c r="DJR32" s="33"/>
      <c r="DJS32" s="33"/>
      <c r="DJT32" s="33"/>
      <c r="DJU32" s="33"/>
      <c r="DJV32" s="33"/>
      <c r="DJW32" s="33"/>
      <c r="DJX32" s="33"/>
      <c r="DJY32" s="33"/>
      <c r="DJZ32" s="34"/>
      <c r="DKA32" s="32"/>
      <c r="DKB32" s="33"/>
      <c r="DKC32" s="33"/>
      <c r="DKD32" s="33"/>
      <c r="DKE32" s="33"/>
      <c r="DKF32" s="33"/>
      <c r="DKG32" s="33"/>
      <c r="DKH32" s="33"/>
      <c r="DKI32" s="33"/>
      <c r="DKJ32" s="33"/>
      <c r="DKK32" s="33"/>
      <c r="DKL32" s="33"/>
      <c r="DKM32" s="33"/>
      <c r="DKN32" s="33"/>
      <c r="DKO32" s="34"/>
      <c r="DKP32" s="32"/>
      <c r="DKQ32" s="33"/>
      <c r="DKR32" s="33"/>
      <c r="DKS32" s="33"/>
      <c r="DKT32" s="33"/>
      <c r="DKU32" s="33"/>
      <c r="DKV32" s="33"/>
      <c r="DKW32" s="33"/>
      <c r="DKX32" s="33"/>
      <c r="DKY32" s="33"/>
      <c r="DKZ32" s="33"/>
      <c r="DLA32" s="33"/>
      <c r="DLB32" s="33"/>
      <c r="DLC32" s="33"/>
      <c r="DLD32" s="34"/>
      <c r="DLE32" s="32"/>
      <c r="DLF32" s="33"/>
      <c r="DLG32" s="33"/>
      <c r="DLH32" s="33"/>
      <c r="DLI32" s="33"/>
      <c r="DLJ32" s="33"/>
      <c r="DLK32" s="33"/>
      <c r="DLL32" s="33"/>
      <c r="DLM32" s="33"/>
      <c r="DLN32" s="33"/>
      <c r="DLO32" s="33"/>
      <c r="DLP32" s="33"/>
      <c r="DLQ32" s="33"/>
      <c r="DLR32" s="33"/>
      <c r="DLS32" s="34"/>
      <c r="DLT32" s="32"/>
      <c r="DLU32" s="33"/>
      <c r="DLV32" s="33"/>
      <c r="DLW32" s="33"/>
      <c r="DLX32" s="33"/>
      <c r="DLY32" s="33"/>
      <c r="DLZ32" s="33"/>
      <c r="DMA32" s="33"/>
      <c r="DMB32" s="33"/>
      <c r="DMC32" s="33"/>
      <c r="DMD32" s="33"/>
      <c r="DME32" s="33"/>
      <c r="DMF32" s="33"/>
      <c r="DMG32" s="33"/>
      <c r="DMH32" s="34"/>
      <c r="DMI32" s="32"/>
      <c r="DMJ32" s="33"/>
      <c r="DMK32" s="33"/>
      <c r="DML32" s="33"/>
      <c r="DMM32" s="33"/>
      <c r="DMN32" s="33"/>
      <c r="DMO32" s="33"/>
      <c r="DMP32" s="33"/>
      <c r="DMQ32" s="33"/>
      <c r="DMR32" s="33"/>
      <c r="DMS32" s="33"/>
      <c r="DMT32" s="33"/>
      <c r="DMU32" s="33"/>
      <c r="DMV32" s="33"/>
      <c r="DMW32" s="34"/>
      <c r="DMX32" s="32"/>
      <c r="DMY32" s="33"/>
      <c r="DMZ32" s="33"/>
      <c r="DNA32" s="33"/>
      <c r="DNB32" s="33"/>
      <c r="DNC32" s="33"/>
      <c r="DND32" s="33"/>
      <c r="DNE32" s="33"/>
      <c r="DNF32" s="33"/>
      <c r="DNG32" s="33"/>
      <c r="DNH32" s="33"/>
      <c r="DNI32" s="33"/>
      <c r="DNJ32" s="33"/>
      <c r="DNK32" s="33"/>
      <c r="DNL32" s="34"/>
      <c r="DNM32" s="32"/>
      <c r="DNN32" s="33"/>
      <c r="DNO32" s="33"/>
      <c r="DNP32" s="33"/>
      <c r="DNQ32" s="33"/>
      <c r="DNR32" s="33"/>
      <c r="DNS32" s="33"/>
      <c r="DNT32" s="33"/>
      <c r="DNU32" s="33"/>
      <c r="DNV32" s="33"/>
      <c r="DNW32" s="33"/>
      <c r="DNX32" s="33"/>
      <c r="DNY32" s="33"/>
      <c r="DNZ32" s="33"/>
      <c r="DOA32" s="34"/>
      <c r="DOB32" s="32"/>
      <c r="DOC32" s="33"/>
      <c r="DOD32" s="33"/>
      <c r="DOE32" s="33"/>
      <c r="DOF32" s="33"/>
      <c r="DOG32" s="33"/>
      <c r="DOH32" s="33"/>
      <c r="DOI32" s="33"/>
      <c r="DOJ32" s="33"/>
      <c r="DOK32" s="33"/>
      <c r="DOL32" s="33"/>
      <c r="DOM32" s="33"/>
      <c r="DON32" s="33"/>
      <c r="DOO32" s="33"/>
      <c r="DOP32" s="34"/>
      <c r="DOQ32" s="32"/>
      <c r="DOR32" s="33"/>
      <c r="DOS32" s="33"/>
      <c r="DOT32" s="33"/>
      <c r="DOU32" s="33"/>
      <c r="DOV32" s="33"/>
      <c r="DOW32" s="33"/>
      <c r="DOX32" s="33"/>
      <c r="DOY32" s="33"/>
      <c r="DOZ32" s="33"/>
      <c r="DPA32" s="33"/>
      <c r="DPB32" s="33"/>
      <c r="DPC32" s="33"/>
      <c r="DPD32" s="33"/>
      <c r="DPE32" s="34"/>
      <c r="DPF32" s="32"/>
      <c r="DPG32" s="33"/>
      <c r="DPH32" s="33"/>
      <c r="DPI32" s="33"/>
      <c r="DPJ32" s="33"/>
      <c r="DPK32" s="33"/>
      <c r="DPL32" s="33"/>
      <c r="DPM32" s="33"/>
      <c r="DPN32" s="33"/>
      <c r="DPO32" s="33"/>
      <c r="DPP32" s="33"/>
      <c r="DPQ32" s="33"/>
      <c r="DPR32" s="33"/>
      <c r="DPS32" s="33"/>
      <c r="DPT32" s="34"/>
      <c r="DPU32" s="32"/>
      <c r="DPV32" s="33"/>
      <c r="DPW32" s="33"/>
      <c r="DPX32" s="33"/>
      <c r="DPY32" s="33"/>
      <c r="DPZ32" s="33"/>
      <c r="DQA32" s="33"/>
      <c r="DQB32" s="33"/>
      <c r="DQC32" s="33"/>
      <c r="DQD32" s="33"/>
      <c r="DQE32" s="33"/>
      <c r="DQF32" s="33"/>
      <c r="DQG32" s="33"/>
      <c r="DQH32" s="33"/>
      <c r="DQI32" s="34"/>
      <c r="DQJ32" s="32"/>
      <c r="DQK32" s="33"/>
      <c r="DQL32" s="33"/>
      <c r="DQM32" s="33"/>
      <c r="DQN32" s="33"/>
      <c r="DQO32" s="33"/>
      <c r="DQP32" s="33"/>
      <c r="DQQ32" s="33"/>
      <c r="DQR32" s="33"/>
      <c r="DQS32" s="33"/>
      <c r="DQT32" s="33"/>
      <c r="DQU32" s="33"/>
      <c r="DQV32" s="33"/>
      <c r="DQW32" s="33"/>
      <c r="DQX32" s="34"/>
      <c r="DQY32" s="32"/>
      <c r="DQZ32" s="33"/>
      <c r="DRA32" s="33"/>
      <c r="DRB32" s="33"/>
      <c r="DRC32" s="33"/>
      <c r="DRD32" s="33"/>
      <c r="DRE32" s="33"/>
      <c r="DRF32" s="33"/>
      <c r="DRG32" s="33"/>
      <c r="DRH32" s="33"/>
      <c r="DRI32" s="33"/>
      <c r="DRJ32" s="33"/>
      <c r="DRK32" s="33"/>
      <c r="DRL32" s="33"/>
      <c r="DRM32" s="34"/>
      <c r="DRN32" s="32"/>
      <c r="DRO32" s="33"/>
      <c r="DRP32" s="33"/>
      <c r="DRQ32" s="33"/>
      <c r="DRR32" s="33"/>
      <c r="DRS32" s="33"/>
      <c r="DRT32" s="33"/>
      <c r="DRU32" s="33"/>
      <c r="DRV32" s="33"/>
      <c r="DRW32" s="33"/>
      <c r="DRX32" s="33"/>
      <c r="DRY32" s="33"/>
      <c r="DRZ32" s="33"/>
      <c r="DSA32" s="33"/>
      <c r="DSB32" s="34"/>
      <c r="DSC32" s="32"/>
      <c r="DSD32" s="33"/>
      <c r="DSE32" s="33"/>
      <c r="DSF32" s="33"/>
      <c r="DSG32" s="33"/>
      <c r="DSH32" s="33"/>
      <c r="DSI32" s="33"/>
      <c r="DSJ32" s="33"/>
      <c r="DSK32" s="33"/>
      <c r="DSL32" s="33"/>
      <c r="DSM32" s="33"/>
      <c r="DSN32" s="33"/>
      <c r="DSO32" s="33"/>
      <c r="DSP32" s="33"/>
      <c r="DSQ32" s="34"/>
      <c r="DSR32" s="32"/>
      <c r="DSS32" s="33"/>
      <c r="DST32" s="33"/>
      <c r="DSU32" s="33"/>
      <c r="DSV32" s="33"/>
      <c r="DSW32" s="33"/>
      <c r="DSX32" s="33"/>
      <c r="DSY32" s="33"/>
      <c r="DSZ32" s="33"/>
      <c r="DTA32" s="33"/>
      <c r="DTB32" s="33"/>
      <c r="DTC32" s="33"/>
      <c r="DTD32" s="33"/>
      <c r="DTE32" s="33"/>
      <c r="DTF32" s="34"/>
      <c r="DTG32" s="32"/>
      <c r="DTH32" s="33"/>
      <c r="DTI32" s="33"/>
      <c r="DTJ32" s="33"/>
      <c r="DTK32" s="33"/>
      <c r="DTL32" s="33"/>
      <c r="DTM32" s="33"/>
      <c r="DTN32" s="33"/>
      <c r="DTO32" s="33"/>
      <c r="DTP32" s="33"/>
      <c r="DTQ32" s="33"/>
      <c r="DTR32" s="33"/>
      <c r="DTS32" s="33"/>
      <c r="DTT32" s="33"/>
      <c r="DTU32" s="34"/>
      <c r="DTV32" s="32"/>
      <c r="DTW32" s="33"/>
      <c r="DTX32" s="33"/>
      <c r="DTY32" s="33"/>
      <c r="DTZ32" s="33"/>
      <c r="DUA32" s="33"/>
      <c r="DUB32" s="33"/>
      <c r="DUC32" s="33"/>
      <c r="DUD32" s="33"/>
      <c r="DUE32" s="33"/>
      <c r="DUF32" s="33"/>
      <c r="DUG32" s="33"/>
      <c r="DUH32" s="33"/>
      <c r="DUI32" s="33"/>
      <c r="DUJ32" s="34"/>
      <c r="DUK32" s="32"/>
      <c r="DUL32" s="33"/>
      <c r="DUM32" s="33"/>
      <c r="DUN32" s="33"/>
      <c r="DUO32" s="33"/>
      <c r="DUP32" s="33"/>
      <c r="DUQ32" s="33"/>
      <c r="DUR32" s="33"/>
      <c r="DUS32" s="33"/>
      <c r="DUT32" s="33"/>
      <c r="DUU32" s="33"/>
      <c r="DUV32" s="33"/>
      <c r="DUW32" s="33"/>
      <c r="DUX32" s="33"/>
      <c r="DUY32" s="34"/>
      <c r="DUZ32" s="32"/>
      <c r="DVA32" s="33"/>
      <c r="DVB32" s="33"/>
      <c r="DVC32" s="33"/>
      <c r="DVD32" s="33"/>
      <c r="DVE32" s="33"/>
      <c r="DVF32" s="33"/>
      <c r="DVG32" s="33"/>
      <c r="DVH32" s="33"/>
      <c r="DVI32" s="33"/>
      <c r="DVJ32" s="33"/>
      <c r="DVK32" s="33"/>
      <c r="DVL32" s="33"/>
      <c r="DVM32" s="33"/>
      <c r="DVN32" s="34"/>
      <c r="DVO32" s="32"/>
      <c r="DVP32" s="33"/>
      <c r="DVQ32" s="33"/>
      <c r="DVR32" s="33"/>
      <c r="DVS32" s="33"/>
      <c r="DVT32" s="33"/>
      <c r="DVU32" s="33"/>
      <c r="DVV32" s="33"/>
      <c r="DVW32" s="33"/>
      <c r="DVX32" s="33"/>
      <c r="DVY32" s="33"/>
      <c r="DVZ32" s="33"/>
      <c r="DWA32" s="33"/>
      <c r="DWB32" s="33"/>
      <c r="DWC32" s="34"/>
      <c r="DWD32" s="32"/>
      <c r="DWE32" s="33"/>
      <c r="DWF32" s="33"/>
      <c r="DWG32" s="33"/>
      <c r="DWH32" s="33"/>
      <c r="DWI32" s="33"/>
      <c r="DWJ32" s="33"/>
      <c r="DWK32" s="33"/>
      <c r="DWL32" s="33"/>
      <c r="DWM32" s="33"/>
      <c r="DWN32" s="33"/>
      <c r="DWO32" s="33"/>
      <c r="DWP32" s="33"/>
      <c r="DWQ32" s="33"/>
      <c r="DWR32" s="34"/>
      <c r="DWS32" s="32"/>
      <c r="DWT32" s="33"/>
      <c r="DWU32" s="33"/>
      <c r="DWV32" s="33"/>
      <c r="DWW32" s="33"/>
      <c r="DWX32" s="33"/>
      <c r="DWY32" s="33"/>
      <c r="DWZ32" s="33"/>
      <c r="DXA32" s="33"/>
      <c r="DXB32" s="33"/>
      <c r="DXC32" s="33"/>
      <c r="DXD32" s="33"/>
      <c r="DXE32" s="33"/>
      <c r="DXF32" s="33"/>
      <c r="DXG32" s="34"/>
      <c r="DXH32" s="32"/>
      <c r="DXI32" s="33"/>
      <c r="DXJ32" s="33"/>
      <c r="DXK32" s="33"/>
      <c r="DXL32" s="33"/>
      <c r="DXM32" s="33"/>
      <c r="DXN32" s="33"/>
      <c r="DXO32" s="33"/>
      <c r="DXP32" s="33"/>
      <c r="DXQ32" s="33"/>
      <c r="DXR32" s="33"/>
      <c r="DXS32" s="33"/>
      <c r="DXT32" s="33"/>
      <c r="DXU32" s="33"/>
      <c r="DXV32" s="34"/>
      <c r="DXW32" s="32"/>
      <c r="DXX32" s="33"/>
      <c r="DXY32" s="33"/>
      <c r="DXZ32" s="33"/>
      <c r="DYA32" s="33"/>
      <c r="DYB32" s="33"/>
      <c r="DYC32" s="33"/>
      <c r="DYD32" s="33"/>
      <c r="DYE32" s="33"/>
      <c r="DYF32" s="33"/>
      <c r="DYG32" s="33"/>
      <c r="DYH32" s="33"/>
      <c r="DYI32" s="33"/>
      <c r="DYJ32" s="33"/>
      <c r="DYK32" s="34"/>
      <c r="DYL32" s="32"/>
      <c r="DYM32" s="33"/>
      <c r="DYN32" s="33"/>
      <c r="DYO32" s="33"/>
      <c r="DYP32" s="33"/>
      <c r="DYQ32" s="33"/>
      <c r="DYR32" s="33"/>
      <c r="DYS32" s="33"/>
      <c r="DYT32" s="33"/>
      <c r="DYU32" s="33"/>
      <c r="DYV32" s="33"/>
      <c r="DYW32" s="33"/>
      <c r="DYX32" s="33"/>
      <c r="DYY32" s="33"/>
      <c r="DYZ32" s="34"/>
      <c r="DZA32" s="32"/>
      <c r="DZB32" s="33"/>
      <c r="DZC32" s="33"/>
      <c r="DZD32" s="33"/>
      <c r="DZE32" s="33"/>
      <c r="DZF32" s="33"/>
      <c r="DZG32" s="33"/>
      <c r="DZH32" s="33"/>
      <c r="DZI32" s="33"/>
      <c r="DZJ32" s="33"/>
      <c r="DZK32" s="33"/>
      <c r="DZL32" s="33"/>
      <c r="DZM32" s="33"/>
      <c r="DZN32" s="33"/>
      <c r="DZO32" s="34"/>
      <c r="DZP32" s="32"/>
      <c r="DZQ32" s="33"/>
      <c r="DZR32" s="33"/>
      <c r="DZS32" s="33"/>
      <c r="DZT32" s="33"/>
      <c r="DZU32" s="33"/>
      <c r="DZV32" s="33"/>
      <c r="DZW32" s="33"/>
      <c r="DZX32" s="33"/>
      <c r="DZY32" s="33"/>
      <c r="DZZ32" s="33"/>
      <c r="EAA32" s="33"/>
      <c r="EAB32" s="33"/>
      <c r="EAC32" s="33"/>
      <c r="EAD32" s="34"/>
      <c r="EAE32" s="32"/>
      <c r="EAF32" s="33"/>
      <c r="EAG32" s="33"/>
      <c r="EAH32" s="33"/>
      <c r="EAI32" s="33"/>
      <c r="EAJ32" s="33"/>
      <c r="EAK32" s="33"/>
      <c r="EAL32" s="33"/>
      <c r="EAM32" s="33"/>
      <c r="EAN32" s="33"/>
      <c r="EAO32" s="33"/>
      <c r="EAP32" s="33"/>
      <c r="EAQ32" s="33"/>
      <c r="EAR32" s="33"/>
      <c r="EAS32" s="34"/>
      <c r="EAT32" s="32"/>
      <c r="EAU32" s="33"/>
      <c r="EAV32" s="33"/>
      <c r="EAW32" s="33"/>
      <c r="EAX32" s="33"/>
      <c r="EAY32" s="33"/>
      <c r="EAZ32" s="33"/>
      <c r="EBA32" s="33"/>
      <c r="EBB32" s="33"/>
      <c r="EBC32" s="33"/>
      <c r="EBD32" s="33"/>
      <c r="EBE32" s="33"/>
      <c r="EBF32" s="33"/>
      <c r="EBG32" s="33"/>
      <c r="EBH32" s="34"/>
      <c r="EBI32" s="32"/>
      <c r="EBJ32" s="33"/>
      <c r="EBK32" s="33"/>
      <c r="EBL32" s="33"/>
      <c r="EBM32" s="33"/>
      <c r="EBN32" s="33"/>
      <c r="EBO32" s="33"/>
      <c r="EBP32" s="33"/>
      <c r="EBQ32" s="33"/>
      <c r="EBR32" s="33"/>
      <c r="EBS32" s="33"/>
      <c r="EBT32" s="33"/>
      <c r="EBU32" s="33"/>
      <c r="EBV32" s="33"/>
      <c r="EBW32" s="34"/>
      <c r="EBX32" s="32"/>
      <c r="EBY32" s="33"/>
      <c r="EBZ32" s="33"/>
      <c r="ECA32" s="33"/>
      <c r="ECB32" s="33"/>
      <c r="ECC32" s="33"/>
      <c r="ECD32" s="33"/>
      <c r="ECE32" s="33"/>
      <c r="ECF32" s="33"/>
      <c r="ECG32" s="33"/>
      <c r="ECH32" s="33"/>
      <c r="ECI32" s="33"/>
      <c r="ECJ32" s="33"/>
      <c r="ECK32" s="33"/>
      <c r="ECL32" s="34"/>
      <c r="ECM32" s="32"/>
      <c r="ECN32" s="33"/>
      <c r="ECO32" s="33"/>
      <c r="ECP32" s="33"/>
      <c r="ECQ32" s="33"/>
      <c r="ECR32" s="33"/>
      <c r="ECS32" s="33"/>
      <c r="ECT32" s="33"/>
      <c r="ECU32" s="33"/>
      <c r="ECV32" s="33"/>
      <c r="ECW32" s="33"/>
      <c r="ECX32" s="33"/>
      <c r="ECY32" s="33"/>
      <c r="ECZ32" s="33"/>
      <c r="EDA32" s="34"/>
      <c r="EDB32" s="32"/>
      <c r="EDC32" s="33"/>
      <c r="EDD32" s="33"/>
      <c r="EDE32" s="33"/>
      <c r="EDF32" s="33"/>
      <c r="EDG32" s="33"/>
      <c r="EDH32" s="33"/>
      <c r="EDI32" s="33"/>
      <c r="EDJ32" s="33"/>
      <c r="EDK32" s="33"/>
      <c r="EDL32" s="33"/>
      <c r="EDM32" s="33"/>
      <c r="EDN32" s="33"/>
      <c r="EDO32" s="33"/>
      <c r="EDP32" s="34"/>
      <c r="EDQ32" s="32"/>
      <c r="EDR32" s="33"/>
      <c r="EDS32" s="33"/>
      <c r="EDT32" s="33"/>
      <c r="EDU32" s="33"/>
      <c r="EDV32" s="33"/>
      <c r="EDW32" s="33"/>
      <c r="EDX32" s="33"/>
      <c r="EDY32" s="33"/>
      <c r="EDZ32" s="33"/>
      <c r="EEA32" s="33"/>
      <c r="EEB32" s="33"/>
      <c r="EEC32" s="33"/>
      <c r="EED32" s="33"/>
      <c r="EEE32" s="34"/>
      <c r="EEF32" s="32"/>
      <c r="EEG32" s="33"/>
      <c r="EEH32" s="33"/>
      <c r="EEI32" s="33"/>
      <c r="EEJ32" s="33"/>
      <c r="EEK32" s="33"/>
      <c r="EEL32" s="33"/>
      <c r="EEM32" s="33"/>
      <c r="EEN32" s="33"/>
      <c r="EEO32" s="33"/>
      <c r="EEP32" s="33"/>
      <c r="EEQ32" s="33"/>
      <c r="EER32" s="33"/>
      <c r="EES32" s="33"/>
      <c r="EET32" s="34"/>
      <c r="EEU32" s="32"/>
      <c r="EEV32" s="33"/>
      <c r="EEW32" s="33"/>
      <c r="EEX32" s="33"/>
      <c r="EEY32" s="33"/>
      <c r="EEZ32" s="33"/>
      <c r="EFA32" s="33"/>
      <c r="EFB32" s="33"/>
      <c r="EFC32" s="33"/>
      <c r="EFD32" s="33"/>
      <c r="EFE32" s="33"/>
      <c r="EFF32" s="33"/>
      <c r="EFG32" s="33"/>
      <c r="EFH32" s="33"/>
      <c r="EFI32" s="34"/>
      <c r="EFJ32" s="32"/>
      <c r="EFK32" s="33"/>
      <c r="EFL32" s="33"/>
      <c r="EFM32" s="33"/>
      <c r="EFN32" s="33"/>
      <c r="EFO32" s="33"/>
      <c r="EFP32" s="33"/>
      <c r="EFQ32" s="33"/>
      <c r="EFR32" s="33"/>
      <c r="EFS32" s="33"/>
      <c r="EFT32" s="33"/>
      <c r="EFU32" s="33"/>
      <c r="EFV32" s="33"/>
      <c r="EFW32" s="33"/>
      <c r="EFX32" s="34"/>
      <c r="EFY32" s="32"/>
      <c r="EFZ32" s="33"/>
      <c r="EGA32" s="33"/>
      <c r="EGB32" s="33"/>
      <c r="EGC32" s="33"/>
      <c r="EGD32" s="33"/>
      <c r="EGE32" s="33"/>
      <c r="EGF32" s="33"/>
      <c r="EGG32" s="33"/>
      <c r="EGH32" s="33"/>
      <c r="EGI32" s="33"/>
      <c r="EGJ32" s="33"/>
      <c r="EGK32" s="33"/>
      <c r="EGL32" s="33"/>
      <c r="EGM32" s="34"/>
      <c r="EGN32" s="32"/>
      <c r="EGO32" s="33"/>
      <c r="EGP32" s="33"/>
      <c r="EGQ32" s="33"/>
      <c r="EGR32" s="33"/>
      <c r="EGS32" s="33"/>
      <c r="EGT32" s="33"/>
      <c r="EGU32" s="33"/>
      <c r="EGV32" s="33"/>
      <c r="EGW32" s="33"/>
      <c r="EGX32" s="33"/>
      <c r="EGY32" s="33"/>
      <c r="EGZ32" s="33"/>
      <c r="EHA32" s="33"/>
      <c r="EHB32" s="34"/>
      <c r="EHC32" s="32"/>
      <c r="EHD32" s="33"/>
      <c r="EHE32" s="33"/>
      <c r="EHF32" s="33"/>
      <c r="EHG32" s="33"/>
      <c r="EHH32" s="33"/>
      <c r="EHI32" s="33"/>
      <c r="EHJ32" s="33"/>
      <c r="EHK32" s="33"/>
      <c r="EHL32" s="33"/>
      <c r="EHM32" s="33"/>
      <c r="EHN32" s="33"/>
      <c r="EHO32" s="33"/>
      <c r="EHP32" s="33"/>
      <c r="EHQ32" s="34"/>
      <c r="EHR32" s="32"/>
      <c r="EHS32" s="33"/>
      <c r="EHT32" s="33"/>
      <c r="EHU32" s="33"/>
      <c r="EHV32" s="33"/>
      <c r="EHW32" s="33"/>
      <c r="EHX32" s="33"/>
      <c r="EHY32" s="33"/>
      <c r="EHZ32" s="33"/>
      <c r="EIA32" s="33"/>
      <c r="EIB32" s="33"/>
      <c r="EIC32" s="33"/>
      <c r="EID32" s="33"/>
      <c r="EIE32" s="33"/>
      <c r="EIF32" s="34"/>
      <c r="EIG32" s="32"/>
      <c r="EIH32" s="33"/>
      <c r="EII32" s="33"/>
      <c r="EIJ32" s="33"/>
      <c r="EIK32" s="33"/>
      <c r="EIL32" s="33"/>
      <c r="EIM32" s="33"/>
      <c r="EIN32" s="33"/>
      <c r="EIO32" s="33"/>
      <c r="EIP32" s="33"/>
      <c r="EIQ32" s="33"/>
      <c r="EIR32" s="33"/>
      <c r="EIS32" s="33"/>
      <c r="EIT32" s="33"/>
      <c r="EIU32" s="34"/>
      <c r="EIV32" s="32"/>
      <c r="EIW32" s="33"/>
      <c r="EIX32" s="33"/>
      <c r="EIY32" s="33"/>
      <c r="EIZ32" s="33"/>
      <c r="EJA32" s="33"/>
      <c r="EJB32" s="33"/>
      <c r="EJC32" s="33"/>
      <c r="EJD32" s="33"/>
      <c r="EJE32" s="33"/>
      <c r="EJF32" s="33"/>
      <c r="EJG32" s="33"/>
      <c r="EJH32" s="33"/>
      <c r="EJI32" s="33"/>
      <c r="EJJ32" s="34"/>
      <c r="EJK32" s="32"/>
      <c r="EJL32" s="33"/>
      <c r="EJM32" s="33"/>
      <c r="EJN32" s="33"/>
      <c r="EJO32" s="33"/>
      <c r="EJP32" s="33"/>
      <c r="EJQ32" s="33"/>
      <c r="EJR32" s="33"/>
      <c r="EJS32" s="33"/>
      <c r="EJT32" s="33"/>
      <c r="EJU32" s="33"/>
      <c r="EJV32" s="33"/>
      <c r="EJW32" s="33"/>
      <c r="EJX32" s="33"/>
      <c r="EJY32" s="34"/>
      <c r="EJZ32" s="32"/>
      <c r="EKA32" s="33"/>
      <c r="EKB32" s="33"/>
      <c r="EKC32" s="33"/>
      <c r="EKD32" s="33"/>
      <c r="EKE32" s="33"/>
      <c r="EKF32" s="33"/>
      <c r="EKG32" s="33"/>
      <c r="EKH32" s="33"/>
      <c r="EKI32" s="33"/>
      <c r="EKJ32" s="33"/>
      <c r="EKK32" s="33"/>
      <c r="EKL32" s="33"/>
      <c r="EKM32" s="33"/>
      <c r="EKN32" s="34"/>
      <c r="EKO32" s="32"/>
      <c r="EKP32" s="33"/>
      <c r="EKQ32" s="33"/>
      <c r="EKR32" s="33"/>
      <c r="EKS32" s="33"/>
      <c r="EKT32" s="33"/>
      <c r="EKU32" s="33"/>
      <c r="EKV32" s="33"/>
      <c r="EKW32" s="33"/>
      <c r="EKX32" s="33"/>
      <c r="EKY32" s="33"/>
      <c r="EKZ32" s="33"/>
      <c r="ELA32" s="33"/>
      <c r="ELB32" s="33"/>
      <c r="ELC32" s="34"/>
      <c r="ELD32" s="32"/>
      <c r="ELE32" s="33"/>
      <c r="ELF32" s="33"/>
      <c r="ELG32" s="33"/>
      <c r="ELH32" s="33"/>
      <c r="ELI32" s="33"/>
      <c r="ELJ32" s="33"/>
      <c r="ELK32" s="33"/>
      <c r="ELL32" s="33"/>
      <c r="ELM32" s="33"/>
      <c r="ELN32" s="33"/>
      <c r="ELO32" s="33"/>
      <c r="ELP32" s="33"/>
      <c r="ELQ32" s="33"/>
      <c r="ELR32" s="34"/>
      <c r="ELS32" s="32"/>
      <c r="ELT32" s="33"/>
      <c r="ELU32" s="33"/>
      <c r="ELV32" s="33"/>
      <c r="ELW32" s="33"/>
      <c r="ELX32" s="33"/>
      <c r="ELY32" s="33"/>
      <c r="ELZ32" s="33"/>
      <c r="EMA32" s="33"/>
      <c r="EMB32" s="33"/>
      <c r="EMC32" s="33"/>
      <c r="EMD32" s="33"/>
      <c r="EME32" s="33"/>
      <c r="EMF32" s="33"/>
      <c r="EMG32" s="34"/>
      <c r="EMH32" s="32"/>
      <c r="EMI32" s="33"/>
      <c r="EMJ32" s="33"/>
      <c r="EMK32" s="33"/>
      <c r="EML32" s="33"/>
      <c r="EMM32" s="33"/>
      <c r="EMN32" s="33"/>
      <c r="EMO32" s="33"/>
      <c r="EMP32" s="33"/>
      <c r="EMQ32" s="33"/>
      <c r="EMR32" s="33"/>
      <c r="EMS32" s="33"/>
      <c r="EMT32" s="33"/>
      <c r="EMU32" s="33"/>
      <c r="EMV32" s="34"/>
      <c r="EMW32" s="32"/>
      <c r="EMX32" s="33"/>
      <c r="EMY32" s="33"/>
      <c r="EMZ32" s="33"/>
      <c r="ENA32" s="33"/>
      <c r="ENB32" s="33"/>
      <c r="ENC32" s="33"/>
      <c r="END32" s="33"/>
      <c r="ENE32" s="33"/>
      <c r="ENF32" s="33"/>
      <c r="ENG32" s="33"/>
      <c r="ENH32" s="33"/>
      <c r="ENI32" s="33"/>
      <c r="ENJ32" s="33"/>
      <c r="ENK32" s="34"/>
      <c r="ENL32" s="32"/>
      <c r="ENM32" s="33"/>
      <c r="ENN32" s="33"/>
      <c r="ENO32" s="33"/>
      <c r="ENP32" s="33"/>
      <c r="ENQ32" s="33"/>
      <c r="ENR32" s="33"/>
      <c r="ENS32" s="33"/>
      <c r="ENT32" s="33"/>
      <c r="ENU32" s="33"/>
      <c r="ENV32" s="33"/>
      <c r="ENW32" s="33"/>
      <c r="ENX32" s="33"/>
      <c r="ENY32" s="33"/>
      <c r="ENZ32" s="34"/>
      <c r="EOA32" s="32"/>
      <c r="EOB32" s="33"/>
      <c r="EOC32" s="33"/>
      <c r="EOD32" s="33"/>
      <c r="EOE32" s="33"/>
      <c r="EOF32" s="33"/>
      <c r="EOG32" s="33"/>
      <c r="EOH32" s="33"/>
      <c r="EOI32" s="33"/>
      <c r="EOJ32" s="33"/>
      <c r="EOK32" s="33"/>
      <c r="EOL32" s="33"/>
      <c r="EOM32" s="33"/>
      <c r="EON32" s="33"/>
      <c r="EOO32" s="34"/>
      <c r="EOP32" s="32"/>
      <c r="EOQ32" s="33"/>
      <c r="EOR32" s="33"/>
      <c r="EOS32" s="33"/>
      <c r="EOT32" s="33"/>
      <c r="EOU32" s="33"/>
      <c r="EOV32" s="33"/>
      <c r="EOW32" s="33"/>
      <c r="EOX32" s="33"/>
      <c r="EOY32" s="33"/>
      <c r="EOZ32" s="33"/>
      <c r="EPA32" s="33"/>
      <c r="EPB32" s="33"/>
      <c r="EPC32" s="33"/>
      <c r="EPD32" s="34"/>
      <c r="EPE32" s="32"/>
      <c r="EPF32" s="33"/>
      <c r="EPG32" s="33"/>
      <c r="EPH32" s="33"/>
      <c r="EPI32" s="33"/>
      <c r="EPJ32" s="33"/>
      <c r="EPK32" s="33"/>
      <c r="EPL32" s="33"/>
      <c r="EPM32" s="33"/>
      <c r="EPN32" s="33"/>
      <c r="EPO32" s="33"/>
      <c r="EPP32" s="33"/>
      <c r="EPQ32" s="33"/>
      <c r="EPR32" s="33"/>
      <c r="EPS32" s="34"/>
      <c r="EPT32" s="32"/>
      <c r="EPU32" s="33"/>
      <c r="EPV32" s="33"/>
      <c r="EPW32" s="33"/>
      <c r="EPX32" s="33"/>
      <c r="EPY32" s="33"/>
      <c r="EPZ32" s="33"/>
      <c r="EQA32" s="33"/>
      <c r="EQB32" s="33"/>
      <c r="EQC32" s="33"/>
      <c r="EQD32" s="33"/>
      <c r="EQE32" s="33"/>
      <c r="EQF32" s="33"/>
      <c r="EQG32" s="33"/>
      <c r="EQH32" s="34"/>
      <c r="EQI32" s="32"/>
      <c r="EQJ32" s="33"/>
      <c r="EQK32" s="33"/>
      <c r="EQL32" s="33"/>
      <c r="EQM32" s="33"/>
      <c r="EQN32" s="33"/>
      <c r="EQO32" s="33"/>
      <c r="EQP32" s="33"/>
      <c r="EQQ32" s="33"/>
      <c r="EQR32" s="33"/>
      <c r="EQS32" s="33"/>
      <c r="EQT32" s="33"/>
      <c r="EQU32" s="33"/>
      <c r="EQV32" s="33"/>
      <c r="EQW32" s="34"/>
      <c r="EQX32" s="32"/>
      <c r="EQY32" s="33"/>
      <c r="EQZ32" s="33"/>
      <c r="ERA32" s="33"/>
      <c r="ERB32" s="33"/>
      <c r="ERC32" s="33"/>
      <c r="ERD32" s="33"/>
      <c r="ERE32" s="33"/>
      <c r="ERF32" s="33"/>
      <c r="ERG32" s="33"/>
      <c r="ERH32" s="33"/>
      <c r="ERI32" s="33"/>
      <c r="ERJ32" s="33"/>
      <c r="ERK32" s="33"/>
      <c r="ERL32" s="34"/>
      <c r="ERM32" s="32"/>
      <c r="ERN32" s="33"/>
      <c r="ERO32" s="33"/>
      <c r="ERP32" s="33"/>
      <c r="ERQ32" s="33"/>
      <c r="ERR32" s="33"/>
      <c r="ERS32" s="33"/>
      <c r="ERT32" s="33"/>
      <c r="ERU32" s="33"/>
      <c r="ERV32" s="33"/>
      <c r="ERW32" s="33"/>
      <c r="ERX32" s="33"/>
      <c r="ERY32" s="33"/>
      <c r="ERZ32" s="33"/>
      <c r="ESA32" s="34"/>
      <c r="ESB32" s="32"/>
      <c r="ESC32" s="33"/>
      <c r="ESD32" s="33"/>
      <c r="ESE32" s="33"/>
      <c r="ESF32" s="33"/>
      <c r="ESG32" s="33"/>
      <c r="ESH32" s="33"/>
      <c r="ESI32" s="33"/>
      <c r="ESJ32" s="33"/>
      <c r="ESK32" s="33"/>
      <c r="ESL32" s="33"/>
      <c r="ESM32" s="33"/>
      <c r="ESN32" s="33"/>
      <c r="ESO32" s="33"/>
      <c r="ESP32" s="34"/>
      <c r="ESQ32" s="32"/>
      <c r="ESR32" s="33"/>
      <c r="ESS32" s="33"/>
      <c r="EST32" s="33"/>
      <c r="ESU32" s="33"/>
      <c r="ESV32" s="33"/>
      <c r="ESW32" s="33"/>
      <c r="ESX32" s="33"/>
      <c r="ESY32" s="33"/>
      <c r="ESZ32" s="33"/>
      <c r="ETA32" s="33"/>
      <c r="ETB32" s="33"/>
      <c r="ETC32" s="33"/>
      <c r="ETD32" s="33"/>
      <c r="ETE32" s="34"/>
      <c r="ETF32" s="32"/>
      <c r="ETG32" s="33"/>
      <c r="ETH32" s="33"/>
      <c r="ETI32" s="33"/>
      <c r="ETJ32" s="33"/>
      <c r="ETK32" s="33"/>
      <c r="ETL32" s="33"/>
      <c r="ETM32" s="33"/>
      <c r="ETN32" s="33"/>
      <c r="ETO32" s="33"/>
      <c r="ETP32" s="33"/>
      <c r="ETQ32" s="33"/>
      <c r="ETR32" s="33"/>
      <c r="ETS32" s="33"/>
      <c r="ETT32" s="34"/>
      <c r="ETU32" s="32"/>
      <c r="ETV32" s="33"/>
      <c r="ETW32" s="33"/>
      <c r="ETX32" s="33"/>
      <c r="ETY32" s="33"/>
      <c r="ETZ32" s="33"/>
      <c r="EUA32" s="33"/>
      <c r="EUB32" s="33"/>
      <c r="EUC32" s="33"/>
      <c r="EUD32" s="33"/>
      <c r="EUE32" s="33"/>
      <c r="EUF32" s="33"/>
      <c r="EUG32" s="33"/>
      <c r="EUH32" s="33"/>
      <c r="EUI32" s="34"/>
      <c r="EUJ32" s="32"/>
      <c r="EUK32" s="33"/>
      <c r="EUL32" s="33"/>
      <c r="EUM32" s="33"/>
      <c r="EUN32" s="33"/>
      <c r="EUO32" s="33"/>
      <c r="EUP32" s="33"/>
      <c r="EUQ32" s="33"/>
      <c r="EUR32" s="33"/>
      <c r="EUS32" s="33"/>
      <c r="EUT32" s="33"/>
      <c r="EUU32" s="33"/>
      <c r="EUV32" s="33"/>
      <c r="EUW32" s="33"/>
      <c r="EUX32" s="34"/>
      <c r="EUY32" s="32"/>
      <c r="EUZ32" s="33"/>
      <c r="EVA32" s="33"/>
      <c r="EVB32" s="33"/>
      <c r="EVC32" s="33"/>
      <c r="EVD32" s="33"/>
      <c r="EVE32" s="33"/>
      <c r="EVF32" s="33"/>
      <c r="EVG32" s="33"/>
      <c r="EVH32" s="33"/>
      <c r="EVI32" s="33"/>
      <c r="EVJ32" s="33"/>
      <c r="EVK32" s="33"/>
      <c r="EVL32" s="33"/>
      <c r="EVM32" s="34"/>
      <c r="EVN32" s="32"/>
      <c r="EVO32" s="33"/>
      <c r="EVP32" s="33"/>
      <c r="EVQ32" s="33"/>
      <c r="EVR32" s="33"/>
      <c r="EVS32" s="33"/>
      <c r="EVT32" s="33"/>
      <c r="EVU32" s="33"/>
      <c r="EVV32" s="33"/>
      <c r="EVW32" s="33"/>
      <c r="EVX32" s="33"/>
      <c r="EVY32" s="33"/>
      <c r="EVZ32" s="33"/>
      <c r="EWA32" s="33"/>
      <c r="EWB32" s="34"/>
      <c r="EWC32" s="32"/>
      <c r="EWD32" s="33"/>
      <c r="EWE32" s="33"/>
      <c r="EWF32" s="33"/>
      <c r="EWG32" s="33"/>
      <c r="EWH32" s="33"/>
      <c r="EWI32" s="33"/>
      <c r="EWJ32" s="33"/>
      <c r="EWK32" s="33"/>
      <c r="EWL32" s="33"/>
      <c r="EWM32" s="33"/>
      <c r="EWN32" s="33"/>
      <c r="EWO32" s="33"/>
      <c r="EWP32" s="33"/>
      <c r="EWQ32" s="34"/>
      <c r="EWR32" s="32"/>
      <c r="EWS32" s="33"/>
      <c r="EWT32" s="33"/>
      <c r="EWU32" s="33"/>
      <c r="EWV32" s="33"/>
      <c r="EWW32" s="33"/>
      <c r="EWX32" s="33"/>
      <c r="EWY32" s="33"/>
      <c r="EWZ32" s="33"/>
      <c r="EXA32" s="33"/>
      <c r="EXB32" s="33"/>
      <c r="EXC32" s="33"/>
      <c r="EXD32" s="33"/>
      <c r="EXE32" s="33"/>
      <c r="EXF32" s="34"/>
      <c r="EXG32" s="32"/>
      <c r="EXH32" s="33"/>
      <c r="EXI32" s="33"/>
      <c r="EXJ32" s="33"/>
      <c r="EXK32" s="33"/>
      <c r="EXL32" s="33"/>
      <c r="EXM32" s="33"/>
      <c r="EXN32" s="33"/>
      <c r="EXO32" s="33"/>
      <c r="EXP32" s="33"/>
      <c r="EXQ32" s="33"/>
      <c r="EXR32" s="33"/>
      <c r="EXS32" s="33"/>
      <c r="EXT32" s="33"/>
      <c r="EXU32" s="34"/>
      <c r="EXV32" s="32"/>
      <c r="EXW32" s="33"/>
      <c r="EXX32" s="33"/>
      <c r="EXY32" s="33"/>
      <c r="EXZ32" s="33"/>
      <c r="EYA32" s="33"/>
      <c r="EYB32" s="33"/>
      <c r="EYC32" s="33"/>
      <c r="EYD32" s="33"/>
      <c r="EYE32" s="33"/>
      <c r="EYF32" s="33"/>
      <c r="EYG32" s="33"/>
      <c r="EYH32" s="33"/>
      <c r="EYI32" s="33"/>
      <c r="EYJ32" s="34"/>
      <c r="EYK32" s="32"/>
      <c r="EYL32" s="33"/>
      <c r="EYM32" s="33"/>
      <c r="EYN32" s="33"/>
      <c r="EYO32" s="33"/>
      <c r="EYP32" s="33"/>
      <c r="EYQ32" s="33"/>
      <c r="EYR32" s="33"/>
      <c r="EYS32" s="33"/>
      <c r="EYT32" s="33"/>
      <c r="EYU32" s="33"/>
      <c r="EYV32" s="33"/>
      <c r="EYW32" s="33"/>
      <c r="EYX32" s="33"/>
      <c r="EYY32" s="34"/>
      <c r="EYZ32" s="32"/>
      <c r="EZA32" s="33"/>
      <c r="EZB32" s="33"/>
      <c r="EZC32" s="33"/>
      <c r="EZD32" s="33"/>
      <c r="EZE32" s="33"/>
      <c r="EZF32" s="33"/>
      <c r="EZG32" s="33"/>
      <c r="EZH32" s="33"/>
      <c r="EZI32" s="33"/>
      <c r="EZJ32" s="33"/>
      <c r="EZK32" s="33"/>
      <c r="EZL32" s="33"/>
      <c r="EZM32" s="33"/>
      <c r="EZN32" s="34"/>
      <c r="EZO32" s="32"/>
      <c r="EZP32" s="33"/>
      <c r="EZQ32" s="33"/>
      <c r="EZR32" s="33"/>
      <c r="EZS32" s="33"/>
      <c r="EZT32" s="33"/>
      <c r="EZU32" s="33"/>
      <c r="EZV32" s="33"/>
      <c r="EZW32" s="33"/>
      <c r="EZX32" s="33"/>
      <c r="EZY32" s="33"/>
      <c r="EZZ32" s="33"/>
      <c r="FAA32" s="33"/>
      <c r="FAB32" s="33"/>
      <c r="FAC32" s="34"/>
      <c r="FAD32" s="32"/>
      <c r="FAE32" s="33"/>
      <c r="FAF32" s="33"/>
      <c r="FAG32" s="33"/>
      <c r="FAH32" s="33"/>
      <c r="FAI32" s="33"/>
      <c r="FAJ32" s="33"/>
      <c r="FAK32" s="33"/>
      <c r="FAL32" s="33"/>
      <c r="FAM32" s="33"/>
      <c r="FAN32" s="33"/>
      <c r="FAO32" s="33"/>
      <c r="FAP32" s="33"/>
      <c r="FAQ32" s="33"/>
      <c r="FAR32" s="34"/>
      <c r="FAS32" s="32"/>
      <c r="FAT32" s="33"/>
      <c r="FAU32" s="33"/>
      <c r="FAV32" s="33"/>
      <c r="FAW32" s="33"/>
      <c r="FAX32" s="33"/>
      <c r="FAY32" s="33"/>
      <c r="FAZ32" s="33"/>
      <c r="FBA32" s="33"/>
      <c r="FBB32" s="33"/>
      <c r="FBC32" s="33"/>
      <c r="FBD32" s="33"/>
      <c r="FBE32" s="33"/>
      <c r="FBF32" s="33"/>
      <c r="FBG32" s="34"/>
      <c r="FBH32" s="32"/>
      <c r="FBI32" s="33"/>
      <c r="FBJ32" s="33"/>
      <c r="FBK32" s="33"/>
      <c r="FBL32" s="33"/>
      <c r="FBM32" s="33"/>
      <c r="FBN32" s="33"/>
      <c r="FBO32" s="33"/>
      <c r="FBP32" s="33"/>
      <c r="FBQ32" s="33"/>
      <c r="FBR32" s="33"/>
      <c r="FBS32" s="33"/>
      <c r="FBT32" s="33"/>
      <c r="FBU32" s="33"/>
      <c r="FBV32" s="34"/>
      <c r="FBW32" s="32"/>
      <c r="FBX32" s="33"/>
      <c r="FBY32" s="33"/>
      <c r="FBZ32" s="33"/>
      <c r="FCA32" s="33"/>
      <c r="FCB32" s="33"/>
      <c r="FCC32" s="33"/>
      <c r="FCD32" s="33"/>
      <c r="FCE32" s="33"/>
      <c r="FCF32" s="33"/>
      <c r="FCG32" s="33"/>
      <c r="FCH32" s="33"/>
      <c r="FCI32" s="33"/>
      <c r="FCJ32" s="33"/>
      <c r="FCK32" s="34"/>
      <c r="FCL32" s="32"/>
      <c r="FCM32" s="33"/>
      <c r="FCN32" s="33"/>
      <c r="FCO32" s="33"/>
      <c r="FCP32" s="33"/>
      <c r="FCQ32" s="33"/>
      <c r="FCR32" s="33"/>
      <c r="FCS32" s="33"/>
      <c r="FCT32" s="33"/>
      <c r="FCU32" s="33"/>
      <c r="FCV32" s="33"/>
      <c r="FCW32" s="33"/>
      <c r="FCX32" s="33"/>
      <c r="FCY32" s="33"/>
      <c r="FCZ32" s="34"/>
      <c r="FDA32" s="32"/>
      <c r="FDB32" s="33"/>
      <c r="FDC32" s="33"/>
      <c r="FDD32" s="33"/>
      <c r="FDE32" s="33"/>
      <c r="FDF32" s="33"/>
      <c r="FDG32" s="33"/>
      <c r="FDH32" s="33"/>
      <c r="FDI32" s="33"/>
      <c r="FDJ32" s="33"/>
      <c r="FDK32" s="33"/>
      <c r="FDL32" s="33"/>
      <c r="FDM32" s="33"/>
      <c r="FDN32" s="33"/>
      <c r="FDO32" s="34"/>
      <c r="FDP32" s="32"/>
      <c r="FDQ32" s="33"/>
      <c r="FDR32" s="33"/>
      <c r="FDS32" s="33"/>
      <c r="FDT32" s="33"/>
      <c r="FDU32" s="33"/>
      <c r="FDV32" s="33"/>
      <c r="FDW32" s="33"/>
      <c r="FDX32" s="33"/>
      <c r="FDY32" s="33"/>
      <c r="FDZ32" s="33"/>
      <c r="FEA32" s="33"/>
      <c r="FEB32" s="33"/>
      <c r="FEC32" s="33"/>
      <c r="FED32" s="34"/>
      <c r="FEE32" s="32"/>
      <c r="FEF32" s="33"/>
      <c r="FEG32" s="33"/>
      <c r="FEH32" s="33"/>
      <c r="FEI32" s="33"/>
      <c r="FEJ32" s="33"/>
      <c r="FEK32" s="33"/>
      <c r="FEL32" s="33"/>
      <c r="FEM32" s="33"/>
      <c r="FEN32" s="33"/>
      <c r="FEO32" s="33"/>
      <c r="FEP32" s="33"/>
      <c r="FEQ32" s="33"/>
      <c r="FER32" s="33"/>
      <c r="FES32" s="34"/>
      <c r="FET32" s="32"/>
      <c r="FEU32" s="33"/>
      <c r="FEV32" s="33"/>
      <c r="FEW32" s="33"/>
      <c r="FEX32" s="33"/>
      <c r="FEY32" s="33"/>
      <c r="FEZ32" s="33"/>
      <c r="FFA32" s="33"/>
      <c r="FFB32" s="33"/>
      <c r="FFC32" s="33"/>
      <c r="FFD32" s="33"/>
      <c r="FFE32" s="33"/>
      <c r="FFF32" s="33"/>
      <c r="FFG32" s="33"/>
      <c r="FFH32" s="34"/>
      <c r="FFI32" s="32"/>
      <c r="FFJ32" s="33"/>
      <c r="FFK32" s="33"/>
      <c r="FFL32" s="33"/>
      <c r="FFM32" s="33"/>
      <c r="FFN32" s="33"/>
      <c r="FFO32" s="33"/>
      <c r="FFP32" s="33"/>
      <c r="FFQ32" s="33"/>
      <c r="FFR32" s="33"/>
      <c r="FFS32" s="33"/>
      <c r="FFT32" s="33"/>
      <c r="FFU32" s="33"/>
      <c r="FFV32" s="33"/>
      <c r="FFW32" s="34"/>
      <c r="FFX32" s="32"/>
      <c r="FFY32" s="33"/>
      <c r="FFZ32" s="33"/>
      <c r="FGA32" s="33"/>
      <c r="FGB32" s="33"/>
      <c r="FGC32" s="33"/>
      <c r="FGD32" s="33"/>
      <c r="FGE32" s="33"/>
      <c r="FGF32" s="33"/>
      <c r="FGG32" s="33"/>
      <c r="FGH32" s="33"/>
      <c r="FGI32" s="33"/>
      <c r="FGJ32" s="33"/>
      <c r="FGK32" s="33"/>
      <c r="FGL32" s="34"/>
      <c r="FGM32" s="32"/>
      <c r="FGN32" s="33"/>
      <c r="FGO32" s="33"/>
      <c r="FGP32" s="33"/>
      <c r="FGQ32" s="33"/>
      <c r="FGR32" s="33"/>
      <c r="FGS32" s="33"/>
      <c r="FGT32" s="33"/>
      <c r="FGU32" s="33"/>
      <c r="FGV32" s="33"/>
      <c r="FGW32" s="33"/>
      <c r="FGX32" s="33"/>
      <c r="FGY32" s="33"/>
      <c r="FGZ32" s="33"/>
      <c r="FHA32" s="34"/>
      <c r="FHB32" s="32"/>
      <c r="FHC32" s="33"/>
      <c r="FHD32" s="33"/>
      <c r="FHE32" s="33"/>
      <c r="FHF32" s="33"/>
      <c r="FHG32" s="33"/>
      <c r="FHH32" s="33"/>
      <c r="FHI32" s="33"/>
      <c r="FHJ32" s="33"/>
      <c r="FHK32" s="33"/>
      <c r="FHL32" s="33"/>
      <c r="FHM32" s="33"/>
      <c r="FHN32" s="33"/>
      <c r="FHO32" s="33"/>
      <c r="FHP32" s="34"/>
      <c r="FHQ32" s="32"/>
      <c r="FHR32" s="33"/>
      <c r="FHS32" s="33"/>
      <c r="FHT32" s="33"/>
      <c r="FHU32" s="33"/>
      <c r="FHV32" s="33"/>
      <c r="FHW32" s="33"/>
      <c r="FHX32" s="33"/>
      <c r="FHY32" s="33"/>
      <c r="FHZ32" s="33"/>
      <c r="FIA32" s="33"/>
      <c r="FIB32" s="33"/>
      <c r="FIC32" s="33"/>
      <c r="FID32" s="33"/>
      <c r="FIE32" s="34"/>
      <c r="FIF32" s="32"/>
      <c r="FIG32" s="33"/>
      <c r="FIH32" s="33"/>
      <c r="FII32" s="33"/>
      <c r="FIJ32" s="33"/>
      <c r="FIK32" s="33"/>
      <c r="FIL32" s="33"/>
      <c r="FIM32" s="33"/>
      <c r="FIN32" s="33"/>
      <c r="FIO32" s="33"/>
      <c r="FIP32" s="33"/>
      <c r="FIQ32" s="33"/>
      <c r="FIR32" s="33"/>
      <c r="FIS32" s="33"/>
      <c r="FIT32" s="34"/>
      <c r="FIU32" s="32"/>
      <c r="FIV32" s="33"/>
      <c r="FIW32" s="33"/>
      <c r="FIX32" s="33"/>
      <c r="FIY32" s="33"/>
      <c r="FIZ32" s="33"/>
      <c r="FJA32" s="33"/>
      <c r="FJB32" s="33"/>
      <c r="FJC32" s="33"/>
      <c r="FJD32" s="33"/>
      <c r="FJE32" s="33"/>
      <c r="FJF32" s="33"/>
      <c r="FJG32" s="33"/>
      <c r="FJH32" s="33"/>
      <c r="FJI32" s="34"/>
      <c r="FJJ32" s="32"/>
      <c r="FJK32" s="33"/>
      <c r="FJL32" s="33"/>
      <c r="FJM32" s="33"/>
      <c r="FJN32" s="33"/>
      <c r="FJO32" s="33"/>
      <c r="FJP32" s="33"/>
      <c r="FJQ32" s="33"/>
      <c r="FJR32" s="33"/>
      <c r="FJS32" s="33"/>
      <c r="FJT32" s="33"/>
      <c r="FJU32" s="33"/>
      <c r="FJV32" s="33"/>
      <c r="FJW32" s="33"/>
      <c r="FJX32" s="34"/>
      <c r="FJY32" s="32"/>
      <c r="FJZ32" s="33"/>
      <c r="FKA32" s="33"/>
      <c r="FKB32" s="33"/>
      <c r="FKC32" s="33"/>
      <c r="FKD32" s="33"/>
      <c r="FKE32" s="33"/>
      <c r="FKF32" s="33"/>
      <c r="FKG32" s="33"/>
      <c r="FKH32" s="33"/>
      <c r="FKI32" s="33"/>
      <c r="FKJ32" s="33"/>
      <c r="FKK32" s="33"/>
      <c r="FKL32" s="33"/>
      <c r="FKM32" s="34"/>
      <c r="FKN32" s="32"/>
      <c r="FKO32" s="33"/>
      <c r="FKP32" s="33"/>
      <c r="FKQ32" s="33"/>
      <c r="FKR32" s="33"/>
      <c r="FKS32" s="33"/>
      <c r="FKT32" s="33"/>
      <c r="FKU32" s="33"/>
      <c r="FKV32" s="33"/>
      <c r="FKW32" s="33"/>
      <c r="FKX32" s="33"/>
      <c r="FKY32" s="33"/>
      <c r="FKZ32" s="33"/>
      <c r="FLA32" s="33"/>
      <c r="FLB32" s="34"/>
      <c r="FLC32" s="32"/>
      <c r="FLD32" s="33"/>
      <c r="FLE32" s="33"/>
      <c r="FLF32" s="33"/>
      <c r="FLG32" s="33"/>
      <c r="FLH32" s="33"/>
      <c r="FLI32" s="33"/>
      <c r="FLJ32" s="33"/>
      <c r="FLK32" s="33"/>
      <c r="FLL32" s="33"/>
      <c r="FLM32" s="33"/>
      <c r="FLN32" s="33"/>
      <c r="FLO32" s="33"/>
      <c r="FLP32" s="33"/>
      <c r="FLQ32" s="34"/>
      <c r="FLR32" s="32"/>
      <c r="FLS32" s="33"/>
      <c r="FLT32" s="33"/>
      <c r="FLU32" s="33"/>
      <c r="FLV32" s="33"/>
      <c r="FLW32" s="33"/>
      <c r="FLX32" s="33"/>
      <c r="FLY32" s="33"/>
      <c r="FLZ32" s="33"/>
      <c r="FMA32" s="33"/>
      <c r="FMB32" s="33"/>
      <c r="FMC32" s="33"/>
      <c r="FMD32" s="33"/>
      <c r="FME32" s="33"/>
      <c r="FMF32" s="34"/>
      <c r="FMG32" s="32"/>
      <c r="FMH32" s="33"/>
      <c r="FMI32" s="33"/>
      <c r="FMJ32" s="33"/>
      <c r="FMK32" s="33"/>
      <c r="FML32" s="33"/>
      <c r="FMM32" s="33"/>
      <c r="FMN32" s="33"/>
      <c r="FMO32" s="33"/>
      <c r="FMP32" s="33"/>
      <c r="FMQ32" s="33"/>
      <c r="FMR32" s="33"/>
      <c r="FMS32" s="33"/>
      <c r="FMT32" s="33"/>
      <c r="FMU32" s="34"/>
      <c r="FMV32" s="32"/>
      <c r="FMW32" s="33"/>
      <c r="FMX32" s="33"/>
      <c r="FMY32" s="33"/>
      <c r="FMZ32" s="33"/>
      <c r="FNA32" s="33"/>
      <c r="FNB32" s="33"/>
      <c r="FNC32" s="33"/>
      <c r="FND32" s="33"/>
      <c r="FNE32" s="33"/>
      <c r="FNF32" s="33"/>
      <c r="FNG32" s="33"/>
      <c r="FNH32" s="33"/>
      <c r="FNI32" s="33"/>
      <c r="FNJ32" s="34"/>
      <c r="FNK32" s="32"/>
      <c r="FNL32" s="33"/>
      <c r="FNM32" s="33"/>
      <c r="FNN32" s="33"/>
      <c r="FNO32" s="33"/>
      <c r="FNP32" s="33"/>
      <c r="FNQ32" s="33"/>
      <c r="FNR32" s="33"/>
      <c r="FNS32" s="33"/>
      <c r="FNT32" s="33"/>
      <c r="FNU32" s="33"/>
      <c r="FNV32" s="33"/>
      <c r="FNW32" s="33"/>
      <c r="FNX32" s="33"/>
      <c r="FNY32" s="34"/>
      <c r="FNZ32" s="32"/>
      <c r="FOA32" s="33"/>
      <c r="FOB32" s="33"/>
      <c r="FOC32" s="33"/>
      <c r="FOD32" s="33"/>
      <c r="FOE32" s="33"/>
      <c r="FOF32" s="33"/>
      <c r="FOG32" s="33"/>
      <c r="FOH32" s="33"/>
      <c r="FOI32" s="33"/>
      <c r="FOJ32" s="33"/>
      <c r="FOK32" s="33"/>
      <c r="FOL32" s="33"/>
      <c r="FOM32" s="33"/>
      <c r="FON32" s="34"/>
      <c r="FOO32" s="32"/>
      <c r="FOP32" s="33"/>
      <c r="FOQ32" s="33"/>
      <c r="FOR32" s="33"/>
      <c r="FOS32" s="33"/>
      <c r="FOT32" s="33"/>
      <c r="FOU32" s="33"/>
      <c r="FOV32" s="33"/>
      <c r="FOW32" s="33"/>
      <c r="FOX32" s="33"/>
      <c r="FOY32" s="33"/>
      <c r="FOZ32" s="33"/>
      <c r="FPA32" s="33"/>
      <c r="FPB32" s="33"/>
      <c r="FPC32" s="34"/>
      <c r="FPD32" s="32"/>
      <c r="FPE32" s="33"/>
      <c r="FPF32" s="33"/>
      <c r="FPG32" s="33"/>
      <c r="FPH32" s="33"/>
      <c r="FPI32" s="33"/>
      <c r="FPJ32" s="33"/>
      <c r="FPK32" s="33"/>
      <c r="FPL32" s="33"/>
      <c r="FPM32" s="33"/>
      <c r="FPN32" s="33"/>
      <c r="FPO32" s="33"/>
      <c r="FPP32" s="33"/>
      <c r="FPQ32" s="33"/>
      <c r="FPR32" s="34"/>
      <c r="FPS32" s="32"/>
      <c r="FPT32" s="33"/>
      <c r="FPU32" s="33"/>
      <c r="FPV32" s="33"/>
      <c r="FPW32" s="33"/>
      <c r="FPX32" s="33"/>
      <c r="FPY32" s="33"/>
      <c r="FPZ32" s="33"/>
      <c r="FQA32" s="33"/>
      <c r="FQB32" s="33"/>
      <c r="FQC32" s="33"/>
      <c r="FQD32" s="33"/>
      <c r="FQE32" s="33"/>
      <c r="FQF32" s="33"/>
      <c r="FQG32" s="34"/>
      <c r="FQH32" s="32"/>
      <c r="FQI32" s="33"/>
      <c r="FQJ32" s="33"/>
      <c r="FQK32" s="33"/>
      <c r="FQL32" s="33"/>
      <c r="FQM32" s="33"/>
      <c r="FQN32" s="33"/>
      <c r="FQO32" s="33"/>
      <c r="FQP32" s="33"/>
      <c r="FQQ32" s="33"/>
      <c r="FQR32" s="33"/>
      <c r="FQS32" s="33"/>
      <c r="FQT32" s="33"/>
      <c r="FQU32" s="33"/>
      <c r="FQV32" s="34"/>
      <c r="FQW32" s="32"/>
      <c r="FQX32" s="33"/>
      <c r="FQY32" s="33"/>
      <c r="FQZ32" s="33"/>
      <c r="FRA32" s="33"/>
      <c r="FRB32" s="33"/>
      <c r="FRC32" s="33"/>
      <c r="FRD32" s="33"/>
      <c r="FRE32" s="33"/>
      <c r="FRF32" s="33"/>
      <c r="FRG32" s="33"/>
      <c r="FRH32" s="33"/>
      <c r="FRI32" s="33"/>
      <c r="FRJ32" s="33"/>
      <c r="FRK32" s="34"/>
      <c r="FRL32" s="32"/>
      <c r="FRM32" s="33"/>
      <c r="FRN32" s="33"/>
      <c r="FRO32" s="33"/>
      <c r="FRP32" s="33"/>
      <c r="FRQ32" s="33"/>
      <c r="FRR32" s="33"/>
      <c r="FRS32" s="33"/>
      <c r="FRT32" s="33"/>
      <c r="FRU32" s="33"/>
      <c r="FRV32" s="33"/>
      <c r="FRW32" s="33"/>
      <c r="FRX32" s="33"/>
      <c r="FRY32" s="33"/>
      <c r="FRZ32" s="34"/>
      <c r="FSA32" s="32"/>
      <c r="FSB32" s="33"/>
      <c r="FSC32" s="33"/>
      <c r="FSD32" s="33"/>
      <c r="FSE32" s="33"/>
      <c r="FSF32" s="33"/>
      <c r="FSG32" s="33"/>
      <c r="FSH32" s="33"/>
      <c r="FSI32" s="33"/>
      <c r="FSJ32" s="33"/>
      <c r="FSK32" s="33"/>
      <c r="FSL32" s="33"/>
      <c r="FSM32" s="33"/>
      <c r="FSN32" s="33"/>
      <c r="FSO32" s="34"/>
      <c r="FSP32" s="32"/>
      <c r="FSQ32" s="33"/>
      <c r="FSR32" s="33"/>
      <c r="FSS32" s="33"/>
      <c r="FST32" s="33"/>
      <c r="FSU32" s="33"/>
      <c r="FSV32" s="33"/>
      <c r="FSW32" s="33"/>
      <c r="FSX32" s="33"/>
      <c r="FSY32" s="33"/>
      <c r="FSZ32" s="33"/>
      <c r="FTA32" s="33"/>
      <c r="FTB32" s="33"/>
      <c r="FTC32" s="33"/>
      <c r="FTD32" s="34"/>
      <c r="FTE32" s="32"/>
      <c r="FTF32" s="33"/>
      <c r="FTG32" s="33"/>
      <c r="FTH32" s="33"/>
      <c r="FTI32" s="33"/>
      <c r="FTJ32" s="33"/>
      <c r="FTK32" s="33"/>
      <c r="FTL32" s="33"/>
      <c r="FTM32" s="33"/>
      <c r="FTN32" s="33"/>
      <c r="FTO32" s="33"/>
      <c r="FTP32" s="33"/>
      <c r="FTQ32" s="33"/>
      <c r="FTR32" s="33"/>
      <c r="FTS32" s="34"/>
      <c r="FTT32" s="32"/>
      <c r="FTU32" s="33"/>
      <c r="FTV32" s="33"/>
      <c r="FTW32" s="33"/>
      <c r="FTX32" s="33"/>
      <c r="FTY32" s="33"/>
      <c r="FTZ32" s="33"/>
      <c r="FUA32" s="33"/>
      <c r="FUB32" s="33"/>
      <c r="FUC32" s="33"/>
      <c r="FUD32" s="33"/>
      <c r="FUE32" s="33"/>
      <c r="FUF32" s="33"/>
      <c r="FUG32" s="33"/>
      <c r="FUH32" s="34"/>
      <c r="FUI32" s="32"/>
      <c r="FUJ32" s="33"/>
      <c r="FUK32" s="33"/>
      <c r="FUL32" s="33"/>
      <c r="FUM32" s="33"/>
      <c r="FUN32" s="33"/>
      <c r="FUO32" s="33"/>
      <c r="FUP32" s="33"/>
      <c r="FUQ32" s="33"/>
      <c r="FUR32" s="33"/>
      <c r="FUS32" s="33"/>
      <c r="FUT32" s="33"/>
      <c r="FUU32" s="33"/>
      <c r="FUV32" s="33"/>
      <c r="FUW32" s="34"/>
      <c r="FUX32" s="32"/>
      <c r="FUY32" s="33"/>
      <c r="FUZ32" s="33"/>
      <c r="FVA32" s="33"/>
      <c r="FVB32" s="33"/>
      <c r="FVC32" s="33"/>
      <c r="FVD32" s="33"/>
      <c r="FVE32" s="33"/>
      <c r="FVF32" s="33"/>
      <c r="FVG32" s="33"/>
      <c r="FVH32" s="33"/>
      <c r="FVI32" s="33"/>
      <c r="FVJ32" s="33"/>
      <c r="FVK32" s="33"/>
      <c r="FVL32" s="34"/>
      <c r="FVM32" s="32"/>
      <c r="FVN32" s="33"/>
      <c r="FVO32" s="33"/>
      <c r="FVP32" s="33"/>
      <c r="FVQ32" s="33"/>
      <c r="FVR32" s="33"/>
      <c r="FVS32" s="33"/>
      <c r="FVT32" s="33"/>
      <c r="FVU32" s="33"/>
      <c r="FVV32" s="33"/>
      <c r="FVW32" s="33"/>
      <c r="FVX32" s="33"/>
      <c r="FVY32" s="33"/>
      <c r="FVZ32" s="33"/>
      <c r="FWA32" s="34"/>
      <c r="FWB32" s="32"/>
      <c r="FWC32" s="33"/>
      <c r="FWD32" s="33"/>
      <c r="FWE32" s="33"/>
      <c r="FWF32" s="33"/>
      <c r="FWG32" s="33"/>
      <c r="FWH32" s="33"/>
      <c r="FWI32" s="33"/>
      <c r="FWJ32" s="33"/>
      <c r="FWK32" s="33"/>
      <c r="FWL32" s="33"/>
      <c r="FWM32" s="33"/>
      <c r="FWN32" s="33"/>
      <c r="FWO32" s="33"/>
      <c r="FWP32" s="34"/>
      <c r="FWQ32" s="32"/>
      <c r="FWR32" s="33"/>
      <c r="FWS32" s="33"/>
      <c r="FWT32" s="33"/>
      <c r="FWU32" s="33"/>
      <c r="FWV32" s="33"/>
      <c r="FWW32" s="33"/>
      <c r="FWX32" s="33"/>
      <c r="FWY32" s="33"/>
      <c r="FWZ32" s="33"/>
      <c r="FXA32" s="33"/>
      <c r="FXB32" s="33"/>
      <c r="FXC32" s="33"/>
      <c r="FXD32" s="33"/>
      <c r="FXE32" s="34"/>
      <c r="FXF32" s="32"/>
      <c r="FXG32" s="33"/>
      <c r="FXH32" s="33"/>
      <c r="FXI32" s="33"/>
      <c r="FXJ32" s="33"/>
      <c r="FXK32" s="33"/>
      <c r="FXL32" s="33"/>
      <c r="FXM32" s="33"/>
      <c r="FXN32" s="33"/>
      <c r="FXO32" s="33"/>
      <c r="FXP32" s="33"/>
      <c r="FXQ32" s="33"/>
      <c r="FXR32" s="33"/>
      <c r="FXS32" s="33"/>
      <c r="FXT32" s="34"/>
      <c r="FXU32" s="32"/>
      <c r="FXV32" s="33"/>
      <c r="FXW32" s="33"/>
      <c r="FXX32" s="33"/>
      <c r="FXY32" s="33"/>
      <c r="FXZ32" s="33"/>
      <c r="FYA32" s="33"/>
      <c r="FYB32" s="33"/>
      <c r="FYC32" s="33"/>
      <c r="FYD32" s="33"/>
      <c r="FYE32" s="33"/>
      <c r="FYF32" s="33"/>
      <c r="FYG32" s="33"/>
      <c r="FYH32" s="33"/>
      <c r="FYI32" s="34"/>
      <c r="FYJ32" s="32"/>
      <c r="FYK32" s="33"/>
      <c r="FYL32" s="33"/>
      <c r="FYM32" s="33"/>
      <c r="FYN32" s="33"/>
      <c r="FYO32" s="33"/>
      <c r="FYP32" s="33"/>
      <c r="FYQ32" s="33"/>
      <c r="FYR32" s="33"/>
      <c r="FYS32" s="33"/>
      <c r="FYT32" s="33"/>
      <c r="FYU32" s="33"/>
      <c r="FYV32" s="33"/>
      <c r="FYW32" s="33"/>
      <c r="FYX32" s="34"/>
      <c r="FYY32" s="32"/>
      <c r="FYZ32" s="33"/>
      <c r="FZA32" s="33"/>
      <c r="FZB32" s="33"/>
      <c r="FZC32" s="33"/>
      <c r="FZD32" s="33"/>
      <c r="FZE32" s="33"/>
      <c r="FZF32" s="33"/>
      <c r="FZG32" s="33"/>
      <c r="FZH32" s="33"/>
      <c r="FZI32" s="33"/>
      <c r="FZJ32" s="33"/>
      <c r="FZK32" s="33"/>
      <c r="FZL32" s="33"/>
      <c r="FZM32" s="34"/>
      <c r="FZN32" s="32"/>
      <c r="FZO32" s="33"/>
      <c r="FZP32" s="33"/>
      <c r="FZQ32" s="33"/>
      <c r="FZR32" s="33"/>
      <c r="FZS32" s="33"/>
      <c r="FZT32" s="33"/>
      <c r="FZU32" s="33"/>
      <c r="FZV32" s="33"/>
      <c r="FZW32" s="33"/>
      <c r="FZX32" s="33"/>
      <c r="FZY32" s="33"/>
      <c r="FZZ32" s="33"/>
      <c r="GAA32" s="33"/>
      <c r="GAB32" s="34"/>
      <c r="GAC32" s="32"/>
      <c r="GAD32" s="33"/>
      <c r="GAE32" s="33"/>
      <c r="GAF32" s="33"/>
      <c r="GAG32" s="33"/>
      <c r="GAH32" s="33"/>
      <c r="GAI32" s="33"/>
      <c r="GAJ32" s="33"/>
      <c r="GAK32" s="33"/>
      <c r="GAL32" s="33"/>
      <c r="GAM32" s="33"/>
      <c r="GAN32" s="33"/>
      <c r="GAO32" s="33"/>
      <c r="GAP32" s="33"/>
      <c r="GAQ32" s="34"/>
      <c r="GAR32" s="32"/>
      <c r="GAS32" s="33"/>
      <c r="GAT32" s="33"/>
      <c r="GAU32" s="33"/>
      <c r="GAV32" s="33"/>
      <c r="GAW32" s="33"/>
      <c r="GAX32" s="33"/>
      <c r="GAY32" s="33"/>
      <c r="GAZ32" s="33"/>
      <c r="GBA32" s="33"/>
      <c r="GBB32" s="33"/>
      <c r="GBC32" s="33"/>
      <c r="GBD32" s="33"/>
      <c r="GBE32" s="33"/>
      <c r="GBF32" s="34"/>
      <c r="GBG32" s="32"/>
      <c r="GBH32" s="33"/>
      <c r="GBI32" s="33"/>
      <c r="GBJ32" s="33"/>
      <c r="GBK32" s="33"/>
      <c r="GBL32" s="33"/>
      <c r="GBM32" s="33"/>
      <c r="GBN32" s="33"/>
      <c r="GBO32" s="33"/>
      <c r="GBP32" s="33"/>
      <c r="GBQ32" s="33"/>
      <c r="GBR32" s="33"/>
      <c r="GBS32" s="33"/>
      <c r="GBT32" s="33"/>
      <c r="GBU32" s="34"/>
      <c r="GBV32" s="32"/>
      <c r="GBW32" s="33"/>
      <c r="GBX32" s="33"/>
      <c r="GBY32" s="33"/>
      <c r="GBZ32" s="33"/>
      <c r="GCA32" s="33"/>
      <c r="GCB32" s="33"/>
      <c r="GCC32" s="33"/>
      <c r="GCD32" s="33"/>
      <c r="GCE32" s="33"/>
      <c r="GCF32" s="33"/>
      <c r="GCG32" s="33"/>
      <c r="GCH32" s="33"/>
      <c r="GCI32" s="33"/>
      <c r="GCJ32" s="34"/>
      <c r="GCK32" s="32"/>
      <c r="GCL32" s="33"/>
      <c r="GCM32" s="33"/>
      <c r="GCN32" s="33"/>
      <c r="GCO32" s="33"/>
      <c r="GCP32" s="33"/>
      <c r="GCQ32" s="33"/>
      <c r="GCR32" s="33"/>
      <c r="GCS32" s="33"/>
      <c r="GCT32" s="33"/>
      <c r="GCU32" s="33"/>
      <c r="GCV32" s="33"/>
      <c r="GCW32" s="33"/>
      <c r="GCX32" s="33"/>
      <c r="GCY32" s="34"/>
      <c r="GCZ32" s="32"/>
      <c r="GDA32" s="33"/>
      <c r="GDB32" s="33"/>
      <c r="GDC32" s="33"/>
      <c r="GDD32" s="33"/>
      <c r="GDE32" s="33"/>
      <c r="GDF32" s="33"/>
      <c r="GDG32" s="33"/>
      <c r="GDH32" s="33"/>
      <c r="GDI32" s="33"/>
      <c r="GDJ32" s="33"/>
      <c r="GDK32" s="33"/>
      <c r="GDL32" s="33"/>
      <c r="GDM32" s="33"/>
      <c r="GDN32" s="34"/>
      <c r="GDO32" s="32"/>
      <c r="GDP32" s="33"/>
      <c r="GDQ32" s="33"/>
      <c r="GDR32" s="33"/>
      <c r="GDS32" s="33"/>
      <c r="GDT32" s="33"/>
      <c r="GDU32" s="33"/>
      <c r="GDV32" s="33"/>
      <c r="GDW32" s="33"/>
      <c r="GDX32" s="33"/>
      <c r="GDY32" s="33"/>
      <c r="GDZ32" s="33"/>
      <c r="GEA32" s="33"/>
      <c r="GEB32" s="33"/>
      <c r="GEC32" s="34"/>
      <c r="GED32" s="32"/>
      <c r="GEE32" s="33"/>
      <c r="GEF32" s="33"/>
      <c r="GEG32" s="33"/>
      <c r="GEH32" s="33"/>
      <c r="GEI32" s="33"/>
      <c r="GEJ32" s="33"/>
      <c r="GEK32" s="33"/>
      <c r="GEL32" s="33"/>
      <c r="GEM32" s="33"/>
      <c r="GEN32" s="33"/>
      <c r="GEO32" s="33"/>
      <c r="GEP32" s="33"/>
      <c r="GEQ32" s="33"/>
      <c r="GER32" s="34"/>
      <c r="GES32" s="32"/>
      <c r="GET32" s="33"/>
      <c r="GEU32" s="33"/>
      <c r="GEV32" s="33"/>
      <c r="GEW32" s="33"/>
      <c r="GEX32" s="33"/>
      <c r="GEY32" s="33"/>
      <c r="GEZ32" s="33"/>
      <c r="GFA32" s="33"/>
      <c r="GFB32" s="33"/>
      <c r="GFC32" s="33"/>
      <c r="GFD32" s="33"/>
      <c r="GFE32" s="33"/>
      <c r="GFF32" s="33"/>
      <c r="GFG32" s="34"/>
      <c r="GFH32" s="32"/>
      <c r="GFI32" s="33"/>
      <c r="GFJ32" s="33"/>
      <c r="GFK32" s="33"/>
      <c r="GFL32" s="33"/>
      <c r="GFM32" s="33"/>
      <c r="GFN32" s="33"/>
      <c r="GFO32" s="33"/>
      <c r="GFP32" s="33"/>
      <c r="GFQ32" s="33"/>
      <c r="GFR32" s="33"/>
      <c r="GFS32" s="33"/>
      <c r="GFT32" s="33"/>
      <c r="GFU32" s="33"/>
      <c r="GFV32" s="34"/>
      <c r="GFW32" s="32"/>
      <c r="GFX32" s="33"/>
      <c r="GFY32" s="33"/>
      <c r="GFZ32" s="33"/>
      <c r="GGA32" s="33"/>
      <c r="GGB32" s="33"/>
      <c r="GGC32" s="33"/>
      <c r="GGD32" s="33"/>
      <c r="GGE32" s="33"/>
      <c r="GGF32" s="33"/>
      <c r="GGG32" s="33"/>
      <c r="GGH32" s="33"/>
      <c r="GGI32" s="33"/>
      <c r="GGJ32" s="33"/>
      <c r="GGK32" s="34"/>
      <c r="GGL32" s="32"/>
      <c r="GGM32" s="33"/>
      <c r="GGN32" s="33"/>
      <c r="GGO32" s="33"/>
      <c r="GGP32" s="33"/>
      <c r="GGQ32" s="33"/>
      <c r="GGR32" s="33"/>
      <c r="GGS32" s="33"/>
      <c r="GGT32" s="33"/>
      <c r="GGU32" s="33"/>
      <c r="GGV32" s="33"/>
      <c r="GGW32" s="33"/>
      <c r="GGX32" s="33"/>
      <c r="GGY32" s="33"/>
      <c r="GGZ32" s="34"/>
      <c r="GHA32" s="32"/>
      <c r="GHB32" s="33"/>
      <c r="GHC32" s="33"/>
      <c r="GHD32" s="33"/>
      <c r="GHE32" s="33"/>
      <c r="GHF32" s="33"/>
      <c r="GHG32" s="33"/>
      <c r="GHH32" s="33"/>
      <c r="GHI32" s="33"/>
      <c r="GHJ32" s="33"/>
      <c r="GHK32" s="33"/>
      <c r="GHL32" s="33"/>
      <c r="GHM32" s="33"/>
      <c r="GHN32" s="33"/>
      <c r="GHO32" s="34"/>
      <c r="GHP32" s="32"/>
      <c r="GHQ32" s="33"/>
      <c r="GHR32" s="33"/>
      <c r="GHS32" s="33"/>
      <c r="GHT32" s="33"/>
      <c r="GHU32" s="33"/>
      <c r="GHV32" s="33"/>
      <c r="GHW32" s="33"/>
      <c r="GHX32" s="33"/>
      <c r="GHY32" s="33"/>
      <c r="GHZ32" s="33"/>
      <c r="GIA32" s="33"/>
      <c r="GIB32" s="33"/>
      <c r="GIC32" s="33"/>
      <c r="GID32" s="34"/>
      <c r="GIE32" s="32"/>
      <c r="GIF32" s="33"/>
      <c r="GIG32" s="33"/>
      <c r="GIH32" s="33"/>
      <c r="GII32" s="33"/>
      <c r="GIJ32" s="33"/>
      <c r="GIK32" s="33"/>
      <c r="GIL32" s="33"/>
      <c r="GIM32" s="33"/>
      <c r="GIN32" s="33"/>
      <c r="GIO32" s="33"/>
      <c r="GIP32" s="33"/>
      <c r="GIQ32" s="33"/>
      <c r="GIR32" s="33"/>
      <c r="GIS32" s="34"/>
      <c r="GIT32" s="32"/>
      <c r="GIU32" s="33"/>
      <c r="GIV32" s="33"/>
      <c r="GIW32" s="33"/>
      <c r="GIX32" s="33"/>
      <c r="GIY32" s="33"/>
      <c r="GIZ32" s="33"/>
      <c r="GJA32" s="33"/>
      <c r="GJB32" s="33"/>
      <c r="GJC32" s="33"/>
      <c r="GJD32" s="33"/>
      <c r="GJE32" s="33"/>
      <c r="GJF32" s="33"/>
      <c r="GJG32" s="33"/>
      <c r="GJH32" s="34"/>
      <c r="GJI32" s="32"/>
      <c r="GJJ32" s="33"/>
      <c r="GJK32" s="33"/>
      <c r="GJL32" s="33"/>
      <c r="GJM32" s="33"/>
      <c r="GJN32" s="33"/>
      <c r="GJO32" s="33"/>
      <c r="GJP32" s="33"/>
      <c r="GJQ32" s="33"/>
      <c r="GJR32" s="33"/>
      <c r="GJS32" s="33"/>
      <c r="GJT32" s="33"/>
      <c r="GJU32" s="33"/>
      <c r="GJV32" s="33"/>
      <c r="GJW32" s="34"/>
      <c r="GJX32" s="32"/>
      <c r="GJY32" s="33"/>
      <c r="GJZ32" s="33"/>
      <c r="GKA32" s="33"/>
      <c r="GKB32" s="33"/>
      <c r="GKC32" s="33"/>
      <c r="GKD32" s="33"/>
      <c r="GKE32" s="33"/>
      <c r="GKF32" s="33"/>
      <c r="GKG32" s="33"/>
      <c r="GKH32" s="33"/>
      <c r="GKI32" s="33"/>
      <c r="GKJ32" s="33"/>
      <c r="GKK32" s="33"/>
      <c r="GKL32" s="34"/>
      <c r="GKM32" s="32"/>
      <c r="GKN32" s="33"/>
      <c r="GKO32" s="33"/>
      <c r="GKP32" s="33"/>
      <c r="GKQ32" s="33"/>
      <c r="GKR32" s="33"/>
      <c r="GKS32" s="33"/>
      <c r="GKT32" s="33"/>
      <c r="GKU32" s="33"/>
      <c r="GKV32" s="33"/>
      <c r="GKW32" s="33"/>
      <c r="GKX32" s="33"/>
      <c r="GKY32" s="33"/>
      <c r="GKZ32" s="33"/>
      <c r="GLA32" s="34"/>
      <c r="GLB32" s="32"/>
      <c r="GLC32" s="33"/>
      <c r="GLD32" s="33"/>
      <c r="GLE32" s="33"/>
      <c r="GLF32" s="33"/>
      <c r="GLG32" s="33"/>
      <c r="GLH32" s="33"/>
      <c r="GLI32" s="33"/>
      <c r="GLJ32" s="33"/>
      <c r="GLK32" s="33"/>
      <c r="GLL32" s="33"/>
      <c r="GLM32" s="33"/>
      <c r="GLN32" s="33"/>
      <c r="GLO32" s="33"/>
      <c r="GLP32" s="34"/>
      <c r="GLQ32" s="32"/>
      <c r="GLR32" s="33"/>
      <c r="GLS32" s="33"/>
      <c r="GLT32" s="33"/>
      <c r="GLU32" s="33"/>
      <c r="GLV32" s="33"/>
      <c r="GLW32" s="33"/>
      <c r="GLX32" s="33"/>
      <c r="GLY32" s="33"/>
      <c r="GLZ32" s="33"/>
      <c r="GMA32" s="33"/>
      <c r="GMB32" s="33"/>
      <c r="GMC32" s="33"/>
      <c r="GMD32" s="33"/>
      <c r="GME32" s="34"/>
      <c r="GMF32" s="32"/>
      <c r="GMG32" s="33"/>
      <c r="GMH32" s="33"/>
      <c r="GMI32" s="33"/>
      <c r="GMJ32" s="33"/>
      <c r="GMK32" s="33"/>
      <c r="GML32" s="33"/>
      <c r="GMM32" s="33"/>
      <c r="GMN32" s="33"/>
      <c r="GMO32" s="33"/>
      <c r="GMP32" s="33"/>
      <c r="GMQ32" s="33"/>
      <c r="GMR32" s="33"/>
      <c r="GMS32" s="33"/>
      <c r="GMT32" s="34"/>
      <c r="GMU32" s="32"/>
      <c r="GMV32" s="33"/>
      <c r="GMW32" s="33"/>
      <c r="GMX32" s="33"/>
      <c r="GMY32" s="33"/>
      <c r="GMZ32" s="33"/>
      <c r="GNA32" s="33"/>
      <c r="GNB32" s="33"/>
      <c r="GNC32" s="33"/>
      <c r="GND32" s="33"/>
      <c r="GNE32" s="33"/>
      <c r="GNF32" s="33"/>
      <c r="GNG32" s="33"/>
      <c r="GNH32" s="33"/>
      <c r="GNI32" s="34"/>
      <c r="GNJ32" s="32"/>
      <c r="GNK32" s="33"/>
      <c r="GNL32" s="33"/>
      <c r="GNM32" s="33"/>
      <c r="GNN32" s="33"/>
      <c r="GNO32" s="33"/>
      <c r="GNP32" s="33"/>
      <c r="GNQ32" s="33"/>
      <c r="GNR32" s="33"/>
      <c r="GNS32" s="33"/>
      <c r="GNT32" s="33"/>
      <c r="GNU32" s="33"/>
      <c r="GNV32" s="33"/>
      <c r="GNW32" s="33"/>
      <c r="GNX32" s="34"/>
      <c r="GNY32" s="32"/>
      <c r="GNZ32" s="33"/>
      <c r="GOA32" s="33"/>
      <c r="GOB32" s="33"/>
      <c r="GOC32" s="33"/>
      <c r="GOD32" s="33"/>
      <c r="GOE32" s="33"/>
      <c r="GOF32" s="33"/>
      <c r="GOG32" s="33"/>
      <c r="GOH32" s="33"/>
      <c r="GOI32" s="33"/>
      <c r="GOJ32" s="33"/>
      <c r="GOK32" s="33"/>
      <c r="GOL32" s="33"/>
      <c r="GOM32" s="34"/>
      <c r="GON32" s="32"/>
      <c r="GOO32" s="33"/>
      <c r="GOP32" s="33"/>
      <c r="GOQ32" s="33"/>
      <c r="GOR32" s="33"/>
      <c r="GOS32" s="33"/>
      <c r="GOT32" s="33"/>
      <c r="GOU32" s="33"/>
      <c r="GOV32" s="33"/>
      <c r="GOW32" s="33"/>
      <c r="GOX32" s="33"/>
      <c r="GOY32" s="33"/>
      <c r="GOZ32" s="33"/>
      <c r="GPA32" s="33"/>
      <c r="GPB32" s="34"/>
      <c r="GPC32" s="32"/>
      <c r="GPD32" s="33"/>
      <c r="GPE32" s="33"/>
      <c r="GPF32" s="33"/>
      <c r="GPG32" s="33"/>
      <c r="GPH32" s="33"/>
      <c r="GPI32" s="33"/>
      <c r="GPJ32" s="33"/>
      <c r="GPK32" s="33"/>
      <c r="GPL32" s="33"/>
      <c r="GPM32" s="33"/>
      <c r="GPN32" s="33"/>
      <c r="GPO32" s="33"/>
      <c r="GPP32" s="33"/>
      <c r="GPQ32" s="34"/>
      <c r="GPR32" s="32"/>
      <c r="GPS32" s="33"/>
      <c r="GPT32" s="33"/>
      <c r="GPU32" s="33"/>
      <c r="GPV32" s="33"/>
      <c r="GPW32" s="33"/>
      <c r="GPX32" s="33"/>
      <c r="GPY32" s="33"/>
      <c r="GPZ32" s="33"/>
      <c r="GQA32" s="33"/>
      <c r="GQB32" s="33"/>
      <c r="GQC32" s="33"/>
      <c r="GQD32" s="33"/>
      <c r="GQE32" s="33"/>
      <c r="GQF32" s="34"/>
      <c r="GQG32" s="32"/>
      <c r="GQH32" s="33"/>
      <c r="GQI32" s="33"/>
      <c r="GQJ32" s="33"/>
      <c r="GQK32" s="33"/>
      <c r="GQL32" s="33"/>
      <c r="GQM32" s="33"/>
      <c r="GQN32" s="33"/>
      <c r="GQO32" s="33"/>
      <c r="GQP32" s="33"/>
      <c r="GQQ32" s="33"/>
      <c r="GQR32" s="33"/>
      <c r="GQS32" s="33"/>
      <c r="GQT32" s="33"/>
      <c r="GQU32" s="34"/>
      <c r="GQV32" s="32"/>
      <c r="GQW32" s="33"/>
      <c r="GQX32" s="33"/>
      <c r="GQY32" s="33"/>
      <c r="GQZ32" s="33"/>
      <c r="GRA32" s="33"/>
      <c r="GRB32" s="33"/>
      <c r="GRC32" s="33"/>
      <c r="GRD32" s="33"/>
      <c r="GRE32" s="33"/>
      <c r="GRF32" s="33"/>
      <c r="GRG32" s="33"/>
      <c r="GRH32" s="33"/>
      <c r="GRI32" s="33"/>
      <c r="GRJ32" s="34"/>
      <c r="GRK32" s="32"/>
      <c r="GRL32" s="33"/>
      <c r="GRM32" s="33"/>
      <c r="GRN32" s="33"/>
      <c r="GRO32" s="33"/>
      <c r="GRP32" s="33"/>
      <c r="GRQ32" s="33"/>
      <c r="GRR32" s="33"/>
      <c r="GRS32" s="33"/>
      <c r="GRT32" s="33"/>
      <c r="GRU32" s="33"/>
      <c r="GRV32" s="33"/>
      <c r="GRW32" s="33"/>
      <c r="GRX32" s="33"/>
      <c r="GRY32" s="34"/>
      <c r="GRZ32" s="32"/>
      <c r="GSA32" s="33"/>
      <c r="GSB32" s="33"/>
      <c r="GSC32" s="33"/>
      <c r="GSD32" s="33"/>
      <c r="GSE32" s="33"/>
      <c r="GSF32" s="33"/>
      <c r="GSG32" s="33"/>
      <c r="GSH32" s="33"/>
      <c r="GSI32" s="33"/>
      <c r="GSJ32" s="33"/>
      <c r="GSK32" s="33"/>
      <c r="GSL32" s="33"/>
      <c r="GSM32" s="33"/>
      <c r="GSN32" s="34"/>
      <c r="GSO32" s="32"/>
      <c r="GSP32" s="33"/>
      <c r="GSQ32" s="33"/>
      <c r="GSR32" s="33"/>
      <c r="GSS32" s="33"/>
      <c r="GST32" s="33"/>
      <c r="GSU32" s="33"/>
      <c r="GSV32" s="33"/>
      <c r="GSW32" s="33"/>
      <c r="GSX32" s="33"/>
      <c r="GSY32" s="33"/>
      <c r="GSZ32" s="33"/>
      <c r="GTA32" s="33"/>
      <c r="GTB32" s="33"/>
      <c r="GTC32" s="34"/>
      <c r="GTD32" s="32"/>
      <c r="GTE32" s="33"/>
      <c r="GTF32" s="33"/>
      <c r="GTG32" s="33"/>
      <c r="GTH32" s="33"/>
      <c r="GTI32" s="33"/>
      <c r="GTJ32" s="33"/>
      <c r="GTK32" s="33"/>
      <c r="GTL32" s="33"/>
      <c r="GTM32" s="33"/>
      <c r="GTN32" s="33"/>
      <c r="GTO32" s="33"/>
      <c r="GTP32" s="33"/>
      <c r="GTQ32" s="33"/>
      <c r="GTR32" s="34"/>
      <c r="GTS32" s="32"/>
      <c r="GTT32" s="33"/>
      <c r="GTU32" s="33"/>
      <c r="GTV32" s="33"/>
      <c r="GTW32" s="33"/>
      <c r="GTX32" s="33"/>
      <c r="GTY32" s="33"/>
      <c r="GTZ32" s="33"/>
      <c r="GUA32" s="33"/>
      <c r="GUB32" s="33"/>
      <c r="GUC32" s="33"/>
      <c r="GUD32" s="33"/>
      <c r="GUE32" s="33"/>
      <c r="GUF32" s="33"/>
      <c r="GUG32" s="34"/>
      <c r="GUH32" s="32"/>
      <c r="GUI32" s="33"/>
      <c r="GUJ32" s="33"/>
      <c r="GUK32" s="33"/>
      <c r="GUL32" s="33"/>
      <c r="GUM32" s="33"/>
      <c r="GUN32" s="33"/>
      <c r="GUO32" s="33"/>
      <c r="GUP32" s="33"/>
      <c r="GUQ32" s="33"/>
      <c r="GUR32" s="33"/>
      <c r="GUS32" s="33"/>
      <c r="GUT32" s="33"/>
      <c r="GUU32" s="33"/>
      <c r="GUV32" s="34"/>
      <c r="GUW32" s="32"/>
      <c r="GUX32" s="33"/>
      <c r="GUY32" s="33"/>
      <c r="GUZ32" s="33"/>
      <c r="GVA32" s="33"/>
      <c r="GVB32" s="33"/>
      <c r="GVC32" s="33"/>
      <c r="GVD32" s="33"/>
      <c r="GVE32" s="33"/>
      <c r="GVF32" s="33"/>
      <c r="GVG32" s="33"/>
      <c r="GVH32" s="33"/>
      <c r="GVI32" s="33"/>
      <c r="GVJ32" s="33"/>
      <c r="GVK32" s="34"/>
      <c r="GVL32" s="32"/>
      <c r="GVM32" s="33"/>
      <c r="GVN32" s="33"/>
      <c r="GVO32" s="33"/>
      <c r="GVP32" s="33"/>
      <c r="GVQ32" s="33"/>
      <c r="GVR32" s="33"/>
      <c r="GVS32" s="33"/>
      <c r="GVT32" s="33"/>
      <c r="GVU32" s="33"/>
      <c r="GVV32" s="33"/>
      <c r="GVW32" s="33"/>
      <c r="GVX32" s="33"/>
      <c r="GVY32" s="33"/>
      <c r="GVZ32" s="34"/>
      <c r="GWA32" s="32"/>
      <c r="GWB32" s="33"/>
      <c r="GWC32" s="33"/>
      <c r="GWD32" s="33"/>
      <c r="GWE32" s="33"/>
      <c r="GWF32" s="33"/>
      <c r="GWG32" s="33"/>
      <c r="GWH32" s="33"/>
      <c r="GWI32" s="33"/>
      <c r="GWJ32" s="33"/>
      <c r="GWK32" s="33"/>
      <c r="GWL32" s="33"/>
      <c r="GWM32" s="33"/>
      <c r="GWN32" s="33"/>
      <c r="GWO32" s="34"/>
      <c r="GWP32" s="32"/>
      <c r="GWQ32" s="33"/>
      <c r="GWR32" s="33"/>
      <c r="GWS32" s="33"/>
      <c r="GWT32" s="33"/>
      <c r="GWU32" s="33"/>
      <c r="GWV32" s="33"/>
      <c r="GWW32" s="33"/>
      <c r="GWX32" s="33"/>
      <c r="GWY32" s="33"/>
      <c r="GWZ32" s="33"/>
      <c r="GXA32" s="33"/>
      <c r="GXB32" s="33"/>
      <c r="GXC32" s="33"/>
      <c r="GXD32" s="34"/>
      <c r="GXE32" s="32"/>
      <c r="GXF32" s="33"/>
      <c r="GXG32" s="33"/>
      <c r="GXH32" s="33"/>
      <c r="GXI32" s="33"/>
      <c r="GXJ32" s="33"/>
      <c r="GXK32" s="33"/>
      <c r="GXL32" s="33"/>
      <c r="GXM32" s="33"/>
      <c r="GXN32" s="33"/>
      <c r="GXO32" s="33"/>
      <c r="GXP32" s="33"/>
      <c r="GXQ32" s="33"/>
      <c r="GXR32" s="33"/>
      <c r="GXS32" s="34"/>
      <c r="GXT32" s="32"/>
      <c r="GXU32" s="33"/>
      <c r="GXV32" s="33"/>
      <c r="GXW32" s="33"/>
      <c r="GXX32" s="33"/>
      <c r="GXY32" s="33"/>
      <c r="GXZ32" s="33"/>
      <c r="GYA32" s="33"/>
      <c r="GYB32" s="33"/>
      <c r="GYC32" s="33"/>
      <c r="GYD32" s="33"/>
      <c r="GYE32" s="33"/>
      <c r="GYF32" s="33"/>
      <c r="GYG32" s="33"/>
      <c r="GYH32" s="34"/>
      <c r="GYI32" s="32"/>
      <c r="GYJ32" s="33"/>
      <c r="GYK32" s="33"/>
      <c r="GYL32" s="33"/>
      <c r="GYM32" s="33"/>
      <c r="GYN32" s="33"/>
      <c r="GYO32" s="33"/>
      <c r="GYP32" s="33"/>
      <c r="GYQ32" s="33"/>
      <c r="GYR32" s="33"/>
      <c r="GYS32" s="33"/>
      <c r="GYT32" s="33"/>
      <c r="GYU32" s="33"/>
      <c r="GYV32" s="33"/>
      <c r="GYW32" s="34"/>
      <c r="GYX32" s="32"/>
      <c r="GYY32" s="33"/>
      <c r="GYZ32" s="33"/>
      <c r="GZA32" s="33"/>
      <c r="GZB32" s="33"/>
      <c r="GZC32" s="33"/>
      <c r="GZD32" s="33"/>
      <c r="GZE32" s="33"/>
      <c r="GZF32" s="33"/>
      <c r="GZG32" s="33"/>
      <c r="GZH32" s="33"/>
      <c r="GZI32" s="33"/>
      <c r="GZJ32" s="33"/>
      <c r="GZK32" s="33"/>
      <c r="GZL32" s="34"/>
      <c r="GZM32" s="32"/>
      <c r="GZN32" s="33"/>
      <c r="GZO32" s="33"/>
      <c r="GZP32" s="33"/>
      <c r="GZQ32" s="33"/>
      <c r="GZR32" s="33"/>
      <c r="GZS32" s="33"/>
      <c r="GZT32" s="33"/>
      <c r="GZU32" s="33"/>
      <c r="GZV32" s="33"/>
      <c r="GZW32" s="33"/>
      <c r="GZX32" s="33"/>
      <c r="GZY32" s="33"/>
      <c r="GZZ32" s="33"/>
      <c r="HAA32" s="34"/>
      <c r="HAB32" s="32"/>
      <c r="HAC32" s="33"/>
      <c r="HAD32" s="33"/>
      <c r="HAE32" s="33"/>
      <c r="HAF32" s="33"/>
      <c r="HAG32" s="33"/>
      <c r="HAH32" s="33"/>
      <c r="HAI32" s="33"/>
      <c r="HAJ32" s="33"/>
      <c r="HAK32" s="33"/>
      <c r="HAL32" s="33"/>
      <c r="HAM32" s="33"/>
      <c r="HAN32" s="33"/>
      <c r="HAO32" s="33"/>
      <c r="HAP32" s="34"/>
      <c r="HAQ32" s="32"/>
      <c r="HAR32" s="33"/>
      <c r="HAS32" s="33"/>
      <c r="HAT32" s="33"/>
      <c r="HAU32" s="33"/>
      <c r="HAV32" s="33"/>
      <c r="HAW32" s="33"/>
      <c r="HAX32" s="33"/>
      <c r="HAY32" s="33"/>
      <c r="HAZ32" s="33"/>
      <c r="HBA32" s="33"/>
      <c r="HBB32" s="33"/>
      <c r="HBC32" s="33"/>
      <c r="HBD32" s="33"/>
      <c r="HBE32" s="34"/>
      <c r="HBF32" s="32"/>
      <c r="HBG32" s="33"/>
      <c r="HBH32" s="33"/>
      <c r="HBI32" s="33"/>
      <c r="HBJ32" s="33"/>
      <c r="HBK32" s="33"/>
      <c r="HBL32" s="33"/>
      <c r="HBM32" s="33"/>
      <c r="HBN32" s="33"/>
      <c r="HBO32" s="33"/>
      <c r="HBP32" s="33"/>
      <c r="HBQ32" s="33"/>
      <c r="HBR32" s="33"/>
      <c r="HBS32" s="33"/>
      <c r="HBT32" s="34"/>
      <c r="HBU32" s="32"/>
      <c r="HBV32" s="33"/>
      <c r="HBW32" s="33"/>
      <c r="HBX32" s="33"/>
      <c r="HBY32" s="33"/>
      <c r="HBZ32" s="33"/>
      <c r="HCA32" s="33"/>
      <c r="HCB32" s="33"/>
      <c r="HCC32" s="33"/>
      <c r="HCD32" s="33"/>
      <c r="HCE32" s="33"/>
      <c r="HCF32" s="33"/>
      <c r="HCG32" s="33"/>
      <c r="HCH32" s="33"/>
      <c r="HCI32" s="34"/>
      <c r="HCJ32" s="32"/>
      <c r="HCK32" s="33"/>
      <c r="HCL32" s="33"/>
      <c r="HCM32" s="33"/>
      <c r="HCN32" s="33"/>
      <c r="HCO32" s="33"/>
      <c r="HCP32" s="33"/>
      <c r="HCQ32" s="33"/>
      <c r="HCR32" s="33"/>
      <c r="HCS32" s="33"/>
      <c r="HCT32" s="33"/>
      <c r="HCU32" s="33"/>
      <c r="HCV32" s="33"/>
      <c r="HCW32" s="33"/>
      <c r="HCX32" s="34"/>
      <c r="HCY32" s="32"/>
      <c r="HCZ32" s="33"/>
      <c r="HDA32" s="33"/>
      <c r="HDB32" s="33"/>
      <c r="HDC32" s="33"/>
      <c r="HDD32" s="33"/>
      <c r="HDE32" s="33"/>
      <c r="HDF32" s="33"/>
      <c r="HDG32" s="33"/>
      <c r="HDH32" s="33"/>
      <c r="HDI32" s="33"/>
      <c r="HDJ32" s="33"/>
      <c r="HDK32" s="33"/>
      <c r="HDL32" s="33"/>
      <c r="HDM32" s="34"/>
      <c r="HDN32" s="32"/>
      <c r="HDO32" s="33"/>
      <c r="HDP32" s="33"/>
      <c r="HDQ32" s="33"/>
      <c r="HDR32" s="33"/>
      <c r="HDS32" s="33"/>
      <c r="HDT32" s="33"/>
      <c r="HDU32" s="33"/>
      <c r="HDV32" s="33"/>
      <c r="HDW32" s="33"/>
      <c r="HDX32" s="33"/>
      <c r="HDY32" s="33"/>
      <c r="HDZ32" s="33"/>
      <c r="HEA32" s="33"/>
      <c r="HEB32" s="34"/>
      <c r="HEC32" s="32"/>
      <c r="HED32" s="33"/>
      <c r="HEE32" s="33"/>
      <c r="HEF32" s="33"/>
      <c r="HEG32" s="33"/>
      <c r="HEH32" s="33"/>
      <c r="HEI32" s="33"/>
      <c r="HEJ32" s="33"/>
      <c r="HEK32" s="33"/>
      <c r="HEL32" s="33"/>
      <c r="HEM32" s="33"/>
      <c r="HEN32" s="33"/>
      <c r="HEO32" s="33"/>
      <c r="HEP32" s="33"/>
      <c r="HEQ32" s="34"/>
      <c r="HER32" s="32"/>
      <c r="HES32" s="33"/>
      <c r="HET32" s="33"/>
      <c r="HEU32" s="33"/>
      <c r="HEV32" s="33"/>
      <c r="HEW32" s="33"/>
      <c r="HEX32" s="33"/>
      <c r="HEY32" s="33"/>
      <c r="HEZ32" s="33"/>
      <c r="HFA32" s="33"/>
      <c r="HFB32" s="33"/>
      <c r="HFC32" s="33"/>
      <c r="HFD32" s="33"/>
      <c r="HFE32" s="33"/>
      <c r="HFF32" s="34"/>
      <c r="HFG32" s="32"/>
      <c r="HFH32" s="33"/>
      <c r="HFI32" s="33"/>
      <c r="HFJ32" s="33"/>
      <c r="HFK32" s="33"/>
      <c r="HFL32" s="33"/>
      <c r="HFM32" s="33"/>
      <c r="HFN32" s="33"/>
      <c r="HFO32" s="33"/>
      <c r="HFP32" s="33"/>
      <c r="HFQ32" s="33"/>
      <c r="HFR32" s="33"/>
      <c r="HFS32" s="33"/>
      <c r="HFT32" s="33"/>
      <c r="HFU32" s="34"/>
      <c r="HFV32" s="32"/>
      <c r="HFW32" s="33"/>
      <c r="HFX32" s="33"/>
      <c r="HFY32" s="33"/>
      <c r="HFZ32" s="33"/>
      <c r="HGA32" s="33"/>
      <c r="HGB32" s="33"/>
      <c r="HGC32" s="33"/>
      <c r="HGD32" s="33"/>
      <c r="HGE32" s="33"/>
      <c r="HGF32" s="33"/>
      <c r="HGG32" s="33"/>
      <c r="HGH32" s="33"/>
      <c r="HGI32" s="33"/>
      <c r="HGJ32" s="34"/>
      <c r="HGK32" s="32"/>
      <c r="HGL32" s="33"/>
      <c r="HGM32" s="33"/>
      <c r="HGN32" s="33"/>
      <c r="HGO32" s="33"/>
      <c r="HGP32" s="33"/>
      <c r="HGQ32" s="33"/>
      <c r="HGR32" s="33"/>
      <c r="HGS32" s="33"/>
      <c r="HGT32" s="33"/>
      <c r="HGU32" s="33"/>
      <c r="HGV32" s="33"/>
      <c r="HGW32" s="33"/>
      <c r="HGX32" s="33"/>
      <c r="HGY32" s="34"/>
      <c r="HGZ32" s="32"/>
      <c r="HHA32" s="33"/>
      <c r="HHB32" s="33"/>
      <c r="HHC32" s="33"/>
      <c r="HHD32" s="33"/>
      <c r="HHE32" s="33"/>
      <c r="HHF32" s="33"/>
      <c r="HHG32" s="33"/>
      <c r="HHH32" s="33"/>
      <c r="HHI32" s="33"/>
      <c r="HHJ32" s="33"/>
      <c r="HHK32" s="33"/>
      <c r="HHL32" s="33"/>
      <c r="HHM32" s="33"/>
      <c r="HHN32" s="34"/>
      <c r="HHO32" s="32"/>
      <c r="HHP32" s="33"/>
      <c r="HHQ32" s="33"/>
      <c r="HHR32" s="33"/>
      <c r="HHS32" s="33"/>
      <c r="HHT32" s="33"/>
      <c r="HHU32" s="33"/>
      <c r="HHV32" s="33"/>
      <c r="HHW32" s="33"/>
      <c r="HHX32" s="33"/>
      <c r="HHY32" s="33"/>
      <c r="HHZ32" s="33"/>
      <c r="HIA32" s="33"/>
      <c r="HIB32" s="33"/>
      <c r="HIC32" s="34"/>
      <c r="HID32" s="32"/>
      <c r="HIE32" s="33"/>
      <c r="HIF32" s="33"/>
      <c r="HIG32" s="33"/>
      <c r="HIH32" s="33"/>
      <c r="HII32" s="33"/>
      <c r="HIJ32" s="33"/>
      <c r="HIK32" s="33"/>
      <c r="HIL32" s="33"/>
      <c r="HIM32" s="33"/>
      <c r="HIN32" s="33"/>
      <c r="HIO32" s="33"/>
      <c r="HIP32" s="33"/>
      <c r="HIQ32" s="33"/>
      <c r="HIR32" s="34"/>
      <c r="HIS32" s="32"/>
      <c r="HIT32" s="33"/>
      <c r="HIU32" s="33"/>
      <c r="HIV32" s="33"/>
      <c r="HIW32" s="33"/>
      <c r="HIX32" s="33"/>
      <c r="HIY32" s="33"/>
      <c r="HIZ32" s="33"/>
      <c r="HJA32" s="33"/>
      <c r="HJB32" s="33"/>
      <c r="HJC32" s="33"/>
      <c r="HJD32" s="33"/>
      <c r="HJE32" s="33"/>
      <c r="HJF32" s="33"/>
      <c r="HJG32" s="34"/>
      <c r="HJH32" s="32"/>
      <c r="HJI32" s="33"/>
      <c r="HJJ32" s="33"/>
      <c r="HJK32" s="33"/>
      <c r="HJL32" s="33"/>
      <c r="HJM32" s="33"/>
      <c r="HJN32" s="33"/>
      <c r="HJO32" s="33"/>
      <c r="HJP32" s="33"/>
      <c r="HJQ32" s="33"/>
      <c r="HJR32" s="33"/>
      <c r="HJS32" s="33"/>
      <c r="HJT32" s="33"/>
      <c r="HJU32" s="33"/>
      <c r="HJV32" s="34"/>
      <c r="HJW32" s="32"/>
      <c r="HJX32" s="33"/>
      <c r="HJY32" s="33"/>
      <c r="HJZ32" s="33"/>
      <c r="HKA32" s="33"/>
      <c r="HKB32" s="33"/>
      <c r="HKC32" s="33"/>
      <c r="HKD32" s="33"/>
      <c r="HKE32" s="33"/>
      <c r="HKF32" s="33"/>
      <c r="HKG32" s="33"/>
      <c r="HKH32" s="33"/>
      <c r="HKI32" s="33"/>
      <c r="HKJ32" s="33"/>
      <c r="HKK32" s="34"/>
      <c r="HKL32" s="32"/>
      <c r="HKM32" s="33"/>
      <c r="HKN32" s="33"/>
      <c r="HKO32" s="33"/>
      <c r="HKP32" s="33"/>
      <c r="HKQ32" s="33"/>
      <c r="HKR32" s="33"/>
      <c r="HKS32" s="33"/>
      <c r="HKT32" s="33"/>
      <c r="HKU32" s="33"/>
      <c r="HKV32" s="33"/>
      <c r="HKW32" s="33"/>
      <c r="HKX32" s="33"/>
      <c r="HKY32" s="33"/>
      <c r="HKZ32" s="34"/>
      <c r="HLA32" s="32"/>
      <c r="HLB32" s="33"/>
      <c r="HLC32" s="33"/>
      <c r="HLD32" s="33"/>
      <c r="HLE32" s="33"/>
      <c r="HLF32" s="33"/>
      <c r="HLG32" s="33"/>
      <c r="HLH32" s="33"/>
      <c r="HLI32" s="33"/>
      <c r="HLJ32" s="33"/>
      <c r="HLK32" s="33"/>
      <c r="HLL32" s="33"/>
      <c r="HLM32" s="33"/>
      <c r="HLN32" s="33"/>
      <c r="HLO32" s="34"/>
      <c r="HLP32" s="32"/>
      <c r="HLQ32" s="33"/>
      <c r="HLR32" s="33"/>
      <c r="HLS32" s="33"/>
      <c r="HLT32" s="33"/>
      <c r="HLU32" s="33"/>
      <c r="HLV32" s="33"/>
      <c r="HLW32" s="33"/>
      <c r="HLX32" s="33"/>
      <c r="HLY32" s="33"/>
      <c r="HLZ32" s="33"/>
      <c r="HMA32" s="33"/>
      <c r="HMB32" s="33"/>
      <c r="HMC32" s="33"/>
      <c r="HMD32" s="34"/>
      <c r="HME32" s="32"/>
      <c r="HMF32" s="33"/>
      <c r="HMG32" s="33"/>
      <c r="HMH32" s="33"/>
      <c r="HMI32" s="33"/>
      <c r="HMJ32" s="33"/>
      <c r="HMK32" s="33"/>
      <c r="HML32" s="33"/>
      <c r="HMM32" s="33"/>
      <c r="HMN32" s="33"/>
      <c r="HMO32" s="33"/>
      <c r="HMP32" s="33"/>
      <c r="HMQ32" s="33"/>
      <c r="HMR32" s="33"/>
      <c r="HMS32" s="34"/>
      <c r="HMT32" s="32"/>
      <c r="HMU32" s="33"/>
      <c r="HMV32" s="33"/>
      <c r="HMW32" s="33"/>
      <c r="HMX32" s="33"/>
      <c r="HMY32" s="33"/>
      <c r="HMZ32" s="33"/>
      <c r="HNA32" s="33"/>
      <c r="HNB32" s="33"/>
      <c r="HNC32" s="33"/>
      <c r="HND32" s="33"/>
      <c r="HNE32" s="33"/>
      <c r="HNF32" s="33"/>
      <c r="HNG32" s="33"/>
      <c r="HNH32" s="34"/>
      <c r="HNI32" s="32"/>
      <c r="HNJ32" s="33"/>
      <c r="HNK32" s="33"/>
      <c r="HNL32" s="33"/>
      <c r="HNM32" s="33"/>
      <c r="HNN32" s="33"/>
      <c r="HNO32" s="33"/>
      <c r="HNP32" s="33"/>
      <c r="HNQ32" s="33"/>
      <c r="HNR32" s="33"/>
      <c r="HNS32" s="33"/>
      <c r="HNT32" s="33"/>
      <c r="HNU32" s="33"/>
      <c r="HNV32" s="33"/>
      <c r="HNW32" s="34"/>
      <c r="HNX32" s="32"/>
      <c r="HNY32" s="33"/>
      <c r="HNZ32" s="33"/>
      <c r="HOA32" s="33"/>
      <c r="HOB32" s="33"/>
      <c r="HOC32" s="33"/>
      <c r="HOD32" s="33"/>
      <c r="HOE32" s="33"/>
      <c r="HOF32" s="33"/>
      <c r="HOG32" s="33"/>
      <c r="HOH32" s="33"/>
      <c r="HOI32" s="33"/>
      <c r="HOJ32" s="33"/>
      <c r="HOK32" s="33"/>
      <c r="HOL32" s="34"/>
      <c r="HOM32" s="32"/>
      <c r="HON32" s="33"/>
      <c r="HOO32" s="33"/>
      <c r="HOP32" s="33"/>
      <c r="HOQ32" s="33"/>
      <c r="HOR32" s="33"/>
      <c r="HOS32" s="33"/>
      <c r="HOT32" s="33"/>
      <c r="HOU32" s="33"/>
      <c r="HOV32" s="33"/>
      <c r="HOW32" s="33"/>
      <c r="HOX32" s="33"/>
      <c r="HOY32" s="33"/>
      <c r="HOZ32" s="33"/>
      <c r="HPA32" s="34"/>
      <c r="HPB32" s="32"/>
      <c r="HPC32" s="33"/>
      <c r="HPD32" s="33"/>
      <c r="HPE32" s="33"/>
      <c r="HPF32" s="33"/>
      <c r="HPG32" s="33"/>
      <c r="HPH32" s="33"/>
      <c r="HPI32" s="33"/>
      <c r="HPJ32" s="33"/>
      <c r="HPK32" s="33"/>
      <c r="HPL32" s="33"/>
      <c r="HPM32" s="33"/>
      <c r="HPN32" s="33"/>
      <c r="HPO32" s="33"/>
      <c r="HPP32" s="34"/>
      <c r="HPQ32" s="32"/>
      <c r="HPR32" s="33"/>
      <c r="HPS32" s="33"/>
      <c r="HPT32" s="33"/>
      <c r="HPU32" s="33"/>
      <c r="HPV32" s="33"/>
      <c r="HPW32" s="33"/>
      <c r="HPX32" s="33"/>
      <c r="HPY32" s="33"/>
      <c r="HPZ32" s="33"/>
      <c r="HQA32" s="33"/>
      <c r="HQB32" s="33"/>
      <c r="HQC32" s="33"/>
      <c r="HQD32" s="33"/>
      <c r="HQE32" s="34"/>
      <c r="HQF32" s="32"/>
      <c r="HQG32" s="33"/>
      <c r="HQH32" s="33"/>
      <c r="HQI32" s="33"/>
      <c r="HQJ32" s="33"/>
      <c r="HQK32" s="33"/>
      <c r="HQL32" s="33"/>
      <c r="HQM32" s="33"/>
      <c r="HQN32" s="33"/>
      <c r="HQO32" s="33"/>
      <c r="HQP32" s="33"/>
      <c r="HQQ32" s="33"/>
      <c r="HQR32" s="33"/>
      <c r="HQS32" s="33"/>
      <c r="HQT32" s="34"/>
      <c r="HQU32" s="32"/>
      <c r="HQV32" s="33"/>
      <c r="HQW32" s="33"/>
      <c r="HQX32" s="33"/>
      <c r="HQY32" s="33"/>
      <c r="HQZ32" s="33"/>
      <c r="HRA32" s="33"/>
      <c r="HRB32" s="33"/>
      <c r="HRC32" s="33"/>
      <c r="HRD32" s="33"/>
      <c r="HRE32" s="33"/>
      <c r="HRF32" s="33"/>
      <c r="HRG32" s="33"/>
      <c r="HRH32" s="33"/>
      <c r="HRI32" s="34"/>
      <c r="HRJ32" s="32"/>
      <c r="HRK32" s="33"/>
      <c r="HRL32" s="33"/>
      <c r="HRM32" s="33"/>
      <c r="HRN32" s="33"/>
      <c r="HRO32" s="33"/>
      <c r="HRP32" s="33"/>
      <c r="HRQ32" s="33"/>
      <c r="HRR32" s="33"/>
      <c r="HRS32" s="33"/>
      <c r="HRT32" s="33"/>
      <c r="HRU32" s="33"/>
      <c r="HRV32" s="33"/>
      <c r="HRW32" s="33"/>
      <c r="HRX32" s="34"/>
      <c r="HRY32" s="32"/>
      <c r="HRZ32" s="33"/>
      <c r="HSA32" s="33"/>
      <c r="HSB32" s="33"/>
      <c r="HSC32" s="33"/>
      <c r="HSD32" s="33"/>
      <c r="HSE32" s="33"/>
      <c r="HSF32" s="33"/>
      <c r="HSG32" s="33"/>
      <c r="HSH32" s="33"/>
      <c r="HSI32" s="33"/>
      <c r="HSJ32" s="33"/>
      <c r="HSK32" s="33"/>
      <c r="HSL32" s="33"/>
      <c r="HSM32" s="34"/>
      <c r="HSN32" s="32"/>
      <c r="HSO32" s="33"/>
      <c r="HSP32" s="33"/>
      <c r="HSQ32" s="33"/>
      <c r="HSR32" s="33"/>
      <c r="HSS32" s="33"/>
      <c r="HST32" s="33"/>
      <c r="HSU32" s="33"/>
      <c r="HSV32" s="33"/>
      <c r="HSW32" s="33"/>
      <c r="HSX32" s="33"/>
      <c r="HSY32" s="33"/>
      <c r="HSZ32" s="33"/>
      <c r="HTA32" s="33"/>
      <c r="HTB32" s="34"/>
      <c r="HTC32" s="32"/>
      <c r="HTD32" s="33"/>
      <c r="HTE32" s="33"/>
      <c r="HTF32" s="33"/>
      <c r="HTG32" s="33"/>
      <c r="HTH32" s="33"/>
      <c r="HTI32" s="33"/>
      <c r="HTJ32" s="33"/>
      <c r="HTK32" s="33"/>
      <c r="HTL32" s="33"/>
      <c r="HTM32" s="33"/>
      <c r="HTN32" s="33"/>
      <c r="HTO32" s="33"/>
      <c r="HTP32" s="33"/>
      <c r="HTQ32" s="34"/>
      <c r="HTR32" s="32"/>
      <c r="HTS32" s="33"/>
      <c r="HTT32" s="33"/>
      <c r="HTU32" s="33"/>
      <c r="HTV32" s="33"/>
      <c r="HTW32" s="33"/>
      <c r="HTX32" s="33"/>
      <c r="HTY32" s="33"/>
      <c r="HTZ32" s="33"/>
      <c r="HUA32" s="33"/>
      <c r="HUB32" s="33"/>
      <c r="HUC32" s="33"/>
      <c r="HUD32" s="33"/>
      <c r="HUE32" s="33"/>
      <c r="HUF32" s="34"/>
      <c r="HUG32" s="32"/>
      <c r="HUH32" s="33"/>
      <c r="HUI32" s="33"/>
      <c r="HUJ32" s="33"/>
      <c r="HUK32" s="33"/>
      <c r="HUL32" s="33"/>
      <c r="HUM32" s="33"/>
      <c r="HUN32" s="33"/>
      <c r="HUO32" s="33"/>
      <c r="HUP32" s="33"/>
      <c r="HUQ32" s="33"/>
      <c r="HUR32" s="33"/>
      <c r="HUS32" s="33"/>
      <c r="HUT32" s="33"/>
      <c r="HUU32" s="34"/>
      <c r="HUV32" s="32"/>
      <c r="HUW32" s="33"/>
      <c r="HUX32" s="33"/>
      <c r="HUY32" s="33"/>
      <c r="HUZ32" s="33"/>
      <c r="HVA32" s="33"/>
      <c r="HVB32" s="33"/>
      <c r="HVC32" s="33"/>
      <c r="HVD32" s="33"/>
      <c r="HVE32" s="33"/>
      <c r="HVF32" s="33"/>
      <c r="HVG32" s="33"/>
      <c r="HVH32" s="33"/>
      <c r="HVI32" s="33"/>
      <c r="HVJ32" s="34"/>
      <c r="HVK32" s="32"/>
      <c r="HVL32" s="33"/>
      <c r="HVM32" s="33"/>
      <c r="HVN32" s="33"/>
      <c r="HVO32" s="33"/>
      <c r="HVP32" s="33"/>
      <c r="HVQ32" s="33"/>
      <c r="HVR32" s="33"/>
      <c r="HVS32" s="33"/>
      <c r="HVT32" s="33"/>
      <c r="HVU32" s="33"/>
      <c r="HVV32" s="33"/>
      <c r="HVW32" s="33"/>
      <c r="HVX32" s="33"/>
      <c r="HVY32" s="34"/>
      <c r="HVZ32" s="32"/>
      <c r="HWA32" s="33"/>
      <c r="HWB32" s="33"/>
      <c r="HWC32" s="33"/>
      <c r="HWD32" s="33"/>
      <c r="HWE32" s="33"/>
      <c r="HWF32" s="33"/>
      <c r="HWG32" s="33"/>
      <c r="HWH32" s="33"/>
      <c r="HWI32" s="33"/>
      <c r="HWJ32" s="33"/>
      <c r="HWK32" s="33"/>
      <c r="HWL32" s="33"/>
      <c r="HWM32" s="33"/>
      <c r="HWN32" s="34"/>
      <c r="HWO32" s="32"/>
      <c r="HWP32" s="33"/>
      <c r="HWQ32" s="33"/>
      <c r="HWR32" s="33"/>
      <c r="HWS32" s="33"/>
      <c r="HWT32" s="33"/>
      <c r="HWU32" s="33"/>
      <c r="HWV32" s="33"/>
      <c r="HWW32" s="33"/>
      <c r="HWX32" s="33"/>
      <c r="HWY32" s="33"/>
      <c r="HWZ32" s="33"/>
      <c r="HXA32" s="33"/>
      <c r="HXB32" s="33"/>
      <c r="HXC32" s="34"/>
      <c r="HXD32" s="32"/>
      <c r="HXE32" s="33"/>
      <c r="HXF32" s="33"/>
      <c r="HXG32" s="33"/>
      <c r="HXH32" s="33"/>
      <c r="HXI32" s="33"/>
      <c r="HXJ32" s="33"/>
      <c r="HXK32" s="33"/>
      <c r="HXL32" s="33"/>
      <c r="HXM32" s="33"/>
      <c r="HXN32" s="33"/>
      <c r="HXO32" s="33"/>
      <c r="HXP32" s="33"/>
      <c r="HXQ32" s="33"/>
      <c r="HXR32" s="34"/>
      <c r="HXS32" s="32"/>
      <c r="HXT32" s="33"/>
      <c r="HXU32" s="33"/>
      <c r="HXV32" s="33"/>
      <c r="HXW32" s="33"/>
      <c r="HXX32" s="33"/>
      <c r="HXY32" s="33"/>
      <c r="HXZ32" s="33"/>
      <c r="HYA32" s="33"/>
      <c r="HYB32" s="33"/>
      <c r="HYC32" s="33"/>
      <c r="HYD32" s="33"/>
      <c r="HYE32" s="33"/>
      <c r="HYF32" s="33"/>
      <c r="HYG32" s="34"/>
      <c r="HYH32" s="32"/>
      <c r="HYI32" s="33"/>
      <c r="HYJ32" s="33"/>
      <c r="HYK32" s="33"/>
      <c r="HYL32" s="33"/>
      <c r="HYM32" s="33"/>
      <c r="HYN32" s="33"/>
      <c r="HYO32" s="33"/>
      <c r="HYP32" s="33"/>
      <c r="HYQ32" s="33"/>
      <c r="HYR32" s="33"/>
      <c r="HYS32" s="33"/>
      <c r="HYT32" s="33"/>
      <c r="HYU32" s="33"/>
      <c r="HYV32" s="34"/>
      <c r="HYW32" s="32"/>
      <c r="HYX32" s="33"/>
      <c r="HYY32" s="33"/>
      <c r="HYZ32" s="33"/>
      <c r="HZA32" s="33"/>
      <c r="HZB32" s="33"/>
      <c r="HZC32" s="33"/>
      <c r="HZD32" s="33"/>
      <c r="HZE32" s="33"/>
      <c r="HZF32" s="33"/>
      <c r="HZG32" s="33"/>
      <c r="HZH32" s="33"/>
      <c r="HZI32" s="33"/>
      <c r="HZJ32" s="33"/>
      <c r="HZK32" s="34"/>
      <c r="HZL32" s="32"/>
      <c r="HZM32" s="33"/>
      <c r="HZN32" s="33"/>
      <c r="HZO32" s="33"/>
      <c r="HZP32" s="33"/>
      <c r="HZQ32" s="33"/>
      <c r="HZR32" s="33"/>
      <c r="HZS32" s="33"/>
      <c r="HZT32" s="33"/>
      <c r="HZU32" s="33"/>
      <c r="HZV32" s="33"/>
      <c r="HZW32" s="33"/>
      <c r="HZX32" s="33"/>
      <c r="HZY32" s="33"/>
      <c r="HZZ32" s="34"/>
      <c r="IAA32" s="32"/>
      <c r="IAB32" s="33"/>
      <c r="IAC32" s="33"/>
      <c r="IAD32" s="33"/>
      <c r="IAE32" s="33"/>
      <c r="IAF32" s="33"/>
      <c r="IAG32" s="33"/>
      <c r="IAH32" s="33"/>
      <c r="IAI32" s="33"/>
      <c r="IAJ32" s="33"/>
      <c r="IAK32" s="33"/>
      <c r="IAL32" s="33"/>
      <c r="IAM32" s="33"/>
      <c r="IAN32" s="33"/>
      <c r="IAO32" s="34"/>
      <c r="IAP32" s="32"/>
      <c r="IAQ32" s="33"/>
      <c r="IAR32" s="33"/>
      <c r="IAS32" s="33"/>
      <c r="IAT32" s="33"/>
      <c r="IAU32" s="33"/>
      <c r="IAV32" s="33"/>
      <c r="IAW32" s="33"/>
      <c r="IAX32" s="33"/>
      <c r="IAY32" s="33"/>
      <c r="IAZ32" s="33"/>
      <c r="IBA32" s="33"/>
      <c r="IBB32" s="33"/>
      <c r="IBC32" s="33"/>
      <c r="IBD32" s="34"/>
      <c r="IBE32" s="32"/>
      <c r="IBF32" s="33"/>
      <c r="IBG32" s="33"/>
      <c r="IBH32" s="33"/>
      <c r="IBI32" s="33"/>
      <c r="IBJ32" s="33"/>
      <c r="IBK32" s="33"/>
      <c r="IBL32" s="33"/>
      <c r="IBM32" s="33"/>
      <c r="IBN32" s="33"/>
      <c r="IBO32" s="33"/>
      <c r="IBP32" s="33"/>
      <c r="IBQ32" s="33"/>
      <c r="IBR32" s="33"/>
      <c r="IBS32" s="34"/>
      <c r="IBT32" s="32"/>
      <c r="IBU32" s="33"/>
      <c r="IBV32" s="33"/>
      <c r="IBW32" s="33"/>
      <c r="IBX32" s="33"/>
      <c r="IBY32" s="33"/>
      <c r="IBZ32" s="33"/>
      <c r="ICA32" s="33"/>
      <c r="ICB32" s="33"/>
      <c r="ICC32" s="33"/>
      <c r="ICD32" s="33"/>
      <c r="ICE32" s="33"/>
      <c r="ICF32" s="33"/>
      <c r="ICG32" s="33"/>
      <c r="ICH32" s="34"/>
      <c r="ICI32" s="32"/>
      <c r="ICJ32" s="33"/>
      <c r="ICK32" s="33"/>
      <c r="ICL32" s="33"/>
      <c r="ICM32" s="33"/>
      <c r="ICN32" s="33"/>
      <c r="ICO32" s="33"/>
      <c r="ICP32" s="33"/>
      <c r="ICQ32" s="33"/>
      <c r="ICR32" s="33"/>
      <c r="ICS32" s="33"/>
      <c r="ICT32" s="33"/>
      <c r="ICU32" s="33"/>
      <c r="ICV32" s="33"/>
      <c r="ICW32" s="34"/>
      <c r="ICX32" s="32"/>
      <c r="ICY32" s="33"/>
      <c r="ICZ32" s="33"/>
      <c r="IDA32" s="33"/>
      <c r="IDB32" s="33"/>
      <c r="IDC32" s="33"/>
      <c r="IDD32" s="33"/>
      <c r="IDE32" s="33"/>
      <c r="IDF32" s="33"/>
      <c r="IDG32" s="33"/>
      <c r="IDH32" s="33"/>
      <c r="IDI32" s="33"/>
      <c r="IDJ32" s="33"/>
      <c r="IDK32" s="33"/>
      <c r="IDL32" s="34"/>
      <c r="IDM32" s="32"/>
      <c r="IDN32" s="33"/>
      <c r="IDO32" s="33"/>
      <c r="IDP32" s="33"/>
      <c r="IDQ32" s="33"/>
      <c r="IDR32" s="33"/>
      <c r="IDS32" s="33"/>
      <c r="IDT32" s="33"/>
      <c r="IDU32" s="33"/>
      <c r="IDV32" s="33"/>
      <c r="IDW32" s="33"/>
      <c r="IDX32" s="33"/>
      <c r="IDY32" s="33"/>
      <c r="IDZ32" s="33"/>
      <c r="IEA32" s="34"/>
      <c r="IEB32" s="32"/>
      <c r="IEC32" s="33"/>
      <c r="IED32" s="33"/>
      <c r="IEE32" s="33"/>
      <c r="IEF32" s="33"/>
      <c r="IEG32" s="33"/>
      <c r="IEH32" s="33"/>
      <c r="IEI32" s="33"/>
      <c r="IEJ32" s="33"/>
      <c r="IEK32" s="33"/>
      <c r="IEL32" s="33"/>
      <c r="IEM32" s="33"/>
      <c r="IEN32" s="33"/>
      <c r="IEO32" s="33"/>
      <c r="IEP32" s="34"/>
      <c r="IEQ32" s="32"/>
      <c r="IER32" s="33"/>
      <c r="IES32" s="33"/>
      <c r="IET32" s="33"/>
      <c r="IEU32" s="33"/>
      <c r="IEV32" s="33"/>
      <c r="IEW32" s="33"/>
      <c r="IEX32" s="33"/>
      <c r="IEY32" s="33"/>
      <c r="IEZ32" s="33"/>
      <c r="IFA32" s="33"/>
      <c r="IFB32" s="33"/>
      <c r="IFC32" s="33"/>
      <c r="IFD32" s="33"/>
      <c r="IFE32" s="34"/>
      <c r="IFF32" s="32"/>
      <c r="IFG32" s="33"/>
      <c r="IFH32" s="33"/>
      <c r="IFI32" s="33"/>
      <c r="IFJ32" s="33"/>
      <c r="IFK32" s="33"/>
      <c r="IFL32" s="33"/>
      <c r="IFM32" s="33"/>
      <c r="IFN32" s="33"/>
      <c r="IFO32" s="33"/>
      <c r="IFP32" s="33"/>
      <c r="IFQ32" s="33"/>
      <c r="IFR32" s="33"/>
      <c r="IFS32" s="33"/>
      <c r="IFT32" s="34"/>
      <c r="IFU32" s="32"/>
      <c r="IFV32" s="33"/>
      <c r="IFW32" s="33"/>
      <c r="IFX32" s="33"/>
      <c r="IFY32" s="33"/>
      <c r="IFZ32" s="33"/>
      <c r="IGA32" s="33"/>
      <c r="IGB32" s="33"/>
      <c r="IGC32" s="33"/>
      <c r="IGD32" s="33"/>
      <c r="IGE32" s="33"/>
      <c r="IGF32" s="33"/>
      <c r="IGG32" s="33"/>
      <c r="IGH32" s="33"/>
      <c r="IGI32" s="34"/>
      <c r="IGJ32" s="32"/>
      <c r="IGK32" s="33"/>
      <c r="IGL32" s="33"/>
      <c r="IGM32" s="33"/>
      <c r="IGN32" s="33"/>
      <c r="IGO32" s="33"/>
      <c r="IGP32" s="33"/>
      <c r="IGQ32" s="33"/>
      <c r="IGR32" s="33"/>
      <c r="IGS32" s="33"/>
      <c r="IGT32" s="33"/>
      <c r="IGU32" s="33"/>
      <c r="IGV32" s="33"/>
      <c r="IGW32" s="33"/>
      <c r="IGX32" s="34"/>
      <c r="IGY32" s="32"/>
      <c r="IGZ32" s="33"/>
      <c r="IHA32" s="33"/>
      <c r="IHB32" s="33"/>
      <c r="IHC32" s="33"/>
      <c r="IHD32" s="33"/>
      <c r="IHE32" s="33"/>
      <c r="IHF32" s="33"/>
      <c r="IHG32" s="33"/>
      <c r="IHH32" s="33"/>
      <c r="IHI32" s="33"/>
      <c r="IHJ32" s="33"/>
      <c r="IHK32" s="33"/>
      <c r="IHL32" s="33"/>
      <c r="IHM32" s="34"/>
      <c r="IHN32" s="32"/>
      <c r="IHO32" s="33"/>
      <c r="IHP32" s="33"/>
      <c r="IHQ32" s="33"/>
      <c r="IHR32" s="33"/>
      <c r="IHS32" s="33"/>
      <c r="IHT32" s="33"/>
      <c r="IHU32" s="33"/>
      <c r="IHV32" s="33"/>
      <c r="IHW32" s="33"/>
      <c r="IHX32" s="33"/>
      <c r="IHY32" s="33"/>
      <c r="IHZ32" s="33"/>
      <c r="IIA32" s="33"/>
      <c r="IIB32" s="34"/>
      <c r="IIC32" s="32"/>
      <c r="IID32" s="33"/>
      <c r="IIE32" s="33"/>
      <c r="IIF32" s="33"/>
      <c r="IIG32" s="33"/>
      <c r="IIH32" s="33"/>
      <c r="III32" s="33"/>
      <c r="IIJ32" s="33"/>
      <c r="IIK32" s="33"/>
      <c r="IIL32" s="33"/>
      <c r="IIM32" s="33"/>
      <c r="IIN32" s="33"/>
      <c r="IIO32" s="33"/>
      <c r="IIP32" s="33"/>
      <c r="IIQ32" s="34"/>
      <c r="IIR32" s="32"/>
      <c r="IIS32" s="33"/>
      <c r="IIT32" s="33"/>
      <c r="IIU32" s="33"/>
      <c r="IIV32" s="33"/>
      <c r="IIW32" s="33"/>
      <c r="IIX32" s="33"/>
      <c r="IIY32" s="33"/>
      <c r="IIZ32" s="33"/>
      <c r="IJA32" s="33"/>
      <c r="IJB32" s="33"/>
      <c r="IJC32" s="33"/>
      <c r="IJD32" s="33"/>
      <c r="IJE32" s="33"/>
      <c r="IJF32" s="34"/>
      <c r="IJG32" s="32"/>
      <c r="IJH32" s="33"/>
      <c r="IJI32" s="33"/>
      <c r="IJJ32" s="33"/>
      <c r="IJK32" s="33"/>
      <c r="IJL32" s="33"/>
      <c r="IJM32" s="33"/>
      <c r="IJN32" s="33"/>
      <c r="IJO32" s="33"/>
      <c r="IJP32" s="33"/>
      <c r="IJQ32" s="33"/>
      <c r="IJR32" s="33"/>
      <c r="IJS32" s="33"/>
      <c r="IJT32" s="33"/>
      <c r="IJU32" s="34"/>
      <c r="IJV32" s="32"/>
      <c r="IJW32" s="33"/>
      <c r="IJX32" s="33"/>
      <c r="IJY32" s="33"/>
      <c r="IJZ32" s="33"/>
      <c r="IKA32" s="33"/>
      <c r="IKB32" s="33"/>
      <c r="IKC32" s="33"/>
      <c r="IKD32" s="33"/>
      <c r="IKE32" s="33"/>
      <c r="IKF32" s="33"/>
      <c r="IKG32" s="33"/>
      <c r="IKH32" s="33"/>
      <c r="IKI32" s="33"/>
      <c r="IKJ32" s="34"/>
      <c r="IKK32" s="32"/>
      <c r="IKL32" s="33"/>
      <c r="IKM32" s="33"/>
      <c r="IKN32" s="33"/>
      <c r="IKO32" s="33"/>
      <c r="IKP32" s="33"/>
      <c r="IKQ32" s="33"/>
      <c r="IKR32" s="33"/>
      <c r="IKS32" s="33"/>
      <c r="IKT32" s="33"/>
      <c r="IKU32" s="33"/>
      <c r="IKV32" s="33"/>
      <c r="IKW32" s="33"/>
      <c r="IKX32" s="33"/>
      <c r="IKY32" s="34"/>
      <c r="IKZ32" s="32"/>
      <c r="ILA32" s="33"/>
      <c r="ILB32" s="33"/>
      <c r="ILC32" s="33"/>
      <c r="ILD32" s="33"/>
      <c r="ILE32" s="33"/>
      <c r="ILF32" s="33"/>
      <c r="ILG32" s="33"/>
      <c r="ILH32" s="33"/>
      <c r="ILI32" s="33"/>
      <c r="ILJ32" s="33"/>
      <c r="ILK32" s="33"/>
      <c r="ILL32" s="33"/>
      <c r="ILM32" s="33"/>
      <c r="ILN32" s="34"/>
      <c r="ILO32" s="32"/>
      <c r="ILP32" s="33"/>
      <c r="ILQ32" s="33"/>
      <c r="ILR32" s="33"/>
      <c r="ILS32" s="33"/>
      <c r="ILT32" s="33"/>
      <c r="ILU32" s="33"/>
      <c r="ILV32" s="33"/>
      <c r="ILW32" s="33"/>
      <c r="ILX32" s="33"/>
      <c r="ILY32" s="33"/>
      <c r="ILZ32" s="33"/>
      <c r="IMA32" s="33"/>
      <c r="IMB32" s="33"/>
      <c r="IMC32" s="34"/>
      <c r="IMD32" s="32"/>
      <c r="IME32" s="33"/>
      <c r="IMF32" s="33"/>
      <c r="IMG32" s="33"/>
      <c r="IMH32" s="33"/>
      <c r="IMI32" s="33"/>
      <c r="IMJ32" s="33"/>
      <c r="IMK32" s="33"/>
      <c r="IML32" s="33"/>
      <c r="IMM32" s="33"/>
      <c r="IMN32" s="33"/>
      <c r="IMO32" s="33"/>
      <c r="IMP32" s="33"/>
      <c r="IMQ32" s="33"/>
      <c r="IMR32" s="34"/>
      <c r="IMS32" s="32"/>
      <c r="IMT32" s="33"/>
      <c r="IMU32" s="33"/>
      <c r="IMV32" s="33"/>
      <c r="IMW32" s="33"/>
      <c r="IMX32" s="33"/>
      <c r="IMY32" s="33"/>
      <c r="IMZ32" s="33"/>
      <c r="INA32" s="33"/>
      <c r="INB32" s="33"/>
      <c r="INC32" s="33"/>
      <c r="IND32" s="33"/>
      <c r="INE32" s="33"/>
      <c r="INF32" s="33"/>
      <c r="ING32" s="34"/>
      <c r="INH32" s="32"/>
      <c r="INI32" s="33"/>
      <c r="INJ32" s="33"/>
      <c r="INK32" s="33"/>
      <c r="INL32" s="33"/>
      <c r="INM32" s="33"/>
      <c r="INN32" s="33"/>
      <c r="INO32" s="33"/>
      <c r="INP32" s="33"/>
      <c r="INQ32" s="33"/>
      <c r="INR32" s="33"/>
      <c r="INS32" s="33"/>
      <c r="INT32" s="33"/>
      <c r="INU32" s="33"/>
      <c r="INV32" s="34"/>
      <c r="INW32" s="32"/>
      <c r="INX32" s="33"/>
      <c r="INY32" s="33"/>
      <c r="INZ32" s="33"/>
      <c r="IOA32" s="33"/>
      <c r="IOB32" s="33"/>
      <c r="IOC32" s="33"/>
      <c r="IOD32" s="33"/>
      <c r="IOE32" s="33"/>
      <c r="IOF32" s="33"/>
      <c r="IOG32" s="33"/>
      <c r="IOH32" s="33"/>
      <c r="IOI32" s="33"/>
      <c r="IOJ32" s="33"/>
      <c r="IOK32" s="34"/>
      <c r="IOL32" s="32"/>
      <c r="IOM32" s="33"/>
      <c r="ION32" s="33"/>
      <c r="IOO32" s="33"/>
      <c r="IOP32" s="33"/>
      <c r="IOQ32" s="33"/>
      <c r="IOR32" s="33"/>
      <c r="IOS32" s="33"/>
      <c r="IOT32" s="33"/>
      <c r="IOU32" s="33"/>
      <c r="IOV32" s="33"/>
      <c r="IOW32" s="33"/>
      <c r="IOX32" s="33"/>
      <c r="IOY32" s="33"/>
      <c r="IOZ32" s="34"/>
      <c r="IPA32" s="32"/>
      <c r="IPB32" s="33"/>
      <c r="IPC32" s="33"/>
      <c r="IPD32" s="33"/>
      <c r="IPE32" s="33"/>
      <c r="IPF32" s="33"/>
      <c r="IPG32" s="33"/>
      <c r="IPH32" s="33"/>
      <c r="IPI32" s="33"/>
      <c r="IPJ32" s="33"/>
      <c r="IPK32" s="33"/>
      <c r="IPL32" s="33"/>
      <c r="IPM32" s="33"/>
      <c r="IPN32" s="33"/>
      <c r="IPO32" s="34"/>
      <c r="IPP32" s="32"/>
      <c r="IPQ32" s="33"/>
      <c r="IPR32" s="33"/>
      <c r="IPS32" s="33"/>
      <c r="IPT32" s="33"/>
      <c r="IPU32" s="33"/>
      <c r="IPV32" s="33"/>
      <c r="IPW32" s="33"/>
      <c r="IPX32" s="33"/>
      <c r="IPY32" s="33"/>
      <c r="IPZ32" s="33"/>
      <c r="IQA32" s="33"/>
      <c r="IQB32" s="33"/>
      <c r="IQC32" s="33"/>
      <c r="IQD32" s="34"/>
      <c r="IQE32" s="32"/>
      <c r="IQF32" s="33"/>
      <c r="IQG32" s="33"/>
      <c r="IQH32" s="33"/>
      <c r="IQI32" s="33"/>
      <c r="IQJ32" s="33"/>
      <c r="IQK32" s="33"/>
      <c r="IQL32" s="33"/>
      <c r="IQM32" s="33"/>
      <c r="IQN32" s="33"/>
      <c r="IQO32" s="33"/>
      <c r="IQP32" s="33"/>
      <c r="IQQ32" s="33"/>
      <c r="IQR32" s="33"/>
      <c r="IQS32" s="34"/>
      <c r="IQT32" s="32"/>
      <c r="IQU32" s="33"/>
      <c r="IQV32" s="33"/>
      <c r="IQW32" s="33"/>
      <c r="IQX32" s="33"/>
      <c r="IQY32" s="33"/>
      <c r="IQZ32" s="33"/>
      <c r="IRA32" s="33"/>
      <c r="IRB32" s="33"/>
      <c r="IRC32" s="33"/>
      <c r="IRD32" s="33"/>
      <c r="IRE32" s="33"/>
      <c r="IRF32" s="33"/>
      <c r="IRG32" s="33"/>
      <c r="IRH32" s="34"/>
      <c r="IRI32" s="32"/>
      <c r="IRJ32" s="33"/>
      <c r="IRK32" s="33"/>
      <c r="IRL32" s="33"/>
      <c r="IRM32" s="33"/>
      <c r="IRN32" s="33"/>
      <c r="IRO32" s="33"/>
      <c r="IRP32" s="33"/>
      <c r="IRQ32" s="33"/>
      <c r="IRR32" s="33"/>
      <c r="IRS32" s="33"/>
      <c r="IRT32" s="33"/>
      <c r="IRU32" s="33"/>
      <c r="IRV32" s="33"/>
      <c r="IRW32" s="34"/>
      <c r="IRX32" s="32"/>
      <c r="IRY32" s="33"/>
      <c r="IRZ32" s="33"/>
      <c r="ISA32" s="33"/>
      <c r="ISB32" s="33"/>
      <c r="ISC32" s="33"/>
      <c r="ISD32" s="33"/>
      <c r="ISE32" s="33"/>
      <c r="ISF32" s="33"/>
      <c r="ISG32" s="33"/>
      <c r="ISH32" s="33"/>
      <c r="ISI32" s="33"/>
      <c r="ISJ32" s="33"/>
      <c r="ISK32" s="33"/>
      <c r="ISL32" s="34"/>
      <c r="ISM32" s="32"/>
      <c r="ISN32" s="33"/>
      <c r="ISO32" s="33"/>
      <c r="ISP32" s="33"/>
      <c r="ISQ32" s="33"/>
      <c r="ISR32" s="33"/>
      <c r="ISS32" s="33"/>
      <c r="IST32" s="33"/>
      <c r="ISU32" s="33"/>
      <c r="ISV32" s="33"/>
      <c r="ISW32" s="33"/>
      <c r="ISX32" s="33"/>
      <c r="ISY32" s="33"/>
      <c r="ISZ32" s="33"/>
      <c r="ITA32" s="34"/>
      <c r="ITB32" s="32"/>
      <c r="ITC32" s="33"/>
      <c r="ITD32" s="33"/>
      <c r="ITE32" s="33"/>
      <c r="ITF32" s="33"/>
      <c r="ITG32" s="33"/>
      <c r="ITH32" s="33"/>
      <c r="ITI32" s="33"/>
      <c r="ITJ32" s="33"/>
      <c r="ITK32" s="33"/>
      <c r="ITL32" s="33"/>
      <c r="ITM32" s="33"/>
      <c r="ITN32" s="33"/>
      <c r="ITO32" s="33"/>
      <c r="ITP32" s="34"/>
      <c r="ITQ32" s="32"/>
      <c r="ITR32" s="33"/>
      <c r="ITS32" s="33"/>
      <c r="ITT32" s="33"/>
      <c r="ITU32" s="33"/>
      <c r="ITV32" s="33"/>
      <c r="ITW32" s="33"/>
      <c r="ITX32" s="33"/>
      <c r="ITY32" s="33"/>
      <c r="ITZ32" s="33"/>
      <c r="IUA32" s="33"/>
      <c r="IUB32" s="33"/>
      <c r="IUC32" s="33"/>
      <c r="IUD32" s="33"/>
      <c r="IUE32" s="34"/>
      <c r="IUF32" s="32"/>
      <c r="IUG32" s="33"/>
      <c r="IUH32" s="33"/>
      <c r="IUI32" s="33"/>
      <c r="IUJ32" s="33"/>
      <c r="IUK32" s="33"/>
      <c r="IUL32" s="33"/>
      <c r="IUM32" s="33"/>
      <c r="IUN32" s="33"/>
      <c r="IUO32" s="33"/>
      <c r="IUP32" s="33"/>
      <c r="IUQ32" s="33"/>
      <c r="IUR32" s="33"/>
      <c r="IUS32" s="33"/>
      <c r="IUT32" s="34"/>
      <c r="IUU32" s="32"/>
      <c r="IUV32" s="33"/>
      <c r="IUW32" s="33"/>
      <c r="IUX32" s="33"/>
      <c r="IUY32" s="33"/>
      <c r="IUZ32" s="33"/>
      <c r="IVA32" s="33"/>
      <c r="IVB32" s="33"/>
      <c r="IVC32" s="33"/>
      <c r="IVD32" s="33"/>
      <c r="IVE32" s="33"/>
      <c r="IVF32" s="33"/>
      <c r="IVG32" s="33"/>
      <c r="IVH32" s="33"/>
      <c r="IVI32" s="34"/>
      <c r="IVJ32" s="32"/>
      <c r="IVK32" s="33"/>
      <c r="IVL32" s="33"/>
      <c r="IVM32" s="33"/>
      <c r="IVN32" s="33"/>
      <c r="IVO32" s="33"/>
      <c r="IVP32" s="33"/>
      <c r="IVQ32" s="33"/>
      <c r="IVR32" s="33"/>
      <c r="IVS32" s="33"/>
      <c r="IVT32" s="33"/>
      <c r="IVU32" s="33"/>
      <c r="IVV32" s="33"/>
      <c r="IVW32" s="33"/>
      <c r="IVX32" s="34"/>
      <c r="IVY32" s="32"/>
      <c r="IVZ32" s="33"/>
      <c r="IWA32" s="33"/>
      <c r="IWB32" s="33"/>
      <c r="IWC32" s="33"/>
      <c r="IWD32" s="33"/>
      <c r="IWE32" s="33"/>
      <c r="IWF32" s="33"/>
      <c r="IWG32" s="33"/>
      <c r="IWH32" s="33"/>
      <c r="IWI32" s="33"/>
      <c r="IWJ32" s="33"/>
      <c r="IWK32" s="33"/>
      <c r="IWL32" s="33"/>
      <c r="IWM32" s="34"/>
      <c r="IWN32" s="32"/>
      <c r="IWO32" s="33"/>
      <c r="IWP32" s="33"/>
      <c r="IWQ32" s="33"/>
      <c r="IWR32" s="33"/>
      <c r="IWS32" s="33"/>
      <c r="IWT32" s="33"/>
      <c r="IWU32" s="33"/>
      <c r="IWV32" s="33"/>
      <c r="IWW32" s="33"/>
      <c r="IWX32" s="33"/>
      <c r="IWY32" s="33"/>
      <c r="IWZ32" s="33"/>
      <c r="IXA32" s="33"/>
      <c r="IXB32" s="34"/>
      <c r="IXC32" s="32"/>
      <c r="IXD32" s="33"/>
      <c r="IXE32" s="33"/>
      <c r="IXF32" s="33"/>
      <c r="IXG32" s="33"/>
      <c r="IXH32" s="33"/>
      <c r="IXI32" s="33"/>
      <c r="IXJ32" s="33"/>
      <c r="IXK32" s="33"/>
      <c r="IXL32" s="33"/>
      <c r="IXM32" s="33"/>
      <c r="IXN32" s="33"/>
      <c r="IXO32" s="33"/>
      <c r="IXP32" s="33"/>
      <c r="IXQ32" s="34"/>
      <c r="IXR32" s="32"/>
      <c r="IXS32" s="33"/>
      <c r="IXT32" s="33"/>
      <c r="IXU32" s="33"/>
      <c r="IXV32" s="33"/>
      <c r="IXW32" s="33"/>
      <c r="IXX32" s="33"/>
      <c r="IXY32" s="33"/>
      <c r="IXZ32" s="33"/>
      <c r="IYA32" s="33"/>
      <c r="IYB32" s="33"/>
      <c r="IYC32" s="33"/>
      <c r="IYD32" s="33"/>
      <c r="IYE32" s="33"/>
      <c r="IYF32" s="34"/>
      <c r="IYG32" s="32"/>
      <c r="IYH32" s="33"/>
      <c r="IYI32" s="33"/>
      <c r="IYJ32" s="33"/>
      <c r="IYK32" s="33"/>
      <c r="IYL32" s="33"/>
      <c r="IYM32" s="33"/>
      <c r="IYN32" s="33"/>
      <c r="IYO32" s="33"/>
      <c r="IYP32" s="33"/>
      <c r="IYQ32" s="33"/>
      <c r="IYR32" s="33"/>
      <c r="IYS32" s="33"/>
      <c r="IYT32" s="33"/>
      <c r="IYU32" s="34"/>
      <c r="IYV32" s="32"/>
      <c r="IYW32" s="33"/>
      <c r="IYX32" s="33"/>
      <c r="IYY32" s="33"/>
      <c r="IYZ32" s="33"/>
      <c r="IZA32" s="33"/>
      <c r="IZB32" s="33"/>
      <c r="IZC32" s="33"/>
      <c r="IZD32" s="33"/>
      <c r="IZE32" s="33"/>
      <c r="IZF32" s="33"/>
      <c r="IZG32" s="33"/>
      <c r="IZH32" s="33"/>
      <c r="IZI32" s="33"/>
      <c r="IZJ32" s="34"/>
      <c r="IZK32" s="32"/>
      <c r="IZL32" s="33"/>
      <c r="IZM32" s="33"/>
      <c r="IZN32" s="33"/>
      <c r="IZO32" s="33"/>
      <c r="IZP32" s="33"/>
      <c r="IZQ32" s="33"/>
      <c r="IZR32" s="33"/>
      <c r="IZS32" s="33"/>
      <c r="IZT32" s="33"/>
      <c r="IZU32" s="33"/>
      <c r="IZV32" s="33"/>
      <c r="IZW32" s="33"/>
      <c r="IZX32" s="33"/>
      <c r="IZY32" s="34"/>
      <c r="IZZ32" s="32"/>
      <c r="JAA32" s="33"/>
      <c r="JAB32" s="33"/>
      <c r="JAC32" s="33"/>
      <c r="JAD32" s="33"/>
      <c r="JAE32" s="33"/>
      <c r="JAF32" s="33"/>
      <c r="JAG32" s="33"/>
      <c r="JAH32" s="33"/>
      <c r="JAI32" s="33"/>
      <c r="JAJ32" s="33"/>
      <c r="JAK32" s="33"/>
      <c r="JAL32" s="33"/>
      <c r="JAM32" s="33"/>
      <c r="JAN32" s="34"/>
      <c r="JAO32" s="32"/>
      <c r="JAP32" s="33"/>
      <c r="JAQ32" s="33"/>
      <c r="JAR32" s="33"/>
      <c r="JAS32" s="33"/>
      <c r="JAT32" s="33"/>
      <c r="JAU32" s="33"/>
      <c r="JAV32" s="33"/>
      <c r="JAW32" s="33"/>
      <c r="JAX32" s="33"/>
      <c r="JAY32" s="33"/>
      <c r="JAZ32" s="33"/>
      <c r="JBA32" s="33"/>
      <c r="JBB32" s="33"/>
      <c r="JBC32" s="34"/>
      <c r="JBD32" s="32"/>
      <c r="JBE32" s="33"/>
      <c r="JBF32" s="33"/>
      <c r="JBG32" s="33"/>
      <c r="JBH32" s="33"/>
      <c r="JBI32" s="33"/>
      <c r="JBJ32" s="33"/>
      <c r="JBK32" s="33"/>
      <c r="JBL32" s="33"/>
      <c r="JBM32" s="33"/>
      <c r="JBN32" s="33"/>
      <c r="JBO32" s="33"/>
      <c r="JBP32" s="33"/>
      <c r="JBQ32" s="33"/>
      <c r="JBR32" s="34"/>
      <c r="JBS32" s="32"/>
      <c r="JBT32" s="33"/>
      <c r="JBU32" s="33"/>
      <c r="JBV32" s="33"/>
      <c r="JBW32" s="33"/>
      <c r="JBX32" s="33"/>
      <c r="JBY32" s="33"/>
      <c r="JBZ32" s="33"/>
      <c r="JCA32" s="33"/>
      <c r="JCB32" s="33"/>
      <c r="JCC32" s="33"/>
      <c r="JCD32" s="33"/>
      <c r="JCE32" s="33"/>
      <c r="JCF32" s="33"/>
      <c r="JCG32" s="34"/>
      <c r="JCH32" s="32"/>
      <c r="JCI32" s="33"/>
      <c r="JCJ32" s="33"/>
      <c r="JCK32" s="33"/>
      <c r="JCL32" s="33"/>
      <c r="JCM32" s="33"/>
      <c r="JCN32" s="33"/>
      <c r="JCO32" s="33"/>
      <c r="JCP32" s="33"/>
      <c r="JCQ32" s="33"/>
      <c r="JCR32" s="33"/>
      <c r="JCS32" s="33"/>
      <c r="JCT32" s="33"/>
      <c r="JCU32" s="33"/>
      <c r="JCV32" s="34"/>
      <c r="JCW32" s="32"/>
      <c r="JCX32" s="33"/>
      <c r="JCY32" s="33"/>
      <c r="JCZ32" s="33"/>
      <c r="JDA32" s="33"/>
      <c r="JDB32" s="33"/>
      <c r="JDC32" s="33"/>
      <c r="JDD32" s="33"/>
      <c r="JDE32" s="33"/>
      <c r="JDF32" s="33"/>
      <c r="JDG32" s="33"/>
      <c r="JDH32" s="33"/>
      <c r="JDI32" s="33"/>
      <c r="JDJ32" s="33"/>
      <c r="JDK32" s="34"/>
      <c r="JDL32" s="32"/>
      <c r="JDM32" s="33"/>
      <c r="JDN32" s="33"/>
      <c r="JDO32" s="33"/>
      <c r="JDP32" s="33"/>
      <c r="JDQ32" s="33"/>
      <c r="JDR32" s="33"/>
      <c r="JDS32" s="33"/>
      <c r="JDT32" s="33"/>
      <c r="JDU32" s="33"/>
      <c r="JDV32" s="33"/>
      <c r="JDW32" s="33"/>
      <c r="JDX32" s="33"/>
      <c r="JDY32" s="33"/>
      <c r="JDZ32" s="34"/>
      <c r="JEA32" s="32"/>
      <c r="JEB32" s="33"/>
      <c r="JEC32" s="33"/>
      <c r="JED32" s="33"/>
      <c r="JEE32" s="33"/>
      <c r="JEF32" s="33"/>
      <c r="JEG32" s="33"/>
      <c r="JEH32" s="33"/>
      <c r="JEI32" s="33"/>
      <c r="JEJ32" s="33"/>
      <c r="JEK32" s="33"/>
      <c r="JEL32" s="33"/>
      <c r="JEM32" s="33"/>
      <c r="JEN32" s="33"/>
      <c r="JEO32" s="34"/>
      <c r="JEP32" s="32"/>
      <c r="JEQ32" s="33"/>
      <c r="JER32" s="33"/>
      <c r="JES32" s="33"/>
      <c r="JET32" s="33"/>
      <c r="JEU32" s="33"/>
      <c r="JEV32" s="33"/>
      <c r="JEW32" s="33"/>
      <c r="JEX32" s="33"/>
      <c r="JEY32" s="33"/>
      <c r="JEZ32" s="33"/>
      <c r="JFA32" s="33"/>
      <c r="JFB32" s="33"/>
      <c r="JFC32" s="33"/>
      <c r="JFD32" s="34"/>
      <c r="JFE32" s="32"/>
      <c r="JFF32" s="33"/>
      <c r="JFG32" s="33"/>
      <c r="JFH32" s="33"/>
      <c r="JFI32" s="33"/>
      <c r="JFJ32" s="33"/>
      <c r="JFK32" s="33"/>
      <c r="JFL32" s="33"/>
      <c r="JFM32" s="33"/>
      <c r="JFN32" s="33"/>
      <c r="JFO32" s="33"/>
      <c r="JFP32" s="33"/>
      <c r="JFQ32" s="33"/>
      <c r="JFR32" s="33"/>
      <c r="JFS32" s="34"/>
      <c r="JFT32" s="32"/>
      <c r="JFU32" s="33"/>
      <c r="JFV32" s="33"/>
      <c r="JFW32" s="33"/>
      <c r="JFX32" s="33"/>
      <c r="JFY32" s="33"/>
      <c r="JFZ32" s="33"/>
      <c r="JGA32" s="33"/>
      <c r="JGB32" s="33"/>
      <c r="JGC32" s="33"/>
      <c r="JGD32" s="33"/>
      <c r="JGE32" s="33"/>
      <c r="JGF32" s="33"/>
      <c r="JGG32" s="33"/>
      <c r="JGH32" s="34"/>
      <c r="JGI32" s="32"/>
      <c r="JGJ32" s="33"/>
      <c r="JGK32" s="33"/>
      <c r="JGL32" s="33"/>
      <c r="JGM32" s="33"/>
      <c r="JGN32" s="33"/>
      <c r="JGO32" s="33"/>
      <c r="JGP32" s="33"/>
      <c r="JGQ32" s="33"/>
      <c r="JGR32" s="33"/>
      <c r="JGS32" s="33"/>
      <c r="JGT32" s="33"/>
      <c r="JGU32" s="33"/>
      <c r="JGV32" s="33"/>
      <c r="JGW32" s="34"/>
      <c r="JGX32" s="32"/>
      <c r="JGY32" s="33"/>
      <c r="JGZ32" s="33"/>
      <c r="JHA32" s="33"/>
      <c r="JHB32" s="33"/>
      <c r="JHC32" s="33"/>
      <c r="JHD32" s="33"/>
      <c r="JHE32" s="33"/>
      <c r="JHF32" s="33"/>
      <c r="JHG32" s="33"/>
      <c r="JHH32" s="33"/>
      <c r="JHI32" s="33"/>
      <c r="JHJ32" s="33"/>
      <c r="JHK32" s="33"/>
      <c r="JHL32" s="34"/>
      <c r="JHM32" s="32"/>
      <c r="JHN32" s="33"/>
      <c r="JHO32" s="33"/>
      <c r="JHP32" s="33"/>
      <c r="JHQ32" s="33"/>
      <c r="JHR32" s="33"/>
      <c r="JHS32" s="33"/>
      <c r="JHT32" s="33"/>
      <c r="JHU32" s="33"/>
      <c r="JHV32" s="33"/>
      <c r="JHW32" s="33"/>
      <c r="JHX32" s="33"/>
      <c r="JHY32" s="33"/>
      <c r="JHZ32" s="33"/>
      <c r="JIA32" s="34"/>
      <c r="JIB32" s="32"/>
      <c r="JIC32" s="33"/>
      <c r="JID32" s="33"/>
      <c r="JIE32" s="33"/>
      <c r="JIF32" s="33"/>
      <c r="JIG32" s="33"/>
      <c r="JIH32" s="33"/>
      <c r="JII32" s="33"/>
      <c r="JIJ32" s="33"/>
      <c r="JIK32" s="33"/>
      <c r="JIL32" s="33"/>
      <c r="JIM32" s="33"/>
      <c r="JIN32" s="33"/>
      <c r="JIO32" s="33"/>
      <c r="JIP32" s="34"/>
      <c r="JIQ32" s="32"/>
      <c r="JIR32" s="33"/>
      <c r="JIS32" s="33"/>
      <c r="JIT32" s="33"/>
      <c r="JIU32" s="33"/>
      <c r="JIV32" s="33"/>
      <c r="JIW32" s="33"/>
      <c r="JIX32" s="33"/>
      <c r="JIY32" s="33"/>
      <c r="JIZ32" s="33"/>
      <c r="JJA32" s="33"/>
      <c r="JJB32" s="33"/>
      <c r="JJC32" s="33"/>
      <c r="JJD32" s="33"/>
      <c r="JJE32" s="34"/>
      <c r="JJF32" s="32"/>
      <c r="JJG32" s="33"/>
      <c r="JJH32" s="33"/>
      <c r="JJI32" s="33"/>
      <c r="JJJ32" s="33"/>
      <c r="JJK32" s="33"/>
      <c r="JJL32" s="33"/>
      <c r="JJM32" s="33"/>
      <c r="JJN32" s="33"/>
      <c r="JJO32" s="33"/>
      <c r="JJP32" s="33"/>
      <c r="JJQ32" s="33"/>
      <c r="JJR32" s="33"/>
      <c r="JJS32" s="33"/>
      <c r="JJT32" s="34"/>
      <c r="JJU32" s="32"/>
      <c r="JJV32" s="33"/>
      <c r="JJW32" s="33"/>
      <c r="JJX32" s="33"/>
      <c r="JJY32" s="33"/>
      <c r="JJZ32" s="33"/>
      <c r="JKA32" s="33"/>
      <c r="JKB32" s="33"/>
      <c r="JKC32" s="33"/>
      <c r="JKD32" s="33"/>
      <c r="JKE32" s="33"/>
      <c r="JKF32" s="33"/>
      <c r="JKG32" s="33"/>
      <c r="JKH32" s="33"/>
      <c r="JKI32" s="34"/>
      <c r="JKJ32" s="32"/>
      <c r="JKK32" s="33"/>
      <c r="JKL32" s="33"/>
      <c r="JKM32" s="33"/>
      <c r="JKN32" s="33"/>
      <c r="JKO32" s="33"/>
      <c r="JKP32" s="33"/>
      <c r="JKQ32" s="33"/>
      <c r="JKR32" s="33"/>
      <c r="JKS32" s="33"/>
      <c r="JKT32" s="33"/>
      <c r="JKU32" s="33"/>
      <c r="JKV32" s="33"/>
      <c r="JKW32" s="33"/>
      <c r="JKX32" s="34"/>
      <c r="JKY32" s="32"/>
      <c r="JKZ32" s="33"/>
      <c r="JLA32" s="33"/>
      <c r="JLB32" s="33"/>
      <c r="JLC32" s="33"/>
      <c r="JLD32" s="33"/>
      <c r="JLE32" s="33"/>
      <c r="JLF32" s="33"/>
      <c r="JLG32" s="33"/>
      <c r="JLH32" s="33"/>
      <c r="JLI32" s="33"/>
      <c r="JLJ32" s="33"/>
      <c r="JLK32" s="33"/>
      <c r="JLL32" s="33"/>
      <c r="JLM32" s="34"/>
      <c r="JLN32" s="32"/>
      <c r="JLO32" s="33"/>
      <c r="JLP32" s="33"/>
      <c r="JLQ32" s="33"/>
      <c r="JLR32" s="33"/>
      <c r="JLS32" s="33"/>
      <c r="JLT32" s="33"/>
      <c r="JLU32" s="33"/>
      <c r="JLV32" s="33"/>
      <c r="JLW32" s="33"/>
      <c r="JLX32" s="33"/>
      <c r="JLY32" s="33"/>
      <c r="JLZ32" s="33"/>
      <c r="JMA32" s="33"/>
      <c r="JMB32" s="34"/>
      <c r="JMC32" s="32"/>
      <c r="JMD32" s="33"/>
      <c r="JME32" s="33"/>
      <c r="JMF32" s="33"/>
      <c r="JMG32" s="33"/>
      <c r="JMH32" s="33"/>
      <c r="JMI32" s="33"/>
      <c r="JMJ32" s="33"/>
      <c r="JMK32" s="33"/>
      <c r="JML32" s="33"/>
      <c r="JMM32" s="33"/>
      <c r="JMN32" s="33"/>
      <c r="JMO32" s="33"/>
      <c r="JMP32" s="33"/>
      <c r="JMQ32" s="34"/>
      <c r="JMR32" s="32"/>
      <c r="JMS32" s="33"/>
      <c r="JMT32" s="33"/>
      <c r="JMU32" s="33"/>
      <c r="JMV32" s="33"/>
      <c r="JMW32" s="33"/>
      <c r="JMX32" s="33"/>
      <c r="JMY32" s="33"/>
      <c r="JMZ32" s="33"/>
      <c r="JNA32" s="33"/>
      <c r="JNB32" s="33"/>
      <c r="JNC32" s="33"/>
      <c r="JND32" s="33"/>
      <c r="JNE32" s="33"/>
      <c r="JNF32" s="34"/>
      <c r="JNG32" s="32"/>
      <c r="JNH32" s="33"/>
      <c r="JNI32" s="33"/>
      <c r="JNJ32" s="33"/>
      <c r="JNK32" s="33"/>
      <c r="JNL32" s="33"/>
      <c r="JNM32" s="33"/>
      <c r="JNN32" s="33"/>
      <c r="JNO32" s="33"/>
      <c r="JNP32" s="33"/>
      <c r="JNQ32" s="33"/>
      <c r="JNR32" s="33"/>
      <c r="JNS32" s="33"/>
      <c r="JNT32" s="33"/>
      <c r="JNU32" s="34"/>
      <c r="JNV32" s="32"/>
      <c r="JNW32" s="33"/>
      <c r="JNX32" s="33"/>
      <c r="JNY32" s="33"/>
      <c r="JNZ32" s="33"/>
      <c r="JOA32" s="33"/>
      <c r="JOB32" s="33"/>
      <c r="JOC32" s="33"/>
      <c r="JOD32" s="33"/>
      <c r="JOE32" s="33"/>
      <c r="JOF32" s="33"/>
      <c r="JOG32" s="33"/>
      <c r="JOH32" s="33"/>
      <c r="JOI32" s="33"/>
      <c r="JOJ32" s="34"/>
      <c r="JOK32" s="32"/>
      <c r="JOL32" s="33"/>
      <c r="JOM32" s="33"/>
      <c r="JON32" s="33"/>
      <c r="JOO32" s="33"/>
      <c r="JOP32" s="33"/>
      <c r="JOQ32" s="33"/>
      <c r="JOR32" s="33"/>
      <c r="JOS32" s="33"/>
      <c r="JOT32" s="33"/>
      <c r="JOU32" s="33"/>
      <c r="JOV32" s="33"/>
      <c r="JOW32" s="33"/>
      <c r="JOX32" s="33"/>
      <c r="JOY32" s="34"/>
      <c r="JOZ32" s="32"/>
      <c r="JPA32" s="33"/>
      <c r="JPB32" s="33"/>
      <c r="JPC32" s="33"/>
      <c r="JPD32" s="33"/>
      <c r="JPE32" s="33"/>
      <c r="JPF32" s="33"/>
      <c r="JPG32" s="33"/>
      <c r="JPH32" s="33"/>
      <c r="JPI32" s="33"/>
      <c r="JPJ32" s="33"/>
      <c r="JPK32" s="33"/>
      <c r="JPL32" s="33"/>
      <c r="JPM32" s="33"/>
      <c r="JPN32" s="34"/>
      <c r="JPO32" s="32"/>
      <c r="JPP32" s="33"/>
      <c r="JPQ32" s="33"/>
      <c r="JPR32" s="33"/>
      <c r="JPS32" s="33"/>
      <c r="JPT32" s="33"/>
      <c r="JPU32" s="33"/>
      <c r="JPV32" s="33"/>
      <c r="JPW32" s="33"/>
      <c r="JPX32" s="33"/>
      <c r="JPY32" s="33"/>
      <c r="JPZ32" s="33"/>
      <c r="JQA32" s="33"/>
      <c r="JQB32" s="33"/>
      <c r="JQC32" s="34"/>
      <c r="JQD32" s="32"/>
      <c r="JQE32" s="33"/>
      <c r="JQF32" s="33"/>
      <c r="JQG32" s="33"/>
      <c r="JQH32" s="33"/>
      <c r="JQI32" s="33"/>
      <c r="JQJ32" s="33"/>
      <c r="JQK32" s="33"/>
      <c r="JQL32" s="33"/>
      <c r="JQM32" s="33"/>
      <c r="JQN32" s="33"/>
      <c r="JQO32" s="33"/>
      <c r="JQP32" s="33"/>
      <c r="JQQ32" s="33"/>
      <c r="JQR32" s="34"/>
      <c r="JQS32" s="32"/>
      <c r="JQT32" s="33"/>
      <c r="JQU32" s="33"/>
      <c r="JQV32" s="33"/>
      <c r="JQW32" s="33"/>
      <c r="JQX32" s="33"/>
      <c r="JQY32" s="33"/>
      <c r="JQZ32" s="33"/>
      <c r="JRA32" s="33"/>
      <c r="JRB32" s="33"/>
      <c r="JRC32" s="33"/>
      <c r="JRD32" s="33"/>
      <c r="JRE32" s="33"/>
      <c r="JRF32" s="33"/>
      <c r="JRG32" s="34"/>
      <c r="JRH32" s="32"/>
      <c r="JRI32" s="33"/>
      <c r="JRJ32" s="33"/>
      <c r="JRK32" s="33"/>
      <c r="JRL32" s="33"/>
      <c r="JRM32" s="33"/>
      <c r="JRN32" s="33"/>
      <c r="JRO32" s="33"/>
      <c r="JRP32" s="33"/>
      <c r="JRQ32" s="33"/>
      <c r="JRR32" s="33"/>
      <c r="JRS32" s="33"/>
      <c r="JRT32" s="33"/>
      <c r="JRU32" s="33"/>
      <c r="JRV32" s="34"/>
      <c r="JRW32" s="32"/>
      <c r="JRX32" s="33"/>
      <c r="JRY32" s="33"/>
      <c r="JRZ32" s="33"/>
      <c r="JSA32" s="33"/>
      <c r="JSB32" s="33"/>
      <c r="JSC32" s="33"/>
      <c r="JSD32" s="33"/>
      <c r="JSE32" s="33"/>
      <c r="JSF32" s="33"/>
      <c r="JSG32" s="33"/>
      <c r="JSH32" s="33"/>
      <c r="JSI32" s="33"/>
      <c r="JSJ32" s="33"/>
      <c r="JSK32" s="34"/>
      <c r="JSL32" s="32"/>
      <c r="JSM32" s="33"/>
      <c r="JSN32" s="33"/>
      <c r="JSO32" s="33"/>
      <c r="JSP32" s="33"/>
      <c r="JSQ32" s="33"/>
      <c r="JSR32" s="33"/>
      <c r="JSS32" s="33"/>
      <c r="JST32" s="33"/>
      <c r="JSU32" s="33"/>
      <c r="JSV32" s="33"/>
      <c r="JSW32" s="33"/>
      <c r="JSX32" s="33"/>
      <c r="JSY32" s="33"/>
      <c r="JSZ32" s="34"/>
      <c r="JTA32" s="32"/>
      <c r="JTB32" s="33"/>
      <c r="JTC32" s="33"/>
      <c r="JTD32" s="33"/>
      <c r="JTE32" s="33"/>
      <c r="JTF32" s="33"/>
      <c r="JTG32" s="33"/>
      <c r="JTH32" s="33"/>
      <c r="JTI32" s="33"/>
      <c r="JTJ32" s="33"/>
      <c r="JTK32" s="33"/>
      <c r="JTL32" s="33"/>
      <c r="JTM32" s="33"/>
      <c r="JTN32" s="33"/>
      <c r="JTO32" s="34"/>
      <c r="JTP32" s="32"/>
      <c r="JTQ32" s="33"/>
      <c r="JTR32" s="33"/>
      <c r="JTS32" s="33"/>
      <c r="JTT32" s="33"/>
      <c r="JTU32" s="33"/>
      <c r="JTV32" s="33"/>
      <c r="JTW32" s="33"/>
      <c r="JTX32" s="33"/>
      <c r="JTY32" s="33"/>
      <c r="JTZ32" s="33"/>
      <c r="JUA32" s="33"/>
      <c r="JUB32" s="33"/>
      <c r="JUC32" s="33"/>
      <c r="JUD32" s="34"/>
      <c r="JUE32" s="32"/>
      <c r="JUF32" s="33"/>
      <c r="JUG32" s="33"/>
      <c r="JUH32" s="33"/>
      <c r="JUI32" s="33"/>
      <c r="JUJ32" s="33"/>
      <c r="JUK32" s="33"/>
      <c r="JUL32" s="33"/>
      <c r="JUM32" s="33"/>
      <c r="JUN32" s="33"/>
      <c r="JUO32" s="33"/>
      <c r="JUP32" s="33"/>
      <c r="JUQ32" s="33"/>
      <c r="JUR32" s="33"/>
      <c r="JUS32" s="34"/>
      <c r="JUT32" s="32"/>
      <c r="JUU32" s="33"/>
      <c r="JUV32" s="33"/>
      <c r="JUW32" s="33"/>
      <c r="JUX32" s="33"/>
      <c r="JUY32" s="33"/>
      <c r="JUZ32" s="33"/>
      <c r="JVA32" s="33"/>
      <c r="JVB32" s="33"/>
      <c r="JVC32" s="33"/>
      <c r="JVD32" s="33"/>
      <c r="JVE32" s="33"/>
      <c r="JVF32" s="33"/>
      <c r="JVG32" s="33"/>
      <c r="JVH32" s="34"/>
      <c r="JVI32" s="32"/>
      <c r="JVJ32" s="33"/>
      <c r="JVK32" s="33"/>
      <c r="JVL32" s="33"/>
      <c r="JVM32" s="33"/>
      <c r="JVN32" s="33"/>
      <c r="JVO32" s="33"/>
      <c r="JVP32" s="33"/>
      <c r="JVQ32" s="33"/>
      <c r="JVR32" s="33"/>
      <c r="JVS32" s="33"/>
      <c r="JVT32" s="33"/>
      <c r="JVU32" s="33"/>
      <c r="JVV32" s="33"/>
      <c r="JVW32" s="34"/>
      <c r="JVX32" s="32"/>
      <c r="JVY32" s="33"/>
      <c r="JVZ32" s="33"/>
      <c r="JWA32" s="33"/>
      <c r="JWB32" s="33"/>
      <c r="JWC32" s="33"/>
      <c r="JWD32" s="33"/>
      <c r="JWE32" s="33"/>
      <c r="JWF32" s="33"/>
      <c r="JWG32" s="33"/>
      <c r="JWH32" s="33"/>
      <c r="JWI32" s="33"/>
      <c r="JWJ32" s="33"/>
      <c r="JWK32" s="33"/>
      <c r="JWL32" s="34"/>
      <c r="JWM32" s="32"/>
      <c r="JWN32" s="33"/>
      <c r="JWO32" s="33"/>
      <c r="JWP32" s="33"/>
      <c r="JWQ32" s="33"/>
      <c r="JWR32" s="33"/>
      <c r="JWS32" s="33"/>
      <c r="JWT32" s="33"/>
      <c r="JWU32" s="33"/>
      <c r="JWV32" s="33"/>
      <c r="JWW32" s="33"/>
      <c r="JWX32" s="33"/>
      <c r="JWY32" s="33"/>
      <c r="JWZ32" s="33"/>
      <c r="JXA32" s="34"/>
      <c r="JXB32" s="32"/>
      <c r="JXC32" s="33"/>
      <c r="JXD32" s="33"/>
      <c r="JXE32" s="33"/>
      <c r="JXF32" s="33"/>
      <c r="JXG32" s="33"/>
      <c r="JXH32" s="33"/>
      <c r="JXI32" s="33"/>
      <c r="JXJ32" s="33"/>
      <c r="JXK32" s="33"/>
      <c r="JXL32" s="33"/>
      <c r="JXM32" s="33"/>
      <c r="JXN32" s="33"/>
      <c r="JXO32" s="33"/>
      <c r="JXP32" s="34"/>
      <c r="JXQ32" s="32"/>
      <c r="JXR32" s="33"/>
      <c r="JXS32" s="33"/>
      <c r="JXT32" s="33"/>
      <c r="JXU32" s="33"/>
      <c r="JXV32" s="33"/>
      <c r="JXW32" s="33"/>
      <c r="JXX32" s="33"/>
      <c r="JXY32" s="33"/>
      <c r="JXZ32" s="33"/>
      <c r="JYA32" s="33"/>
      <c r="JYB32" s="33"/>
      <c r="JYC32" s="33"/>
      <c r="JYD32" s="33"/>
      <c r="JYE32" s="34"/>
      <c r="JYF32" s="32"/>
      <c r="JYG32" s="33"/>
      <c r="JYH32" s="33"/>
      <c r="JYI32" s="33"/>
      <c r="JYJ32" s="33"/>
      <c r="JYK32" s="33"/>
      <c r="JYL32" s="33"/>
      <c r="JYM32" s="33"/>
      <c r="JYN32" s="33"/>
      <c r="JYO32" s="33"/>
      <c r="JYP32" s="33"/>
      <c r="JYQ32" s="33"/>
      <c r="JYR32" s="33"/>
      <c r="JYS32" s="33"/>
      <c r="JYT32" s="34"/>
      <c r="JYU32" s="32"/>
      <c r="JYV32" s="33"/>
      <c r="JYW32" s="33"/>
      <c r="JYX32" s="33"/>
      <c r="JYY32" s="33"/>
      <c r="JYZ32" s="33"/>
      <c r="JZA32" s="33"/>
      <c r="JZB32" s="33"/>
      <c r="JZC32" s="33"/>
      <c r="JZD32" s="33"/>
      <c r="JZE32" s="33"/>
      <c r="JZF32" s="33"/>
      <c r="JZG32" s="33"/>
      <c r="JZH32" s="33"/>
      <c r="JZI32" s="34"/>
      <c r="JZJ32" s="32"/>
      <c r="JZK32" s="33"/>
      <c r="JZL32" s="33"/>
      <c r="JZM32" s="33"/>
      <c r="JZN32" s="33"/>
      <c r="JZO32" s="33"/>
      <c r="JZP32" s="33"/>
      <c r="JZQ32" s="33"/>
      <c r="JZR32" s="33"/>
      <c r="JZS32" s="33"/>
      <c r="JZT32" s="33"/>
      <c r="JZU32" s="33"/>
      <c r="JZV32" s="33"/>
      <c r="JZW32" s="33"/>
      <c r="JZX32" s="34"/>
      <c r="JZY32" s="32"/>
      <c r="JZZ32" s="33"/>
      <c r="KAA32" s="33"/>
      <c r="KAB32" s="33"/>
      <c r="KAC32" s="33"/>
      <c r="KAD32" s="33"/>
      <c r="KAE32" s="33"/>
      <c r="KAF32" s="33"/>
      <c r="KAG32" s="33"/>
      <c r="KAH32" s="33"/>
      <c r="KAI32" s="33"/>
      <c r="KAJ32" s="33"/>
      <c r="KAK32" s="33"/>
      <c r="KAL32" s="33"/>
      <c r="KAM32" s="34"/>
      <c r="KAN32" s="32"/>
      <c r="KAO32" s="33"/>
      <c r="KAP32" s="33"/>
      <c r="KAQ32" s="33"/>
      <c r="KAR32" s="33"/>
      <c r="KAS32" s="33"/>
      <c r="KAT32" s="33"/>
      <c r="KAU32" s="33"/>
      <c r="KAV32" s="33"/>
      <c r="KAW32" s="33"/>
      <c r="KAX32" s="33"/>
      <c r="KAY32" s="33"/>
      <c r="KAZ32" s="33"/>
      <c r="KBA32" s="33"/>
      <c r="KBB32" s="34"/>
      <c r="KBC32" s="32"/>
      <c r="KBD32" s="33"/>
      <c r="KBE32" s="33"/>
      <c r="KBF32" s="33"/>
      <c r="KBG32" s="33"/>
      <c r="KBH32" s="33"/>
      <c r="KBI32" s="33"/>
      <c r="KBJ32" s="33"/>
      <c r="KBK32" s="33"/>
      <c r="KBL32" s="33"/>
      <c r="KBM32" s="33"/>
      <c r="KBN32" s="33"/>
      <c r="KBO32" s="33"/>
      <c r="KBP32" s="33"/>
      <c r="KBQ32" s="34"/>
      <c r="KBR32" s="32"/>
      <c r="KBS32" s="33"/>
      <c r="KBT32" s="33"/>
      <c r="KBU32" s="33"/>
      <c r="KBV32" s="33"/>
      <c r="KBW32" s="33"/>
      <c r="KBX32" s="33"/>
      <c r="KBY32" s="33"/>
      <c r="KBZ32" s="33"/>
      <c r="KCA32" s="33"/>
      <c r="KCB32" s="33"/>
      <c r="KCC32" s="33"/>
      <c r="KCD32" s="33"/>
      <c r="KCE32" s="33"/>
      <c r="KCF32" s="34"/>
      <c r="KCG32" s="32"/>
      <c r="KCH32" s="33"/>
      <c r="KCI32" s="33"/>
      <c r="KCJ32" s="33"/>
      <c r="KCK32" s="33"/>
      <c r="KCL32" s="33"/>
      <c r="KCM32" s="33"/>
      <c r="KCN32" s="33"/>
      <c r="KCO32" s="33"/>
      <c r="KCP32" s="33"/>
      <c r="KCQ32" s="33"/>
      <c r="KCR32" s="33"/>
      <c r="KCS32" s="33"/>
      <c r="KCT32" s="33"/>
      <c r="KCU32" s="34"/>
      <c r="KCV32" s="32"/>
      <c r="KCW32" s="33"/>
      <c r="KCX32" s="33"/>
      <c r="KCY32" s="33"/>
      <c r="KCZ32" s="33"/>
      <c r="KDA32" s="33"/>
      <c r="KDB32" s="33"/>
      <c r="KDC32" s="33"/>
      <c r="KDD32" s="33"/>
      <c r="KDE32" s="33"/>
      <c r="KDF32" s="33"/>
      <c r="KDG32" s="33"/>
      <c r="KDH32" s="33"/>
      <c r="KDI32" s="33"/>
      <c r="KDJ32" s="34"/>
      <c r="KDK32" s="32"/>
      <c r="KDL32" s="33"/>
      <c r="KDM32" s="33"/>
      <c r="KDN32" s="33"/>
      <c r="KDO32" s="33"/>
      <c r="KDP32" s="33"/>
      <c r="KDQ32" s="33"/>
      <c r="KDR32" s="33"/>
      <c r="KDS32" s="33"/>
      <c r="KDT32" s="33"/>
      <c r="KDU32" s="33"/>
      <c r="KDV32" s="33"/>
      <c r="KDW32" s="33"/>
      <c r="KDX32" s="33"/>
      <c r="KDY32" s="34"/>
      <c r="KDZ32" s="32"/>
      <c r="KEA32" s="33"/>
      <c r="KEB32" s="33"/>
      <c r="KEC32" s="33"/>
      <c r="KED32" s="33"/>
      <c r="KEE32" s="33"/>
      <c r="KEF32" s="33"/>
      <c r="KEG32" s="33"/>
      <c r="KEH32" s="33"/>
      <c r="KEI32" s="33"/>
      <c r="KEJ32" s="33"/>
      <c r="KEK32" s="33"/>
      <c r="KEL32" s="33"/>
      <c r="KEM32" s="33"/>
      <c r="KEN32" s="34"/>
      <c r="KEO32" s="32"/>
      <c r="KEP32" s="33"/>
      <c r="KEQ32" s="33"/>
      <c r="KER32" s="33"/>
      <c r="KES32" s="33"/>
      <c r="KET32" s="33"/>
      <c r="KEU32" s="33"/>
      <c r="KEV32" s="33"/>
      <c r="KEW32" s="33"/>
      <c r="KEX32" s="33"/>
      <c r="KEY32" s="33"/>
      <c r="KEZ32" s="33"/>
      <c r="KFA32" s="33"/>
      <c r="KFB32" s="33"/>
      <c r="KFC32" s="34"/>
      <c r="KFD32" s="32"/>
      <c r="KFE32" s="33"/>
      <c r="KFF32" s="33"/>
      <c r="KFG32" s="33"/>
      <c r="KFH32" s="33"/>
      <c r="KFI32" s="33"/>
      <c r="KFJ32" s="33"/>
      <c r="KFK32" s="33"/>
      <c r="KFL32" s="33"/>
      <c r="KFM32" s="33"/>
      <c r="KFN32" s="33"/>
      <c r="KFO32" s="33"/>
      <c r="KFP32" s="33"/>
      <c r="KFQ32" s="33"/>
      <c r="KFR32" s="34"/>
      <c r="KFS32" s="32"/>
      <c r="KFT32" s="33"/>
      <c r="KFU32" s="33"/>
      <c r="KFV32" s="33"/>
      <c r="KFW32" s="33"/>
      <c r="KFX32" s="33"/>
      <c r="KFY32" s="33"/>
      <c r="KFZ32" s="33"/>
      <c r="KGA32" s="33"/>
      <c r="KGB32" s="33"/>
      <c r="KGC32" s="33"/>
      <c r="KGD32" s="33"/>
      <c r="KGE32" s="33"/>
      <c r="KGF32" s="33"/>
      <c r="KGG32" s="34"/>
      <c r="KGH32" s="32"/>
      <c r="KGI32" s="33"/>
      <c r="KGJ32" s="33"/>
      <c r="KGK32" s="33"/>
      <c r="KGL32" s="33"/>
      <c r="KGM32" s="33"/>
      <c r="KGN32" s="33"/>
      <c r="KGO32" s="33"/>
      <c r="KGP32" s="33"/>
      <c r="KGQ32" s="33"/>
      <c r="KGR32" s="33"/>
      <c r="KGS32" s="33"/>
      <c r="KGT32" s="33"/>
      <c r="KGU32" s="33"/>
      <c r="KGV32" s="34"/>
      <c r="KGW32" s="32"/>
      <c r="KGX32" s="33"/>
      <c r="KGY32" s="33"/>
      <c r="KGZ32" s="33"/>
      <c r="KHA32" s="33"/>
      <c r="KHB32" s="33"/>
      <c r="KHC32" s="33"/>
      <c r="KHD32" s="33"/>
      <c r="KHE32" s="33"/>
      <c r="KHF32" s="33"/>
      <c r="KHG32" s="33"/>
      <c r="KHH32" s="33"/>
      <c r="KHI32" s="33"/>
      <c r="KHJ32" s="33"/>
      <c r="KHK32" s="34"/>
      <c r="KHL32" s="32"/>
      <c r="KHM32" s="33"/>
      <c r="KHN32" s="33"/>
      <c r="KHO32" s="33"/>
      <c r="KHP32" s="33"/>
      <c r="KHQ32" s="33"/>
      <c r="KHR32" s="33"/>
      <c r="KHS32" s="33"/>
      <c r="KHT32" s="33"/>
      <c r="KHU32" s="33"/>
      <c r="KHV32" s="33"/>
      <c r="KHW32" s="33"/>
      <c r="KHX32" s="33"/>
      <c r="KHY32" s="33"/>
      <c r="KHZ32" s="34"/>
      <c r="KIA32" s="32"/>
      <c r="KIB32" s="33"/>
      <c r="KIC32" s="33"/>
      <c r="KID32" s="33"/>
      <c r="KIE32" s="33"/>
      <c r="KIF32" s="33"/>
      <c r="KIG32" s="33"/>
      <c r="KIH32" s="33"/>
      <c r="KII32" s="33"/>
      <c r="KIJ32" s="33"/>
      <c r="KIK32" s="33"/>
      <c r="KIL32" s="33"/>
      <c r="KIM32" s="33"/>
      <c r="KIN32" s="33"/>
      <c r="KIO32" s="34"/>
      <c r="KIP32" s="32"/>
      <c r="KIQ32" s="33"/>
      <c r="KIR32" s="33"/>
      <c r="KIS32" s="33"/>
      <c r="KIT32" s="33"/>
      <c r="KIU32" s="33"/>
      <c r="KIV32" s="33"/>
      <c r="KIW32" s="33"/>
      <c r="KIX32" s="33"/>
      <c r="KIY32" s="33"/>
      <c r="KIZ32" s="33"/>
      <c r="KJA32" s="33"/>
      <c r="KJB32" s="33"/>
      <c r="KJC32" s="33"/>
      <c r="KJD32" s="34"/>
      <c r="KJE32" s="32"/>
      <c r="KJF32" s="33"/>
      <c r="KJG32" s="33"/>
      <c r="KJH32" s="33"/>
      <c r="KJI32" s="33"/>
      <c r="KJJ32" s="33"/>
      <c r="KJK32" s="33"/>
      <c r="KJL32" s="33"/>
      <c r="KJM32" s="33"/>
      <c r="KJN32" s="33"/>
      <c r="KJO32" s="33"/>
      <c r="KJP32" s="33"/>
      <c r="KJQ32" s="33"/>
      <c r="KJR32" s="33"/>
      <c r="KJS32" s="34"/>
      <c r="KJT32" s="32"/>
      <c r="KJU32" s="33"/>
      <c r="KJV32" s="33"/>
      <c r="KJW32" s="33"/>
      <c r="KJX32" s="33"/>
      <c r="KJY32" s="33"/>
      <c r="KJZ32" s="33"/>
      <c r="KKA32" s="33"/>
      <c r="KKB32" s="33"/>
      <c r="KKC32" s="33"/>
      <c r="KKD32" s="33"/>
      <c r="KKE32" s="33"/>
      <c r="KKF32" s="33"/>
      <c r="KKG32" s="33"/>
      <c r="KKH32" s="34"/>
      <c r="KKI32" s="32"/>
      <c r="KKJ32" s="33"/>
      <c r="KKK32" s="33"/>
      <c r="KKL32" s="33"/>
      <c r="KKM32" s="33"/>
      <c r="KKN32" s="33"/>
      <c r="KKO32" s="33"/>
      <c r="KKP32" s="33"/>
      <c r="KKQ32" s="33"/>
      <c r="KKR32" s="33"/>
      <c r="KKS32" s="33"/>
      <c r="KKT32" s="33"/>
      <c r="KKU32" s="33"/>
      <c r="KKV32" s="33"/>
      <c r="KKW32" s="34"/>
      <c r="KKX32" s="32"/>
      <c r="KKY32" s="33"/>
      <c r="KKZ32" s="33"/>
      <c r="KLA32" s="33"/>
      <c r="KLB32" s="33"/>
      <c r="KLC32" s="33"/>
      <c r="KLD32" s="33"/>
      <c r="KLE32" s="33"/>
      <c r="KLF32" s="33"/>
      <c r="KLG32" s="33"/>
      <c r="KLH32" s="33"/>
      <c r="KLI32" s="33"/>
      <c r="KLJ32" s="33"/>
      <c r="KLK32" s="33"/>
      <c r="KLL32" s="34"/>
      <c r="KLM32" s="32"/>
      <c r="KLN32" s="33"/>
      <c r="KLO32" s="33"/>
      <c r="KLP32" s="33"/>
      <c r="KLQ32" s="33"/>
      <c r="KLR32" s="33"/>
      <c r="KLS32" s="33"/>
      <c r="KLT32" s="33"/>
      <c r="KLU32" s="33"/>
      <c r="KLV32" s="33"/>
      <c r="KLW32" s="33"/>
      <c r="KLX32" s="33"/>
      <c r="KLY32" s="33"/>
      <c r="KLZ32" s="33"/>
      <c r="KMA32" s="34"/>
      <c r="KMB32" s="32"/>
      <c r="KMC32" s="33"/>
      <c r="KMD32" s="33"/>
      <c r="KME32" s="33"/>
      <c r="KMF32" s="33"/>
      <c r="KMG32" s="33"/>
      <c r="KMH32" s="33"/>
      <c r="KMI32" s="33"/>
      <c r="KMJ32" s="33"/>
      <c r="KMK32" s="33"/>
      <c r="KML32" s="33"/>
      <c r="KMM32" s="33"/>
      <c r="KMN32" s="33"/>
      <c r="KMO32" s="33"/>
      <c r="KMP32" s="34"/>
      <c r="KMQ32" s="32"/>
      <c r="KMR32" s="33"/>
      <c r="KMS32" s="33"/>
      <c r="KMT32" s="33"/>
      <c r="KMU32" s="33"/>
      <c r="KMV32" s="33"/>
      <c r="KMW32" s="33"/>
      <c r="KMX32" s="33"/>
      <c r="KMY32" s="33"/>
      <c r="KMZ32" s="33"/>
      <c r="KNA32" s="33"/>
      <c r="KNB32" s="33"/>
      <c r="KNC32" s="33"/>
      <c r="KND32" s="33"/>
      <c r="KNE32" s="34"/>
      <c r="KNF32" s="32"/>
      <c r="KNG32" s="33"/>
      <c r="KNH32" s="33"/>
      <c r="KNI32" s="33"/>
      <c r="KNJ32" s="33"/>
      <c r="KNK32" s="33"/>
      <c r="KNL32" s="33"/>
      <c r="KNM32" s="33"/>
      <c r="KNN32" s="33"/>
      <c r="KNO32" s="33"/>
      <c r="KNP32" s="33"/>
      <c r="KNQ32" s="33"/>
      <c r="KNR32" s="33"/>
      <c r="KNS32" s="33"/>
      <c r="KNT32" s="34"/>
      <c r="KNU32" s="32"/>
      <c r="KNV32" s="33"/>
      <c r="KNW32" s="33"/>
      <c r="KNX32" s="33"/>
      <c r="KNY32" s="33"/>
      <c r="KNZ32" s="33"/>
      <c r="KOA32" s="33"/>
      <c r="KOB32" s="33"/>
      <c r="KOC32" s="33"/>
      <c r="KOD32" s="33"/>
      <c r="KOE32" s="33"/>
      <c r="KOF32" s="33"/>
      <c r="KOG32" s="33"/>
      <c r="KOH32" s="33"/>
      <c r="KOI32" s="34"/>
      <c r="KOJ32" s="32"/>
      <c r="KOK32" s="33"/>
      <c r="KOL32" s="33"/>
      <c r="KOM32" s="33"/>
      <c r="KON32" s="33"/>
      <c r="KOO32" s="33"/>
      <c r="KOP32" s="33"/>
      <c r="KOQ32" s="33"/>
      <c r="KOR32" s="33"/>
      <c r="KOS32" s="33"/>
      <c r="KOT32" s="33"/>
      <c r="KOU32" s="33"/>
      <c r="KOV32" s="33"/>
      <c r="KOW32" s="33"/>
      <c r="KOX32" s="34"/>
      <c r="KOY32" s="32"/>
      <c r="KOZ32" s="33"/>
      <c r="KPA32" s="33"/>
      <c r="KPB32" s="33"/>
      <c r="KPC32" s="33"/>
      <c r="KPD32" s="33"/>
      <c r="KPE32" s="33"/>
      <c r="KPF32" s="33"/>
      <c r="KPG32" s="33"/>
      <c r="KPH32" s="33"/>
      <c r="KPI32" s="33"/>
      <c r="KPJ32" s="33"/>
      <c r="KPK32" s="33"/>
      <c r="KPL32" s="33"/>
      <c r="KPM32" s="34"/>
      <c r="KPN32" s="32"/>
      <c r="KPO32" s="33"/>
      <c r="KPP32" s="33"/>
      <c r="KPQ32" s="33"/>
      <c r="KPR32" s="33"/>
      <c r="KPS32" s="33"/>
      <c r="KPT32" s="33"/>
      <c r="KPU32" s="33"/>
      <c r="KPV32" s="33"/>
      <c r="KPW32" s="33"/>
      <c r="KPX32" s="33"/>
      <c r="KPY32" s="33"/>
      <c r="KPZ32" s="33"/>
      <c r="KQA32" s="33"/>
      <c r="KQB32" s="34"/>
      <c r="KQC32" s="32"/>
      <c r="KQD32" s="33"/>
      <c r="KQE32" s="33"/>
      <c r="KQF32" s="33"/>
      <c r="KQG32" s="33"/>
      <c r="KQH32" s="33"/>
      <c r="KQI32" s="33"/>
      <c r="KQJ32" s="33"/>
      <c r="KQK32" s="33"/>
      <c r="KQL32" s="33"/>
      <c r="KQM32" s="33"/>
      <c r="KQN32" s="33"/>
      <c r="KQO32" s="33"/>
      <c r="KQP32" s="33"/>
      <c r="KQQ32" s="34"/>
      <c r="KQR32" s="32"/>
      <c r="KQS32" s="33"/>
      <c r="KQT32" s="33"/>
      <c r="KQU32" s="33"/>
      <c r="KQV32" s="33"/>
      <c r="KQW32" s="33"/>
      <c r="KQX32" s="33"/>
      <c r="KQY32" s="33"/>
      <c r="KQZ32" s="33"/>
      <c r="KRA32" s="33"/>
      <c r="KRB32" s="33"/>
      <c r="KRC32" s="33"/>
      <c r="KRD32" s="33"/>
      <c r="KRE32" s="33"/>
      <c r="KRF32" s="34"/>
      <c r="KRG32" s="32"/>
      <c r="KRH32" s="33"/>
      <c r="KRI32" s="33"/>
      <c r="KRJ32" s="33"/>
      <c r="KRK32" s="33"/>
      <c r="KRL32" s="33"/>
      <c r="KRM32" s="33"/>
      <c r="KRN32" s="33"/>
      <c r="KRO32" s="33"/>
      <c r="KRP32" s="33"/>
      <c r="KRQ32" s="33"/>
      <c r="KRR32" s="33"/>
      <c r="KRS32" s="33"/>
      <c r="KRT32" s="33"/>
      <c r="KRU32" s="34"/>
      <c r="KRV32" s="32"/>
      <c r="KRW32" s="33"/>
      <c r="KRX32" s="33"/>
      <c r="KRY32" s="33"/>
      <c r="KRZ32" s="33"/>
      <c r="KSA32" s="33"/>
      <c r="KSB32" s="33"/>
      <c r="KSC32" s="33"/>
      <c r="KSD32" s="33"/>
      <c r="KSE32" s="33"/>
      <c r="KSF32" s="33"/>
      <c r="KSG32" s="33"/>
      <c r="KSH32" s="33"/>
      <c r="KSI32" s="33"/>
      <c r="KSJ32" s="34"/>
      <c r="KSK32" s="32"/>
      <c r="KSL32" s="33"/>
      <c r="KSM32" s="33"/>
      <c r="KSN32" s="33"/>
      <c r="KSO32" s="33"/>
      <c r="KSP32" s="33"/>
      <c r="KSQ32" s="33"/>
      <c r="KSR32" s="33"/>
      <c r="KSS32" s="33"/>
      <c r="KST32" s="33"/>
      <c r="KSU32" s="33"/>
      <c r="KSV32" s="33"/>
      <c r="KSW32" s="33"/>
      <c r="KSX32" s="33"/>
      <c r="KSY32" s="34"/>
      <c r="KSZ32" s="32"/>
      <c r="KTA32" s="33"/>
      <c r="KTB32" s="33"/>
      <c r="KTC32" s="33"/>
      <c r="KTD32" s="33"/>
      <c r="KTE32" s="33"/>
      <c r="KTF32" s="33"/>
      <c r="KTG32" s="33"/>
      <c r="KTH32" s="33"/>
      <c r="KTI32" s="33"/>
      <c r="KTJ32" s="33"/>
      <c r="KTK32" s="33"/>
      <c r="KTL32" s="33"/>
      <c r="KTM32" s="33"/>
      <c r="KTN32" s="34"/>
      <c r="KTO32" s="32"/>
      <c r="KTP32" s="33"/>
      <c r="KTQ32" s="33"/>
      <c r="KTR32" s="33"/>
      <c r="KTS32" s="33"/>
      <c r="KTT32" s="33"/>
      <c r="KTU32" s="33"/>
      <c r="KTV32" s="33"/>
      <c r="KTW32" s="33"/>
      <c r="KTX32" s="33"/>
      <c r="KTY32" s="33"/>
      <c r="KTZ32" s="33"/>
      <c r="KUA32" s="33"/>
      <c r="KUB32" s="33"/>
      <c r="KUC32" s="34"/>
      <c r="KUD32" s="32"/>
      <c r="KUE32" s="33"/>
      <c r="KUF32" s="33"/>
      <c r="KUG32" s="33"/>
      <c r="KUH32" s="33"/>
      <c r="KUI32" s="33"/>
      <c r="KUJ32" s="33"/>
      <c r="KUK32" s="33"/>
      <c r="KUL32" s="33"/>
      <c r="KUM32" s="33"/>
      <c r="KUN32" s="33"/>
      <c r="KUO32" s="33"/>
      <c r="KUP32" s="33"/>
      <c r="KUQ32" s="33"/>
      <c r="KUR32" s="34"/>
      <c r="KUS32" s="32"/>
      <c r="KUT32" s="33"/>
      <c r="KUU32" s="33"/>
      <c r="KUV32" s="33"/>
      <c r="KUW32" s="33"/>
      <c r="KUX32" s="33"/>
      <c r="KUY32" s="33"/>
      <c r="KUZ32" s="33"/>
      <c r="KVA32" s="33"/>
      <c r="KVB32" s="33"/>
      <c r="KVC32" s="33"/>
      <c r="KVD32" s="33"/>
      <c r="KVE32" s="33"/>
      <c r="KVF32" s="33"/>
      <c r="KVG32" s="34"/>
      <c r="KVH32" s="32"/>
      <c r="KVI32" s="33"/>
      <c r="KVJ32" s="33"/>
      <c r="KVK32" s="33"/>
      <c r="KVL32" s="33"/>
      <c r="KVM32" s="33"/>
      <c r="KVN32" s="33"/>
      <c r="KVO32" s="33"/>
      <c r="KVP32" s="33"/>
      <c r="KVQ32" s="33"/>
      <c r="KVR32" s="33"/>
      <c r="KVS32" s="33"/>
      <c r="KVT32" s="33"/>
      <c r="KVU32" s="33"/>
      <c r="KVV32" s="34"/>
      <c r="KVW32" s="32"/>
      <c r="KVX32" s="33"/>
      <c r="KVY32" s="33"/>
      <c r="KVZ32" s="33"/>
      <c r="KWA32" s="33"/>
      <c r="KWB32" s="33"/>
      <c r="KWC32" s="33"/>
      <c r="KWD32" s="33"/>
      <c r="KWE32" s="33"/>
      <c r="KWF32" s="33"/>
      <c r="KWG32" s="33"/>
      <c r="KWH32" s="33"/>
      <c r="KWI32" s="33"/>
      <c r="KWJ32" s="33"/>
      <c r="KWK32" s="34"/>
      <c r="KWL32" s="32"/>
      <c r="KWM32" s="33"/>
      <c r="KWN32" s="33"/>
      <c r="KWO32" s="33"/>
      <c r="KWP32" s="33"/>
      <c r="KWQ32" s="33"/>
      <c r="KWR32" s="33"/>
      <c r="KWS32" s="33"/>
      <c r="KWT32" s="33"/>
      <c r="KWU32" s="33"/>
      <c r="KWV32" s="33"/>
      <c r="KWW32" s="33"/>
      <c r="KWX32" s="33"/>
      <c r="KWY32" s="33"/>
      <c r="KWZ32" s="34"/>
      <c r="KXA32" s="32"/>
      <c r="KXB32" s="33"/>
      <c r="KXC32" s="33"/>
      <c r="KXD32" s="33"/>
      <c r="KXE32" s="33"/>
      <c r="KXF32" s="33"/>
      <c r="KXG32" s="33"/>
      <c r="KXH32" s="33"/>
      <c r="KXI32" s="33"/>
      <c r="KXJ32" s="33"/>
      <c r="KXK32" s="33"/>
      <c r="KXL32" s="33"/>
      <c r="KXM32" s="33"/>
      <c r="KXN32" s="33"/>
      <c r="KXO32" s="34"/>
      <c r="KXP32" s="32"/>
      <c r="KXQ32" s="33"/>
      <c r="KXR32" s="33"/>
      <c r="KXS32" s="33"/>
      <c r="KXT32" s="33"/>
      <c r="KXU32" s="33"/>
      <c r="KXV32" s="33"/>
      <c r="KXW32" s="33"/>
      <c r="KXX32" s="33"/>
      <c r="KXY32" s="33"/>
      <c r="KXZ32" s="33"/>
      <c r="KYA32" s="33"/>
      <c r="KYB32" s="33"/>
      <c r="KYC32" s="33"/>
      <c r="KYD32" s="34"/>
      <c r="KYE32" s="32"/>
      <c r="KYF32" s="33"/>
      <c r="KYG32" s="33"/>
      <c r="KYH32" s="33"/>
      <c r="KYI32" s="33"/>
      <c r="KYJ32" s="33"/>
      <c r="KYK32" s="33"/>
      <c r="KYL32" s="33"/>
      <c r="KYM32" s="33"/>
      <c r="KYN32" s="33"/>
      <c r="KYO32" s="33"/>
      <c r="KYP32" s="33"/>
      <c r="KYQ32" s="33"/>
      <c r="KYR32" s="33"/>
      <c r="KYS32" s="34"/>
      <c r="KYT32" s="32"/>
      <c r="KYU32" s="33"/>
      <c r="KYV32" s="33"/>
      <c r="KYW32" s="33"/>
      <c r="KYX32" s="33"/>
      <c r="KYY32" s="33"/>
      <c r="KYZ32" s="33"/>
      <c r="KZA32" s="33"/>
      <c r="KZB32" s="33"/>
      <c r="KZC32" s="33"/>
      <c r="KZD32" s="33"/>
      <c r="KZE32" s="33"/>
      <c r="KZF32" s="33"/>
      <c r="KZG32" s="33"/>
      <c r="KZH32" s="34"/>
      <c r="KZI32" s="32"/>
      <c r="KZJ32" s="33"/>
      <c r="KZK32" s="33"/>
      <c r="KZL32" s="33"/>
      <c r="KZM32" s="33"/>
      <c r="KZN32" s="33"/>
      <c r="KZO32" s="33"/>
      <c r="KZP32" s="33"/>
      <c r="KZQ32" s="33"/>
      <c r="KZR32" s="33"/>
      <c r="KZS32" s="33"/>
      <c r="KZT32" s="33"/>
      <c r="KZU32" s="33"/>
      <c r="KZV32" s="33"/>
      <c r="KZW32" s="34"/>
      <c r="KZX32" s="32"/>
      <c r="KZY32" s="33"/>
      <c r="KZZ32" s="33"/>
      <c r="LAA32" s="33"/>
      <c r="LAB32" s="33"/>
      <c r="LAC32" s="33"/>
      <c r="LAD32" s="33"/>
      <c r="LAE32" s="33"/>
      <c r="LAF32" s="33"/>
      <c r="LAG32" s="33"/>
      <c r="LAH32" s="33"/>
      <c r="LAI32" s="33"/>
      <c r="LAJ32" s="33"/>
      <c r="LAK32" s="33"/>
      <c r="LAL32" s="34"/>
      <c r="LAM32" s="32"/>
      <c r="LAN32" s="33"/>
      <c r="LAO32" s="33"/>
      <c r="LAP32" s="33"/>
      <c r="LAQ32" s="33"/>
      <c r="LAR32" s="33"/>
      <c r="LAS32" s="33"/>
      <c r="LAT32" s="33"/>
      <c r="LAU32" s="33"/>
      <c r="LAV32" s="33"/>
      <c r="LAW32" s="33"/>
      <c r="LAX32" s="33"/>
      <c r="LAY32" s="33"/>
      <c r="LAZ32" s="33"/>
      <c r="LBA32" s="34"/>
      <c r="LBB32" s="32"/>
      <c r="LBC32" s="33"/>
      <c r="LBD32" s="33"/>
      <c r="LBE32" s="33"/>
      <c r="LBF32" s="33"/>
      <c r="LBG32" s="33"/>
      <c r="LBH32" s="33"/>
      <c r="LBI32" s="33"/>
      <c r="LBJ32" s="33"/>
      <c r="LBK32" s="33"/>
      <c r="LBL32" s="33"/>
      <c r="LBM32" s="33"/>
      <c r="LBN32" s="33"/>
      <c r="LBO32" s="33"/>
      <c r="LBP32" s="34"/>
      <c r="LBQ32" s="32"/>
      <c r="LBR32" s="33"/>
      <c r="LBS32" s="33"/>
      <c r="LBT32" s="33"/>
      <c r="LBU32" s="33"/>
      <c r="LBV32" s="33"/>
      <c r="LBW32" s="33"/>
      <c r="LBX32" s="33"/>
      <c r="LBY32" s="33"/>
      <c r="LBZ32" s="33"/>
      <c r="LCA32" s="33"/>
      <c r="LCB32" s="33"/>
      <c r="LCC32" s="33"/>
      <c r="LCD32" s="33"/>
      <c r="LCE32" s="34"/>
      <c r="LCF32" s="32"/>
      <c r="LCG32" s="33"/>
      <c r="LCH32" s="33"/>
      <c r="LCI32" s="33"/>
      <c r="LCJ32" s="33"/>
      <c r="LCK32" s="33"/>
      <c r="LCL32" s="33"/>
      <c r="LCM32" s="33"/>
      <c r="LCN32" s="33"/>
      <c r="LCO32" s="33"/>
      <c r="LCP32" s="33"/>
      <c r="LCQ32" s="33"/>
      <c r="LCR32" s="33"/>
      <c r="LCS32" s="33"/>
      <c r="LCT32" s="34"/>
      <c r="LCU32" s="32"/>
      <c r="LCV32" s="33"/>
      <c r="LCW32" s="33"/>
      <c r="LCX32" s="33"/>
      <c r="LCY32" s="33"/>
      <c r="LCZ32" s="33"/>
      <c r="LDA32" s="33"/>
      <c r="LDB32" s="33"/>
      <c r="LDC32" s="33"/>
      <c r="LDD32" s="33"/>
      <c r="LDE32" s="33"/>
      <c r="LDF32" s="33"/>
      <c r="LDG32" s="33"/>
      <c r="LDH32" s="33"/>
      <c r="LDI32" s="34"/>
      <c r="LDJ32" s="32"/>
      <c r="LDK32" s="33"/>
      <c r="LDL32" s="33"/>
      <c r="LDM32" s="33"/>
      <c r="LDN32" s="33"/>
      <c r="LDO32" s="33"/>
      <c r="LDP32" s="33"/>
      <c r="LDQ32" s="33"/>
      <c r="LDR32" s="33"/>
      <c r="LDS32" s="33"/>
      <c r="LDT32" s="33"/>
      <c r="LDU32" s="33"/>
      <c r="LDV32" s="33"/>
      <c r="LDW32" s="33"/>
      <c r="LDX32" s="34"/>
      <c r="LDY32" s="32"/>
      <c r="LDZ32" s="33"/>
      <c r="LEA32" s="33"/>
      <c r="LEB32" s="33"/>
      <c r="LEC32" s="33"/>
      <c r="LED32" s="33"/>
      <c r="LEE32" s="33"/>
      <c r="LEF32" s="33"/>
      <c r="LEG32" s="33"/>
      <c r="LEH32" s="33"/>
      <c r="LEI32" s="33"/>
      <c r="LEJ32" s="33"/>
      <c r="LEK32" s="33"/>
      <c r="LEL32" s="33"/>
      <c r="LEM32" s="34"/>
      <c r="LEN32" s="32"/>
      <c r="LEO32" s="33"/>
      <c r="LEP32" s="33"/>
      <c r="LEQ32" s="33"/>
      <c r="LER32" s="33"/>
      <c r="LES32" s="33"/>
      <c r="LET32" s="33"/>
      <c r="LEU32" s="33"/>
      <c r="LEV32" s="33"/>
      <c r="LEW32" s="33"/>
      <c r="LEX32" s="33"/>
      <c r="LEY32" s="33"/>
      <c r="LEZ32" s="33"/>
      <c r="LFA32" s="33"/>
      <c r="LFB32" s="34"/>
      <c r="LFC32" s="32"/>
      <c r="LFD32" s="33"/>
      <c r="LFE32" s="33"/>
      <c r="LFF32" s="33"/>
      <c r="LFG32" s="33"/>
      <c r="LFH32" s="33"/>
      <c r="LFI32" s="33"/>
      <c r="LFJ32" s="33"/>
      <c r="LFK32" s="33"/>
      <c r="LFL32" s="33"/>
      <c r="LFM32" s="33"/>
      <c r="LFN32" s="33"/>
      <c r="LFO32" s="33"/>
      <c r="LFP32" s="33"/>
      <c r="LFQ32" s="34"/>
      <c r="LFR32" s="32"/>
      <c r="LFS32" s="33"/>
      <c r="LFT32" s="33"/>
      <c r="LFU32" s="33"/>
      <c r="LFV32" s="33"/>
      <c r="LFW32" s="33"/>
      <c r="LFX32" s="33"/>
      <c r="LFY32" s="33"/>
      <c r="LFZ32" s="33"/>
      <c r="LGA32" s="33"/>
      <c r="LGB32" s="33"/>
      <c r="LGC32" s="33"/>
      <c r="LGD32" s="33"/>
      <c r="LGE32" s="33"/>
      <c r="LGF32" s="34"/>
      <c r="LGG32" s="32"/>
      <c r="LGH32" s="33"/>
      <c r="LGI32" s="33"/>
      <c r="LGJ32" s="33"/>
      <c r="LGK32" s="33"/>
      <c r="LGL32" s="33"/>
      <c r="LGM32" s="33"/>
      <c r="LGN32" s="33"/>
      <c r="LGO32" s="33"/>
      <c r="LGP32" s="33"/>
      <c r="LGQ32" s="33"/>
      <c r="LGR32" s="33"/>
      <c r="LGS32" s="33"/>
      <c r="LGT32" s="33"/>
      <c r="LGU32" s="34"/>
      <c r="LGV32" s="32"/>
      <c r="LGW32" s="33"/>
      <c r="LGX32" s="33"/>
      <c r="LGY32" s="33"/>
      <c r="LGZ32" s="33"/>
      <c r="LHA32" s="33"/>
      <c r="LHB32" s="33"/>
      <c r="LHC32" s="33"/>
      <c r="LHD32" s="33"/>
      <c r="LHE32" s="33"/>
      <c r="LHF32" s="33"/>
      <c r="LHG32" s="33"/>
      <c r="LHH32" s="33"/>
      <c r="LHI32" s="33"/>
      <c r="LHJ32" s="34"/>
      <c r="LHK32" s="32"/>
      <c r="LHL32" s="33"/>
      <c r="LHM32" s="33"/>
      <c r="LHN32" s="33"/>
      <c r="LHO32" s="33"/>
      <c r="LHP32" s="33"/>
      <c r="LHQ32" s="33"/>
      <c r="LHR32" s="33"/>
      <c r="LHS32" s="33"/>
      <c r="LHT32" s="33"/>
      <c r="LHU32" s="33"/>
      <c r="LHV32" s="33"/>
      <c r="LHW32" s="33"/>
      <c r="LHX32" s="33"/>
      <c r="LHY32" s="34"/>
      <c r="LHZ32" s="32"/>
      <c r="LIA32" s="33"/>
      <c r="LIB32" s="33"/>
      <c r="LIC32" s="33"/>
      <c r="LID32" s="33"/>
      <c r="LIE32" s="33"/>
      <c r="LIF32" s="33"/>
      <c r="LIG32" s="33"/>
      <c r="LIH32" s="33"/>
      <c r="LII32" s="33"/>
      <c r="LIJ32" s="33"/>
      <c r="LIK32" s="33"/>
      <c r="LIL32" s="33"/>
      <c r="LIM32" s="33"/>
      <c r="LIN32" s="34"/>
      <c r="LIO32" s="32"/>
      <c r="LIP32" s="33"/>
      <c r="LIQ32" s="33"/>
      <c r="LIR32" s="33"/>
      <c r="LIS32" s="33"/>
      <c r="LIT32" s="33"/>
      <c r="LIU32" s="33"/>
      <c r="LIV32" s="33"/>
      <c r="LIW32" s="33"/>
      <c r="LIX32" s="33"/>
      <c r="LIY32" s="33"/>
      <c r="LIZ32" s="33"/>
      <c r="LJA32" s="33"/>
      <c r="LJB32" s="33"/>
      <c r="LJC32" s="34"/>
      <c r="LJD32" s="32"/>
      <c r="LJE32" s="33"/>
      <c r="LJF32" s="33"/>
      <c r="LJG32" s="33"/>
      <c r="LJH32" s="33"/>
      <c r="LJI32" s="33"/>
      <c r="LJJ32" s="33"/>
      <c r="LJK32" s="33"/>
      <c r="LJL32" s="33"/>
      <c r="LJM32" s="33"/>
      <c r="LJN32" s="33"/>
      <c r="LJO32" s="33"/>
      <c r="LJP32" s="33"/>
      <c r="LJQ32" s="33"/>
      <c r="LJR32" s="34"/>
      <c r="LJS32" s="32"/>
      <c r="LJT32" s="33"/>
      <c r="LJU32" s="33"/>
      <c r="LJV32" s="33"/>
      <c r="LJW32" s="33"/>
      <c r="LJX32" s="33"/>
      <c r="LJY32" s="33"/>
      <c r="LJZ32" s="33"/>
      <c r="LKA32" s="33"/>
      <c r="LKB32" s="33"/>
      <c r="LKC32" s="33"/>
      <c r="LKD32" s="33"/>
      <c r="LKE32" s="33"/>
      <c r="LKF32" s="33"/>
      <c r="LKG32" s="34"/>
      <c r="LKH32" s="32"/>
      <c r="LKI32" s="33"/>
      <c r="LKJ32" s="33"/>
      <c r="LKK32" s="33"/>
      <c r="LKL32" s="33"/>
      <c r="LKM32" s="33"/>
      <c r="LKN32" s="33"/>
      <c r="LKO32" s="33"/>
      <c r="LKP32" s="33"/>
      <c r="LKQ32" s="33"/>
      <c r="LKR32" s="33"/>
      <c r="LKS32" s="33"/>
      <c r="LKT32" s="33"/>
      <c r="LKU32" s="33"/>
      <c r="LKV32" s="34"/>
      <c r="LKW32" s="32"/>
      <c r="LKX32" s="33"/>
      <c r="LKY32" s="33"/>
      <c r="LKZ32" s="33"/>
      <c r="LLA32" s="33"/>
      <c r="LLB32" s="33"/>
      <c r="LLC32" s="33"/>
      <c r="LLD32" s="33"/>
      <c r="LLE32" s="33"/>
      <c r="LLF32" s="33"/>
      <c r="LLG32" s="33"/>
      <c r="LLH32" s="33"/>
      <c r="LLI32" s="33"/>
      <c r="LLJ32" s="33"/>
      <c r="LLK32" s="34"/>
      <c r="LLL32" s="32"/>
      <c r="LLM32" s="33"/>
      <c r="LLN32" s="33"/>
      <c r="LLO32" s="33"/>
      <c r="LLP32" s="33"/>
      <c r="LLQ32" s="33"/>
      <c r="LLR32" s="33"/>
      <c r="LLS32" s="33"/>
      <c r="LLT32" s="33"/>
      <c r="LLU32" s="33"/>
      <c r="LLV32" s="33"/>
      <c r="LLW32" s="33"/>
      <c r="LLX32" s="33"/>
      <c r="LLY32" s="33"/>
      <c r="LLZ32" s="34"/>
      <c r="LMA32" s="32"/>
      <c r="LMB32" s="33"/>
      <c r="LMC32" s="33"/>
      <c r="LMD32" s="33"/>
      <c r="LME32" s="33"/>
      <c r="LMF32" s="33"/>
      <c r="LMG32" s="33"/>
      <c r="LMH32" s="33"/>
      <c r="LMI32" s="33"/>
      <c r="LMJ32" s="33"/>
      <c r="LMK32" s="33"/>
      <c r="LML32" s="33"/>
      <c r="LMM32" s="33"/>
      <c r="LMN32" s="33"/>
      <c r="LMO32" s="34"/>
      <c r="LMP32" s="32"/>
      <c r="LMQ32" s="33"/>
      <c r="LMR32" s="33"/>
      <c r="LMS32" s="33"/>
      <c r="LMT32" s="33"/>
      <c r="LMU32" s="33"/>
      <c r="LMV32" s="33"/>
      <c r="LMW32" s="33"/>
      <c r="LMX32" s="33"/>
      <c r="LMY32" s="33"/>
      <c r="LMZ32" s="33"/>
      <c r="LNA32" s="33"/>
      <c r="LNB32" s="33"/>
      <c r="LNC32" s="33"/>
      <c r="LND32" s="34"/>
      <c r="LNE32" s="32"/>
      <c r="LNF32" s="33"/>
      <c r="LNG32" s="33"/>
      <c r="LNH32" s="33"/>
      <c r="LNI32" s="33"/>
      <c r="LNJ32" s="33"/>
      <c r="LNK32" s="33"/>
      <c r="LNL32" s="33"/>
      <c r="LNM32" s="33"/>
      <c r="LNN32" s="33"/>
      <c r="LNO32" s="33"/>
      <c r="LNP32" s="33"/>
      <c r="LNQ32" s="33"/>
      <c r="LNR32" s="33"/>
      <c r="LNS32" s="34"/>
      <c r="LNT32" s="32"/>
      <c r="LNU32" s="33"/>
      <c r="LNV32" s="33"/>
      <c r="LNW32" s="33"/>
      <c r="LNX32" s="33"/>
      <c r="LNY32" s="33"/>
      <c r="LNZ32" s="33"/>
      <c r="LOA32" s="33"/>
      <c r="LOB32" s="33"/>
      <c r="LOC32" s="33"/>
      <c r="LOD32" s="33"/>
      <c r="LOE32" s="33"/>
      <c r="LOF32" s="33"/>
      <c r="LOG32" s="33"/>
      <c r="LOH32" s="34"/>
      <c r="LOI32" s="32"/>
      <c r="LOJ32" s="33"/>
      <c r="LOK32" s="33"/>
      <c r="LOL32" s="33"/>
      <c r="LOM32" s="33"/>
      <c r="LON32" s="33"/>
      <c r="LOO32" s="33"/>
      <c r="LOP32" s="33"/>
      <c r="LOQ32" s="33"/>
      <c r="LOR32" s="33"/>
      <c r="LOS32" s="33"/>
      <c r="LOT32" s="33"/>
      <c r="LOU32" s="33"/>
      <c r="LOV32" s="33"/>
      <c r="LOW32" s="34"/>
      <c r="LOX32" s="32"/>
      <c r="LOY32" s="33"/>
      <c r="LOZ32" s="33"/>
      <c r="LPA32" s="33"/>
      <c r="LPB32" s="33"/>
      <c r="LPC32" s="33"/>
      <c r="LPD32" s="33"/>
      <c r="LPE32" s="33"/>
      <c r="LPF32" s="33"/>
      <c r="LPG32" s="33"/>
      <c r="LPH32" s="33"/>
      <c r="LPI32" s="33"/>
      <c r="LPJ32" s="33"/>
      <c r="LPK32" s="33"/>
      <c r="LPL32" s="34"/>
      <c r="LPM32" s="32"/>
      <c r="LPN32" s="33"/>
      <c r="LPO32" s="33"/>
      <c r="LPP32" s="33"/>
      <c r="LPQ32" s="33"/>
      <c r="LPR32" s="33"/>
      <c r="LPS32" s="33"/>
      <c r="LPT32" s="33"/>
      <c r="LPU32" s="33"/>
      <c r="LPV32" s="33"/>
      <c r="LPW32" s="33"/>
      <c r="LPX32" s="33"/>
      <c r="LPY32" s="33"/>
      <c r="LPZ32" s="33"/>
      <c r="LQA32" s="34"/>
      <c r="LQB32" s="32"/>
      <c r="LQC32" s="33"/>
      <c r="LQD32" s="33"/>
      <c r="LQE32" s="33"/>
      <c r="LQF32" s="33"/>
      <c r="LQG32" s="33"/>
      <c r="LQH32" s="33"/>
      <c r="LQI32" s="33"/>
      <c r="LQJ32" s="33"/>
      <c r="LQK32" s="33"/>
      <c r="LQL32" s="33"/>
      <c r="LQM32" s="33"/>
      <c r="LQN32" s="33"/>
      <c r="LQO32" s="33"/>
      <c r="LQP32" s="34"/>
      <c r="LQQ32" s="32"/>
      <c r="LQR32" s="33"/>
      <c r="LQS32" s="33"/>
      <c r="LQT32" s="33"/>
      <c r="LQU32" s="33"/>
      <c r="LQV32" s="33"/>
      <c r="LQW32" s="33"/>
      <c r="LQX32" s="33"/>
      <c r="LQY32" s="33"/>
      <c r="LQZ32" s="33"/>
      <c r="LRA32" s="33"/>
      <c r="LRB32" s="33"/>
      <c r="LRC32" s="33"/>
      <c r="LRD32" s="33"/>
      <c r="LRE32" s="34"/>
      <c r="LRF32" s="32"/>
      <c r="LRG32" s="33"/>
      <c r="LRH32" s="33"/>
      <c r="LRI32" s="33"/>
      <c r="LRJ32" s="33"/>
      <c r="LRK32" s="33"/>
      <c r="LRL32" s="33"/>
      <c r="LRM32" s="33"/>
      <c r="LRN32" s="33"/>
      <c r="LRO32" s="33"/>
      <c r="LRP32" s="33"/>
      <c r="LRQ32" s="33"/>
      <c r="LRR32" s="33"/>
      <c r="LRS32" s="33"/>
      <c r="LRT32" s="34"/>
      <c r="LRU32" s="32"/>
      <c r="LRV32" s="33"/>
      <c r="LRW32" s="33"/>
      <c r="LRX32" s="33"/>
      <c r="LRY32" s="33"/>
      <c r="LRZ32" s="33"/>
      <c r="LSA32" s="33"/>
      <c r="LSB32" s="33"/>
      <c r="LSC32" s="33"/>
      <c r="LSD32" s="33"/>
      <c r="LSE32" s="33"/>
      <c r="LSF32" s="33"/>
      <c r="LSG32" s="33"/>
      <c r="LSH32" s="33"/>
      <c r="LSI32" s="34"/>
      <c r="LSJ32" s="32"/>
      <c r="LSK32" s="33"/>
      <c r="LSL32" s="33"/>
      <c r="LSM32" s="33"/>
      <c r="LSN32" s="33"/>
      <c r="LSO32" s="33"/>
      <c r="LSP32" s="33"/>
      <c r="LSQ32" s="33"/>
      <c r="LSR32" s="33"/>
      <c r="LSS32" s="33"/>
      <c r="LST32" s="33"/>
      <c r="LSU32" s="33"/>
      <c r="LSV32" s="33"/>
      <c r="LSW32" s="33"/>
      <c r="LSX32" s="34"/>
      <c r="LSY32" s="32"/>
      <c r="LSZ32" s="33"/>
      <c r="LTA32" s="33"/>
      <c r="LTB32" s="33"/>
      <c r="LTC32" s="33"/>
      <c r="LTD32" s="33"/>
      <c r="LTE32" s="33"/>
      <c r="LTF32" s="33"/>
      <c r="LTG32" s="33"/>
      <c r="LTH32" s="33"/>
      <c r="LTI32" s="33"/>
      <c r="LTJ32" s="33"/>
      <c r="LTK32" s="33"/>
      <c r="LTL32" s="33"/>
      <c r="LTM32" s="34"/>
      <c r="LTN32" s="32"/>
      <c r="LTO32" s="33"/>
      <c r="LTP32" s="33"/>
      <c r="LTQ32" s="33"/>
      <c r="LTR32" s="33"/>
      <c r="LTS32" s="33"/>
      <c r="LTT32" s="33"/>
      <c r="LTU32" s="33"/>
      <c r="LTV32" s="33"/>
      <c r="LTW32" s="33"/>
      <c r="LTX32" s="33"/>
      <c r="LTY32" s="33"/>
      <c r="LTZ32" s="33"/>
      <c r="LUA32" s="33"/>
      <c r="LUB32" s="34"/>
      <c r="LUC32" s="32"/>
      <c r="LUD32" s="33"/>
      <c r="LUE32" s="33"/>
      <c r="LUF32" s="33"/>
      <c r="LUG32" s="33"/>
      <c r="LUH32" s="33"/>
      <c r="LUI32" s="33"/>
      <c r="LUJ32" s="33"/>
      <c r="LUK32" s="33"/>
      <c r="LUL32" s="33"/>
      <c r="LUM32" s="33"/>
      <c r="LUN32" s="33"/>
      <c r="LUO32" s="33"/>
      <c r="LUP32" s="33"/>
      <c r="LUQ32" s="34"/>
      <c r="LUR32" s="32"/>
      <c r="LUS32" s="33"/>
      <c r="LUT32" s="33"/>
      <c r="LUU32" s="33"/>
      <c r="LUV32" s="33"/>
      <c r="LUW32" s="33"/>
      <c r="LUX32" s="33"/>
      <c r="LUY32" s="33"/>
      <c r="LUZ32" s="33"/>
      <c r="LVA32" s="33"/>
      <c r="LVB32" s="33"/>
      <c r="LVC32" s="33"/>
      <c r="LVD32" s="33"/>
      <c r="LVE32" s="33"/>
      <c r="LVF32" s="34"/>
      <c r="LVG32" s="32"/>
      <c r="LVH32" s="33"/>
      <c r="LVI32" s="33"/>
      <c r="LVJ32" s="33"/>
      <c r="LVK32" s="33"/>
      <c r="LVL32" s="33"/>
      <c r="LVM32" s="33"/>
      <c r="LVN32" s="33"/>
      <c r="LVO32" s="33"/>
      <c r="LVP32" s="33"/>
      <c r="LVQ32" s="33"/>
      <c r="LVR32" s="33"/>
      <c r="LVS32" s="33"/>
      <c r="LVT32" s="33"/>
      <c r="LVU32" s="34"/>
      <c r="LVV32" s="32"/>
      <c r="LVW32" s="33"/>
      <c r="LVX32" s="33"/>
      <c r="LVY32" s="33"/>
      <c r="LVZ32" s="33"/>
      <c r="LWA32" s="33"/>
      <c r="LWB32" s="33"/>
      <c r="LWC32" s="33"/>
      <c r="LWD32" s="33"/>
      <c r="LWE32" s="33"/>
      <c r="LWF32" s="33"/>
      <c r="LWG32" s="33"/>
      <c r="LWH32" s="33"/>
      <c r="LWI32" s="33"/>
      <c r="LWJ32" s="34"/>
      <c r="LWK32" s="32"/>
      <c r="LWL32" s="33"/>
      <c r="LWM32" s="33"/>
      <c r="LWN32" s="33"/>
      <c r="LWO32" s="33"/>
      <c r="LWP32" s="33"/>
      <c r="LWQ32" s="33"/>
      <c r="LWR32" s="33"/>
      <c r="LWS32" s="33"/>
      <c r="LWT32" s="33"/>
      <c r="LWU32" s="33"/>
      <c r="LWV32" s="33"/>
      <c r="LWW32" s="33"/>
      <c r="LWX32" s="33"/>
      <c r="LWY32" s="34"/>
      <c r="LWZ32" s="32"/>
      <c r="LXA32" s="33"/>
      <c r="LXB32" s="33"/>
      <c r="LXC32" s="33"/>
      <c r="LXD32" s="33"/>
      <c r="LXE32" s="33"/>
      <c r="LXF32" s="33"/>
      <c r="LXG32" s="33"/>
      <c r="LXH32" s="33"/>
      <c r="LXI32" s="33"/>
      <c r="LXJ32" s="33"/>
      <c r="LXK32" s="33"/>
      <c r="LXL32" s="33"/>
      <c r="LXM32" s="33"/>
      <c r="LXN32" s="34"/>
      <c r="LXO32" s="32"/>
      <c r="LXP32" s="33"/>
      <c r="LXQ32" s="33"/>
      <c r="LXR32" s="33"/>
      <c r="LXS32" s="33"/>
      <c r="LXT32" s="33"/>
      <c r="LXU32" s="33"/>
      <c r="LXV32" s="33"/>
      <c r="LXW32" s="33"/>
      <c r="LXX32" s="33"/>
      <c r="LXY32" s="33"/>
      <c r="LXZ32" s="33"/>
      <c r="LYA32" s="33"/>
      <c r="LYB32" s="33"/>
      <c r="LYC32" s="34"/>
      <c r="LYD32" s="32"/>
      <c r="LYE32" s="33"/>
      <c r="LYF32" s="33"/>
      <c r="LYG32" s="33"/>
      <c r="LYH32" s="33"/>
      <c r="LYI32" s="33"/>
      <c r="LYJ32" s="33"/>
      <c r="LYK32" s="33"/>
      <c r="LYL32" s="33"/>
      <c r="LYM32" s="33"/>
      <c r="LYN32" s="33"/>
      <c r="LYO32" s="33"/>
      <c r="LYP32" s="33"/>
      <c r="LYQ32" s="33"/>
      <c r="LYR32" s="34"/>
      <c r="LYS32" s="32"/>
      <c r="LYT32" s="33"/>
      <c r="LYU32" s="33"/>
      <c r="LYV32" s="33"/>
      <c r="LYW32" s="33"/>
      <c r="LYX32" s="33"/>
      <c r="LYY32" s="33"/>
      <c r="LYZ32" s="33"/>
      <c r="LZA32" s="33"/>
      <c r="LZB32" s="33"/>
      <c r="LZC32" s="33"/>
      <c r="LZD32" s="33"/>
      <c r="LZE32" s="33"/>
      <c r="LZF32" s="33"/>
      <c r="LZG32" s="34"/>
      <c r="LZH32" s="32"/>
      <c r="LZI32" s="33"/>
      <c r="LZJ32" s="33"/>
      <c r="LZK32" s="33"/>
      <c r="LZL32" s="33"/>
      <c r="LZM32" s="33"/>
      <c r="LZN32" s="33"/>
      <c r="LZO32" s="33"/>
      <c r="LZP32" s="33"/>
      <c r="LZQ32" s="33"/>
      <c r="LZR32" s="33"/>
      <c r="LZS32" s="33"/>
      <c r="LZT32" s="33"/>
      <c r="LZU32" s="33"/>
      <c r="LZV32" s="34"/>
      <c r="LZW32" s="32"/>
      <c r="LZX32" s="33"/>
      <c r="LZY32" s="33"/>
      <c r="LZZ32" s="33"/>
      <c r="MAA32" s="33"/>
      <c r="MAB32" s="33"/>
      <c r="MAC32" s="33"/>
      <c r="MAD32" s="33"/>
      <c r="MAE32" s="33"/>
      <c r="MAF32" s="33"/>
      <c r="MAG32" s="33"/>
      <c r="MAH32" s="33"/>
      <c r="MAI32" s="33"/>
      <c r="MAJ32" s="33"/>
      <c r="MAK32" s="34"/>
      <c r="MAL32" s="32"/>
      <c r="MAM32" s="33"/>
      <c r="MAN32" s="33"/>
      <c r="MAO32" s="33"/>
      <c r="MAP32" s="33"/>
      <c r="MAQ32" s="33"/>
      <c r="MAR32" s="33"/>
      <c r="MAS32" s="33"/>
      <c r="MAT32" s="33"/>
      <c r="MAU32" s="33"/>
      <c r="MAV32" s="33"/>
      <c r="MAW32" s="33"/>
      <c r="MAX32" s="33"/>
      <c r="MAY32" s="33"/>
      <c r="MAZ32" s="34"/>
      <c r="MBA32" s="32"/>
      <c r="MBB32" s="33"/>
      <c r="MBC32" s="33"/>
      <c r="MBD32" s="33"/>
      <c r="MBE32" s="33"/>
      <c r="MBF32" s="33"/>
      <c r="MBG32" s="33"/>
      <c r="MBH32" s="33"/>
      <c r="MBI32" s="33"/>
      <c r="MBJ32" s="33"/>
      <c r="MBK32" s="33"/>
      <c r="MBL32" s="33"/>
      <c r="MBM32" s="33"/>
      <c r="MBN32" s="33"/>
      <c r="MBO32" s="34"/>
      <c r="MBP32" s="32"/>
      <c r="MBQ32" s="33"/>
      <c r="MBR32" s="33"/>
      <c r="MBS32" s="33"/>
      <c r="MBT32" s="33"/>
      <c r="MBU32" s="33"/>
      <c r="MBV32" s="33"/>
      <c r="MBW32" s="33"/>
      <c r="MBX32" s="33"/>
      <c r="MBY32" s="33"/>
      <c r="MBZ32" s="33"/>
      <c r="MCA32" s="33"/>
      <c r="MCB32" s="33"/>
      <c r="MCC32" s="33"/>
      <c r="MCD32" s="34"/>
      <c r="MCE32" s="32"/>
      <c r="MCF32" s="33"/>
      <c r="MCG32" s="33"/>
      <c r="MCH32" s="33"/>
      <c r="MCI32" s="33"/>
      <c r="MCJ32" s="33"/>
      <c r="MCK32" s="33"/>
      <c r="MCL32" s="33"/>
      <c r="MCM32" s="33"/>
      <c r="MCN32" s="33"/>
      <c r="MCO32" s="33"/>
      <c r="MCP32" s="33"/>
      <c r="MCQ32" s="33"/>
      <c r="MCR32" s="33"/>
      <c r="MCS32" s="34"/>
      <c r="MCT32" s="32"/>
      <c r="MCU32" s="33"/>
      <c r="MCV32" s="33"/>
      <c r="MCW32" s="33"/>
      <c r="MCX32" s="33"/>
      <c r="MCY32" s="33"/>
      <c r="MCZ32" s="33"/>
      <c r="MDA32" s="33"/>
      <c r="MDB32" s="33"/>
      <c r="MDC32" s="33"/>
      <c r="MDD32" s="33"/>
      <c r="MDE32" s="33"/>
      <c r="MDF32" s="33"/>
      <c r="MDG32" s="33"/>
      <c r="MDH32" s="34"/>
      <c r="MDI32" s="32"/>
      <c r="MDJ32" s="33"/>
      <c r="MDK32" s="33"/>
      <c r="MDL32" s="33"/>
      <c r="MDM32" s="33"/>
      <c r="MDN32" s="33"/>
      <c r="MDO32" s="33"/>
      <c r="MDP32" s="33"/>
      <c r="MDQ32" s="33"/>
      <c r="MDR32" s="33"/>
      <c r="MDS32" s="33"/>
      <c r="MDT32" s="33"/>
      <c r="MDU32" s="33"/>
      <c r="MDV32" s="33"/>
      <c r="MDW32" s="34"/>
      <c r="MDX32" s="32"/>
      <c r="MDY32" s="33"/>
      <c r="MDZ32" s="33"/>
      <c r="MEA32" s="33"/>
      <c r="MEB32" s="33"/>
      <c r="MEC32" s="33"/>
      <c r="MED32" s="33"/>
      <c r="MEE32" s="33"/>
      <c r="MEF32" s="33"/>
      <c r="MEG32" s="33"/>
      <c r="MEH32" s="33"/>
      <c r="MEI32" s="33"/>
      <c r="MEJ32" s="33"/>
      <c r="MEK32" s="33"/>
      <c r="MEL32" s="34"/>
      <c r="MEM32" s="32"/>
      <c r="MEN32" s="33"/>
      <c r="MEO32" s="33"/>
      <c r="MEP32" s="33"/>
      <c r="MEQ32" s="33"/>
      <c r="MER32" s="33"/>
      <c r="MES32" s="33"/>
      <c r="MET32" s="33"/>
      <c r="MEU32" s="33"/>
      <c r="MEV32" s="33"/>
      <c r="MEW32" s="33"/>
      <c r="MEX32" s="33"/>
      <c r="MEY32" s="33"/>
      <c r="MEZ32" s="33"/>
      <c r="MFA32" s="34"/>
      <c r="MFB32" s="32"/>
      <c r="MFC32" s="33"/>
      <c r="MFD32" s="33"/>
      <c r="MFE32" s="33"/>
      <c r="MFF32" s="33"/>
      <c r="MFG32" s="33"/>
      <c r="MFH32" s="33"/>
      <c r="MFI32" s="33"/>
      <c r="MFJ32" s="33"/>
      <c r="MFK32" s="33"/>
      <c r="MFL32" s="33"/>
      <c r="MFM32" s="33"/>
      <c r="MFN32" s="33"/>
      <c r="MFO32" s="33"/>
      <c r="MFP32" s="34"/>
      <c r="MFQ32" s="32"/>
      <c r="MFR32" s="33"/>
      <c r="MFS32" s="33"/>
      <c r="MFT32" s="33"/>
      <c r="MFU32" s="33"/>
      <c r="MFV32" s="33"/>
      <c r="MFW32" s="33"/>
      <c r="MFX32" s="33"/>
      <c r="MFY32" s="33"/>
      <c r="MFZ32" s="33"/>
      <c r="MGA32" s="33"/>
      <c r="MGB32" s="33"/>
      <c r="MGC32" s="33"/>
      <c r="MGD32" s="33"/>
      <c r="MGE32" s="34"/>
      <c r="MGF32" s="32"/>
      <c r="MGG32" s="33"/>
      <c r="MGH32" s="33"/>
      <c r="MGI32" s="33"/>
      <c r="MGJ32" s="33"/>
      <c r="MGK32" s="33"/>
      <c r="MGL32" s="33"/>
      <c r="MGM32" s="33"/>
      <c r="MGN32" s="33"/>
      <c r="MGO32" s="33"/>
      <c r="MGP32" s="33"/>
      <c r="MGQ32" s="33"/>
      <c r="MGR32" s="33"/>
      <c r="MGS32" s="33"/>
      <c r="MGT32" s="34"/>
      <c r="MGU32" s="32"/>
      <c r="MGV32" s="33"/>
      <c r="MGW32" s="33"/>
      <c r="MGX32" s="33"/>
      <c r="MGY32" s="33"/>
      <c r="MGZ32" s="33"/>
      <c r="MHA32" s="33"/>
      <c r="MHB32" s="33"/>
      <c r="MHC32" s="33"/>
      <c r="MHD32" s="33"/>
      <c r="MHE32" s="33"/>
      <c r="MHF32" s="33"/>
      <c r="MHG32" s="33"/>
      <c r="MHH32" s="33"/>
      <c r="MHI32" s="34"/>
      <c r="MHJ32" s="32"/>
      <c r="MHK32" s="33"/>
      <c r="MHL32" s="33"/>
      <c r="MHM32" s="33"/>
      <c r="MHN32" s="33"/>
      <c r="MHO32" s="33"/>
      <c r="MHP32" s="33"/>
      <c r="MHQ32" s="33"/>
      <c r="MHR32" s="33"/>
      <c r="MHS32" s="33"/>
      <c r="MHT32" s="33"/>
      <c r="MHU32" s="33"/>
      <c r="MHV32" s="33"/>
      <c r="MHW32" s="33"/>
      <c r="MHX32" s="34"/>
      <c r="MHY32" s="32"/>
      <c r="MHZ32" s="33"/>
      <c r="MIA32" s="33"/>
      <c r="MIB32" s="33"/>
      <c r="MIC32" s="33"/>
      <c r="MID32" s="33"/>
      <c r="MIE32" s="33"/>
      <c r="MIF32" s="33"/>
      <c r="MIG32" s="33"/>
      <c r="MIH32" s="33"/>
      <c r="MII32" s="33"/>
      <c r="MIJ32" s="33"/>
      <c r="MIK32" s="33"/>
      <c r="MIL32" s="33"/>
      <c r="MIM32" s="34"/>
      <c r="MIN32" s="32"/>
      <c r="MIO32" s="33"/>
      <c r="MIP32" s="33"/>
      <c r="MIQ32" s="33"/>
      <c r="MIR32" s="33"/>
      <c r="MIS32" s="33"/>
      <c r="MIT32" s="33"/>
      <c r="MIU32" s="33"/>
      <c r="MIV32" s="33"/>
      <c r="MIW32" s="33"/>
      <c r="MIX32" s="33"/>
      <c r="MIY32" s="33"/>
      <c r="MIZ32" s="33"/>
      <c r="MJA32" s="33"/>
      <c r="MJB32" s="34"/>
      <c r="MJC32" s="32"/>
      <c r="MJD32" s="33"/>
      <c r="MJE32" s="33"/>
      <c r="MJF32" s="33"/>
      <c r="MJG32" s="33"/>
      <c r="MJH32" s="33"/>
      <c r="MJI32" s="33"/>
      <c r="MJJ32" s="33"/>
      <c r="MJK32" s="33"/>
      <c r="MJL32" s="33"/>
      <c r="MJM32" s="33"/>
      <c r="MJN32" s="33"/>
      <c r="MJO32" s="33"/>
      <c r="MJP32" s="33"/>
      <c r="MJQ32" s="34"/>
      <c r="MJR32" s="32"/>
      <c r="MJS32" s="33"/>
      <c r="MJT32" s="33"/>
      <c r="MJU32" s="33"/>
      <c r="MJV32" s="33"/>
      <c r="MJW32" s="33"/>
      <c r="MJX32" s="33"/>
      <c r="MJY32" s="33"/>
      <c r="MJZ32" s="33"/>
      <c r="MKA32" s="33"/>
      <c r="MKB32" s="33"/>
      <c r="MKC32" s="33"/>
      <c r="MKD32" s="33"/>
      <c r="MKE32" s="33"/>
      <c r="MKF32" s="34"/>
      <c r="MKG32" s="32"/>
      <c r="MKH32" s="33"/>
      <c r="MKI32" s="33"/>
      <c r="MKJ32" s="33"/>
      <c r="MKK32" s="33"/>
      <c r="MKL32" s="33"/>
      <c r="MKM32" s="33"/>
      <c r="MKN32" s="33"/>
      <c r="MKO32" s="33"/>
      <c r="MKP32" s="33"/>
      <c r="MKQ32" s="33"/>
      <c r="MKR32" s="33"/>
      <c r="MKS32" s="33"/>
      <c r="MKT32" s="33"/>
      <c r="MKU32" s="34"/>
      <c r="MKV32" s="32"/>
      <c r="MKW32" s="33"/>
      <c r="MKX32" s="33"/>
      <c r="MKY32" s="33"/>
      <c r="MKZ32" s="33"/>
      <c r="MLA32" s="33"/>
      <c r="MLB32" s="33"/>
      <c r="MLC32" s="33"/>
      <c r="MLD32" s="33"/>
      <c r="MLE32" s="33"/>
      <c r="MLF32" s="33"/>
      <c r="MLG32" s="33"/>
      <c r="MLH32" s="33"/>
      <c r="MLI32" s="33"/>
      <c r="MLJ32" s="34"/>
      <c r="MLK32" s="32"/>
      <c r="MLL32" s="33"/>
      <c r="MLM32" s="33"/>
      <c r="MLN32" s="33"/>
      <c r="MLO32" s="33"/>
      <c r="MLP32" s="33"/>
      <c r="MLQ32" s="33"/>
      <c r="MLR32" s="33"/>
      <c r="MLS32" s="33"/>
      <c r="MLT32" s="33"/>
      <c r="MLU32" s="33"/>
      <c r="MLV32" s="33"/>
      <c r="MLW32" s="33"/>
      <c r="MLX32" s="33"/>
      <c r="MLY32" s="34"/>
      <c r="MLZ32" s="32"/>
      <c r="MMA32" s="33"/>
      <c r="MMB32" s="33"/>
      <c r="MMC32" s="33"/>
      <c r="MMD32" s="33"/>
      <c r="MME32" s="33"/>
      <c r="MMF32" s="33"/>
      <c r="MMG32" s="33"/>
      <c r="MMH32" s="33"/>
      <c r="MMI32" s="33"/>
      <c r="MMJ32" s="33"/>
      <c r="MMK32" s="33"/>
      <c r="MML32" s="33"/>
      <c r="MMM32" s="33"/>
      <c r="MMN32" s="34"/>
      <c r="MMO32" s="32"/>
      <c r="MMP32" s="33"/>
      <c r="MMQ32" s="33"/>
      <c r="MMR32" s="33"/>
      <c r="MMS32" s="33"/>
      <c r="MMT32" s="33"/>
      <c r="MMU32" s="33"/>
      <c r="MMV32" s="33"/>
      <c r="MMW32" s="33"/>
      <c r="MMX32" s="33"/>
      <c r="MMY32" s="33"/>
      <c r="MMZ32" s="33"/>
      <c r="MNA32" s="33"/>
      <c r="MNB32" s="33"/>
      <c r="MNC32" s="34"/>
      <c r="MND32" s="32"/>
      <c r="MNE32" s="33"/>
      <c r="MNF32" s="33"/>
      <c r="MNG32" s="33"/>
      <c r="MNH32" s="33"/>
      <c r="MNI32" s="33"/>
      <c r="MNJ32" s="33"/>
      <c r="MNK32" s="33"/>
      <c r="MNL32" s="33"/>
      <c r="MNM32" s="33"/>
      <c r="MNN32" s="33"/>
      <c r="MNO32" s="33"/>
      <c r="MNP32" s="33"/>
      <c r="MNQ32" s="33"/>
      <c r="MNR32" s="34"/>
      <c r="MNS32" s="32"/>
      <c r="MNT32" s="33"/>
      <c r="MNU32" s="33"/>
      <c r="MNV32" s="33"/>
      <c r="MNW32" s="33"/>
      <c r="MNX32" s="33"/>
      <c r="MNY32" s="33"/>
      <c r="MNZ32" s="33"/>
      <c r="MOA32" s="33"/>
      <c r="MOB32" s="33"/>
      <c r="MOC32" s="33"/>
      <c r="MOD32" s="33"/>
      <c r="MOE32" s="33"/>
      <c r="MOF32" s="33"/>
      <c r="MOG32" s="34"/>
      <c r="MOH32" s="32"/>
      <c r="MOI32" s="33"/>
      <c r="MOJ32" s="33"/>
      <c r="MOK32" s="33"/>
      <c r="MOL32" s="33"/>
      <c r="MOM32" s="33"/>
      <c r="MON32" s="33"/>
      <c r="MOO32" s="33"/>
      <c r="MOP32" s="33"/>
      <c r="MOQ32" s="33"/>
      <c r="MOR32" s="33"/>
      <c r="MOS32" s="33"/>
      <c r="MOT32" s="33"/>
      <c r="MOU32" s="33"/>
      <c r="MOV32" s="34"/>
      <c r="MOW32" s="32"/>
      <c r="MOX32" s="33"/>
      <c r="MOY32" s="33"/>
      <c r="MOZ32" s="33"/>
      <c r="MPA32" s="33"/>
      <c r="MPB32" s="33"/>
      <c r="MPC32" s="33"/>
      <c r="MPD32" s="33"/>
      <c r="MPE32" s="33"/>
      <c r="MPF32" s="33"/>
      <c r="MPG32" s="33"/>
      <c r="MPH32" s="33"/>
      <c r="MPI32" s="33"/>
      <c r="MPJ32" s="33"/>
      <c r="MPK32" s="34"/>
      <c r="MPL32" s="32"/>
      <c r="MPM32" s="33"/>
      <c r="MPN32" s="33"/>
      <c r="MPO32" s="33"/>
      <c r="MPP32" s="33"/>
      <c r="MPQ32" s="33"/>
      <c r="MPR32" s="33"/>
      <c r="MPS32" s="33"/>
      <c r="MPT32" s="33"/>
      <c r="MPU32" s="33"/>
      <c r="MPV32" s="33"/>
      <c r="MPW32" s="33"/>
      <c r="MPX32" s="33"/>
      <c r="MPY32" s="33"/>
      <c r="MPZ32" s="34"/>
      <c r="MQA32" s="32"/>
      <c r="MQB32" s="33"/>
      <c r="MQC32" s="33"/>
      <c r="MQD32" s="33"/>
      <c r="MQE32" s="33"/>
      <c r="MQF32" s="33"/>
      <c r="MQG32" s="33"/>
      <c r="MQH32" s="33"/>
      <c r="MQI32" s="33"/>
      <c r="MQJ32" s="33"/>
      <c r="MQK32" s="33"/>
      <c r="MQL32" s="33"/>
      <c r="MQM32" s="33"/>
      <c r="MQN32" s="33"/>
      <c r="MQO32" s="34"/>
      <c r="MQP32" s="32"/>
      <c r="MQQ32" s="33"/>
      <c r="MQR32" s="33"/>
      <c r="MQS32" s="33"/>
      <c r="MQT32" s="33"/>
      <c r="MQU32" s="33"/>
      <c r="MQV32" s="33"/>
      <c r="MQW32" s="33"/>
      <c r="MQX32" s="33"/>
      <c r="MQY32" s="33"/>
      <c r="MQZ32" s="33"/>
      <c r="MRA32" s="33"/>
      <c r="MRB32" s="33"/>
      <c r="MRC32" s="33"/>
      <c r="MRD32" s="34"/>
      <c r="MRE32" s="32"/>
      <c r="MRF32" s="33"/>
      <c r="MRG32" s="33"/>
      <c r="MRH32" s="33"/>
      <c r="MRI32" s="33"/>
      <c r="MRJ32" s="33"/>
      <c r="MRK32" s="33"/>
      <c r="MRL32" s="33"/>
      <c r="MRM32" s="33"/>
      <c r="MRN32" s="33"/>
      <c r="MRO32" s="33"/>
      <c r="MRP32" s="33"/>
      <c r="MRQ32" s="33"/>
      <c r="MRR32" s="33"/>
      <c r="MRS32" s="34"/>
      <c r="MRT32" s="32"/>
      <c r="MRU32" s="33"/>
      <c r="MRV32" s="33"/>
      <c r="MRW32" s="33"/>
      <c r="MRX32" s="33"/>
      <c r="MRY32" s="33"/>
      <c r="MRZ32" s="33"/>
      <c r="MSA32" s="33"/>
      <c r="MSB32" s="33"/>
      <c r="MSC32" s="33"/>
      <c r="MSD32" s="33"/>
      <c r="MSE32" s="33"/>
      <c r="MSF32" s="33"/>
      <c r="MSG32" s="33"/>
      <c r="MSH32" s="34"/>
      <c r="MSI32" s="32"/>
      <c r="MSJ32" s="33"/>
      <c r="MSK32" s="33"/>
      <c r="MSL32" s="33"/>
      <c r="MSM32" s="33"/>
      <c r="MSN32" s="33"/>
      <c r="MSO32" s="33"/>
      <c r="MSP32" s="33"/>
      <c r="MSQ32" s="33"/>
      <c r="MSR32" s="33"/>
      <c r="MSS32" s="33"/>
      <c r="MST32" s="33"/>
      <c r="MSU32" s="33"/>
      <c r="MSV32" s="33"/>
      <c r="MSW32" s="34"/>
      <c r="MSX32" s="32"/>
      <c r="MSY32" s="33"/>
      <c r="MSZ32" s="33"/>
      <c r="MTA32" s="33"/>
      <c r="MTB32" s="33"/>
      <c r="MTC32" s="33"/>
      <c r="MTD32" s="33"/>
      <c r="MTE32" s="33"/>
      <c r="MTF32" s="33"/>
      <c r="MTG32" s="33"/>
      <c r="MTH32" s="33"/>
      <c r="MTI32" s="33"/>
      <c r="MTJ32" s="33"/>
      <c r="MTK32" s="33"/>
      <c r="MTL32" s="34"/>
      <c r="MTM32" s="32"/>
      <c r="MTN32" s="33"/>
      <c r="MTO32" s="33"/>
      <c r="MTP32" s="33"/>
      <c r="MTQ32" s="33"/>
      <c r="MTR32" s="33"/>
      <c r="MTS32" s="33"/>
      <c r="MTT32" s="33"/>
      <c r="MTU32" s="33"/>
      <c r="MTV32" s="33"/>
      <c r="MTW32" s="33"/>
      <c r="MTX32" s="33"/>
      <c r="MTY32" s="33"/>
      <c r="MTZ32" s="33"/>
      <c r="MUA32" s="34"/>
      <c r="MUB32" s="32"/>
      <c r="MUC32" s="33"/>
      <c r="MUD32" s="33"/>
      <c r="MUE32" s="33"/>
      <c r="MUF32" s="33"/>
      <c r="MUG32" s="33"/>
      <c r="MUH32" s="33"/>
      <c r="MUI32" s="33"/>
      <c r="MUJ32" s="33"/>
      <c r="MUK32" s="33"/>
      <c r="MUL32" s="33"/>
      <c r="MUM32" s="33"/>
      <c r="MUN32" s="33"/>
      <c r="MUO32" s="33"/>
      <c r="MUP32" s="34"/>
      <c r="MUQ32" s="32"/>
      <c r="MUR32" s="33"/>
      <c r="MUS32" s="33"/>
      <c r="MUT32" s="33"/>
      <c r="MUU32" s="33"/>
      <c r="MUV32" s="33"/>
      <c r="MUW32" s="33"/>
      <c r="MUX32" s="33"/>
      <c r="MUY32" s="33"/>
      <c r="MUZ32" s="33"/>
      <c r="MVA32" s="33"/>
      <c r="MVB32" s="33"/>
      <c r="MVC32" s="33"/>
      <c r="MVD32" s="33"/>
      <c r="MVE32" s="34"/>
      <c r="MVF32" s="32"/>
      <c r="MVG32" s="33"/>
      <c r="MVH32" s="33"/>
      <c r="MVI32" s="33"/>
      <c r="MVJ32" s="33"/>
      <c r="MVK32" s="33"/>
      <c r="MVL32" s="33"/>
      <c r="MVM32" s="33"/>
      <c r="MVN32" s="33"/>
      <c r="MVO32" s="33"/>
      <c r="MVP32" s="33"/>
      <c r="MVQ32" s="33"/>
      <c r="MVR32" s="33"/>
      <c r="MVS32" s="33"/>
      <c r="MVT32" s="34"/>
      <c r="MVU32" s="32"/>
      <c r="MVV32" s="33"/>
      <c r="MVW32" s="33"/>
      <c r="MVX32" s="33"/>
      <c r="MVY32" s="33"/>
      <c r="MVZ32" s="33"/>
      <c r="MWA32" s="33"/>
      <c r="MWB32" s="33"/>
      <c r="MWC32" s="33"/>
      <c r="MWD32" s="33"/>
      <c r="MWE32" s="33"/>
      <c r="MWF32" s="33"/>
      <c r="MWG32" s="33"/>
      <c r="MWH32" s="33"/>
      <c r="MWI32" s="34"/>
      <c r="MWJ32" s="32"/>
      <c r="MWK32" s="33"/>
      <c r="MWL32" s="33"/>
      <c r="MWM32" s="33"/>
      <c r="MWN32" s="33"/>
      <c r="MWO32" s="33"/>
      <c r="MWP32" s="33"/>
      <c r="MWQ32" s="33"/>
      <c r="MWR32" s="33"/>
      <c r="MWS32" s="33"/>
      <c r="MWT32" s="33"/>
      <c r="MWU32" s="33"/>
      <c r="MWV32" s="33"/>
      <c r="MWW32" s="33"/>
      <c r="MWX32" s="34"/>
      <c r="MWY32" s="32"/>
      <c r="MWZ32" s="33"/>
      <c r="MXA32" s="33"/>
      <c r="MXB32" s="33"/>
      <c r="MXC32" s="33"/>
      <c r="MXD32" s="33"/>
      <c r="MXE32" s="33"/>
      <c r="MXF32" s="33"/>
      <c r="MXG32" s="33"/>
      <c r="MXH32" s="33"/>
      <c r="MXI32" s="33"/>
      <c r="MXJ32" s="33"/>
      <c r="MXK32" s="33"/>
      <c r="MXL32" s="33"/>
      <c r="MXM32" s="34"/>
      <c r="MXN32" s="32"/>
      <c r="MXO32" s="33"/>
      <c r="MXP32" s="33"/>
      <c r="MXQ32" s="33"/>
      <c r="MXR32" s="33"/>
      <c r="MXS32" s="33"/>
      <c r="MXT32" s="33"/>
      <c r="MXU32" s="33"/>
      <c r="MXV32" s="33"/>
      <c r="MXW32" s="33"/>
      <c r="MXX32" s="33"/>
      <c r="MXY32" s="33"/>
      <c r="MXZ32" s="33"/>
      <c r="MYA32" s="33"/>
      <c r="MYB32" s="34"/>
      <c r="MYC32" s="32"/>
      <c r="MYD32" s="33"/>
      <c r="MYE32" s="33"/>
      <c r="MYF32" s="33"/>
      <c r="MYG32" s="33"/>
      <c r="MYH32" s="33"/>
      <c r="MYI32" s="33"/>
      <c r="MYJ32" s="33"/>
      <c r="MYK32" s="33"/>
      <c r="MYL32" s="33"/>
      <c r="MYM32" s="33"/>
      <c r="MYN32" s="33"/>
      <c r="MYO32" s="33"/>
      <c r="MYP32" s="33"/>
      <c r="MYQ32" s="34"/>
      <c r="MYR32" s="32"/>
      <c r="MYS32" s="33"/>
      <c r="MYT32" s="33"/>
      <c r="MYU32" s="33"/>
      <c r="MYV32" s="33"/>
      <c r="MYW32" s="33"/>
      <c r="MYX32" s="33"/>
      <c r="MYY32" s="33"/>
      <c r="MYZ32" s="33"/>
      <c r="MZA32" s="33"/>
      <c r="MZB32" s="33"/>
      <c r="MZC32" s="33"/>
      <c r="MZD32" s="33"/>
      <c r="MZE32" s="33"/>
      <c r="MZF32" s="34"/>
      <c r="MZG32" s="32"/>
      <c r="MZH32" s="33"/>
      <c r="MZI32" s="33"/>
      <c r="MZJ32" s="33"/>
      <c r="MZK32" s="33"/>
      <c r="MZL32" s="33"/>
      <c r="MZM32" s="33"/>
      <c r="MZN32" s="33"/>
      <c r="MZO32" s="33"/>
      <c r="MZP32" s="33"/>
      <c r="MZQ32" s="33"/>
      <c r="MZR32" s="33"/>
      <c r="MZS32" s="33"/>
      <c r="MZT32" s="33"/>
      <c r="MZU32" s="34"/>
      <c r="MZV32" s="32"/>
      <c r="MZW32" s="33"/>
      <c r="MZX32" s="33"/>
      <c r="MZY32" s="33"/>
      <c r="MZZ32" s="33"/>
      <c r="NAA32" s="33"/>
      <c r="NAB32" s="33"/>
      <c r="NAC32" s="33"/>
      <c r="NAD32" s="33"/>
      <c r="NAE32" s="33"/>
      <c r="NAF32" s="33"/>
      <c r="NAG32" s="33"/>
      <c r="NAH32" s="33"/>
      <c r="NAI32" s="33"/>
      <c r="NAJ32" s="34"/>
      <c r="NAK32" s="32"/>
      <c r="NAL32" s="33"/>
      <c r="NAM32" s="33"/>
      <c r="NAN32" s="33"/>
      <c r="NAO32" s="33"/>
      <c r="NAP32" s="33"/>
      <c r="NAQ32" s="33"/>
      <c r="NAR32" s="33"/>
      <c r="NAS32" s="33"/>
      <c r="NAT32" s="33"/>
      <c r="NAU32" s="33"/>
      <c r="NAV32" s="33"/>
      <c r="NAW32" s="33"/>
      <c r="NAX32" s="33"/>
      <c r="NAY32" s="34"/>
      <c r="NAZ32" s="32"/>
      <c r="NBA32" s="33"/>
      <c r="NBB32" s="33"/>
      <c r="NBC32" s="33"/>
      <c r="NBD32" s="33"/>
      <c r="NBE32" s="33"/>
      <c r="NBF32" s="33"/>
      <c r="NBG32" s="33"/>
      <c r="NBH32" s="33"/>
      <c r="NBI32" s="33"/>
      <c r="NBJ32" s="33"/>
      <c r="NBK32" s="33"/>
      <c r="NBL32" s="33"/>
      <c r="NBM32" s="33"/>
      <c r="NBN32" s="34"/>
      <c r="NBO32" s="32"/>
      <c r="NBP32" s="33"/>
      <c r="NBQ32" s="33"/>
      <c r="NBR32" s="33"/>
      <c r="NBS32" s="33"/>
      <c r="NBT32" s="33"/>
      <c r="NBU32" s="33"/>
      <c r="NBV32" s="33"/>
      <c r="NBW32" s="33"/>
      <c r="NBX32" s="33"/>
      <c r="NBY32" s="33"/>
      <c r="NBZ32" s="33"/>
      <c r="NCA32" s="33"/>
      <c r="NCB32" s="33"/>
      <c r="NCC32" s="34"/>
      <c r="NCD32" s="32"/>
      <c r="NCE32" s="33"/>
      <c r="NCF32" s="33"/>
      <c r="NCG32" s="33"/>
      <c r="NCH32" s="33"/>
      <c r="NCI32" s="33"/>
      <c r="NCJ32" s="33"/>
      <c r="NCK32" s="33"/>
      <c r="NCL32" s="33"/>
      <c r="NCM32" s="33"/>
      <c r="NCN32" s="33"/>
      <c r="NCO32" s="33"/>
      <c r="NCP32" s="33"/>
      <c r="NCQ32" s="33"/>
      <c r="NCR32" s="34"/>
      <c r="NCS32" s="32"/>
      <c r="NCT32" s="33"/>
      <c r="NCU32" s="33"/>
      <c r="NCV32" s="33"/>
      <c r="NCW32" s="33"/>
      <c r="NCX32" s="33"/>
      <c r="NCY32" s="33"/>
      <c r="NCZ32" s="33"/>
      <c r="NDA32" s="33"/>
      <c r="NDB32" s="33"/>
      <c r="NDC32" s="33"/>
      <c r="NDD32" s="33"/>
      <c r="NDE32" s="33"/>
      <c r="NDF32" s="33"/>
      <c r="NDG32" s="34"/>
      <c r="NDH32" s="32"/>
      <c r="NDI32" s="33"/>
      <c r="NDJ32" s="33"/>
      <c r="NDK32" s="33"/>
      <c r="NDL32" s="33"/>
      <c r="NDM32" s="33"/>
      <c r="NDN32" s="33"/>
      <c r="NDO32" s="33"/>
      <c r="NDP32" s="33"/>
      <c r="NDQ32" s="33"/>
      <c r="NDR32" s="33"/>
      <c r="NDS32" s="33"/>
      <c r="NDT32" s="33"/>
      <c r="NDU32" s="33"/>
      <c r="NDV32" s="34"/>
      <c r="NDW32" s="32"/>
      <c r="NDX32" s="33"/>
      <c r="NDY32" s="33"/>
      <c r="NDZ32" s="33"/>
      <c r="NEA32" s="33"/>
      <c r="NEB32" s="33"/>
      <c r="NEC32" s="33"/>
      <c r="NED32" s="33"/>
      <c r="NEE32" s="33"/>
      <c r="NEF32" s="33"/>
      <c r="NEG32" s="33"/>
      <c r="NEH32" s="33"/>
      <c r="NEI32" s="33"/>
      <c r="NEJ32" s="33"/>
      <c r="NEK32" s="34"/>
      <c r="NEL32" s="32"/>
      <c r="NEM32" s="33"/>
      <c r="NEN32" s="33"/>
      <c r="NEO32" s="33"/>
      <c r="NEP32" s="33"/>
      <c r="NEQ32" s="33"/>
      <c r="NER32" s="33"/>
      <c r="NES32" s="33"/>
      <c r="NET32" s="33"/>
      <c r="NEU32" s="33"/>
      <c r="NEV32" s="33"/>
      <c r="NEW32" s="33"/>
      <c r="NEX32" s="33"/>
      <c r="NEY32" s="33"/>
      <c r="NEZ32" s="34"/>
      <c r="NFA32" s="32"/>
      <c r="NFB32" s="33"/>
      <c r="NFC32" s="33"/>
      <c r="NFD32" s="33"/>
      <c r="NFE32" s="33"/>
      <c r="NFF32" s="33"/>
      <c r="NFG32" s="33"/>
      <c r="NFH32" s="33"/>
      <c r="NFI32" s="33"/>
      <c r="NFJ32" s="33"/>
      <c r="NFK32" s="33"/>
      <c r="NFL32" s="33"/>
      <c r="NFM32" s="33"/>
      <c r="NFN32" s="33"/>
      <c r="NFO32" s="34"/>
      <c r="NFP32" s="32"/>
      <c r="NFQ32" s="33"/>
      <c r="NFR32" s="33"/>
      <c r="NFS32" s="33"/>
      <c r="NFT32" s="33"/>
      <c r="NFU32" s="33"/>
      <c r="NFV32" s="33"/>
      <c r="NFW32" s="33"/>
      <c r="NFX32" s="33"/>
      <c r="NFY32" s="33"/>
      <c r="NFZ32" s="33"/>
      <c r="NGA32" s="33"/>
      <c r="NGB32" s="33"/>
      <c r="NGC32" s="33"/>
      <c r="NGD32" s="34"/>
      <c r="NGE32" s="32"/>
      <c r="NGF32" s="33"/>
      <c r="NGG32" s="33"/>
      <c r="NGH32" s="33"/>
      <c r="NGI32" s="33"/>
      <c r="NGJ32" s="33"/>
      <c r="NGK32" s="33"/>
      <c r="NGL32" s="33"/>
      <c r="NGM32" s="33"/>
      <c r="NGN32" s="33"/>
      <c r="NGO32" s="33"/>
      <c r="NGP32" s="33"/>
      <c r="NGQ32" s="33"/>
      <c r="NGR32" s="33"/>
      <c r="NGS32" s="34"/>
      <c r="NGT32" s="32"/>
      <c r="NGU32" s="33"/>
      <c r="NGV32" s="33"/>
      <c r="NGW32" s="33"/>
      <c r="NGX32" s="33"/>
      <c r="NGY32" s="33"/>
      <c r="NGZ32" s="33"/>
      <c r="NHA32" s="33"/>
      <c r="NHB32" s="33"/>
      <c r="NHC32" s="33"/>
      <c r="NHD32" s="33"/>
      <c r="NHE32" s="33"/>
      <c r="NHF32" s="33"/>
      <c r="NHG32" s="33"/>
      <c r="NHH32" s="34"/>
      <c r="NHI32" s="32"/>
      <c r="NHJ32" s="33"/>
      <c r="NHK32" s="33"/>
      <c r="NHL32" s="33"/>
      <c r="NHM32" s="33"/>
      <c r="NHN32" s="33"/>
      <c r="NHO32" s="33"/>
      <c r="NHP32" s="33"/>
      <c r="NHQ32" s="33"/>
      <c r="NHR32" s="33"/>
      <c r="NHS32" s="33"/>
      <c r="NHT32" s="33"/>
      <c r="NHU32" s="33"/>
      <c r="NHV32" s="33"/>
      <c r="NHW32" s="34"/>
      <c r="NHX32" s="32"/>
      <c r="NHY32" s="33"/>
      <c r="NHZ32" s="33"/>
      <c r="NIA32" s="33"/>
      <c r="NIB32" s="33"/>
      <c r="NIC32" s="33"/>
      <c r="NID32" s="33"/>
      <c r="NIE32" s="33"/>
      <c r="NIF32" s="33"/>
      <c r="NIG32" s="33"/>
      <c r="NIH32" s="33"/>
      <c r="NII32" s="33"/>
      <c r="NIJ32" s="33"/>
      <c r="NIK32" s="33"/>
      <c r="NIL32" s="34"/>
      <c r="NIM32" s="32"/>
      <c r="NIN32" s="33"/>
      <c r="NIO32" s="33"/>
      <c r="NIP32" s="33"/>
      <c r="NIQ32" s="33"/>
      <c r="NIR32" s="33"/>
      <c r="NIS32" s="33"/>
      <c r="NIT32" s="33"/>
      <c r="NIU32" s="33"/>
      <c r="NIV32" s="33"/>
      <c r="NIW32" s="33"/>
      <c r="NIX32" s="33"/>
      <c r="NIY32" s="33"/>
      <c r="NIZ32" s="33"/>
      <c r="NJA32" s="34"/>
      <c r="NJB32" s="32"/>
      <c r="NJC32" s="33"/>
      <c r="NJD32" s="33"/>
      <c r="NJE32" s="33"/>
      <c r="NJF32" s="33"/>
      <c r="NJG32" s="33"/>
      <c r="NJH32" s="33"/>
      <c r="NJI32" s="33"/>
      <c r="NJJ32" s="33"/>
      <c r="NJK32" s="33"/>
      <c r="NJL32" s="33"/>
      <c r="NJM32" s="33"/>
      <c r="NJN32" s="33"/>
      <c r="NJO32" s="33"/>
      <c r="NJP32" s="34"/>
      <c r="NJQ32" s="32"/>
      <c r="NJR32" s="33"/>
      <c r="NJS32" s="33"/>
      <c r="NJT32" s="33"/>
      <c r="NJU32" s="33"/>
      <c r="NJV32" s="33"/>
      <c r="NJW32" s="33"/>
      <c r="NJX32" s="33"/>
      <c r="NJY32" s="33"/>
      <c r="NJZ32" s="33"/>
      <c r="NKA32" s="33"/>
      <c r="NKB32" s="33"/>
      <c r="NKC32" s="33"/>
      <c r="NKD32" s="33"/>
      <c r="NKE32" s="34"/>
      <c r="NKF32" s="32"/>
      <c r="NKG32" s="33"/>
      <c r="NKH32" s="33"/>
      <c r="NKI32" s="33"/>
      <c r="NKJ32" s="33"/>
      <c r="NKK32" s="33"/>
      <c r="NKL32" s="33"/>
      <c r="NKM32" s="33"/>
      <c r="NKN32" s="33"/>
      <c r="NKO32" s="33"/>
      <c r="NKP32" s="33"/>
      <c r="NKQ32" s="33"/>
      <c r="NKR32" s="33"/>
      <c r="NKS32" s="33"/>
      <c r="NKT32" s="34"/>
      <c r="NKU32" s="32"/>
      <c r="NKV32" s="33"/>
      <c r="NKW32" s="33"/>
      <c r="NKX32" s="33"/>
      <c r="NKY32" s="33"/>
      <c r="NKZ32" s="33"/>
      <c r="NLA32" s="33"/>
      <c r="NLB32" s="33"/>
      <c r="NLC32" s="33"/>
      <c r="NLD32" s="33"/>
      <c r="NLE32" s="33"/>
      <c r="NLF32" s="33"/>
      <c r="NLG32" s="33"/>
      <c r="NLH32" s="33"/>
      <c r="NLI32" s="34"/>
      <c r="NLJ32" s="32"/>
      <c r="NLK32" s="33"/>
      <c r="NLL32" s="33"/>
      <c r="NLM32" s="33"/>
      <c r="NLN32" s="33"/>
      <c r="NLO32" s="33"/>
      <c r="NLP32" s="33"/>
      <c r="NLQ32" s="33"/>
      <c r="NLR32" s="33"/>
      <c r="NLS32" s="33"/>
      <c r="NLT32" s="33"/>
      <c r="NLU32" s="33"/>
      <c r="NLV32" s="33"/>
      <c r="NLW32" s="33"/>
      <c r="NLX32" s="34"/>
      <c r="NLY32" s="32"/>
      <c r="NLZ32" s="33"/>
      <c r="NMA32" s="33"/>
      <c r="NMB32" s="33"/>
      <c r="NMC32" s="33"/>
      <c r="NMD32" s="33"/>
      <c r="NME32" s="33"/>
      <c r="NMF32" s="33"/>
      <c r="NMG32" s="33"/>
      <c r="NMH32" s="33"/>
      <c r="NMI32" s="33"/>
      <c r="NMJ32" s="33"/>
      <c r="NMK32" s="33"/>
      <c r="NML32" s="33"/>
      <c r="NMM32" s="34"/>
      <c r="NMN32" s="32"/>
      <c r="NMO32" s="33"/>
      <c r="NMP32" s="33"/>
      <c r="NMQ32" s="33"/>
      <c r="NMR32" s="33"/>
      <c r="NMS32" s="33"/>
      <c r="NMT32" s="33"/>
      <c r="NMU32" s="33"/>
      <c r="NMV32" s="33"/>
      <c r="NMW32" s="33"/>
      <c r="NMX32" s="33"/>
      <c r="NMY32" s="33"/>
      <c r="NMZ32" s="33"/>
      <c r="NNA32" s="33"/>
      <c r="NNB32" s="34"/>
      <c r="NNC32" s="32"/>
      <c r="NND32" s="33"/>
      <c r="NNE32" s="33"/>
      <c r="NNF32" s="33"/>
      <c r="NNG32" s="33"/>
      <c r="NNH32" s="33"/>
      <c r="NNI32" s="33"/>
      <c r="NNJ32" s="33"/>
      <c r="NNK32" s="33"/>
      <c r="NNL32" s="33"/>
      <c r="NNM32" s="33"/>
      <c r="NNN32" s="33"/>
      <c r="NNO32" s="33"/>
      <c r="NNP32" s="33"/>
      <c r="NNQ32" s="34"/>
      <c r="NNR32" s="32"/>
      <c r="NNS32" s="33"/>
      <c r="NNT32" s="33"/>
      <c r="NNU32" s="33"/>
      <c r="NNV32" s="33"/>
      <c r="NNW32" s="33"/>
      <c r="NNX32" s="33"/>
      <c r="NNY32" s="33"/>
      <c r="NNZ32" s="33"/>
      <c r="NOA32" s="33"/>
      <c r="NOB32" s="33"/>
      <c r="NOC32" s="33"/>
      <c r="NOD32" s="33"/>
      <c r="NOE32" s="33"/>
      <c r="NOF32" s="34"/>
      <c r="NOG32" s="32"/>
      <c r="NOH32" s="33"/>
      <c r="NOI32" s="33"/>
      <c r="NOJ32" s="33"/>
      <c r="NOK32" s="33"/>
      <c r="NOL32" s="33"/>
      <c r="NOM32" s="33"/>
      <c r="NON32" s="33"/>
      <c r="NOO32" s="33"/>
      <c r="NOP32" s="33"/>
      <c r="NOQ32" s="33"/>
      <c r="NOR32" s="33"/>
      <c r="NOS32" s="33"/>
      <c r="NOT32" s="33"/>
      <c r="NOU32" s="34"/>
      <c r="NOV32" s="32"/>
      <c r="NOW32" s="33"/>
      <c r="NOX32" s="33"/>
      <c r="NOY32" s="33"/>
      <c r="NOZ32" s="33"/>
      <c r="NPA32" s="33"/>
      <c r="NPB32" s="33"/>
      <c r="NPC32" s="33"/>
      <c r="NPD32" s="33"/>
      <c r="NPE32" s="33"/>
      <c r="NPF32" s="33"/>
      <c r="NPG32" s="33"/>
      <c r="NPH32" s="33"/>
      <c r="NPI32" s="33"/>
      <c r="NPJ32" s="34"/>
      <c r="NPK32" s="32"/>
      <c r="NPL32" s="33"/>
      <c r="NPM32" s="33"/>
      <c r="NPN32" s="33"/>
      <c r="NPO32" s="33"/>
      <c r="NPP32" s="33"/>
      <c r="NPQ32" s="33"/>
      <c r="NPR32" s="33"/>
      <c r="NPS32" s="33"/>
      <c r="NPT32" s="33"/>
      <c r="NPU32" s="33"/>
      <c r="NPV32" s="33"/>
      <c r="NPW32" s="33"/>
      <c r="NPX32" s="33"/>
      <c r="NPY32" s="34"/>
      <c r="NPZ32" s="32"/>
      <c r="NQA32" s="33"/>
      <c r="NQB32" s="33"/>
      <c r="NQC32" s="33"/>
      <c r="NQD32" s="33"/>
      <c r="NQE32" s="33"/>
      <c r="NQF32" s="33"/>
      <c r="NQG32" s="33"/>
      <c r="NQH32" s="33"/>
      <c r="NQI32" s="33"/>
      <c r="NQJ32" s="33"/>
      <c r="NQK32" s="33"/>
      <c r="NQL32" s="33"/>
      <c r="NQM32" s="33"/>
      <c r="NQN32" s="34"/>
      <c r="NQO32" s="32"/>
      <c r="NQP32" s="33"/>
      <c r="NQQ32" s="33"/>
      <c r="NQR32" s="33"/>
      <c r="NQS32" s="33"/>
      <c r="NQT32" s="33"/>
      <c r="NQU32" s="33"/>
      <c r="NQV32" s="33"/>
      <c r="NQW32" s="33"/>
      <c r="NQX32" s="33"/>
      <c r="NQY32" s="33"/>
      <c r="NQZ32" s="33"/>
      <c r="NRA32" s="33"/>
      <c r="NRB32" s="33"/>
      <c r="NRC32" s="34"/>
      <c r="NRD32" s="32"/>
      <c r="NRE32" s="33"/>
      <c r="NRF32" s="33"/>
      <c r="NRG32" s="33"/>
      <c r="NRH32" s="33"/>
      <c r="NRI32" s="33"/>
      <c r="NRJ32" s="33"/>
      <c r="NRK32" s="33"/>
      <c r="NRL32" s="33"/>
      <c r="NRM32" s="33"/>
      <c r="NRN32" s="33"/>
      <c r="NRO32" s="33"/>
      <c r="NRP32" s="33"/>
      <c r="NRQ32" s="33"/>
      <c r="NRR32" s="34"/>
      <c r="NRS32" s="32"/>
      <c r="NRT32" s="33"/>
      <c r="NRU32" s="33"/>
      <c r="NRV32" s="33"/>
      <c r="NRW32" s="33"/>
      <c r="NRX32" s="33"/>
      <c r="NRY32" s="33"/>
      <c r="NRZ32" s="33"/>
      <c r="NSA32" s="33"/>
      <c r="NSB32" s="33"/>
      <c r="NSC32" s="33"/>
      <c r="NSD32" s="33"/>
      <c r="NSE32" s="33"/>
      <c r="NSF32" s="33"/>
      <c r="NSG32" s="34"/>
      <c r="NSH32" s="32"/>
      <c r="NSI32" s="33"/>
      <c r="NSJ32" s="33"/>
      <c r="NSK32" s="33"/>
      <c r="NSL32" s="33"/>
      <c r="NSM32" s="33"/>
      <c r="NSN32" s="33"/>
      <c r="NSO32" s="33"/>
      <c r="NSP32" s="33"/>
      <c r="NSQ32" s="33"/>
      <c r="NSR32" s="33"/>
      <c r="NSS32" s="33"/>
      <c r="NST32" s="33"/>
      <c r="NSU32" s="33"/>
      <c r="NSV32" s="34"/>
      <c r="NSW32" s="32"/>
      <c r="NSX32" s="33"/>
      <c r="NSY32" s="33"/>
      <c r="NSZ32" s="33"/>
      <c r="NTA32" s="33"/>
      <c r="NTB32" s="33"/>
      <c r="NTC32" s="33"/>
      <c r="NTD32" s="33"/>
      <c r="NTE32" s="33"/>
      <c r="NTF32" s="33"/>
      <c r="NTG32" s="33"/>
      <c r="NTH32" s="33"/>
      <c r="NTI32" s="33"/>
      <c r="NTJ32" s="33"/>
      <c r="NTK32" s="34"/>
      <c r="NTL32" s="32"/>
      <c r="NTM32" s="33"/>
      <c r="NTN32" s="33"/>
      <c r="NTO32" s="33"/>
      <c r="NTP32" s="33"/>
      <c r="NTQ32" s="33"/>
      <c r="NTR32" s="33"/>
      <c r="NTS32" s="33"/>
      <c r="NTT32" s="33"/>
      <c r="NTU32" s="33"/>
      <c r="NTV32" s="33"/>
      <c r="NTW32" s="33"/>
      <c r="NTX32" s="33"/>
      <c r="NTY32" s="33"/>
      <c r="NTZ32" s="34"/>
      <c r="NUA32" s="32"/>
      <c r="NUB32" s="33"/>
      <c r="NUC32" s="33"/>
      <c r="NUD32" s="33"/>
      <c r="NUE32" s="33"/>
      <c r="NUF32" s="33"/>
      <c r="NUG32" s="33"/>
      <c r="NUH32" s="33"/>
      <c r="NUI32" s="33"/>
      <c r="NUJ32" s="33"/>
      <c r="NUK32" s="33"/>
      <c r="NUL32" s="33"/>
      <c r="NUM32" s="33"/>
      <c r="NUN32" s="33"/>
      <c r="NUO32" s="34"/>
      <c r="NUP32" s="32"/>
      <c r="NUQ32" s="33"/>
      <c r="NUR32" s="33"/>
      <c r="NUS32" s="33"/>
      <c r="NUT32" s="33"/>
      <c r="NUU32" s="33"/>
      <c r="NUV32" s="33"/>
      <c r="NUW32" s="33"/>
      <c r="NUX32" s="33"/>
      <c r="NUY32" s="33"/>
      <c r="NUZ32" s="33"/>
      <c r="NVA32" s="33"/>
      <c r="NVB32" s="33"/>
      <c r="NVC32" s="33"/>
      <c r="NVD32" s="34"/>
      <c r="NVE32" s="32"/>
      <c r="NVF32" s="33"/>
      <c r="NVG32" s="33"/>
      <c r="NVH32" s="33"/>
      <c r="NVI32" s="33"/>
      <c r="NVJ32" s="33"/>
      <c r="NVK32" s="33"/>
      <c r="NVL32" s="33"/>
      <c r="NVM32" s="33"/>
      <c r="NVN32" s="33"/>
      <c r="NVO32" s="33"/>
      <c r="NVP32" s="33"/>
      <c r="NVQ32" s="33"/>
      <c r="NVR32" s="33"/>
      <c r="NVS32" s="34"/>
      <c r="NVT32" s="32"/>
      <c r="NVU32" s="33"/>
      <c r="NVV32" s="33"/>
      <c r="NVW32" s="33"/>
      <c r="NVX32" s="33"/>
      <c r="NVY32" s="33"/>
      <c r="NVZ32" s="33"/>
      <c r="NWA32" s="33"/>
      <c r="NWB32" s="33"/>
      <c r="NWC32" s="33"/>
      <c r="NWD32" s="33"/>
      <c r="NWE32" s="33"/>
      <c r="NWF32" s="33"/>
      <c r="NWG32" s="33"/>
      <c r="NWH32" s="34"/>
      <c r="NWI32" s="32"/>
      <c r="NWJ32" s="33"/>
      <c r="NWK32" s="33"/>
      <c r="NWL32" s="33"/>
      <c r="NWM32" s="33"/>
      <c r="NWN32" s="33"/>
      <c r="NWO32" s="33"/>
      <c r="NWP32" s="33"/>
      <c r="NWQ32" s="33"/>
      <c r="NWR32" s="33"/>
      <c r="NWS32" s="33"/>
      <c r="NWT32" s="33"/>
      <c r="NWU32" s="33"/>
      <c r="NWV32" s="33"/>
      <c r="NWW32" s="34"/>
      <c r="NWX32" s="32"/>
      <c r="NWY32" s="33"/>
      <c r="NWZ32" s="33"/>
      <c r="NXA32" s="33"/>
      <c r="NXB32" s="33"/>
      <c r="NXC32" s="33"/>
      <c r="NXD32" s="33"/>
      <c r="NXE32" s="33"/>
      <c r="NXF32" s="33"/>
      <c r="NXG32" s="33"/>
      <c r="NXH32" s="33"/>
      <c r="NXI32" s="33"/>
      <c r="NXJ32" s="33"/>
      <c r="NXK32" s="33"/>
      <c r="NXL32" s="34"/>
      <c r="NXM32" s="32"/>
      <c r="NXN32" s="33"/>
      <c r="NXO32" s="33"/>
      <c r="NXP32" s="33"/>
      <c r="NXQ32" s="33"/>
      <c r="NXR32" s="33"/>
      <c r="NXS32" s="33"/>
      <c r="NXT32" s="33"/>
      <c r="NXU32" s="33"/>
      <c r="NXV32" s="33"/>
      <c r="NXW32" s="33"/>
      <c r="NXX32" s="33"/>
      <c r="NXY32" s="33"/>
      <c r="NXZ32" s="33"/>
      <c r="NYA32" s="34"/>
      <c r="NYB32" s="32"/>
      <c r="NYC32" s="33"/>
      <c r="NYD32" s="33"/>
      <c r="NYE32" s="33"/>
      <c r="NYF32" s="33"/>
      <c r="NYG32" s="33"/>
      <c r="NYH32" s="33"/>
      <c r="NYI32" s="33"/>
      <c r="NYJ32" s="33"/>
      <c r="NYK32" s="33"/>
      <c r="NYL32" s="33"/>
      <c r="NYM32" s="33"/>
      <c r="NYN32" s="33"/>
      <c r="NYO32" s="33"/>
      <c r="NYP32" s="34"/>
      <c r="NYQ32" s="32"/>
      <c r="NYR32" s="33"/>
      <c r="NYS32" s="33"/>
      <c r="NYT32" s="33"/>
      <c r="NYU32" s="33"/>
      <c r="NYV32" s="33"/>
      <c r="NYW32" s="33"/>
      <c r="NYX32" s="33"/>
      <c r="NYY32" s="33"/>
      <c r="NYZ32" s="33"/>
      <c r="NZA32" s="33"/>
      <c r="NZB32" s="33"/>
      <c r="NZC32" s="33"/>
      <c r="NZD32" s="33"/>
      <c r="NZE32" s="34"/>
      <c r="NZF32" s="32"/>
      <c r="NZG32" s="33"/>
      <c r="NZH32" s="33"/>
      <c r="NZI32" s="33"/>
      <c r="NZJ32" s="33"/>
      <c r="NZK32" s="33"/>
      <c r="NZL32" s="33"/>
      <c r="NZM32" s="33"/>
      <c r="NZN32" s="33"/>
      <c r="NZO32" s="33"/>
      <c r="NZP32" s="33"/>
      <c r="NZQ32" s="33"/>
      <c r="NZR32" s="33"/>
      <c r="NZS32" s="33"/>
      <c r="NZT32" s="34"/>
      <c r="NZU32" s="32"/>
      <c r="NZV32" s="33"/>
      <c r="NZW32" s="33"/>
      <c r="NZX32" s="33"/>
      <c r="NZY32" s="33"/>
      <c r="NZZ32" s="33"/>
      <c r="OAA32" s="33"/>
      <c r="OAB32" s="33"/>
      <c r="OAC32" s="33"/>
      <c r="OAD32" s="33"/>
      <c r="OAE32" s="33"/>
      <c r="OAF32" s="33"/>
      <c r="OAG32" s="33"/>
      <c r="OAH32" s="33"/>
      <c r="OAI32" s="34"/>
      <c r="OAJ32" s="32"/>
      <c r="OAK32" s="33"/>
      <c r="OAL32" s="33"/>
      <c r="OAM32" s="33"/>
      <c r="OAN32" s="33"/>
      <c r="OAO32" s="33"/>
      <c r="OAP32" s="33"/>
      <c r="OAQ32" s="33"/>
      <c r="OAR32" s="33"/>
      <c r="OAS32" s="33"/>
      <c r="OAT32" s="33"/>
      <c r="OAU32" s="33"/>
      <c r="OAV32" s="33"/>
      <c r="OAW32" s="33"/>
      <c r="OAX32" s="34"/>
      <c r="OAY32" s="32"/>
      <c r="OAZ32" s="33"/>
      <c r="OBA32" s="33"/>
      <c r="OBB32" s="33"/>
      <c r="OBC32" s="33"/>
      <c r="OBD32" s="33"/>
      <c r="OBE32" s="33"/>
      <c r="OBF32" s="33"/>
      <c r="OBG32" s="33"/>
      <c r="OBH32" s="33"/>
      <c r="OBI32" s="33"/>
      <c r="OBJ32" s="33"/>
      <c r="OBK32" s="33"/>
      <c r="OBL32" s="33"/>
      <c r="OBM32" s="34"/>
      <c r="OBN32" s="32"/>
      <c r="OBO32" s="33"/>
      <c r="OBP32" s="33"/>
      <c r="OBQ32" s="33"/>
      <c r="OBR32" s="33"/>
      <c r="OBS32" s="33"/>
      <c r="OBT32" s="33"/>
      <c r="OBU32" s="33"/>
      <c r="OBV32" s="33"/>
      <c r="OBW32" s="33"/>
      <c r="OBX32" s="33"/>
      <c r="OBY32" s="33"/>
      <c r="OBZ32" s="33"/>
      <c r="OCA32" s="33"/>
      <c r="OCB32" s="34"/>
      <c r="OCC32" s="32"/>
      <c r="OCD32" s="33"/>
      <c r="OCE32" s="33"/>
      <c r="OCF32" s="33"/>
      <c r="OCG32" s="33"/>
      <c r="OCH32" s="33"/>
      <c r="OCI32" s="33"/>
      <c r="OCJ32" s="33"/>
      <c r="OCK32" s="33"/>
      <c r="OCL32" s="33"/>
      <c r="OCM32" s="33"/>
      <c r="OCN32" s="33"/>
      <c r="OCO32" s="33"/>
      <c r="OCP32" s="33"/>
      <c r="OCQ32" s="34"/>
      <c r="OCR32" s="32"/>
      <c r="OCS32" s="33"/>
      <c r="OCT32" s="33"/>
      <c r="OCU32" s="33"/>
      <c r="OCV32" s="33"/>
      <c r="OCW32" s="33"/>
      <c r="OCX32" s="33"/>
      <c r="OCY32" s="33"/>
      <c r="OCZ32" s="33"/>
      <c r="ODA32" s="33"/>
      <c r="ODB32" s="33"/>
      <c r="ODC32" s="33"/>
      <c r="ODD32" s="33"/>
      <c r="ODE32" s="33"/>
      <c r="ODF32" s="34"/>
      <c r="ODG32" s="32"/>
      <c r="ODH32" s="33"/>
      <c r="ODI32" s="33"/>
      <c r="ODJ32" s="33"/>
      <c r="ODK32" s="33"/>
      <c r="ODL32" s="33"/>
      <c r="ODM32" s="33"/>
      <c r="ODN32" s="33"/>
      <c r="ODO32" s="33"/>
      <c r="ODP32" s="33"/>
      <c r="ODQ32" s="33"/>
      <c r="ODR32" s="33"/>
      <c r="ODS32" s="33"/>
      <c r="ODT32" s="33"/>
      <c r="ODU32" s="34"/>
      <c r="ODV32" s="32"/>
      <c r="ODW32" s="33"/>
      <c r="ODX32" s="33"/>
      <c r="ODY32" s="33"/>
      <c r="ODZ32" s="33"/>
      <c r="OEA32" s="33"/>
      <c r="OEB32" s="33"/>
      <c r="OEC32" s="33"/>
      <c r="OED32" s="33"/>
      <c r="OEE32" s="33"/>
      <c r="OEF32" s="33"/>
      <c r="OEG32" s="33"/>
      <c r="OEH32" s="33"/>
      <c r="OEI32" s="33"/>
      <c r="OEJ32" s="34"/>
      <c r="OEK32" s="32"/>
      <c r="OEL32" s="33"/>
      <c r="OEM32" s="33"/>
      <c r="OEN32" s="33"/>
      <c r="OEO32" s="33"/>
      <c r="OEP32" s="33"/>
      <c r="OEQ32" s="33"/>
      <c r="OER32" s="33"/>
      <c r="OES32" s="33"/>
      <c r="OET32" s="33"/>
      <c r="OEU32" s="33"/>
      <c r="OEV32" s="33"/>
      <c r="OEW32" s="33"/>
      <c r="OEX32" s="33"/>
      <c r="OEY32" s="34"/>
      <c r="OEZ32" s="32"/>
      <c r="OFA32" s="33"/>
      <c r="OFB32" s="33"/>
      <c r="OFC32" s="33"/>
      <c r="OFD32" s="33"/>
      <c r="OFE32" s="33"/>
      <c r="OFF32" s="33"/>
      <c r="OFG32" s="33"/>
      <c r="OFH32" s="33"/>
      <c r="OFI32" s="33"/>
      <c r="OFJ32" s="33"/>
      <c r="OFK32" s="33"/>
      <c r="OFL32" s="33"/>
      <c r="OFM32" s="33"/>
      <c r="OFN32" s="34"/>
      <c r="OFO32" s="32"/>
      <c r="OFP32" s="33"/>
      <c r="OFQ32" s="33"/>
      <c r="OFR32" s="33"/>
      <c r="OFS32" s="33"/>
      <c r="OFT32" s="33"/>
      <c r="OFU32" s="33"/>
      <c r="OFV32" s="33"/>
      <c r="OFW32" s="33"/>
      <c r="OFX32" s="33"/>
      <c r="OFY32" s="33"/>
      <c r="OFZ32" s="33"/>
      <c r="OGA32" s="33"/>
      <c r="OGB32" s="33"/>
      <c r="OGC32" s="34"/>
      <c r="OGD32" s="32"/>
      <c r="OGE32" s="33"/>
      <c r="OGF32" s="33"/>
      <c r="OGG32" s="33"/>
      <c r="OGH32" s="33"/>
      <c r="OGI32" s="33"/>
      <c r="OGJ32" s="33"/>
      <c r="OGK32" s="33"/>
      <c r="OGL32" s="33"/>
      <c r="OGM32" s="33"/>
      <c r="OGN32" s="33"/>
      <c r="OGO32" s="33"/>
      <c r="OGP32" s="33"/>
      <c r="OGQ32" s="33"/>
      <c r="OGR32" s="34"/>
      <c r="OGS32" s="32"/>
      <c r="OGT32" s="33"/>
      <c r="OGU32" s="33"/>
      <c r="OGV32" s="33"/>
      <c r="OGW32" s="33"/>
      <c r="OGX32" s="33"/>
      <c r="OGY32" s="33"/>
      <c r="OGZ32" s="33"/>
      <c r="OHA32" s="33"/>
      <c r="OHB32" s="33"/>
      <c r="OHC32" s="33"/>
      <c r="OHD32" s="33"/>
      <c r="OHE32" s="33"/>
      <c r="OHF32" s="33"/>
      <c r="OHG32" s="34"/>
      <c r="OHH32" s="32"/>
      <c r="OHI32" s="33"/>
      <c r="OHJ32" s="33"/>
      <c r="OHK32" s="33"/>
      <c r="OHL32" s="33"/>
      <c r="OHM32" s="33"/>
      <c r="OHN32" s="33"/>
      <c r="OHO32" s="33"/>
      <c r="OHP32" s="33"/>
      <c r="OHQ32" s="33"/>
      <c r="OHR32" s="33"/>
      <c r="OHS32" s="33"/>
      <c r="OHT32" s="33"/>
      <c r="OHU32" s="33"/>
      <c r="OHV32" s="34"/>
      <c r="OHW32" s="32"/>
      <c r="OHX32" s="33"/>
      <c r="OHY32" s="33"/>
      <c r="OHZ32" s="33"/>
      <c r="OIA32" s="33"/>
      <c r="OIB32" s="33"/>
      <c r="OIC32" s="33"/>
      <c r="OID32" s="33"/>
      <c r="OIE32" s="33"/>
      <c r="OIF32" s="33"/>
      <c r="OIG32" s="33"/>
      <c r="OIH32" s="33"/>
      <c r="OII32" s="33"/>
      <c r="OIJ32" s="33"/>
      <c r="OIK32" s="34"/>
      <c r="OIL32" s="32"/>
      <c r="OIM32" s="33"/>
      <c r="OIN32" s="33"/>
      <c r="OIO32" s="33"/>
      <c r="OIP32" s="33"/>
      <c r="OIQ32" s="33"/>
      <c r="OIR32" s="33"/>
      <c r="OIS32" s="33"/>
      <c r="OIT32" s="33"/>
      <c r="OIU32" s="33"/>
      <c r="OIV32" s="33"/>
      <c r="OIW32" s="33"/>
      <c r="OIX32" s="33"/>
      <c r="OIY32" s="33"/>
      <c r="OIZ32" s="34"/>
      <c r="OJA32" s="32"/>
      <c r="OJB32" s="33"/>
      <c r="OJC32" s="33"/>
      <c r="OJD32" s="33"/>
      <c r="OJE32" s="33"/>
      <c r="OJF32" s="33"/>
      <c r="OJG32" s="33"/>
      <c r="OJH32" s="33"/>
      <c r="OJI32" s="33"/>
      <c r="OJJ32" s="33"/>
      <c r="OJK32" s="33"/>
      <c r="OJL32" s="33"/>
      <c r="OJM32" s="33"/>
      <c r="OJN32" s="33"/>
      <c r="OJO32" s="34"/>
      <c r="OJP32" s="32"/>
      <c r="OJQ32" s="33"/>
      <c r="OJR32" s="33"/>
      <c r="OJS32" s="33"/>
      <c r="OJT32" s="33"/>
      <c r="OJU32" s="33"/>
      <c r="OJV32" s="33"/>
      <c r="OJW32" s="33"/>
      <c r="OJX32" s="33"/>
      <c r="OJY32" s="33"/>
      <c r="OJZ32" s="33"/>
      <c r="OKA32" s="33"/>
      <c r="OKB32" s="33"/>
      <c r="OKC32" s="33"/>
      <c r="OKD32" s="34"/>
      <c r="OKE32" s="32"/>
      <c r="OKF32" s="33"/>
      <c r="OKG32" s="33"/>
      <c r="OKH32" s="33"/>
      <c r="OKI32" s="33"/>
      <c r="OKJ32" s="33"/>
      <c r="OKK32" s="33"/>
      <c r="OKL32" s="33"/>
      <c r="OKM32" s="33"/>
      <c r="OKN32" s="33"/>
      <c r="OKO32" s="33"/>
      <c r="OKP32" s="33"/>
      <c r="OKQ32" s="33"/>
      <c r="OKR32" s="33"/>
      <c r="OKS32" s="34"/>
      <c r="OKT32" s="32"/>
      <c r="OKU32" s="33"/>
      <c r="OKV32" s="33"/>
      <c r="OKW32" s="33"/>
      <c r="OKX32" s="33"/>
      <c r="OKY32" s="33"/>
      <c r="OKZ32" s="33"/>
      <c r="OLA32" s="33"/>
      <c r="OLB32" s="33"/>
      <c r="OLC32" s="33"/>
      <c r="OLD32" s="33"/>
      <c r="OLE32" s="33"/>
      <c r="OLF32" s="33"/>
      <c r="OLG32" s="33"/>
      <c r="OLH32" s="34"/>
      <c r="OLI32" s="32"/>
      <c r="OLJ32" s="33"/>
      <c r="OLK32" s="33"/>
      <c r="OLL32" s="33"/>
      <c r="OLM32" s="33"/>
      <c r="OLN32" s="33"/>
      <c r="OLO32" s="33"/>
      <c r="OLP32" s="33"/>
      <c r="OLQ32" s="33"/>
      <c r="OLR32" s="33"/>
      <c r="OLS32" s="33"/>
      <c r="OLT32" s="33"/>
      <c r="OLU32" s="33"/>
      <c r="OLV32" s="33"/>
      <c r="OLW32" s="34"/>
      <c r="OLX32" s="32"/>
      <c r="OLY32" s="33"/>
      <c r="OLZ32" s="33"/>
      <c r="OMA32" s="33"/>
      <c r="OMB32" s="33"/>
      <c r="OMC32" s="33"/>
      <c r="OMD32" s="33"/>
      <c r="OME32" s="33"/>
      <c r="OMF32" s="33"/>
      <c r="OMG32" s="33"/>
      <c r="OMH32" s="33"/>
      <c r="OMI32" s="33"/>
      <c r="OMJ32" s="33"/>
      <c r="OMK32" s="33"/>
      <c r="OML32" s="34"/>
      <c r="OMM32" s="32"/>
      <c r="OMN32" s="33"/>
      <c r="OMO32" s="33"/>
      <c r="OMP32" s="33"/>
      <c r="OMQ32" s="33"/>
      <c r="OMR32" s="33"/>
      <c r="OMS32" s="33"/>
      <c r="OMT32" s="33"/>
      <c r="OMU32" s="33"/>
      <c r="OMV32" s="33"/>
      <c r="OMW32" s="33"/>
      <c r="OMX32" s="33"/>
      <c r="OMY32" s="33"/>
      <c r="OMZ32" s="33"/>
      <c r="ONA32" s="34"/>
      <c r="ONB32" s="32"/>
      <c r="ONC32" s="33"/>
      <c r="OND32" s="33"/>
      <c r="ONE32" s="33"/>
      <c r="ONF32" s="33"/>
      <c r="ONG32" s="33"/>
      <c r="ONH32" s="33"/>
      <c r="ONI32" s="33"/>
      <c r="ONJ32" s="33"/>
      <c r="ONK32" s="33"/>
      <c r="ONL32" s="33"/>
      <c r="ONM32" s="33"/>
      <c r="ONN32" s="33"/>
      <c r="ONO32" s="33"/>
      <c r="ONP32" s="34"/>
      <c r="ONQ32" s="32"/>
      <c r="ONR32" s="33"/>
      <c r="ONS32" s="33"/>
      <c r="ONT32" s="33"/>
      <c r="ONU32" s="33"/>
      <c r="ONV32" s="33"/>
      <c r="ONW32" s="33"/>
      <c r="ONX32" s="33"/>
      <c r="ONY32" s="33"/>
      <c r="ONZ32" s="33"/>
      <c r="OOA32" s="33"/>
      <c r="OOB32" s="33"/>
      <c r="OOC32" s="33"/>
      <c r="OOD32" s="33"/>
      <c r="OOE32" s="34"/>
      <c r="OOF32" s="32"/>
      <c r="OOG32" s="33"/>
      <c r="OOH32" s="33"/>
      <c r="OOI32" s="33"/>
      <c r="OOJ32" s="33"/>
      <c r="OOK32" s="33"/>
      <c r="OOL32" s="33"/>
      <c r="OOM32" s="33"/>
      <c r="OON32" s="33"/>
      <c r="OOO32" s="33"/>
      <c r="OOP32" s="33"/>
      <c r="OOQ32" s="33"/>
      <c r="OOR32" s="33"/>
      <c r="OOS32" s="33"/>
      <c r="OOT32" s="34"/>
      <c r="OOU32" s="32"/>
      <c r="OOV32" s="33"/>
      <c r="OOW32" s="33"/>
      <c r="OOX32" s="33"/>
      <c r="OOY32" s="33"/>
      <c r="OOZ32" s="33"/>
      <c r="OPA32" s="33"/>
      <c r="OPB32" s="33"/>
      <c r="OPC32" s="33"/>
      <c r="OPD32" s="33"/>
      <c r="OPE32" s="33"/>
      <c r="OPF32" s="33"/>
      <c r="OPG32" s="33"/>
      <c r="OPH32" s="33"/>
      <c r="OPI32" s="34"/>
      <c r="OPJ32" s="32"/>
      <c r="OPK32" s="33"/>
      <c r="OPL32" s="33"/>
      <c r="OPM32" s="33"/>
      <c r="OPN32" s="33"/>
      <c r="OPO32" s="33"/>
      <c r="OPP32" s="33"/>
      <c r="OPQ32" s="33"/>
      <c r="OPR32" s="33"/>
      <c r="OPS32" s="33"/>
      <c r="OPT32" s="33"/>
      <c r="OPU32" s="33"/>
      <c r="OPV32" s="33"/>
      <c r="OPW32" s="33"/>
      <c r="OPX32" s="34"/>
      <c r="OPY32" s="32"/>
      <c r="OPZ32" s="33"/>
      <c r="OQA32" s="33"/>
      <c r="OQB32" s="33"/>
      <c r="OQC32" s="33"/>
      <c r="OQD32" s="33"/>
      <c r="OQE32" s="33"/>
      <c r="OQF32" s="33"/>
      <c r="OQG32" s="33"/>
      <c r="OQH32" s="33"/>
      <c r="OQI32" s="33"/>
      <c r="OQJ32" s="33"/>
      <c r="OQK32" s="33"/>
      <c r="OQL32" s="33"/>
      <c r="OQM32" s="34"/>
      <c r="OQN32" s="32"/>
      <c r="OQO32" s="33"/>
      <c r="OQP32" s="33"/>
      <c r="OQQ32" s="33"/>
      <c r="OQR32" s="33"/>
      <c r="OQS32" s="33"/>
      <c r="OQT32" s="33"/>
      <c r="OQU32" s="33"/>
      <c r="OQV32" s="33"/>
      <c r="OQW32" s="33"/>
      <c r="OQX32" s="33"/>
      <c r="OQY32" s="33"/>
      <c r="OQZ32" s="33"/>
      <c r="ORA32" s="33"/>
      <c r="ORB32" s="34"/>
      <c r="ORC32" s="32"/>
      <c r="ORD32" s="33"/>
      <c r="ORE32" s="33"/>
      <c r="ORF32" s="33"/>
      <c r="ORG32" s="33"/>
      <c r="ORH32" s="33"/>
      <c r="ORI32" s="33"/>
      <c r="ORJ32" s="33"/>
      <c r="ORK32" s="33"/>
      <c r="ORL32" s="33"/>
      <c r="ORM32" s="33"/>
      <c r="ORN32" s="33"/>
      <c r="ORO32" s="33"/>
      <c r="ORP32" s="33"/>
      <c r="ORQ32" s="34"/>
      <c r="ORR32" s="32"/>
      <c r="ORS32" s="33"/>
      <c r="ORT32" s="33"/>
      <c r="ORU32" s="33"/>
      <c r="ORV32" s="33"/>
      <c r="ORW32" s="33"/>
      <c r="ORX32" s="33"/>
      <c r="ORY32" s="33"/>
      <c r="ORZ32" s="33"/>
      <c r="OSA32" s="33"/>
      <c r="OSB32" s="33"/>
      <c r="OSC32" s="33"/>
      <c r="OSD32" s="33"/>
      <c r="OSE32" s="33"/>
      <c r="OSF32" s="34"/>
      <c r="OSG32" s="32"/>
      <c r="OSH32" s="33"/>
      <c r="OSI32" s="33"/>
      <c r="OSJ32" s="33"/>
      <c r="OSK32" s="33"/>
      <c r="OSL32" s="33"/>
      <c r="OSM32" s="33"/>
      <c r="OSN32" s="33"/>
      <c r="OSO32" s="33"/>
      <c r="OSP32" s="33"/>
      <c r="OSQ32" s="33"/>
      <c r="OSR32" s="33"/>
      <c r="OSS32" s="33"/>
      <c r="OST32" s="33"/>
      <c r="OSU32" s="34"/>
      <c r="OSV32" s="32"/>
      <c r="OSW32" s="33"/>
      <c r="OSX32" s="33"/>
      <c r="OSY32" s="33"/>
      <c r="OSZ32" s="33"/>
      <c r="OTA32" s="33"/>
      <c r="OTB32" s="33"/>
      <c r="OTC32" s="33"/>
      <c r="OTD32" s="33"/>
      <c r="OTE32" s="33"/>
      <c r="OTF32" s="33"/>
      <c r="OTG32" s="33"/>
      <c r="OTH32" s="33"/>
      <c r="OTI32" s="33"/>
      <c r="OTJ32" s="34"/>
      <c r="OTK32" s="32"/>
      <c r="OTL32" s="33"/>
      <c r="OTM32" s="33"/>
      <c r="OTN32" s="33"/>
      <c r="OTO32" s="33"/>
      <c r="OTP32" s="33"/>
      <c r="OTQ32" s="33"/>
      <c r="OTR32" s="33"/>
      <c r="OTS32" s="33"/>
      <c r="OTT32" s="33"/>
      <c r="OTU32" s="33"/>
      <c r="OTV32" s="33"/>
      <c r="OTW32" s="33"/>
      <c r="OTX32" s="33"/>
      <c r="OTY32" s="34"/>
      <c r="OTZ32" s="32"/>
      <c r="OUA32" s="33"/>
      <c r="OUB32" s="33"/>
      <c r="OUC32" s="33"/>
      <c r="OUD32" s="33"/>
      <c r="OUE32" s="33"/>
      <c r="OUF32" s="33"/>
      <c r="OUG32" s="33"/>
      <c r="OUH32" s="33"/>
      <c r="OUI32" s="33"/>
      <c r="OUJ32" s="33"/>
      <c r="OUK32" s="33"/>
      <c r="OUL32" s="33"/>
      <c r="OUM32" s="33"/>
      <c r="OUN32" s="34"/>
      <c r="OUO32" s="32"/>
      <c r="OUP32" s="33"/>
      <c r="OUQ32" s="33"/>
      <c r="OUR32" s="33"/>
      <c r="OUS32" s="33"/>
      <c r="OUT32" s="33"/>
      <c r="OUU32" s="33"/>
      <c r="OUV32" s="33"/>
      <c r="OUW32" s="33"/>
      <c r="OUX32" s="33"/>
      <c r="OUY32" s="33"/>
      <c r="OUZ32" s="33"/>
      <c r="OVA32" s="33"/>
      <c r="OVB32" s="33"/>
      <c r="OVC32" s="34"/>
      <c r="OVD32" s="32"/>
      <c r="OVE32" s="33"/>
      <c r="OVF32" s="33"/>
      <c r="OVG32" s="33"/>
      <c r="OVH32" s="33"/>
      <c r="OVI32" s="33"/>
      <c r="OVJ32" s="33"/>
      <c r="OVK32" s="33"/>
      <c r="OVL32" s="33"/>
      <c r="OVM32" s="33"/>
      <c r="OVN32" s="33"/>
      <c r="OVO32" s="33"/>
      <c r="OVP32" s="33"/>
      <c r="OVQ32" s="33"/>
      <c r="OVR32" s="34"/>
      <c r="OVS32" s="32"/>
      <c r="OVT32" s="33"/>
      <c r="OVU32" s="33"/>
      <c r="OVV32" s="33"/>
      <c r="OVW32" s="33"/>
      <c r="OVX32" s="33"/>
      <c r="OVY32" s="33"/>
      <c r="OVZ32" s="33"/>
      <c r="OWA32" s="33"/>
      <c r="OWB32" s="33"/>
      <c r="OWC32" s="33"/>
      <c r="OWD32" s="33"/>
      <c r="OWE32" s="33"/>
      <c r="OWF32" s="33"/>
      <c r="OWG32" s="34"/>
      <c r="OWH32" s="32"/>
      <c r="OWI32" s="33"/>
      <c r="OWJ32" s="33"/>
      <c r="OWK32" s="33"/>
      <c r="OWL32" s="33"/>
      <c r="OWM32" s="33"/>
      <c r="OWN32" s="33"/>
      <c r="OWO32" s="33"/>
      <c r="OWP32" s="33"/>
      <c r="OWQ32" s="33"/>
      <c r="OWR32" s="33"/>
      <c r="OWS32" s="33"/>
      <c r="OWT32" s="33"/>
      <c r="OWU32" s="33"/>
      <c r="OWV32" s="34"/>
      <c r="OWW32" s="32"/>
      <c r="OWX32" s="33"/>
      <c r="OWY32" s="33"/>
      <c r="OWZ32" s="33"/>
      <c r="OXA32" s="33"/>
      <c r="OXB32" s="33"/>
      <c r="OXC32" s="33"/>
      <c r="OXD32" s="33"/>
      <c r="OXE32" s="33"/>
      <c r="OXF32" s="33"/>
      <c r="OXG32" s="33"/>
      <c r="OXH32" s="33"/>
      <c r="OXI32" s="33"/>
      <c r="OXJ32" s="33"/>
      <c r="OXK32" s="34"/>
      <c r="OXL32" s="32"/>
      <c r="OXM32" s="33"/>
      <c r="OXN32" s="33"/>
      <c r="OXO32" s="33"/>
      <c r="OXP32" s="33"/>
      <c r="OXQ32" s="33"/>
      <c r="OXR32" s="33"/>
      <c r="OXS32" s="33"/>
      <c r="OXT32" s="33"/>
      <c r="OXU32" s="33"/>
      <c r="OXV32" s="33"/>
      <c r="OXW32" s="33"/>
      <c r="OXX32" s="33"/>
      <c r="OXY32" s="33"/>
      <c r="OXZ32" s="34"/>
      <c r="OYA32" s="32"/>
      <c r="OYB32" s="33"/>
      <c r="OYC32" s="33"/>
      <c r="OYD32" s="33"/>
      <c r="OYE32" s="33"/>
      <c r="OYF32" s="33"/>
      <c r="OYG32" s="33"/>
      <c r="OYH32" s="33"/>
      <c r="OYI32" s="33"/>
      <c r="OYJ32" s="33"/>
      <c r="OYK32" s="33"/>
      <c r="OYL32" s="33"/>
      <c r="OYM32" s="33"/>
      <c r="OYN32" s="33"/>
      <c r="OYO32" s="34"/>
      <c r="OYP32" s="32"/>
      <c r="OYQ32" s="33"/>
      <c r="OYR32" s="33"/>
      <c r="OYS32" s="33"/>
      <c r="OYT32" s="33"/>
      <c r="OYU32" s="33"/>
      <c r="OYV32" s="33"/>
      <c r="OYW32" s="33"/>
      <c r="OYX32" s="33"/>
      <c r="OYY32" s="33"/>
      <c r="OYZ32" s="33"/>
      <c r="OZA32" s="33"/>
      <c r="OZB32" s="33"/>
      <c r="OZC32" s="33"/>
      <c r="OZD32" s="34"/>
      <c r="OZE32" s="32"/>
      <c r="OZF32" s="33"/>
      <c r="OZG32" s="33"/>
      <c r="OZH32" s="33"/>
      <c r="OZI32" s="33"/>
      <c r="OZJ32" s="33"/>
      <c r="OZK32" s="33"/>
      <c r="OZL32" s="33"/>
      <c r="OZM32" s="33"/>
      <c r="OZN32" s="33"/>
      <c r="OZO32" s="33"/>
      <c r="OZP32" s="33"/>
      <c r="OZQ32" s="33"/>
      <c r="OZR32" s="33"/>
      <c r="OZS32" s="34"/>
      <c r="OZT32" s="32"/>
      <c r="OZU32" s="33"/>
      <c r="OZV32" s="33"/>
      <c r="OZW32" s="33"/>
      <c r="OZX32" s="33"/>
      <c r="OZY32" s="33"/>
      <c r="OZZ32" s="33"/>
      <c r="PAA32" s="33"/>
      <c r="PAB32" s="33"/>
      <c r="PAC32" s="33"/>
      <c r="PAD32" s="33"/>
      <c r="PAE32" s="33"/>
      <c r="PAF32" s="33"/>
      <c r="PAG32" s="33"/>
      <c r="PAH32" s="34"/>
      <c r="PAI32" s="32"/>
      <c r="PAJ32" s="33"/>
      <c r="PAK32" s="33"/>
      <c r="PAL32" s="33"/>
      <c r="PAM32" s="33"/>
      <c r="PAN32" s="33"/>
      <c r="PAO32" s="33"/>
      <c r="PAP32" s="33"/>
      <c r="PAQ32" s="33"/>
      <c r="PAR32" s="33"/>
      <c r="PAS32" s="33"/>
      <c r="PAT32" s="33"/>
      <c r="PAU32" s="33"/>
      <c r="PAV32" s="33"/>
      <c r="PAW32" s="34"/>
      <c r="PAX32" s="32"/>
      <c r="PAY32" s="33"/>
      <c r="PAZ32" s="33"/>
      <c r="PBA32" s="33"/>
      <c r="PBB32" s="33"/>
      <c r="PBC32" s="33"/>
      <c r="PBD32" s="33"/>
      <c r="PBE32" s="33"/>
      <c r="PBF32" s="33"/>
      <c r="PBG32" s="33"/>
      <c r="PBH32" s="33"/>
      <c r="PBI32" s="33"/>
      <c r="PBJ32" s="33"/>
      <c r="PBK32" s="33"/>
      <c r="PBL32" s="34"/>
      <c r="PBM32" s="32"/>
      <c r="PBN32" s="33"/>
      <c r="PBO32" s="33"/>
      <c r="PBP32" s="33"/>
      <c r="PBQ32" s="33"/>
      <c r="PBR32" s="33"/>
      <c r="PBS32" s="33"/>
      <c r="PBT32" s="33"/>
      <c r="PBU32" s="33"/>
      <c r="PBV32" s="33"/>
      <c r="PBW32" s="33"/>
      <c r="PBX32" s="33"/>
      <c r="PBY32" s="33"/>
      <c r="PBZ32" s="33"/>
      <c r="PCA32" s="34"/>
      <c r="PCB32" s="32"/>
      <c r="PCC32" s="33"/>
      <c r="PCD32" s="33"/>
      <c r="PCE32" s="33"/>
      <c r="PCF32" s="33"/>
      <c r="PCG32" s="33"/>
      <c r="PCH32" s="33"/>
      <c r="PCI32" s="33"/>
      <c r="PCJ32" s="33"/>
      <c r="PCK32" s="33"/>
      <c r="PCL32" s="33"/>
      <c r="PCM32" s="33"/>
      <c r="PCN32" s="33"/>
      <c r="PCO32" s="33"/>
      <c r="PCP32" s="34"/>
      <c r="PCQ32" s="32"/>
      <c r="PCR32" s="33"/>
      <c r="PCS32" s="33"/>
      <c r="PCT32" s="33"/>
      <c r="PCU32" s="33"/>
      <c r="PCV32" s="33"/>
      <c r="PCW32" s="33"/>
      <c r="PCX32" s="33"/>
      <c r="PCY32" s="33"/>
      <c r="PCZ32" s="33"/>
      <c r="PDA32" s="33"/>
      <c r="PDB32" s="33"/>
      <c r="PDC32" s="33"/>
      <c r="PDD32" s="33"/>
      <c r="PDE32" s="34"/>
      <c r="PDF32" s="32"/>
      <c r="PDG32" s="33"/>
      <c r="PDH32" s="33"/>
      <c r="PDI32" s="33"/>
      <c r="PDJ32" s="33"/>
      <c r="PDK32" s="33"/>
      <c r="PDL32" s="33"/>
      <c r="PDM32" s="33"/>
      <c r="PDN32" s="33"/>
      <c r="PDO32" s="33"/>
      <c r="PDP32" s="33"/>
      <c r="PDQ32" s="33"/>
      <c r="PDR32" s="33"/>
      <c r="PDS32" s="33"/>
      <c r="PDT32" s="34"/>
      <c r="PDU32" s="32"/>
      <c r="PDV32" s="33"/>
      <c r="PDW32" s="33"/>
      <c r="PDX32" s="33"/>
      <c r="PDY32" s="33"/>
      <c r="PDZ32" s="33"/>
      <c r="PEA32" s="33"/>
      <c r="PEB32" s="33"/>
      <c r="PEC32" s="33"/>
      <c r="PED32" s="33"/>
      <c r="PEE32" s="33"/>
      <c r="PEF32" s="33"/>
      <c r="PEG32" s="33"/>
      <c r="PEH32" s="33"/>
      <c r="PEI32" s="34"/>
      <c r="PEJ32" s="32"/>
      <c r="PEK32" s="33"/>
      <c r="PEL32" s="33"/>
      <c r="PEM32" s="33"/>
      <c r="PEN32" s="33"/>
      <c r="PEO32" s="33"/>
      <c r="PEP32" s="33"/>
      <c r="PEQ32" s="33"/>
      <c r="PER32" s="33"/>
      <c r="PES32" s="33"/>
      <c r="PET32" s="33"/>
      <c r="PEU32" s="33"/>
      <c r="PEV32" s="33"/>
      <c r="PEW32" s="33"/>
      <c r="PEX32" s="34"/>
      <c r="PEY32" s="32"/>
      <c r="PEZ32" s="33"/>
      <c r="PFA32" s="33"/>
      <c r="PFB32" s="33"/>
      <c r="PFC32" s="33"/>
      <c r="PFD32" s="33"/>
      <c r="PFE32" s="33"/>
      <c r="PFF32" s="33"/>
      <c r="PFG32" s="33"/>
      <c r="PFH32" s="33"/>
      <c r="PFI32" s="33"/>
      <c r="PFJ32" s="33"/>
      <c r="PFK32" s="33"/>
      <c r="PFL32" s="33"/>
      <c r="PFM32" s="34"/>
      <c r="PFN32" s="32"/>
      <c r="PFO32" s="33"/>
      <c r="PFP32" s="33"/>
      <c r="PFQ32" s="33"/>
      <c r="PFR32" s="33"/>
      <c r="PFS32" s="33"/>
      <c r="PFT32" s="33"/>
      <c r="PFU32" s="33"/>
      <c r="PFV32" s="33"/>
      <c r="PFW32" s="33"/>
      <c r="PFX32" s="33"/>
      <c r="PFY32" s="33"/>
      <c r="PFZ32" s="33"/>
      <c r="PGA32" s="33"/>
      <c r="PGB32" s="34"/>
      <c r="PGC32" s="32"/>
      <c r="PGD32" s="33"/>
      <c r="PGE32" s="33"/>
      <c r="PGF32" s="33"/>
      <c r="PGG32" s="33"/>
      <c r="PGH32" s="33"/>
      <c r="PGI32" s="33"/>
      <c r="PGJ32" s="33"/>
      <c r="PGK32" s="33"/>
      <c r="PGL32" s="33"/>
      <c r="PGM32" s="33"/>
      <c r="PGN32" s="33"/>
      <c r="PGO32" s="33"/>
      <c r="PGP32" s="33"/>
      <c r="PGQ32" s="34"/>
      <c r="PGR32" s="32"/>
      <c r="PGS32" s="33"/>
      <c r="PGT32" s="33"/>
      <c r="PGU32" s="33"/>
      <c r="PGV32" s="33"/>
      <c r="PGW32" s="33"/>
      <c r="PGX32" s="33"/>
      <c r="PGY32" s="33"/>
      <c r="PGZ32" s="33"/>
      <c r="PHA32" s="33"/>
      <c r="PHB32" s="33"/>
      <c r="PHC32" s="33"/>
      <c r="PHD32" s="33"/>
      <c r="PHE32" s="33"/>
      <c r="PHF32" s="34"/>
      <c r="PHG32" s="32"/>
      <c r="PHH32" s="33"/>
      <c r="PHI32" s="33"/>
      <c r="PHJ32" s="33"/>
      <c r="PHK32" s="33"/>
      <c r="PHL32" s="33"/>
      <c r="PHM32" s="33"/>
      <c r="PHN32" s="33"/>
      <c r="PHO32" s="33"/>
      <c r="PHP32" s="33"/>
      <c r="PHQ32" s="33"/>
      <c r="PHR32" s="33"/>
      <c r="PHS32" s="33"/>
      <c r="PHT32" s="33"/>
      <c r="PHU32" s="34"/>
      <c r="PHV32" s="32"/>
      <c r="PHW32" s="33"/>
      <c r="PHX32" s="33"/>
      <c r="PHY32" s="33"/>
      <c r="PHZ32" s="33"/>
      <c r="PIA32" s="33"/>
      <c r="PIB32" s="33"/>
      <c r="PIC32" s="33"/>
      <c r="PID32" s="33"/>
      <c r="PIE32" s="33"/>
      <c r="PIF32" s="33"/>
      <c r="PIG32" s="33"/>
      <c r="PIH32" s="33"/>
      <c r="PII32" s="33"/>
      <c r="PIJ32" s="34"/>
      <c r="PIK32" s="32"/>
      <c r="PIL32" s="33"/>
      <c r="PIM32" s="33"/>
      <c r="PIN32" s="33"/>
      <c r="PIO32" s="33"/>
      <c r="PIP32" s="33"/>
      <c r="PIQ32" s="33"/>
      <c r="PIR32" s="33"/>
      <c r="PIS32" s="33"/>
      <c r="PIT32" s="33"/>
      <c r="PIU32" s="33"/>
      <c r="PIV32" s="33"/>
      <c r="PIW32" s="33"/>
      <c r="PIX32" s="33"/>
      <c r="PIY32" s="34"/>
      <c r="PIZ32" s="32"/>
      <c r="PJA32" s="33"/>
      <c r="PJB32" s="33"/>
      <c r="PJC32" s="33"/>
      <c r="PJD32" s="33"/>
      <c r="PJE32" s="33"/>
      <c r="PJF32" s="33"/>
      <c r="PJG32" s="33"/>
      <c r="PJH32" s="33"/>
      <c r="PJI32" s="33"/>
      <c r="PJJ32" s="33"/>
      <c r="PJK32" s="33"/>
      <c r="PJL32" s="33"/>
      <c r="PJM32" s="33"/>
      <c r="PJN32" s="34"/>
      <c r="PJO32" s="32"/>
      <c r="PJP32" s="33"/>
      <c r="PJQ32" s="33"/>
      <c r="PJR32" s="33"/>
      <c r="PJS32" s="33"/>
      <c r="PJT32" s="33"/>
      <c r="PJU32" s="33"/>
      <c r="PJV32" s="33"/>
      <c r="PJW32" s="33"/>
      <c r="PJX32" s="33"/>
      <c r="PJY32" s="33"/>
      <c r="PJZ32" s="33"/>
      <c r="PKA32" s="33"/>
      <c r="PKB32" s="33"/>
      <c r="PKC32" s="34"/>
      <c r="PKD32" s="32"/>
      <c r="PKE32" s="33"/>
      <c r="PKF32" s="33"/>
      <c r="PKG32" s="33"/>
      <c r="PKH32" s="33"/>
      <c r="PKI32" s="33"/>
      <c r="PKJ32" s="33"/>
      <c r="PKK32" s="33"/>
      <c r="PKL32" s="33"/>
      <c r="PKM32" s="33"/>
      <c r="PKN32" s="33"/>
      <c r="PKO32" s="33"/>
      <c r="PKP32" s="33"/>
      <c r="PKQ32" s="33"/>
      <c r="PKR32" s="34"/>
      <c r="PKS32" s="32"/>
      <c r="PKT32" s="33"/>
      <c r="PKU32" s="33"/>
      <c r="PKV32" s="33"/>
      <c r="PKW32" s="33"/>
      <c r="PKX32" s="33"/>
      <c r="PKY32" s="33"/>
      <c r="PKZ32" s="33"/>
      <c r="PLA32" s="33"/>
      <c r="PLB32" s="33"/>
      <c r="PLC32" s="33"/>
      <c r="PLD32" s="33"/>
      <c r="PLE32" s="33"/>
      <c r="PLF32" s="33"/>
      <c r="PLG32" s="34"/>
      <c r="PLH32" s="32"/>
      <c r="PLI32" s="33"/>
      <c r="PLJ32" s="33"/>
      <c r="PLK32" s="33"/>
      <c r="PLL32" s="33"/>
      <c r="PLM32" s="33"/>
      <c r="PLN32" s="33"/>
      <c r="PLO32" s="33"/>
      <c r="PLP32" s="33"/>
      <c r="PLQ32" s="33"/>
      <c r="PLR32" s="33"/>
      <c r="PLS32" s="33"/>
      <c r="PLT32" s="33"/>
      <c r="PLU32" s="33"/>
      <c r="PLV32" s="34"/>
      <c r="PLW32" s="32"/>
      <c r="PLX32" s="33"/>
      <c r="PLY32" s="33"/>
      <c r="PLZ32" s="33"/>
      <c r="PMA32" s="33"/>
      <c r="PMB32" s="33"/>
      <c r="PMC32" s="33"/>
      <c r="PMD32" s="33"/>
      <c r="PME32" s="33"/>
      <c r="PMF32" s="33"/>
      <c r="PMG32" s="33"/>
      <c r="PMH32" s="33"/>
      <c r="PMI32" s="33"/>
      <c r="PMJ32" s="33"/>
      <c r="PMK32" s="34"/>
      <c r="PML32" s="32"/>
      <c r="PMM32" s="33"/>
      <c r="PMN32" s="33"/>
      <c r="PMO32" s="33"/>
      <c r="PMP32" s="33"/>
      <c r="PMQ32" s="33"/>
      <c r="PMR32" s="33"/>
      <c r="PMS32" s="33"/>
      <c r="PMT32" s="33"/>
      <c r="PMU32" s="33"/>
      <c r="PMV32" s="33"/>
      <c r="PMW32" s="33"/>
      <c r="PMX32" s="33"/>
      <c r="PMY32" s="33"/>
      <c r="PMZ32" s="34"/>
      <c r="PNA32" s="32"/>
      <c r="PNB32" s="33"/>
      <c r="PNC32" s="33"/>
      <c r="PND32" s="33"/>
      <c r="PNE32" s="33"/>
      <c r="PNF32" s="33"/>
      <c r="PNG32" s="33"/>
      <c r="PNH32" s="33"/>
      <c r="PNI32" s="33"/>
      <c r="PNJ32" s="33"/>
      <c r="PNK32" s="33"/>
      <c r="PNL32" s="33"/>
      <c r="PNM32" s="33"/>
      <c r="PNN32" s="33"/>
      <c r="PNO32" s="34"/>
      <c r="PNP32" s="32"/>
      <c r="PNQ32" s="33"/>
      <c r="PNR32" s="33"/>
      <c r="PNS32" s="33"/>
      <c r="PNT32" s="33"/>
      <c r="PNU32" s="33"/>
      <c r="PNV32" s="33"/>
      <c r="PNW32" s="33"/>
      <c r="PNX32" s="33"/>
      <c r="PNY32" s="33"/>
      <c r="PNZ32" s="33"/>
      <c r="POA32" s="33"/>
      <c r="POB32" s="33"/>
      <c r="POC32" s="33"/>
      <c r="POD32" s="34"/>
      <c r="POE32" s="32"/>
      <c r="POF32" s="33"/>
      <c r="POG32" s="33"/>
      <c r="POH32" s="33"/>
      <c r="POI32" s="33"/>
      <c r="POJ32" s="33"/>
      <c r="POK32" s="33"/>
      <c r="POL32" s="33"/>
      <c r="POM32" s="33"/>
      <c r="PON32" s="33"/>
      <c r="POO32" s="33"/>
      <c r="POP32" s="33"/>
      <c r="POQ32" s="33"/>
      <c r="POR32" s="33"/>
      <c r="POS32" s="34"/>
      <c r="POT32" s="32"/>
      <c r="POU32" s="33"/>
      <c r="POV32" s="33"/>
      <c r="POW32" s="33"/>
      <c r="POX32" s="33"/>
      <c r="POY32" s="33"/>
      <c r="POZ32" s="33"/>
      <c r="PPA32" s="33"/>
      <c r="PPB32" s="33"/>
      <c r="PPC32" s="33"/>
      <c r="PPD32" s="33"/>
      <c r="PPE32" s="33"/>
      <c r="PPF32" s="33"/>
      <c r="PPG32" s="33"/>
      <c r="PPH32" s="34"/>
      <c r="PPI32" s="32"/>
      <c r="PPJ32" s="33"/>
      <c r="PPK32" s="33"/>
      <c r="PPL32" s="33"/>
      <c r="PPM32" s="33"/>
      <c r="PPN32" s="33"/>
      <c r="PPO32" s="33"/>
      <c r="PPP32" s="33"/>
      <c r="PPQ32" s="33"/>
      <c r="PPR32" s="33"/>
      <c r="PPS32" s="33"/>
      <c r="PPT32" s="33"/>
      <c r="PPU32" s="33"/>
      <c r="PPV32" s="33"/>
      <c r="PPW32" s="34"/>
      <c r="PPX32" s="32"/>
      <c r="PPY32" s="33"/>
      <c r="PPZ32" s="33"/>
      <c r="PQA32" s="33"/>
      <c r="PQB32" s="33"/>
      <c r="PQC32" s="33"/>
      <c r="PQD32" s="33"/>
      <c r="PQE32" s="33"/>
      <c r="PQF32" s="33"/>
      <c r="PQG32" s="33"/>
      <c r="PQH32" s="33"/>
      <c r="PQI32" s="33"/>
      <c r="PQJ32" s="33"/>
      <c r="PQK32" s="33"/>
      <c r="PQL32" s="34"/>
      <c r="PQM32" s="32"/>
      <c r="PQN32" s="33"/>
      <c r="PQO32" s="33"/>
      <c r="PQP32" s="33"/>
      <c r="PQQ32" s="33"/>
      <c r="PQR32" s="33"/>
      <c r="PQS32" s="33"/>
      <c r="PQT32" s="33"/>
      <c r="PQU32" s="33"/>
      <c r="PQV32" s="33"/>
      <c r="PQW32" s="33"/>
      <c r="PQX32" s="33"/>
      <c r="PQY32" s="33"/>
      <c r="PQZ32" s="33"/>
      <c r="PRA32" s="34"/>
      <c r="PRB32" s="32"/>
      <c r="PRC32" s="33"/>
      <c r="PRD32" s="33"/>
      <c r="PRE32" s="33"/>
      <c r="PRF32" s="33"/>
      <c r="PRG32" s="33"/>
      <c r="PRH32" s="33"/>
      <c r="PRI32" s="33"/>
      <c r="PRJ32" s="33"/>
      <c r="PRK32" s="33"/>
      <c r="PRL32" s="33"/>
      <c r="PRM32" s="33"/>
      <c r="PRN32" s="33"/>
      <c r="PRO32" s="33"/>
      <c r="PRP32" s="34"/>
      <c r="PRQ32" s="32"/>
      <c r="PRR32" s="33"/>
      <c r="PRS32" s="33"/>
      <c r="PRT32" s="33"/>
      <c r="PRU32" s="33"/>
      <c r="PRV32" s="33"/>
      <c r="PRW32" s="33"/>
      <c r="PRX32" s="33"/>
      <c r="PRY32" s="33"/>
      <c r="PRZ32" s="33"/>
      <c r="PSA32" s="33"/>
      <c r="PSB32" s="33"/>
      <c r="PSC32" s="33"/>
      <c r="PSD32" s="33"/>
      <c r="PSE32" s="34"/>
      <c r="PSF32" s="32"/>
      <c r="PSG32" s="33"/>
      <c r="PSH32" s="33"/>
      <c r="PSI32" s="33"/>
      <c r="PSJ32" s="33"/>
      <c r="PSK32" s="33"/>
      <c r="PSL32" s="33"/>
      <c r="PSM32" s="33"/>
      <c r="PSN32" s="33"/>
      <c r="PSO32" s="33"/>
      <c r="PSP32" s="33"/>
      <c r="PSQ32" s="33"/>
      <c r="PSR32" s="33"/>
      <c r="PSS32" s="33"/>
      <c r="PST32" s="34"/>
      <c r="PSU32" s="32"/>
      <c r="PSV32" s="33"/>
      <c r="PSW32" s="33"/>
      <c r="PSX32" s="33"/>
      <c r="PSY32" s="33"/>
      <c r="PSZ32" s="33"/>
      <c r="PTA32" s="33"/>
      <c r="PTB32" s="33"/>
      <c r="PTC32" s="33"/>
      <c r="PTD32" s="33"/>
      <c r="PTE32" s="33"/>
      <c r="PTF32" s="33"/>
      <c r="PTG32" s="33"/>
      <c r="PTH32" s="33"/>
      <c r="PTI32" s="34"/>
      <c r="PTJ32" s="32"/>
      <c r="PTK32" s="33"/>
      <c r="PTL32" s="33"/>
      <c r="PTM32" s="33"/>
      <c r="PTN32" s="33"/>
      <c r="PTO32" s="33"/>
      <c r="PTP32" s="33"/>
      <c r="PTQ32" s="33"/>
      <c r="PTR32" s="33"/>
      <c r="PTS32" s="33"/>
      <c r="PTT32" s="33"/>
      <c r="PTU32" s="33"/>
      <c r="PTV32" s="33"/>
      <c r="PTW32" s="33"/>
      <c r="PTX32" s="34"/>
      <c r="PTY32" s="32"/>
      <c r="PTZ32" s="33"/>
      <c r="PUA32" s="33"/>
      <c r="PUB32" s="33"/>
      <c r="PUC32" s="33"/>
      <c r="PUD32" s="33"/>
      <c r="PUE32" s="33"/>
      <c r="PUF32" s="33"/>
      <c r="PUG32" s="33"/>
      <c r="PUH32" s="33"/>
      <c r="PUI32" s="33"/>
      <c r="PUJ32" s="33"/>
      <c r="PUK32" s="33"/>
      <c r="PUL32" s="33"/>
      <c r="PUM32" s="34"/>
      <c r="PUN32" s="32"/>
      <c r="PUO32" s="33"/>
      <c r="PUP32" s="33"/>
      <c r="PUQ32" s="33"/>
      <c r="PUR32" s="33"/>
      <c r="PUS32" s="33"/>
      <c r="PUT32" s="33"/>
      <c r="PUU32" s="33"/>
      <c r="PUV32" s="33"/>
      <c r="PUW32" s="33"/>
      <c r="PUX32" s="33"/>
      <c r="PUY32" s="33"/>
      <c r="PUZ32" s="33"/>
      <c r="PVA32" s="33"/>
      <c r="PVB32" s="34"/>
      <c r="PVC32" s="32"/>
      <c r="PVD32" s="33"/>
      <c r="PVE32" s="33"/>
      <c r="PVF32" s="33"/>
      <c r="PVG32" s="33"/>
      <c r="PVH32" s="33"/>
      <c r="PVI32" s="33"/>
      <c r="PVJ32" s="33"/>
      <c r="PVK32" s="33"/>
      <c r="PVL32" s="33"/>
      <c r="PVM32" s="33"/>
      <c r="PVN32" s="33"/>
      <c r="PVO32" s="33"/>
      <c r="PVP32" s="33"/>
      <c r="PVQ32" s="34"/>
      <c r="PVR32" s="32"/>
      <c r="PVS32" s="33"/>
      <c r="PVT32" s="33"/>
      <c r="PVU32" s="33"/>
      <c r="PVV32" s="33"/>
      <c r="PVW32" s="33"/>
      <c r="PVX32" s="33"/>
      <c r="PVY32" s="33"/>
      <c r="PVZ32" s="33"/>
      <c r="PWA32" s="33"/>
      <c r="PWB32" s="33"/>
      <c r="PWC32" s="33"/>
      <c r="PWD32" s="33"/>
      <c r="PWE32" s="33"/>
      <c r="PWF32" s="34"/>
      <c r="PWG32" s="32"/>
      <c r="PWH32" s="33"/>
      <c r="PWI32" s="33"/>
      <c r="PWJ32" s="33"/>
      <c r="PWK32" s="33"/>
      <c r="PWL32" s="33"/>
      <c r="PWM32" s="33"/>
      <c r="PWN32" s="33"/>
      <c r="PWO32" s="33"/>
      <c r="PWP32" s="33"/>
      <c r="PWQ32" s="33"/>
      <c r="PWR32" s="33"/>
      <c r="PWS32" s="33"/>
      <c r="PWT32" s="33"/>
      <c r="PWU32" s="34"/>
      <c r="PWV32" s="32"/>
      <c r="PWW32" s="33"/>
      <c r="PWX32" s="33"/>
      <c r="PWY32" s="33"/>
      <c r="PWZ32" s="33"/>
      <c r="PXA32" s="33"/>
      <c r="PXB32" s="33"/>
      <c r="PXC32" s="33"/>
      <c r="PXD32" s="33"/>
      <c r="PXE32" s="33"/>
      <c r="PXF32" s="33"/>
      <c r="PXG32" s="33"/>
      <c r="PXH32" s="33"/>
      <c r="PXI32" s="33"/>
      <c r="PXJ32" s="34"/>
      <c r="PXK32" s="32"/>
      <c r="PXL32" s="33"/>
      <c r="PXM32" s="33"/>
      <c r="PXN32" s="33"/>
      <c r="PXO32" s="33"/>
      <c r="PXP32" s="33"/>
      <c r="PXQ32" s="33"/>
      <c r="PXR32" s="33"/>
      <c r="PXS32" s="33"/>
      <c r="PXT32" s="33"/>
      <c r="PXU32" s="33"/>
      <c r="PXV32" s="33"/>
      <c r="PXW32" s="33"/>
      <c r="PXX32" s="33"/>
      <c r="PXY32" s="34"/>
      <c r="PXZ32" s="32"/>
      <c r="PYA32" s="33"/>
      <c r="PYB32" s="33"/>
      <c r="PYC32" s="33"/>
      <c r="PYD32" s="33"/>
      <c r="PYE32" s="33"/>
      <c r="PYF32" s="33"/>
      <c r="PYG32" s="33"/>
      <c r="PYH32" s="33"/>
      <c r="PYI32" s="33"/>
      <c r="PYJ32" s="33"/>
      <c r="PYK32" s="33"/>
      <c r="PYL32" s="33"/>
      <c r="PYM32" s="33"/>
      <c r="PYN32" s="34"/>
      <c r="PYO32" s="32"/>
      <c r="PYP32" s="33"/>
      <c r="PYQ32" s="33"/>
      <c r="PYR32" s="33"/>
      <c r="PYS32" s="33"/>
      <c r="PYT32" s="33"/>
      <c r="PYU32" s="33"/>
      <c r="PYV32" s="33"/>
      <c r="PYW32" s="33"/>
      <c r="PYX32" s="33"/>
      <c r="PYY32" s="33"/>
      <c r="PYZ32" s="33"/>
      <c r="PZA32" s="33"/>
      <c r="PZB32" s="33"/>
      <c r="PZC32" s="34"/>
      <c r="PZD32" s="32"/>
      <c r="PZE32" s="33"/>
      <c r="PZF32" s="33"/>
      <c r="PZG32" s="33"/>
      <c r="PZH32" s="33"/>
      <c r="PZI32" s="33"/>
      <c r="PZJ32" s="33"/>
      <c r="PZK32" s="33"/>
      <c r="PZL32" s="33"/>
      <c r="PZM32" s="33"/>
      <c r="PZN32" s="33"/>
      <c r="PZO32" s="33"/>
      <c r="PZP32" s="33"/>
      <c r="PZQ32" s="33"/>
      <c r="PZR32" s="34"/>
      <c r="PZS32" s="32"/>
      <c r="PZT32" s="33"/>
      <c r="PZU32" s="33"/>
      <c r="PZV32" s="33"/>
      <c r="PZW32" s="33"/>
      <c r="PZX32" s="33"/>
      <c r="PZY32" s="33"/>
      <c r="PZZ32" s="33"/>
      <c r="QAA32" s="33"/>
      <c r="QAB32" s="33"/>
      <c r="QAC32" s="33"/>
      <c r="QAD32" s="33"/>
      <c r="QAE32" s="33"/>
      <c r="QAF32" s="33"/>
      <c r="QAG32" s="34"/>
      <c r="QAH32" s="32"/>
      <c r="QAI32" s="33"/>
      <c r="QAJ32" s="33"/>
      <c r="QAK32" s="33"/>
      <c r="QAL32" s="33"/>
      <c r="QAM32" s="33"/>
      <c r="QAN32" s="33"/>
      <c r="QAO32" s="33"/>
      <c r="QAP32" s="33"/>
      <c r="QAQ32" s="33"/>
      <c r="QAR32" s="33"/>
      <c r="QAS32" s="33"/>
      <c r="QAT32" s="33"/>
      <c r="QAU32" s="33"/>
      <c r="QAV32" s="34"/>
      <c r="QAW32" s="32"/>
      <c r="QAX32" s="33"/>
      <c r="QAY32" s="33"/>
      <c r="QAZ32" s="33"/>
      <c r="QBA32" s="33"/>
      <c r="QBB32" s="33"/>
      <c r="QBC32" s="33"/>
      <c r="QBD32" s="33"/>
      <c r="QBE32" s="33"/>
      <c r="QBF32" s="33"/>
      <c r="QBG32" s="33"/>
      <c r="QBH32" s="33"/>
      <c r="QBI32" s="33"/>
      <c r="QBJ32" s="33"/>
      <c r="QBK32" s="34"/>
      <c r="QBL32" s="32"/>
      <c r="QBM32" s="33"/>
      <c r="QBN32" s="33"/>
      <c r="QBO32" s="33"/>
      <c r="QBP32" s="33"/>
      <c r="QBQ32" s="33"/>
      <c r="QBR32" s="33"/>
      <c r="QBS32" s="33"/>
      <c r="QBT32" s="33"/>
      <c r="QBU32" s="33"/>
      <c r="QBV32" s="33"/>
      <c r="QBW32" s="33"/>
      <c r="QBX32" s="33"/>
      <c r="QBY32" s="33"/>
      <c r="QBZ32" s="34"/>
      <c r="QCA32" s="32"/>
      <c r="QCB32" s="33"/>
      <c r="QCC32" s="33"/>
      <c r="QCD32" s="33"/>
      <c r="QCE32" s="33"/>
      <c r="QCF32" s="33"/>
      <c r="QCG32" s="33"/>
      <c r="QCH32" s="33"/>
      <c r="QCI32" s="33"/>
      <c r="QCJ32" s="33"/>
      <c r="QCK32" s="33"/>
      <c r="QCL32" s="33"/>
      <c r="QCM32" s="33"/>
      <c r="QCN32" s="33"/>
      <c r="QCO32" s="34"/>
      <c r="QCP32" s="32"/>
      <c r="QCQ32" s="33"/>
      <c r="QCR32" s="33"/>
      <c r="QCS32" s="33"/>
      <c r="QCT32" s="33"/>
      <c r="QCU32" s="33"/>
      <c r="QCV32" s="33"/>
      <c r="QCW32" s="33"/>
      <c r="QCX32" s="33"/>
      <c r="QCY32" s="33"/>
      <c r="QCZ32" s="33"/>
      <c r="QDA32" s="33"/>
      <c r="QDB32" s="33"/>
      <c r="QDC32" s="33"/>
      <c r="QDD32" s="34"/>
      <c r="QDE32" s="32"/>
      <c r="QDF32" s="33"/>
      <c r="QDG32" s="33"/>
      <c r="QDH32" s="33"/>
      <c r="QDI32" s="33"/>
      <c r="QDJ32" s="33"/>
      <c r="QDK32" s="33"/>
      <c r="QDL32" s="33"/>
      <c r="QDM32" s="33"/>
      <c r="QDN32" s="33"/>
      <c r="QDO32" s="33"/>
      <c r="QDP32" s="33"/>
      <c r="QDQ32" s="33"/>
      <c r="QDR32" s="33"/>
      <c r="QDS32" s="34"/>
      <c r="QDT32" s="32"/>
      <c r="QDU32" s="33"/>
      <c r="QDV32" s="33"/>
      <c r="QDW32" s="33"/>
      <c r="QDX32" s="33"/>
      <c r="QDY32" s="33"/>
      <c r="QDZ32" s="33"/>
      <c r="QEA32" s="33"/>
      <c r="QEB32" s="33"/>
      <c r="QEC32" s="33"/>
      <c r="QED32" s="33"/>
      <c r="QEE32" s="33"/>
      <c r="QEF32" s="33"/>
      <c r="QEG32" s="33"/>
      <c r="QEH32" s="34"/>
      <c r="QEI32" s="32"/>
      <c r="QEJ32" s="33"/>
      <c r="QEK32" s="33"/>
      <c r="QEL32" s="33"/>
      <c r="QEM32" s="33"/>
      <c r="QEN32" s="33"/>
      <c r="QEO32" s="33"/>
      <c r="QEP32" s="33"/>
      <c r="QEQ32" s="33"/>
      <c r="QER32" s="33"/>
      <c r="QES32" s="33"/>
      <c r="QET32" s="33"/>
      <c r="QEU32" s="33"/>
      <c r="QEV32" s="33"/>
      <c r="QEW32" s="34"/>
      <c r="QEX32" s="32"/>
      <c r="QEY32" s="33"/>
      <c r="QEZ32" s="33"/>
      <c r="QFA32" s="33"/>
      <c r="QFB32" s="33"/>
      <c r="QFC32" s="33"/>
      <c r="QFD32" s="33"/>
      <c r="QFE32" s="33"/>
      <c r="QFF32" s="33"/>
      <c r="QFG32" s="33"/>
      <c r="QFH32" s="33"/>
      <c r="QFI32" s="33"/>
      <c r="QFJ32" s="33"/>
      <c r="QFK32" s="33"/>
      <c r="QFL32" s="34"/>
      <c r="QFM32" s="32"/>
      <c r="QFN32" s="33"/>
      <c r="QFO32" s="33"/>
      <c r="QFP32" s="33"/>
      <c r="QFQ32" s="33"/>
      <c r="QFR32" s="33"/>
      <c r="QFS32" s="33"/>
      <c r="QFT32" s="33"/>
      <c r="QFU32" s="33"/>
      <c r="QFV32" s="33"/>
      <c r="QFW32" s="33"/>
      <c r="QFX32" s="33"/>
      <c r="QFY32" s="33"/>
      <c r="QFZ32" s="33"/>
      <c r="QGA32" s="34"/>
      <c r="QGB32" s="32"/>
      <c r="QGC32" s="33"/>
      <c r="QGD32" s="33"/>
      <c r="QGE32" s="33"/>
      <c r="QGF32" s="33"/>
      <c r="QGG32" s="33"/>
      <c r="QGH32" s="33"/>
      <c r="QGI32" s="33"/>
      <c r="QGJ32" s="33"/>
      <c r="QGK32" s="33"/>
      <c r="QGL32" s="33"/>
      <c r="QGM32" s="33"/>
      <c r="QGN32" s="33"/>
      <c r="QGO32" s="33"/>
      <c r="QGP32" s="34"/>
      <c r="QGQ32" s="32"/>
      <c r="QGR32" s="33"/>
      <c r="QGS32" s="33"/>
      <c r="QGT32" s="33"/>
      <c r="QGU32" s="33"/>
      <c r="QGV32" s="33"/>
      <c r="QGW32" s="33"/>
      <c r="QGX32" s="33"/>
      <c r="QGY32" s="33"/>
      <c r="QGZ32" s="33"/>
      <c r="QHA32" s="33"/>
      <c r="QHB32" s="33"/>
      <c r="QHC32" s="33"/>
      <c r="QHD32" s="33"/>
      <c r="QHE32" s="34"/>
      <c r="QHF32" s="32"/>
      <c r="QHG32" s="33"/>
      <c r="QHH32" s="33"/>
      <c r="QHI32" s="33"/>
      <c r="QHJ32" s="33"/>
      <c r="QHK32" s="33"/>
      <c r="QHL32" s="33"/>
      <c r="QHM32" s="33"/>
      <c r="QHN32" s="33"/>
      <c r="QHO32" s="33"/>
      <c r="QHP32" s="33"/>
      <c r="QHQ32" s="33"/>
      <c r="QHR32" s="33"/>
      <c r="QHS32" s="33"/>
      <c r="QHT32" s="34"/>
      <c r="QHU32" s="32"/>
      <c r="QHV32" s="33"/>
      <c r="QHW32" s="33"/>
      <c r="QHX32" s="33"/>
      <c r="QHY32" s="33"/>
      <c r="QHZ32" s="33"/>
      <c r="QIA32" s="33"/>
      <c r="QIB32" s="33"/>
      <c r="QIC32" s="33"/>
      <c r="QID32" s="33"/>
      <c r="QIE32" s="33"/>
      <c r="QIF32" s="33"/>
      <c r="QIG32" s="33"/>
      <c r="QIH32" s="33"/>
      <c r="QII32" s="34"/>
      <c r="QIJ32" s="32"/>
      <c r="QIK32" s="33"/>
      <c r="QIL32" s="33"/>
      <c r="QIM32" s="33"/>
      <c r="QIN32" s="33"/>
      <c r="QIO32" s="33"/>
      <c r="QIP32" s="33"/>
      <c r="QIQ32" s="33"/>
      <c r="QIR32" s="33"/>
      <c r="QIS32" s="33"/>
      <c r="QIT32" s="33"/>
      <c r="QIU32" s="33"/>
      <c r="QIV32" s="33"/>
      <c r="QIW32" s="33"/>
      <c r="QIX32" s="34"/>
      <c r="QIY32" s="32"/>
      <c r="QIZ32" s="33"/>
      <c r="QJA32" s="33"/>
      <c r="QJB32" s="33"/>
      <c r="QJC32" s="33"/>
      <c r="QJD32" s="33"/>
      <c r="QJE32" s="33"/>
      <c r="QJF32" s="33"/>
      <c r="QJG32" s="33"/>
      <c r="QJH32" s="33"/>
      <c r="QJI32" s="33"/>
      <c r="QJJ32" s="33"/>
      <c r="QJK32" s="33"/>
      <c r="QJL32" s="33"/>
      <c r="QJM32" s="34"/>
      <c r="QJN32" s="32"/>
      <c r="QJO32" s="33"/>
      <c r="QJP32" s="33"/>
      <c r="QJQ32" s="33"/>
      <c r="QJR32" s="33"/>
      <c r="QJS32" s="33"/>
      <c r="QJT32" s="33"/>
      <c r="QJU32" s="33"/>
      <c r="QJV32" s="33"/>
      <c r="QJW32" s="33"/>
      <c r="QJX32" s="33"/>
      <c r="QJY32" s="33"/>
      <c r="QJZ32" s="33"/>
      <c r="QKA32" s="33"/>
      <c r="QKB32" s="34"/>
      <c r="QKC32" s="32"/>
      <c r="QKD32" s="33"/>
      <c r="QKE32" s="33"/>
      <c r="QKF32" s="33"/>
      <c r="QKG32" s="33"/>
      <c r="QKH32" s="33"/>
      <c r="QKI32" s="33"/>
      <c r="QKJ32" s="33"/>
      <c r="QKK32" s="33"/>
      <c r="QKL32" s="33"/>
      <c r="QKM32" s="33"/>
      <c r="QKN32" s="33"/>
      <c r="QKO32" s="33"/>
      <c r="QKP32" s="33"/>
      <c r="QKQ32" s="34"/>
      <c r="QKR32" s="32"/>
      <c r="QKS32" s="33"/>
      <c r="QKT32" s="33"/>
      <c r="QKU32" s="33"/>
      <c r="QKV32" s="33"/>
      <c r="QKW32" s="33"/>
      <c r="QKX32" s="33"/>
      <c r="QKY32" s="33"/>
      <c r="QKZ32" s="33"/>
      <c r="QLA32" s="33"/>
      <c r="QLB32" s="33"/>
      <c r="QLC32" s="33"/>
      <c r="QLD32" s="33"/>
      <c r="QLE32" s="33"/>
      <c r="QLF32" s="34"/>
      <c r="QLG32" s="32"/>
      <c r="QLH32" s="33"/>
      <c r="QLI32" s="33"/>
      <c r="QLJ32" s="33"/>
      <c r="QLK32" s="33"/>
      <c r="QLL32" s="33"/>
      <c r="QLM32" s="33"/>
      <c r="QLN32" s="33"/>
      <c r="QLO32" s="33"/>
      <c r="QLP32" s="33"/>
      <c r="QLQ32" s="33"/>
      <c r="QLR32" s="33"/>
      <c r="QLS32" s="33"/>
      <c r="QLT32" s="33"/>
      <c r="QLU32" s="34"/>
      <c r="QLV32" s="32"/>
      <c r="QLW32" s="33"/>
      <c r="QLX32" s="33"/>
      <c r="QLY32" s="33"/>
      <c r="QLZ32" s="33"/>
      <c r="QMA32" s="33"/>
      <c r="QMB32" s="33"/>
      <c r="QMC32" s="33"/>
      <c r="QMD32" s="33"/>
      <c r="QME32" s="33"/>
      <c r="QMF32" s="33"/>
      <c r="QMG32" s="33"/>
      <c r="QMH32" s="33"/>
      <c r="QMI32" s="33"/>
      <c r="QMJ32" s="34"/>
      <c r="QMK32" s="32"/>
      <c r="QML32" s="33"/>
      <c r="QMM32" s="33"/>
      <c r="QMN32" s="33"/>
      <c r="QMO32" s="33"/>
      <c r="QMP32" s="33"/>
      <c r="QMQ32" s="33"/>
      <c r="QMR32" s="33"/>
      <c r="QMS32" s="33"/>
      <c r="QMT32" s="33"/>
      <c r="QMU32" s="33"/>
      <c r="QMV32" s="33"/>
      <c r="QMW32" s="33"/>
      <c r="QMX32" s="33"/>
      <c r="QMY32" s="34"/>
      <c r="QMZ32" s="32"/>
      <c r="QNA32" s="33"/>
      <c r="QNB32" s="33"/>
      <c r="QNC32" s="33"/>
      <c r="QND32" s="33"/>
      <c r="QNE32" s="33"/>
      <c r="QNF32" s="33"/>
      <c r="QNG32" s="33"/>
      <c r="QNH32" s="33"/>
      <c r="QNI32" s="33"/>
      <c r="QNJ32" s="33"/>
      <c r="QNK32" s="33"/>
      <c r="QNL32" s="33"/>
      <c r="QNM32" s="33"/>
      <c r="QNN32" s="34"/>
      <c r="QNO32" s="32"/>
      <c r="QNP32" s="33"/>
      <c r="QNQ32" s="33"/>
      <c r="QNR32" s="33"/>
      <c r="QNS32" s="33"/>
      <c r="QNT32" s="33"/>
      <c r="QNU32" s="33"/>
      <c r="QNV32" s="33"/>
      <c r="QNW32" s="33"/>
      <c r="QNX32" s="33"/>
      <c r="QNY32" s="33"/>
      <c r="QNZ32" s="33"/>
      <c r="QOA32" s="33"/>
      <c r="QOB32" s="33"/>
      <c r="QOC32" s="34"/>
      <c r="QOD32" s="32"/>
      <c r="QOE32" s="33"/>
      <c r="QOF32" s="33"/>
      <c r="QOG32" s="33"/>
      <c r="QOH32" s="33"/>
      <c r="QOI32" s="33"/>
      <c r="QOJ32" s="33"/>
      <c r="QOK32" s="33"/>
      <c r="QOL32" s="33"/>
      <c r="QOM32" s="33"/>
      <c r="QON32" s="33"/>
      <c r="QOO32" s="33"/>
      <c r="QOP32" s="33"/>
      <c r="QOQ32" s="33"/>
      <c r="QOR32" s="34"/>
      <c r="QOS32" s="32"/>
      <c r="QOT32" s="33"/>
      <c r="QOU32" s="33"/>
      <c r="QOV32" s="33"/>
      <c r="QOW32" s="33"/>
      <c r="QOX32" s="33"/>
      <c r="QOY32" s="33"/>
      <c r="QOZ32" s="33"/>
      <c r="QPA32" s="33"/>
      <c r="QPB32" s="33"/>
      <c r="QPC32" s="33"/>
      <c r="QPD32" s="33"/>
      <c r="QPE32" s="33"/>
      <c r="QPF32" s="33"/>
      <c r="QPG32" s="34"/>
      <c r="QPH32" s="32"/>
      <c r="QPI32" s="33"/>
      <c r="QPJ32" s="33"/>
      <c r="QPK32" s="33"/>
      <c r="QPL32" s="33"/>
      <c r="QPM32" s="33"/>
      <c r="QPN32" s="33"/>
      <c r="QPO32" s="33"/>
      <c r="QPP32" s="33"/>
      <c r="QPQ32" s="33"/>
      <c r="QPR32" s="33"/>
      <c r="QPS32" s="33"/>
      <c r="QPT32" s="33"/>
      <c r="QPU32" s="33"/>
      <c r="QPV32" s="34"/>
      <c r="QPW32" s="32"/>
      <c r="QPX32" s="33"/>
      <c r="QPY32" s="33"/>
      <c r="QPZ32" s="33"/>
      <c r="QQA32" s="33"/>
      <c r="QQB32" s="33"/>
      <c r="QQC32" s="33"/>
      <c r="QQD32" s="33"/>
      <c r="QQE32" s="33"/>
      <c r="QQF32" s="33"/>
      <c r="QQG32" s="33"/>
      <c r="QQH32" s="33"/>
      <c r="QQI32" s="33"/>
      <c r="QQJ32" s="33"/>
      <c r="QQK32" s="34"/>
      <c r="QQL32" s="32"/>
      <c r="QQM32" s="33"/>
      <c r="QQN32" s="33"/>
      <c r="QQO32" s="33"/>
      <c r="QQP32" s="33"/>
      <c r="QQQ32" s="33"/>
      <c r="QQR32" s="33"/>
      <c r="QQS32" s="33"/>
      <c r="QQT32" s="33"/>
      <c r="QQU32" s="33"/>
      <c r="QQV32" s="33"/>
      <c r="QQW32" s="33"/>
      <c r="QQX32" s="33"/>
      <c r="QQY32" s="33"/>
      <c r="QQZ32" s="34"/>
      <c r="QRA32" s="32"/>
      <c r="QRB32" s="33"/>
      <c r="QRC32" s="33"/>
      <c r="QRD32" s="33"/>
      <c r="QRE32" s="33"/>
      <c r="QRF32" s="33"/>
      <c r="QRG32" s="33"/>
      <c r="QRH32" s="33"/>
      <c r="QRI32" s="33"/>
      <c r="QRJ32" s="33"/>
      <c r="QRK32" s="33"/>
      <c r="QRL32" s="33"/>
      <c r="QRM32" s="33"/>
      <c r="QRN32" s="33"/>
      <c r="QRO32" s="34"/>
      <c r="QRP32" s="32"/>
      <c r="QRQ32" s="33"/>
      <c r="QRR32" s="33"/>
      <c r="QRS32" s="33"/>
      <c r="QRT32" s="33"/>
      <c r="QRU32" s="33"/>
      <c r="QRV32" s="33"/>
      <c r="QRW32" s="33"/>
      <c r="QRX32" s="33"/>
      <c r="QRY32" s="33"/>
      <c r="QRZ32" s="33"/>
      <c r="QSA32" s="33"/>
      <c r="QSB32" s="33"/>
      <c r="QSC32" s="33"/>
      <c r="QSD32" s="34"/>
      <c r="QSE32" s="32"/>
      <c r="QSF32" s="33"/>
      <c r="QSG32" s="33"/>
      <c r="QSH32" s="33"/>
      <c r="QSI32" s="33"/>
      <c r="QSJ32" s="33"/>
      <c r="QSK32" s="33"/>
      <c r="QSL32" s="33"/>
      <c r="QSM32" s="33"/>
      <c r="QSN32" s="33"/>
      <c r="QSO32" s="33"/>
      <c r="QSP32" s="33"/>
      <c r="QSQ32" s="33"/>
      <c r="QSR32" s="33"/>
      <c r="QSS32" s="34"/>
      <c r="QST32" s="32"/>
      <c r="QSU32" s="33"/>
      <c r="QSV32" s="33"/>
      <c r="QSW32" s="33"/>
      <c r="QSX32" s="33"/>
      <c r="QSY32" s="33"/>
      <c r="QSZ32" s="33"/>
      <c r="QTA32" s="33"/>
      <c r="QTB32" s="33"/>
      <c r="QTC32" s="33"/>
      <c r="QTD32" s="33"/>
      <c r="QTE32" s="33"/>
      <c r="QTF32" s="33"/>
      <c r="QTG32" s="33"/>
      <c r="QTH32" s="34"/>
      <c r="QTI32" s="32"/>
      <c r="QTJ32" s="33"/>
      <c r="QTK32" s="33"/>
      <c r="QTL32" s="33"/>
      <c r="QTM32" s="33"/>
      <c r="QTN32" s="33"/>
      <c r="QTO32" s="33"/>
      <c r="QTP32" s="33"/>
      <c r="QTQ32" s="33"/>
      <c r="QTR32" s="33"/>
      <c r="QTS32" s="33"/>
      <c r="QTT32" s="33"/>
      <c r="QTU32" s="33"/>
      <c r="QTV32" s="33"/>
      <c r="QTW32" s="34"/>
      <c r="QTX32" s="32"/>
      <c r="QTY32" s="33"/>
      <c r="QTZ32" s="33"/>
      <c r="QUA32" s="33"/>
      <c r="QUB32" s="33"/>
      <c r="QUC32" s="33"/>
      <c r="QUD32" s="33"/>
      <c r="QUE32" s="33"/>
      <c r="QUF32" s="33"/>
      <c r="QUG32" s="33"/>
      <c r="QUH32" s="33"/>
      <c r="QUI32" s="33"/>
      <c r="QUJ32" s="33"/>
      <c r="QUK32" s="33"/>
      <c r="QUL32" s="34"/>
      <c r="QUM32" s="32"/>
      <c r="QUN32" s="33"/>
      <c r="QUO32" s="33"/>
      <c r="QUP32" s="33"/>
      <c r="QUQ32" s="33"/>
      <c r="QUR32" s="33"/>
      <c r="QUS32" s="33"/>
      <c r="QUT32" s="33"/>
      <c r="QUU32" s="33"/>
      <c r="QUV32" s="33"/>
      <c r="QUW32" s="33"/>
      <c r="QUX32" s="33"/>
      <c r="QUY32" s="33"/>
      <c r="QUZ32" s="33"/>
      <c r="QVA32" s="34"/>
      <c r="QVB32" s="32"/>
      <c r="QVC32" s="33"/>
      <c r="QVD32" s="33"/>
      <c r="QVE32" s="33"/>
      <c r="QVF32" s="33"/>
      <c r="QVG32" s="33"/>
      <c r="QVH32" s="33"/>
      <c r="QVI32" s="33"/>
      <c r="QVJ32" s="33"/>
      <c r="QVK32" s="33"/>
      <c r="QVL32" s="33"/>
      <c r="QVM32" s="33"/>
      <c r="QVN32" s="33"/>
      <c r="QVO32" s="33"/>
      <c r="QVP32" s="34"/>
      <c r="QVQ32" s="32"/>
      <c r="QVR32" s="33"/>
      <c r="QVS32" s="33"/>
      <c r="QVT32" s="33"/>
      <c r="QVU32" s="33"/>
      <c r="QVV32" s="33"/>
      <c r="QVW32" s="33"/>
      <c r="QVX32" s="33"/>
      <c r="QVY32" s="33"/>
      <c r="QVZ32" s="33"/>
      <c r="QWA32" s="33"/>
      <c r="QWB32" s="33"/>
      <c r="QWC32" s="33"/>
      <c r="QWD32" s="33"/>
      <c r="QWE32" s="34"/>
      <c r="QWF32" s="32"/>
      <c r="QWG32" s="33"/>
      <c r="QWH32" s="33"/>
      <c r="QWI32" s="33"/>
      <c r="QWJ32" s="33"/>
      <c r="QWK32" s="33"/>
      <c r="QWL32" s="33"/>
      <c r="QWM32" s="33"/>
      <c r="QWN32" s="33"/>
      <c r="QWO32" s="33"/>
      <c r="QWP32" s="33"/>
      <c r="QWQ32" s="33"/>
      <c r="QWR32" s="33"/>
      <c r="QWS32" s="33"/>
      <c r="QWT32" s="34"/>
      <c r="QWU32" s="32"/>
      <c r="QWV32" s="33"/>
      <c r="QWW32" s="33"/>
      <c r="QWX32" s="33"/>
      <c r="QWY32" s="33"/>
      <c r="QWZ32" s="33"/>
      <c r="QXA32" s="33"/>
      <c r="QXB32" s="33"/>
      <c r="QXC32" s="33"/>
      <c r="QXD32" s="33"/>
      <c r="QXE32" s="33"/>
      <c r="QXF32" s="33"/>
      <c r="QXG32" s="33"/>
      <c r="QXH32" s="33"/>
      <c r="QXI32" s="34"/>
      <c r="QXJ32" s="32"/>
      <c r="QXK32" s="33"/>
      <c r="QXL32" s="33"/>
      <c r="QXM32" s="33"/>
      <c r="QXN32" s="33"/>
      <c r="QXO32" s="33"/>
      <c r="QXP32" s="33"/>
      <c r="QXQ32" s="33"/>
      <c r="QXR32" s="33"/>
      <c r="QXS32" s="33"/>
      <c r="QXT32" s="33"/>
      <c r="QXU32" s="33"/>
      <c r="QXV32" s="33"/>
      <c r="QXW32" s="33"/>
      <c r="QXX32" s="34"/>
      <c r="QXY32" s="32"/>
      <c r="QXZ32" s="33"/>
      <c r="QYA32" s="33"/>
      <c r="QYB32" s="33"/>
      <c r="QYC32" s="33"/>
      <c r="QYD32" s="33"/>
      <c r="QYE32" s="33"/>
      <c r="QYF32" s="33"/>
      <c r="QYG32" s="33"/>
      <c r="QYH32" s="33"/>
      <c r="QYI32" s="33"/>
      <c r="QYJ32" s="33"/>
      <c r="QYK32" s="33"/>
      <c r="QYL32" s="33"/>
      <c r="QYM32" s="34"/>
      <c r="QYN32" s="32"/>
      <c r="QYO32" s="33"/>
      <c r="QYP32" s="33"/>
      <c r="QYQ32" s="33"/>
      <c r="QYR32" s="33"/>
      <c r="QYS32" s="33"/>
      <c r="QYT32" s="33"/>
      <c r="QYU32" s="33"/>
      <c r="QYV32" s="33"/>
      <c r="QYW32" s="33"/>
      <c r="QYX32" s="33"/>
      <c r="QYY32" s="33"/>
      <c r="QYZ32" s="33"/>
      <c r="QZA32" s="33"/>
      <c r="QZB32" s="34"/>
      <c r="QZC32" s="32"/>
      <c r="QZD32" s="33"/>
      <c r="QZE32" s="33"/>
      <c r="QZF32" s="33"/>
      <c r="QZG32" s="33"/>
      <c r="QZH32" s="33"/>
      <c r="QZI32" s="33"/>
      <c r="QZJ32" s="33"/>
      <c r="QZK32" s="33"/>
      <c r="QZL32" s="33"/>
      <c r="QZM32" s="33"/>
      <c r="QZN32" s="33"/>
      <c r="QZO32" s="33"/>
      <c r="QZP32" s="33"/>
      <c r="QZQ32" s="34"/>
      <c r="QZR32" s="32"/>
      <c r="QZS32" s="33"/>
      <c r="QZT32" s="33"/>
      <c r="QZU32" s="33"/>
      <c r="QZV32" s="33"/>
      <c r="QZW32" s="33"/>
      <c r="QZX32" s="33"/>
      <c r="QZY32" s="33"/>
      <c r="QZZ32" s="33"/>
      <c r="RAA32" s="33"/>
      <c r="RAB32" s="33"/>
      <c r="RAC32" s="33"/>
      <c r="RAD32" s="33"/>
      <c r="RAE32" s="33"/>
      <c r="RAF32" s="34"/>
      <c r="RAG32" s="32"/>
      <c r="RAH32" s="33"/>
      <c r="RAI32" s="33"/>
      <c r="RAJ32" s="33"/>
      <c r="RAK32" s="33"/>
      <c r="RAL32" s="33"/>
      <c r="RAM32" s="33"/>
      <c r="RAN32" s="33"/>
      <c r="RAO32" s="33"/>
      <c r="RAP32" s="33"/>
      <c r="RAQ32" s="33"/>
      <c r="RAR32" s="33"/>
      <c r="RAS32" s="33"/>
      <c r="RAT32" s="33"/>
      <c r="RAU32" s="34"/>
      <c r="RAV32" s="32"/>
      <c r="RAW32" s="33"/>
      <c r="RAX32" s="33"/>
      <c r="RAY32" s="33"/>
      <c r="RAZ32" s="33"/>
      <c r="RBA32" s="33"/>
      <c r="RBB32" s="33"/>
      <c r="RBC32" s="33"/>
      <c r="RBD32" s="33"/>
      <c r="RBE32" s="33"/>
      <c r="RBF32" s="33"/>
      <c r="RBG32" s="33"/>
      <c r="RBH32" s="33"/>
      <c r="RBI32" s="33"/>
      <c r="RBJ32" s="34"/>
      <c r="RBK32" s="32"/>
      <c r="RBL32" s="33"/>
      <c r="RBM32" s="33"/>
      <c r="RBN32" s="33"/>
      <c r="RBO32" s="33"/>
      <c r="RBP32" s="33"/>
      <c r="RBQ32" s="33"/>
      <c r="RBR32" s="33"/>
      <c r="RBS32" s="33"/>
      <c r="RBT32" s="33"/>
      <c r="RBU32" s="33"/>
      <c r="RBV32" s="33"/>
      <c r="RBW32" s="33"/>
      <c r="RBX32" s="33"/>
      <c r="RBY32" s="34"/>
      <c r="RBZ32" s="32"/>
      <c r="RCA32" s="33"/>
      <c r="RCB32" s="33"/>
      <c r="RCC32" s="33"/>
      <c r="RCD32" s="33"/>
      <c r="RCE32" s="33"/>
      <c r="RCF32" s="33"/>
      <c r="RCG32" s="33"/>
      <c r="RCH32" s="33"/>
      <c r="RCI32" s="33"/>
      <c r="RCJ32" s="33"/>
      <c r="RCK32" s="33"/>
      <c r="RCL32" s="33"/>
      <c r="RCM32" s="33"/>
      <c r="RCN32" s="34"/>
      <c r="RCO32" s="32"/>
      <c r="RCP32" s="33"/>
      <c r="RCQ32" s="33"/>
      <c r="RCR32" s="33"/>
      <c r="RCS32" s="33"/>
      <c r="RCT32" s="33"/>
      <c r="RCU32" s="33"/>
      <c r="RCV32" s="33"/>
      <c r="RCW32" s="33"/>
      <c r="RCX32" s="33"/>
      <c r="RCY32" s="33"/>
      <c r="RCZ32" s="33"/>
      <c r="RDA32" s="33"/>
      <c r="RDB32" s="33"/>
      <c r="RDC32" s="34"/>
      <c r="RDD32" s="32"/>
      <c r="RDE32" s="33"/>
      <c r="RDF32" s="33"/>
      <c r="RDG32" s="33"/>
      <c r="RDH32" s="33"/>
      <c r="RDI32" s="33"/>
      <c r="RDJ32" s="33"/>
      <c r="RDK32" s="33"/>
      <c r="RDL32" s="33"/>
      <c r="RDM32" s="33"/>
      <c r="RDN32" s="33"/>
      <c r="RDO32" s="33"/>
      <c r="RDP32" s="33"/>
      <c r="RDQ32" s="33"/>
      <c r="RDR32" s="34"/>
      <c r="RDS32" s="32"/>
      <c r="RDT32" s="33"/>
      <c r="RDU32" s="33"/>
      <c r="RDV32" s="33"/>
      <c r="RDW32" s="33"/>
      <c r="RDX32" s="33"/>
      <c r="RDY32" s="33"/>
      <c r="RDZ32" s="33"/>
      <c r="REA32" s="33"/>
      <c r="REB32" s="33"/>
      <c r="REC32" s="33"/>
      <c r="RED32" s="33"/>
      <c r="REE32" s="33"/>
      <c r="REF32" s="33"/>
      <c r="REG32" s="34"/>
      <c r="REH32" s="32"/>
      <c r="REI32" s="33"/>
      <c r="REJ32" s="33"/>
      <c r="REK32" s="33"/>
      <c r="REL32" s="33"/>
      <c r="REM32" s="33"/>
      <c r="REN32" s="33"/>
      <c r="REO32" s="33"/>
      <c r="REP32" s="33"/>
      <c r="REQ32" s="33"/>
      <c r="RER32" s="33"/>
      <c r="RES32" s="33"/>
      <c r="RET32" s="33"/>
      <c r="REU32" s="33"/>
      <c r="REV32" s="34"/>
      <c r="REW32" s="32"/>
      <c r="REX32" s="33"/>
      <c r="REY32" s="33"/>
      <c r="REZ32" s="33"/>
      <c r="RFA32" s="33"/>
      <c r="RFB32" s="33"/>
      <c r="RFC32" s="33"/>
      <c r="RFD32" s="33"/>
      <c r="RFE32" s="33"/>
      <c r="RFF32" s="33"/>
      <c r="RFG32" s="33"/>
      <c r="RFH32" s="33"/>
      <c r="RFI32" s="33"/>
      <c r="RFJ32" s="33"/>
      <c r="RFK32" s="34"/>
      <c r="RFL32" s="32"/>
      <c r="RFM32" s="33"/>
      <c r="RFN32" s="33"/>
      <c r="RFO32" s="33"/>
      <c r="RFP32" s="33"/>
      <c r="RFQ32" s="33"/>
      <c r="RFR32" s="33"/>
      <c r="RFS32" s="33"/>
      <c r="RFT32" s="33"/>
      <c r="RFU32" s="33"/>
      <c r="RFV32" s="33"/>
      <c r="RFW32" s="33"/>
      <c r="RFX32" s="33"/>
      <c r="RFY32" s="33"/>
      <c r="RFZ32" s="34"/>
      <c r="RGA32" s="32"/>
      <c r="RGB32" s="33"/>
      <c r="RGC32" s="33"/>
      <c r="RGD32" s="33"/>
      <c r="RGE32" s="33"/>
      <c r="RGF32" s="33"/>
      <c r="RGG32" s="33"/>
      <c r="RGH32" s="33"/>
      <c r="RGI32" s="33"/>
      <c r="RGJ32" s="33"/>
      <c r="RGK32" s="33"/>
      <c r="RGL32" s="33"/>
      <c r="RGM32" s="33"/>
      <c r="RGN32" s="33"/>
      <c r="RGO32" s="34"/>
      <c r="RGP32" s="32"/>
      <c r="RGQ32" s="33"/>
      <c r="RGR32" s="33"/>
      <c r="RGS32" s="33"/>
      <c r="RGT32" s="33"/>
      <c r="RGU32" s="33"/>
      <c r="RGV32" s="33"/>
      <c r="RGW32" s="33"/>
      <c r="RGX32" s="33"/>
      <c r="RGY32" s="33"/>
      <c r="RGZ32" s="33"/>
      <c r="RHA32" s="33"/>
      <c r="RHB32" s="33"/>
      <c r="RHC32" s="33"/>
      <c r="RHD32" s="34"/>
      <c r="RHE32" s="32"/>
      <c r="RHF32" s="33"/>
      <c r="RHG32" s="33"/>
      <c r="RHH32" s="33"/>
      <c r="RHI32" s="33"/>
      <c r="RHJ32" s="33"/>
      <c r="RHK32" s="33"/>
      <c r="RHL32" s="33"/>
      <c r="RHM32" s="33"/>
      <c r="RHN32" s="33"/>
      <c r="RHO32" s="33"/>
      <c r="RHP32" s="33"/>
      <c r="RHQ32" s="33"/>
      <c r="RHR32" s="33"/>
      <c r="RHS32" s="34"/>
      <c r="RHT32" s="32"/>
      <c r="RHU32" s="33"/>
      <c r="RHV32" s="33"/>
      <c r="RHW32" s="33"/>
      <c r="RHX32" s="33"/>
      <c r="RHY32" s="33"/>
      <c r="RHZ32" s="33"/>
      <c r="RIA32" s="33"/>
      <c r="RIB32" s="33"/>
      <c r="RIC32" s="33"/>
      <c r="RID32" s="33"/>
      <c r="RIE32" s="33"/>
      <c r="RIF32" s="33"/>
      <c r="RIG32" s="33"/>
      <c r="RIH32" s="34"/>
      <c r="RII32" s="32"/>
      <c r="RIJ32" s="33"/>
      <c r="RIK32" s="33"/>
      <c r="RIL32" s="33"/>
      <c r="RIM32" s="33"/>
      <c r="RIN32" s="33"/>
      <c r="RIO32" s="33"/>
      <c r="RIP32" s="33"/>
      <c r="RIQ32" s="33"/>
      <c r="RIR32" s="33"/>
      <c r="RIS32" s="33"/>
      <c r="RIT32" s="33"/>
      <c r="RIU32" s="33"/>
      <c r="RIV32" s="33"/>
      <c r="RIW32" s="34"/>
      <c r="RIX32" s="32"/>
      <c r="RIY32" s="33"/>
      <c r="RIZ32" s="33"/>
      <c r="RJA32" s="33"/>
      <c r="RJB32" s="33"/>
      <c r="RJC32" s="33"/>
      <c r="RJD32" s="33"/>
      <c r="RJE32" s="33"/>
      <c r="RJF32" s="33"/>
      <c r="RJG32" s="33"/>
      <c r="RJH32" s="33"/>
      <c r="RJI32" s="33"/>
      <c r="RJJ32" s="33"/>
      <c r="RJK32" s="33"/>
      <c r="RJL32" s="34"/>
      <c r="RJM32" s="32"/>
      <c r="RJN32" s="33"/>
      <c r="RJO32" s="33"/>
      <c r="RJP32" s="33"/>
      <c r="RJQ32" s="33"/>
      <c r="RJR32" s="33"/>
      <c r="RJS32" s="33"/>
      <c r="RJT32" s="33"/>
      <c r="RJU32" s="33"/>
      <c r="RJV32" s="33"/>
      <c r="RJW32" s="33"/>
      <c r="RJX32" s="33"/>
      <c r="RJY32" s="33"/>
      <c r="RJZ32" s="33"/>
      <c r="RKA32" s="34"/>
      <c r="RKB32" s="32"/>
      <c r="RKC32" s="33"/>
      <c r="RKD32" s="33"/>
      <c r="RKE32" s="33"/>
      <c r="RKF32" s="33"/>
      <c r="RKG32" s="33"/>
      <c r="RKH32" s="33"/>
      <c r="RKI32" s="33"/>
      <c r="RKJ32" s="33"/>
      <c r="RKK32" s="33"/>
      <c r="RKL32" s="33"/>
      <c r="RKM32" s="33"/>
      <c r="RKN32" s="33"/>
      <c r="RKO32" s="33"/>
      <c r="RKP32" s="34"/>
      <c r="RKQ32" s="32"/>
      <c r="RKR32" s="33"/>
      <c r="RKS32" s="33"/>
      <c r="RKT32" s="33"/>
      <c r="RKU32" s="33"/>
      <c r="RKV32" s="33"/>
      <c r="RKW32" s="33"/>
      <c r="RKX32" s="33"/>
      <c r="RKY32" s="33"/>
      <c r="RKZ32" s="33"/>
      <c r="RLA32" s="33"/>
      <c r="RLB32" s="33"/>
      <c r="RLC32" s="33"/>
      <c r="RLD32" s="33"/>
      <c r="RLE32" s="34"/>
      <c r="RLF32" s="32"/>
      <c r="RLG32" s="33"/>
      <c r="RLH32" s="33"/>
      <c r="RLI32" s="33"/>
      <c r="RLJ32" s="33"/>
      <c r="RLK32" s="33"/>
      <c r="RLL32" s="33"/>
      <c r="RLM32" s="33"/>
      <c r="RLN32" s="33"/>
      <c r="RLO32" s="33"/>
      <c r="RLP32" s="33"/>
      <c r="RLQ32" s="33"/>
      <c r="RLR32" s="33"/>
      <c r="RLS32" s="33"/>
      <c r="RLT32" s="34"/>
      <c r="RLU32" s="32"/>
      <c r="RLV32" s="33"/>
      <c r="RLW32" s="33"/>
      <c r="RLX32" s="33"/>
      <c r="RLY32" s="33"/>
      <c r="RLZ32" s="33"/>
      <c r="RMA32" s="33"/>
      <c r="RMB32" s="33"/>
      <c r="RMC32" s="33"/>
      <c r="RMD32" s="33"/>
      <c r="RME32" s="33"/>
      <c r="RMF32" s="33"/>
      <c r="RMG32" s="33"/>
      <c r="RMH32" s="33"/>
      <c r="RMI32" s="34"/>
      <c r="RMJ32" s="32"/>
      <c r="RMK32" s="33"/>
      <c r="RML32" s="33"/>
      <c r="RMM32" s="33"/>
      <c r="RMN32" s="33"/>
      <c r="RMO32" s="33"/>
      <c r="RMP32" s="33"/>
      <c r="RMQ32" s="33"/>
      <c r="RMR32" s="33"/>
      <c r="RMS32" s="33"/>
      <c r="RMT32" s="33"/>
      <c r="RMU32" s="33"/>
      <c r="RMV32" s="33"/>
      <c r="RMW32" s="33"/>
      <c r="RMX32" s="34"/>
      <c r="RMY32" s="32"/>
      <c r="RMZ32" s="33"/>
      <c r="RNA32" s="33"/>
      <c r="RNB32" s="33"/>
      <c r="RNC32" s="33"/>
      <c r="RND32" s="33"/>
      <c r="RNE32" s="33"/>
      <c r="RNF32" s="33"/>
      <c r="RNG32" s="33"/>
      <c r="RNH32" s="33"/>
      <c r="RNI32" s="33"/>
      <c r="RNJ32" s="33"/>
      <c r="RNK32" s="33"/>
      <c r="RNL32" s="33"/>
      <c r="RNM32" s="34"/>
      <c r="RNN32" s="32"/>
      <c r="RNO32" s="33"/>
      <c r="RNP32" s="33"/>
      <c r="RNQ32" s="33"/>
      <c r="RNR32" s="33"/>
      <c r="RNS32" s="33"/>
      <c r="RNT32" s="33"/>
      <c r="RNU32" s="33"/>
      <c r="RNV32" s="33"/>
      <c r="RNW32" s="33"/>
      <c r="RNX32" s="33"/>
      <c r="RNY32" s="33"/>
      <c r="RNZ32" s="33"/>
      <c r="ROA32" s="33"/>
      <c r="ROB32" s="34"/>
      <c r="ROC32" s="32"/>
      <c r="ROD32" s="33"/>
      <c r="ROE32" s="33"/>
      <c r="ROF32" s="33"/>
      <c r="ROG32" s="33"/>
      <c r="ROH32" s="33"/>
      <c r="ROI32" s="33"/>
      <c r="ROJ32" s="33"/>
      <c r="ROK32" s="33"/>
      <c r="ROL32" s="33"/>
      <c r="ROM32" s="33"/>
      <c r="RON32" s="33"/>
      <c r="ROO32" s="33"/>
      <c r="ROP32" s="33"/>
      <c r="ROQ32" s="34"/>
      <c r="ROR32" s="32"/>
      <c r="ROS32" s="33"/>
      <c r="ROT32" s="33"/>
      <c r="ROU32" s="33"/>
      <c r="ROV32" s="33"/>
      <c r="ROW32" s="33"/>
      <c r="ROX32" s="33"/>
      <c r="ROY32" s="33"/>
      <c r="ROZ32" s="33"/>
      <c r="RPA32" s="33"/>
      <c r="RPB32" s="33"/>
      <c r="RPC32" s="33"/>
      <c r="RPD32" s="33"/>
      <c r="RPE32" s="33"/>
      <c r="RPF32" s="34"/>
      <c r="RPG32" s="32"/>
      <c r="RPH32" s="33"/>
      <c r="RPI32" s="33"/>
      <c r="RPJ32" s="33"/>
      <c r="RPK32" s="33"/>
      <c r="RPL32" s="33"/>
      <c r="RPM32" s="33"/>
      <c r="RPN32" s="33"/>
      <c r="RPO32" s="33"/>
      <c r="RPP32" s="33"/>
      <c r="RPQ32" s="33"/>
      <c r="RPR32" s="33"/>
      <c r="RPS32" s="33"/>
      <c r="RPT32" s="33"/>
      <c r="RPU32" s="34"/>
      <c r="RPV32" s="32"/>
      <c r="RPW32" s="33"/>
      <c r="RPX32" s="33"/>
      <c r="RPY32" s="33"/>
      <c r="RPZ32" s="33"/>
      <c r="RQA32" s="33"/>
      <c r="RQB32" s="33"/>
      <c r="RQC32" s="33"/>
      <c r="RQD32" s="33"/>
      <c r="RQE32" s="33"/>
      <c r="RQF32" s="33"/>
      <c r="RQG32" s="33"/>
      <c r="RQH32" s="33"/>
      <c r="RQI32" s="33"/>
      <c r="RQJ32" s="34"/>
      <c r="RQK32" s="32"/>
      <c r="RQL32" s="33"/>
      <c r="RQM32" s="33"/>
      <c r="RQN32" s="33"/>
      <c r="RQO32" s="33"/>
      <c r="RQP32" s="33"/>
      <c r="RQQ32" s="33"/>
      <c r="RQR32" s="33"/>
      <c r="RQS32" s="33"/>
      <c r="RQT32" s="33"/>
      <c r="RQU32" s="33"/>
      <c r="RQV32" s="33"/>
      <c r="RQW32" s="33"/>
      <c r="RQX32" s="33"/>
      <c r="RQY32" s="34"/>
      <c r="RQZ32" s="32"/>
      <c r="RRA32" s="33"/>
      <c r="RRB32" s="33"/>
      <c r="RRC32" s="33"/>
      <c r="RRD32" s="33"/>
      <c r="RRE32" s="33"/>
      <c r="RRF32" s="33"/>
      <c r="RRG32" s="33"/>
      <c r="RRH32" s="33"/>
      <c r="RRI32" s="33"/>
      <c r="RRJ32" s="33"/>
      <c r="RRK32" s="33"/>
      <c r="RRL32" s="33"/>
      <c r="RRM32" s="33"/>
      <c r="RRN32" s="34"/>
      <c r="RRO32" s="32"/>
      <c r="RRP32" s="33"/>
      <c r="RRQ32" s="33"/>
      <c r="RRR32" s="33"/>
      <c r="RRS32" s="33"/>
      <c r="RRT32" s="33"/>
      <c r="RRU32" s="33"/>
      <c r="RRV32" s="33"/>
      <c r="RRW32" s="33"/>
      <c r="RRX32" s="33"/>
      <c r="RRY32" s="33"/>
      <c r="RRZ32" s="33"/>
      <c r="RSA32" s="33"/>
      <c r="RSB32" s="33"/>
      <c r="RSC32" s="34"/>
      <c r="RSD32" s="32"/>
      <c r="RSE32" s="33"/>
      <c r="RSF32" s="33"/>
      <c r="RSG32" s="33"/>
      <c r="RSH32" s="33"/>
      <c r="RSI32" s="33"/>
      <c r="RSJ32" s="33"/>
      <c r="RSK32" s="33"/>
      <c r="RSL32" s="33"/>
      <c r="RSM32" s="33"/>
      <c r="RSN32" s="33"/>
      <c r="RSO32" s="33"/>
      <c r="RSP32" s="33"/>
      <c r="RSQ32" s="33"/>
      <c r="RSR32" s="34"/>
      <c r="RSS32" s="32"/>
      <c r="RST32" s="33"/>
      <c r="RSU32" s="33"/>
      <c r="RSV32" s="33"/>
      <c r="RSW32" s="33"/>
      <c r="RSX32" s="33"/>
      <c r="RSY32" s="33"/>
      <c r="RSZ32" s="33"/>
      <c r="RTA32" s="33"/>
      <c r="RTB32" s="33"/>
      <c r="RTC32" s="33"/>
      <c r="RTD32" s="33"/>
      <c r="RTE32" s="33"/>
      <c r="RTF32" s="33"/>
      <c r="RTG32" s="34"/>
      <c r="RTH32" s="32"/>
      <c r="RTI32" s="33"/>
      <c r="RTJ32" s="33"/>
      <c r="RTK32" s="33"/>
      <c r="RTL32" s="33"/>
      <c r="RTM32" s="33"/>
      <c r="RTN32" s="33"/>
      <c r="RTO32" s="33"/>
      <c r="RTP32" s="33"/>
      <c r="RTQ32" s="33"/>
      <c r="RTR32" s="33"/>
      <c r="RTS32" s="33"/>
      <c r="RTT32" s="33"/>
      <c r="RTU32" s="33"/>
      <c r="RTV32" s="34"/>
      <c r="RTW32" s="32"/>
      <c r="RTX32" s="33"/>
      <c r="RTY32" s="33"/>
      <c r="RTZ32" s="33"/>
      <c r="RUA32" s="33"/>
      <c r="RUB32" s="33"/>
      <c r="RUC32" s="33"/>
      <c r="RUD32" s="33"/>
      <c r="RUE32" s="33"/>
      <c r="RUF32" s="33"/>
      <c r="RUG32" s="33"/>
      <c r="RUH32" s="33"/>
      <c r="RUI32" s="33"/>
      <c r="RUJ32" s="33"/>
      <c r="RUK32" s="34"/>
      <c r="RUL32" s="32"/>
      <c r="RUM32" s="33"/>
      <c r="RUN32" s="33"/>
      <c r="RUO32" s="33"/>
      <c r="RUP32" s="33"/>
      <c r="RUQ32" s="33"/>
      <c r="RUR32" s="33"/>
      <c r="RUS32" s="33"/>
      <c r="RUT32" s="33"/>
      <c r="RUU32" s="33"/>
      <c r="RUV32" s="33"/>
      <c r="RUW32" s="33"/>
      <c r="RUX32" s="33"/>
      <c r="RUY32" s="33"/>
      <c r="RUZ32" s="34"/>
      <c r="RVA32" s="32"/>
      <c r="RVB32" s="33"/>
      <c r="RVC32" s="33"/>
      <c r="RVD32" s="33"/>
      <c r="RVE32" s="33"/>
      <c r="RVF32" s="33"/>
      <c r="RVG32" s="33"/>
      <c r="RVH32" s="33"/>
      <c r="RVI32" s="33"/>
      <c r="RVJ32" s="33"/>
      <c r="RVK32" s="33"/>
      <c r="RVL32" s="33"/>
      <c r="RVM32" s="33"/>
      <c r="RVN32" s="33"/>
      <c r="RVO32" s="34"/>
      <c r="RVP32" s="32"/>
      <c r="RVQ32" s="33"/>
      <c r="RVR32" s="33"/>
      <c r="RVS32" s="33"/>
      <c r="RVT32" s="33"/>
      <c r="RVU32" s="33"/>
      <c r="RVV32" s="33"/>
      <c r="RVW32" s="33"/>
      <c r="RVX32" s="33"/>
      <c r="RVY32" s="33"/>
      <c r="RVZ32" s="33"/>
      <c r="RWA32" s="33"/>
      <c r="RWB32" s="33"/>
      <c r="RWC32" s="33"/>
      <c r="RWD32" s="34"/>
      <c r="RWE32" s="32"/>
      <c r="RWF32" s="33"/>
      <c r="RWG32" s="33"/>
      <c r="RWH32" s="33"/>
      <c r="RWI32" s="33"/>
      <c r="RWJ32" s="33"/>
      <c r="RWK32" s="33"/>
      <c r="RWL32" s="33"/>
      <c r="RWM32" s="33"/>
      <c r="RWN32" s="33"/>
      <c r="RWO32" s="33"/>
      <c r="RWP32" s="33"/>
      <c r="RWQ32" s="33"/>
      <c r="RWR32" s="33"/>
      <c r="RWS32" s="34"/>
      <c r="RWT32" s="32"/>
      <c r="RWU32" s="33"/>
      <c r="RWV32" s="33"/>
      <c r="RWW32" s="33"/>
      <c r="RWX32" s="33"/>
      <c r="RWY32" s="33"/>
      <c r="RWZ32" s="33"/>
      <c r="RXA32" s="33"/>
      <c r="RXB32" s="33"/>
      <c r="RXC32" s="33"/>
      <c r="RXD32" s="33"/>
      <c r="RXE32" s="33"/>
      <c r="RXF32" s="33"/>
      <c r="RXG32" s="33"/>
      <c r="RXH32" s="34"/>
      <c r="RXI32" s="32"/>
      <c r="RXJ32" s="33"/>
      <c r="RXK32" s="33"/>
      <c r="RXL32" s="33"/>
      <c r="RXM32" s="33"/>
      <c r="RXN32" s="33"/>
      <c r="RXO32" s="33"/>
      <c r="RXP32" s="33"/>
      <c r="RXQ32" s="33"/>
      <c r="RXR32" s="33"/>
      <c r="RXS32" s="33"/>
      <c r="RXT32" s="33"/>
      <c r="RXU32" s="33"/>
      <c r="RXV32" s="33"/>
      <c r="RXW32" s="34"/>
      <c r="RXX32" s="32"/>
      <c r="RXY32" s="33"/>
      <c r="RXZ32" s="33"/>
      <c r="RYA32" s="33"/>
      <c r="RYB32" s="33"/>
      <c r="RYC32" s="33"/>
      <c r="RYD32" s="33"/>
      <c r="RYE32" s="33"/>
      <c r="RYF32" s="33"/>
      <c r="RYG32" s="33"/>
      <c r="RYH32" s="33"/>
      <c r="RYI32" s="33"/>
      <c r="RYJ32" s="33"/>
      <c r="RYK32" s="33"/>
      <c r="RYL32" s="34"/>
      <c r="RYM32" s="32"/>
      <c r="RYN32" s="33"/>
      <c r="RYO32" s="33"/>
      <c r="RYP32" s="33"/>
      <c r="RYQ32" s="33"/>
      <c r="RYR32" s="33"/>
      <c r="RYS32" s="33"/>
      <c r="RYT32" s="33"/>
      <c r="RYU32" s="33"/>
      <c r="RYV32" s="33"/>
      <c r="RYW32" s="33"/>
      <c r="RYX32" s="33"/>
      <c r="RYY32" s="33"/>
      <c r="RYZ32" s="33"/>
      <c r="RZA32" s="34"/>
      <c r="RZB32" s="32"/>
      <c r="RZC32" s="33"/>
      <c r="RZD32" s="33"/>
      <c r="RZE32" s="33"/>
      <c r="RZF32" s="33"/>
      <c r="RZG32" s="33"/>
      <c r="RZH32" s="33"/>
      <c r="RZI32" s="33"/>
      <c r="RZJ32" s="33"/>
      <c r="RZK32" s="33"/>
      <c r="RZL32" s="33"/>
      <c r="RZM32" s="33"/>
      <c r="RZN32" s="33"/>
      <c r="RZO32" s="33"/>
      <c r="RZP32" s="34"/>
      <c r="RZQ32" s="32"/>
      <c r="RZR32" s="33"/>
      <c r="RZS32" s="33"/>
      <c r="RZT32" s="33"/>
      <c r="RZU32" s="33"/>
      <c r="RZV32" s="33"/>
      <c r="RZW32" s="33"/>
      <c r="RZX32" s="33"/>
      <c r="RZY32" s="33"/>
      <c r="RZZ32" s="33"/>
      <c r="SAA32" s="33"/>
      <c r="SAB32" s="33"/>
      <c r="SAC32" s="33"/>
      <c r="SAD32" s="33"/>
      <c r="SAE32" s="34"/>
      <c r="SAF32" s="32"/>
      <c r="SAG32" s="33"/>
      <c r="SAH32" s="33"/>
      <c r="SAI32" s="33"/>
      <c r="SAJ32" s="33"/>
      <c r="SAK32" s="33"/>
      <c r="SAL32" s="33"/>
      <c r="SAM32" s="33"/>
      <c r="SAN32" s="33"/>
      <c r="SAO32" s="33"/>
      <c r="SAP32" s="33"/>
      <c r="SAQ32" s="33"/>
      <c r="SAR32" s="33"/>
      <c r="SAS32" s="33"/>
      <c r="SAT32" s="34"/>
      <c r="SAU32" s="32"/>
      <c r="SAV32" s="33"/>
      <c r="SAW32" s="33"/>
      <c r="SAX32" s="33"/>
      <c r="SAY32" s="33"/>
      <c r="SAZ32" s="33"/>
      <c r="SBA32" s="33"/>
      <c r="SBB32" s="33"/>
      <c r="SBC32" s="33"/>
      <c r="SBD32" s="33"/>
      <c r="SBE32" s="33"/>
      <c r="SBF32" s="33"/>
      <c r="SBG32" s="33"/>
      <c r="SBH32" s="33"/>
      <c r="SBI32" s="34"/>
      <c r="SBJ32" s="32"/>
      <c r="SBK32" s="33"/>
      <c r="SBL32" s="33"/>
      <c r="SBM32" s="33"/>
      <c r="SBN32" s="33"/>
      <c r="SBO32" s="33"/>
      <c r="SBP32" s="33"/>
      <c r="SBQ32" s="33"/>
      <c r="SBR32" s="33"/>
      <c r="SBS32" s="33"/>
      <c r="SBT32" s="33"/>
      <c r="SBU32" s="33"/>
      <c r="SBV32" s="33"/>
      <c r="SBW32" s="33"/>
      <c r="SBX32" s="34"/>
      <c r="SBY32" s="32"/>
      <c r="SBZ32" s="33"/>
      <c r="SCA32" s="33"/>
      <c r="SCB32" s="33"/>
      <c r="SCC32" s="33"/>
      <c r="SCD32" s="33"/>
      <c r="SCE32" s="33"/>
      <c r="SCF32" s="33"/>
      <c r="SCG32" s="33"/>
      <c r="SCH32" s="33"/>
      <c r="SCI32" s="33"/>
      <c r="SCJ32" s="33"/>
      <c r="SCK32" s="33"/>
      <c r="SCL32" s="33"/>
      <c r="SCM32" s="34"/>
      <c r="SCN32" s="32"/>
      <c r="SCO32" s="33"/>
      <c r="SCP32" s="33"/>
      <c r="SCQ32" s="33"/>
      <c r="SCR32" s="33"/>
      <c r="SCS32" s="33"/>
      <c r="SCT32" s="33"/>
      <c r="SCU32" s="33"/>
      <c r="SCV32" s="33"/>
      <c r="SCW32" s="33"/>
      <c r="SCX32" s="33"/>
      <c r="SCY32" s="33"/>
      <c r="SCZ32" s="33"/>
      <c r="SDA32" s="33"/>
      <c r="SDB32" s="34"/>
      <c r="SDC32" s="32"/>
      <c r="SDD32" s="33"/>
      <c r="SDE32" s="33"/>
      <c r="SDF32" s="33"/>
      <c r="SDG32" s="33"/>
      <c r="SDH32" s="33"/>
      <c r="SDI32" s="33"/>
      <c r="SDJ32" s="33"/>
      <c r="SDK32" s="33"/>
      <c r="SDL32" s="33"/>
      <c r="SDM32" s="33"/>
      <c r="SDN32" s="33"/>
      <c r="SDO32" s="33"/>
      <c r="SDP32" s="33"/>
      <c r="SDQ32" s="34"/>
      <c r="SDR32" s="32"/>
      <c r="SDS32" s="33"/>
      <c r="SDT32" s="33"/>
      <c r="SDU32" s="33"/>
      <c r="SDV32" s="33"/>
      <c r="SDW32" s="33"/>
      <c r="SDX32" s="33"/>
      <c r="SDY32" s="33"/>
      <c r="SDZ32" s="33"/>
      <c r="SEA32" s="33"/>
      <c r="SEB32" s="33"/>
      <c r="SEC32" s="33"/>
      <c r="SED32" s="33"/>
      <c r="SEE32" s="33"/>
      <c r="SEF32" s="34"/>
      <c r="SEG32" s="32"/>
      <c r="SEH32" s="33"/>
      <c r="SEI32" s="33"/>
      <c r="SEJ32" s="33"/>
      <c r="SEK32" s="33"/>
      <c r="SEL32" s="33"/>
      <c r="SEM32" s="33"/>
      <c r="SEN32" s="33"/>
      <c r="SEO32" s="33"/>
      <c r="SEP32" s="33"/>
      <c r="SEQ32" s="33"/>
      <c r="SER32" s="33"/>
      <c r="SES32" s="33"/>
      <c r="SET32" s="33"/>
      <c r="SEU32" s="34"/>
      <c r="SEV32" s="32"/>
      <c r="SEW32" s="33"/>
      <c r="SEX32" s="33"/>
      <c r="SEY32" s="33"/>
      <c r="SEZ32" s="33"/>
      <c r="SFA32" s="33"/>
      <c r="SFB32" s="33"/>
      <c r="SFC32" s="33"/>
      <c r="SFD32" s="33"/>
      <c r="SFE32" s="33"/>
      <c r="SFF32" s="33"/>
      <c r="SFG32" s="33"/>
      <c r="SFH32" s="33"/>
      <c r="SFI32" s="33"/>
      <c r="SFJ32" s="34"/>
      <c r="SFK32" s="32"/>
      <c r="SFL32" s="33"/>
      <c r="SFM32" s="33"/>
      <c r="SFN32" s="33"/>
      <c r="SFO32" s="33"/>
      <c r="SFP32" s="33"/>
      <c r="SFQ32" s="33"/>
      <c r="SFR32" s="33"/>
      <c r="SFS32" s="33"/>
      <c r="SFT32" s="33"/>
      <c r="SFU32" s="33"/>
      <c r="SFV32" s="33"/>
      <c r="SFW32" s="33"/>
      <c r="SFX32" s="33"/>
      <c r="SFY32" s="34"/>
      <c r="SFZ32" s="32"/>
      <c r="SGA32" s="33"/>
      <c r="SGB32" s="33"/>
      <c r="SGC32" s="33"/>
      <c r="SGD32" s="33"/>
      <c r="SGE32" s="33"/>
      <c r="SGF32" s="33"/>
      <c r="SGG32" s="33"/>
      <c r="SGH32" s="33"/>
      <c r="SGI32" s="33"/>
      <c r="SGJ32" s="33"/>
      <c r="SGK32" s="33"/>
      <c r="SGL32" s="33"/>
      <c r="SGM32" s="33"/>
      <c r="SGN32" s="34"/>
      <c r="SGO32" s="32"/>
      <c r="SGP32" s="33"/>
      <c r="SGQ32" s="33"/>
      <c r="SGR32" s="33"/>
      <c r="SGS32" s="33"/>
      <c r="SGT32" s="33"/>
      <c r="SGU32" s="33"/>
      <c r="SGV32" s="33"/>
      <c r="SGW32" s="33"/>
      <c r="SGX32" s="33"/>
      <c r="SGY32" s="33"/>
      <c r="SGZ32" s="33"/>
      <c r="SHA32" s="33"/>
      <c r="SHB32" s="33"/>
      <c r="SHC32" s="34"/>
      <c r="SHD32" s="32"/>
      <c r="SHE32" s="33"/>
      <c r="SHF32" s="33"/>
      <c r="SHG32" s="33"/>
      <c r="SHH32" s="33"/>
      <c r="SHI32" s="33"/>
      <c r="SHJ32" s="33"/>
      <c r="SHK32" s="33"/>
      <c r="SHL32" s="33"/>
      <c r="SHM32" s="33"/>
      <c r="SHN32" s="33"/>
      <c r="SHO32" s="33"/>
      <c r="SHP32" s="33"/>
      <c r="SHQ32" s="33"/>
      <c r="SHR32" s="34"/>
      <c r="SHS32" s="32"/>
      <c r="SHT32" s="33"/>
      <c r="SHU32" s="33"/>
      <c r="SHV32" s="33"/>
      <c r="SHW32" s="33"/>
      <c r="SHX32" s="33"/>
      <c r="SHY32" s="33"/>
      <c r="SHZ32" s="33"/>
      <c r="SIA32" s="33"/>
      <c r="SIB32" s="33"/>
      <c r="SIC32" s="33"/>
      <c r="SID32" s="33"/>
      <c r="SIE32" s="33"/>
      <c r="SIF32" s="33"/>
      <c r="SIG32" s="34"/>
      <c r="SIH32" s="32"/>
      <c r="SII32" s="33"/>
      <c r="SIJ32" s="33"/>
      <c r="SIK32" s="33"/>
      <c r="SIL32" s="33"/>
      <c r="SIM32" s="33"/>
      <c r="SIN32" s="33"/>
      <c r="SIO32" s="33"/>
      <c r="SIP32" s="33"/>
      <c r="SIQ32" s="33"/>
      <c r="SIR32" s="33"/>
      <c r="SIS32" s="33"/>
      <c r="SIT32" s="33"/>
      <c r="SIU32" s="33"/>
      <c r="SIV32" s="34"/>
      <c r="SIW32" s="32"/>
      <c r="SIX32" s="33"/>
      <c r="SIY32" s="33"/>
      <c r="SIZ32" s="33"/>
      <c r="SJA32" s="33"/>
      <c r="SJB32" s="33"/>
      <c r="SJC32" s="33"/>
      <c r="SJD32" s="33"/>
      <c r="SJE32" s="33"/>
      <c r="SJF32" s="33"/>
      <c r="SJG32" s="33"/>
      <c r="SJH32" s="33"/>
      <c r="SJI32" s="33"/>
      <c r="SJJ32" s="33"/>
      <c r="SJK32" s="34"/>
      <c r="SJL32" s="32"/>
      <c r="SJM32" s="33"/>
      <c r="SJN32" s="33"/>
      <c r="SJO32" s="33"/>
      <c r="SJP32" s="33"/>
      <c r="SJQ32" s="33"/>
      <c r="SJR32" s="33"/>
      <c r="SJS32" s="33"/>
      <c r="SJT32" s="33"/>
      <c r="SJU32" s="33"/>
      <c r="SJV32" s="33"/>
      <c r="SJW32" s="33"/>
      <c r="SJX32" s="33"/>
      <c r="SJY32" s="33"/>
      <c r="SJZ32" s="34"/>
      <c r="SKA32" s="32"/>
      <c r="SKB32" s="33"/>
      <c r="SKC32" s="33"/>
      <c r="SKD32" s="33"/>
      <c r="SKE32" s="33"/>
      <c r="SKF32" s="33"/>
      <c r="SKG32" s="33"/>
      <c r="SKH32" s="33"/>
      <c r="SKI32" s="33"/>
      <c r="SKJ32" s="33"/>
      <c r="SKK32" s="33"/>
      <c r="SKL32" s="33"/>
      <c r="SKM32" s="33"/>
      <c r="SKN32" s="33"/>
      <c r="SKO32" s="34"/>
      <c r="SKP32" s="32"/>
      <c r="SKQ32" s="33"/>
      <c r="SKR32" s="33"/>
      <c r="SKS32" s="33"/>
      <c r="SKT32" s="33"/>
      <c r="SKU32" s="33"/>
      <c r="SKV32" s="33"/>
      <c r="SKW32" s="33"/>
      <c r="SKX32" s="33"/>
      <c r="SKY32" s="33"/>
      <c r="SKZ32" s="33"/>
      <c r="SLA32" s="33"/>
      <c r="SLB32" s="33"/>
      <c r="SLC32" s="33"/>
      <c r="SLD32" s="34"/>
      <c r="SLE32" s="32"/>
      <c r="SLF32" s="33"/>
      <c r="SLG32" s="33"/>
      <c r="SLH32" s="33"/>
      <c r="SLI32" s="33"/>
      <c r="SLJ32" s="33"/>
      <c r="SLK32" s="33"/>
      <c r="SLL32" s="33"/>
      <c r="SLM32" s="33"/>
      <c r="SLN32" s="33"/>
      <c r="SLO32" s="33"/>
      <c r="SLP32" s="33"/>
      <c r="SLQ32" s="33"/>
      <c r="SLR32" s="33"/>
      <c r="SLS32" s="34"/>
      <c r="SLT32" s="32"/>
      <c r="SLU32" s="33"/>
      <c r="SLV32" s="33"/>
      <c r="SLW32" s="33"/>
      <c r="SLX32" s="33"/>
      <c r="SLY32" s="33"/>
      <c r="SLZ32" s="33"/>
      <c r="SMA32" s="33"/>
      <c r="SMB32" s="33"/>
      <c r="SMC32" s="33"/>
      <c r="SMD32" s="33"/>
      <c r="SME32" s="33"/>
      <c r="SMF32" s="33"/>
      <c r="SMG32" s="33"/>
      <c r="SMH32" s="34"/>
      <c r="SMI32" s="32"/>
      <c r="SMJ32" s="33"/>
      <c r="SMK32" s="33"/>
      <c r="SML32" s="33"/>
      <c r="SMM32" s="33"/>
      <c r="SMN32" s="33"/>
      <c r="SMO32" s="33"/>
      <c r="SMP32" s="33"/>
      <c r="SMQ32" s="33"/>
      <c r="SMR32" s="33"/>
      <c r="SMS32" s="33"/>
      <c r="SMT32" s="33"/>
      <c r="SMU32" s="33"/>
      <c r="SMV32" s="33"/>
      <c r="SMW32" s="34"/>
      <c r="SMX32" s="32"/>
      <c r="SMY32" s="33"/>
      <c r="SMZ32" s="33"/>
      <c r="SNA32" s="33"/>
      <c r="SNB32" s="33"/>
      <c r="SNC32" s="33"/>
      <c r="SND32" s="33"/>
      <c r="SNE32" s="33"/>
      <c r="SNF32" s="33"/>
      <c r="SNG32" s="33"/>
      <c r="SNH32" s="33"/>
      <c r="SNI32" s="33"/>
      <c r="SNJ32" s="33"/>
      <c r="SNK32" s="33"/>
      <c r="SNL32" s="34"/>
      <c r="SNM32" s="32"/>
      <c r="SNN32" s="33"/>
      <c r="SNO32" s="33"/>
      <c r="SNP32" s="33"/>
      <c r="SNQ32" s="33"/>
      <c r="SNR32" s="33"/>
      <c r="SNS32" s="33"/>
      <c r="SNT32" s="33"/>
      <c r="SNU32" s="33"/>
      <c r="SNV32" s="33"/>
      <c r="SNW32" s="33"/>
      <c r="SNX32" s="33"/>
      <c r="SNY32" s="33"/>
      <c r="SNZ32" s="33"/>
      <c r="SOA32" s="34"/>
      <c r="SOB32" s="32"/>
      <c r="SOC32" s="33"/>
      <c r="SOD32" s="33"/>
      <c r="SOE32" s="33"/>
      <c r="SOF32" s="33"/>
      <c r="SOG32" s="33"/>
      <c r="SOH32" s="33"/>
      <c r="SOI32" s="33"/>
      <c r="SOJ32" s="33"/>
      <c r="SOK32" s="33"/>
      <c r="SOL32" s="33"/>
      <c r="SOM32" s="33"/>
      <c r="SON32" s="33"/>
      <c r="SOO32" s="33"/>
      <c r="SOP32" s="34"/>
      <c r="SOQ32" s="32"/>
      <c r="SOR32" s="33"/>
      <c r="SOS32" s="33"/>
      <c r="SOT32" s="33"/>
      <c r="SOU32" s="33"/>
      <c r="SOV32" s="33"/>
      <c r="SOW32" s="33"/>
      <c r="SOX32" s="33"/>
      <c r="SOY32" s="33"/>
      <c r="SOZ32" s="33"/>
      <c r="SPA32" s="33"/>
      <c r="SPB32" s="33"/>
      <c r="SPC32" s="33"/>
      <c r="SPD32" s="33"/>
      <c r="SPE32" s="34"/>
      <c r="SPF32" s="32"/>
      <c r="SPG32" s="33"/>
      <c r="SPH32" s="33"/>
      <c r="SPI32" s="33"/>
      <c r="SPJ32" s="33"/>
      <c r="SPK32" s="33"/>
      <c r="SPL32" s="33"/>
      <c r="SPM32" s="33"/>
      <c r="SPN32" s="33"/>
      <c r="SPO32" s="33"/>
      <c r="SPP32" s="33"/>
      <c r="SPQ32" s="33"/>
      <c r="SPR32" s="33"/>
      <c r="SPS32" s="33"/>
      <c r="SPT32" s="34"/>
      <c r="SPU32" s="32"/>
      <c r="SPV32" s="33"/>
      <c r="SPW32" s="33"/>
      <c r="SPX32" s="33"/>
      <c r="SPY32" s="33"/>
      <c r="SPZ32" s="33"/>
      <c r="SQA32" s="33"/>
      <c r="SQB32" s="33"/>
      <c r="SQC32" s="33"/>
      <c r="SQD32" s="33"/>
      <c r="SQE32" s="33"/>
      <c r="SQF32" s="33"/>
      <c r="SQG32" s="33"/>
      <c r="SQH32" s="33"/>
      <c r="SQI32" s="34"/>
      <c r="SQJ32" s="32"/>
      <c r="SQK32" s="33"/>
      <c r="SQL32" s="33"/>
      <c r="SQM32" s="33"/>
      <c r="SQN32" s="33"/>
      <c r="SQO32" s="33"/>
      <c r="SQP32" s="33"/>
      <c r="SQQ32" s="33"/>
      <c r="SQR32" s="33"/>
      <c r="SQS32" s="33"/>
      <c r="SQT32" s="33"/>
      <c r="SQU32" s="33"/>
      <c r="SQV32" s="33"/>
      <c r="SQW32" s="33"/>
      <c r="SQX32" s="34"/>
      <c r="SQY32" s="32"/>
      <c r="SQZ32" s="33"/>
      <c r="SRA32" s="33"/>
      <c r="SRB32" s="33"/>
      <c r="SRC32" s="33"/>
      <c r="SRD32" s="33"/>
      <c r="SRE32" s="33"/>
      <c r="SRF32" s="33"/>
      <c r="SRG32" s="33"/>
      <c r="SRH32" s="33"/>
      <c r="SRI32" s="33"/>
      <c r="SRJ32" s="33"/>
      <c r="SRK32" s="33"/>
      <c r="SRL32" s="33"/>
      <c r="SRM32" s="34"/>
      <c r="SRN32" s="32"/>
      <c r="SRO32" s="33"/>
      <c r="SRP32" s="33"/>
      <c r="SRQ32" s="33"/>
      <c r="SRR32" s="33"/>
      <c r="SRS32" s="33"/>
      <c r="SRT32" s="33"/>
      <c r="SRU32" s="33"/>
      <c r="SRV32" s="33"/>
      <c r="SRW32" s="33"/>
      <c r="SRX32" s="33"/>
      <c r="SRY32" s="33"/>
      <c r="SRZ32" s="33"/>
      <c r="SSA32" s="33"/>
      <c r="SSB32" s="34"/>
      <c r="SSC32" s="32"/>
      <c r="SSD32" s="33"/>
      <c r="SSE32" s="33"/>
      <c r="SSF32" s="33"/>
      <c r="SSG32" s="33"/>
      <c r="SSH32" s="33"/>
      <c r="SSI32" s="33"/>
      <c r="SSJ32" s="33"/>
      <c r="SSK32" s="33"/>
      <c r="SSL32" s="33"/>
      <c r="SSM32" s="33"/>
      <c r="SSN32" s="33"/>
      <c r="SSO32" s="33"/>
      <c r="SSP32" s="33"/>
      <c r="SSQ32" s="34"/>
      <c r="SSR32" s="32"/>
      <c r="SSS32" s="33"/>
      <c r="SST32" s="33"/>
      <c r="SSU32" s="33"/>
      <c r="SSV32" s="33"/>
      <c r="SSW32" s="33"/>
      <c r="SSX32" s="33"/>
      <c r="SSY32" s="33"/>
      <c r="SSZ32" s="33"/>
      <c r="STA32" s="33"/>
      <c r="STB32" s="33"/>
      <c r="STC32" s="33"/>
      <c r="STD32" s="33"/>
      <c r="STE32" s="33"/>
      <c r="STF32" s="34"/>
      <c r="STG32" s="32"/>
      <c r="STH32" s="33"/>
      <c r="STI32" s="33"/>
      <c r="STJ32" s="33"/>
      <c r="STK32" s="33"/>
      <c r="STL32" s="33"/>
      <c r="STM32" s="33"/>
      <c r="STN32" s="33"/>
      <c r="STO32" s="33"/>
      <c r="STP32" s="33"/>
      <c r="STQ32" s="33"/>
      <c r="STR32" s="33"/>
      <c r="STS32" s="33"/>
      <c r="STT32" s="33"/>
      <c r="STU32" s="34"/>
      <c r="STV32" s="32"/>
      <c r="STW32" s="33"/>
      <c r="STX32" s="33"/>
      <c r="STY32" s="33"/>
      <c r="STZ32" s="33"/>
      <c r="SUA32" s="33"/>
      <c r="SUB32" s="33"/>
      <c r="SUC32" s="33"/>
      <c r="SUD32" s="33"/>
      <c r="SUE32" s="33"/>
      <c r="SUF32" s="33"/>
      <c r="SUG32" s="33"/>
      <c r="SUH32" s="33"/>
      <c r="SUI32" s="33"/>
      <c r="SUJ32" s="34"/>
      <c r="SUK32" s="32"/>
      <c r="SUL32" s="33"/>
      <c r="SUM32" s="33"/>
      <c r="SUN32" s="33"/>
      <c r="SUO32" s="33"/>
      <c r="SUP32" s="33"/>
      <c r="SUQ32" s="33"/>
      <c r="SUR32" s="33"/>
      <c r="SUS32" s="33"/>
      <c r="SUT32" s="33"/>
      <c r="SUU32" s="33"/>
      <c r="SUV32" s="33"/>
      <c r="SUW32" s="33"/>
      <c r="SUX32" s="33"/>
      <c r="SUY32" s="34"/>
      <c r="SUZ32" s="32"/>
      <c r="SVA32" s="33"/>
      <c r="SVB32" s="33"/>
      <c r="SVC32" s="33"/>
      <c r="SVD32" s="33"/>
      <c r="SVE32" s="33"/>
      <c r="SVF32" s="33"/>
      <c r="SVG32" s="33"/>
      <c r="SVH32" s="33"/>
      <c r="SVI32" s="33"/>
      <c r="SVJ32" s="33"/>
      <c r="SVK32" s="33"/>
      <c r="SVL32" s="33"/>
      <c r="SVM32" s="33"/>
      <c r="SVN32" s="34"/>
      <c r="SVO32" s="32"/>
      <c r="SVP32" s="33"/>
      <c r="SVQ32" s="33"/>
      <c r="SVR32" s="33"/>
      <c r="SVS32" s="33"/>
      <c r="SVT32" s="33"/>
      <c r="SVU32" s="33"/>
      <c r="SVV32" s="33"/>
      <c r="SVW32" s="33"/>
      <c r="SVX32" s="33"/>
      <c r="SVY32" s="33"/>
      <c r="SVZ32" s="33"/>
      <c r="SWA32" s="33"/>
      <c r="SWB32" s="33"/>
      <c r="SWC32" s="34"/>
      <c r="SWD32" s="32"/>
      <c r="SWE32" s="33"/>
      <c r="SWF32" s="33"/>
      <c r="SWG32" s="33"/>
      <c r="SWH32" s="33"/>
      <c r="SWI32" s="33"/>
      <c r="SWJ32" s="33"/>
      <c r="SWK32" s="33"/>
      <c r="SWL32" s="33"/>
      <c r="SWM32" s="33"/>
      <c r="SWN32" s="33"/>
      <c r="SWO32" s="33"/>
      <c r="SWP32" s="33"/>
      <c r="SWQ32" s="33"/>
      <c r="SWR32" s="34"/>
      <c r="SWS32" s="32"/>
      <c r="SWT32" s="33"/>
      <c r="SWU32" s="33"/>
      <c r="SWV32" s="33"/>
      <c r="SWW32" s="33"/>
      <c r="SWX32" s="33"/>
      <c r="SWY32" s="33"/>
      <c r="SWZ32" s="33"/>
      <c r="SXA32" s="33"/>
      <c r="SXB32" s="33"/>
      <c r="SXC32" s="33"/>
      <c r="SXD32" s="33"/>
      <c r="SXE32" s="33"/>
      <c r="SXF32" s="33"/>
      <c r="SXG32" s="34"/>
      <c r="SXH32" s="32"/>
      <c r="SXI32" s="33"/>
      <c r="SXJ32" s="33"/>
      <c r="SXK32" s="33"/>
      <c r="SXL32" s="33"/>
      <c r="SXM32" s="33"/>
      <c r="SXN32" s="33"/>
      <c r="SXO32" s="33"/>
      <c r="SXP32" s="33"/>
      <c r="SXQ32" s="33"/>
      <c r="SXR32" s="33"/>
      <c r="SXS32" s="33"/>
      <c r="SXT32" s="33"/>
      <c r="SXU32" s="33"/>
      <c r="SXV32" s="34"/>
      <c r="SXW32" s="32"/>
      <c r="SXX32" s="33"/>
      <c r="SXY32" s="33"/>
      <c r="SXZ32" s="33"/>
      <c r="SYA32" s="33"/>
      <c r="SYB32" s="33"/>
      <c r="SYC32" s="33"/>
      <c r="SYD32" s="33"/>
      <c r="SYE32" s="33"/>
      <c r="SYF32" s="33"/>
      <c r="SYG32" s="33"/>
      <c r="SYH32" s="33"/>
      <c r="SYI32" s="33"/>
      <c r="SYJ32" s="33"/>
      <c r="SYK32" s="34"/>
      <c r="SYL32" s="32"/>
      <c r="SYM32" s="33"/>
      <c r="SYN32" s="33"/>
      <c r="SYO32" s="33"/>
      <c r="SYP32" s="33"/>
      <c r="SYQ32" s="33"/>
      <c r="SYR32" s="33"/>
      <c r="SYS32" s="33"/>
      <c r="SYT32" s="33"/>
      <c r="SYU32" s="33"/>
      <c r="SYV32" s="33"/>
      <c r="SYW32" s="33"/>
      <c r="SYX32" s="33"/>
      <c r="SYY32" s="33"/>
      <c r="SYZ32" s="34"/>
      <c r="SZA32" s="32"/>
      <c r="SZB32" s="33"/>
      <c r="SZC32" s="33"/>
      <c r="SZD32" s="33"/>
      <c r="SZE32" s="33"/>
      <c r="SZF32" s="33"/>
      <c r="SZG32" s="33"/>
      <c r="SZH32" s="33"/>
      <c r="SZI32" s="33"/>
      <c r="SZJ32" s="33"/>
      <c r="SZK32" s="33"/>
      <c r="SZL32" s="33"/>
      <c r="SZM32" s="33"/>
      <c r="SZN32" s="33"/>
      <c r="SZO32" s="34"/>
      <c r="SZP32" s="32"/>
      <c r="SZQ32" s="33"/>
      <c r="SZR32" s="33"/>
      <c r="SZS32" s="33"/>
      <c r="SZT32" s="33"/>
      <c r="SZU32" s="33"/>
      <c r="SZV32" s="33"/>
      <c r="SZW32" s="33"/>
      <c r="SZX32" s="33"/>
      <c r="SZY32" s="33"/>
      <c r="SZZ32" s="33"/>
      <c r="TAA32" s="33"/>
      <c r="TAB32" s="33"/>
      <c r="TAC32" s="33"/>
      <c r="TAD32" s="34"/>
      <c r="TAE32" s="32"/>
      <c r="TAF32" s="33"/>
      <c r="TAG32" s="33"/>
      <c r="TAH32" s="33"/>
      <c r="TAI32" s="33"/>
      <c r="TAJ32" s="33"/>
      <c r="TAK32" s="33"/>
      <c r="TAL32" s="33"/>
      <c r="TAM32" s="33"/>
      <c r="TAN32" s="33"/>
      <c r="TAO32" s="33"/>
      <c r="TAP32" s="33"/>
      <c r="TAQ32" s="33"/>
      <c r="TAR32" s="33"/>
      <c r="TAS32" s="34"/>
      <c r="TAT32" s="32"/>
      <c r="TAU32" s="33"/>
      <c r="TAV32" s="33"/>
      <c r="TAW32" s="33"/>
      <c r="TAX32" s="33"/>
      <c r="TAY32" s="33"/>
      <c r="TAZ32" s="33"/>
      <c r="TBA32" s="33"/>
      <c r="TBB32" s="33"/>
      <c r="TBC32" s="33"/>
      <c r="TBD32" s="33"/>
      <c r="TBE32" s="33"/>
      <c r="TBF32" s="33"/>
      <c r="TBG32" s="33"/>
      <c r="TBH32" s="34"/>
      <c r="TBI32" s="32"/>
      <c r="TBJ32" s="33"/>
      <c r="TBK32" s="33"/>
      <c r="TBL32" s="33"/>
      <c r="TBM32" s="33"/>
      <c r="TBN32" s="33"/>
      <c r="TBO32" s="33"/>
      <c r="TBP32" s="33"/>
      <c r="TBQ32" s="33"/>
      <c r="TBR32" s="33"/>
      <c r="TBS32" s="33"/>
      <c r="TBT32" s="33"/>
      <c r="TBU32" s="33"/>
      <c r="TBV32" s="33"/>
      <c r="TBW32" s="34"/>
      <c r="TBX32" s="32"/>
      <c r="TBY32" s="33"/>
      <c r="TBZ32" s="33"/>
      <c r="TCA32" s="33"/>
      <c r="TCB32" s="33"/>
      <c r="TCC32" s="33"/>
      <c r="TCD32" s="33"/>
      <c r="TCE32" s="33"/>
      <c r="TCF32" s="33"/>
      <c r="TCG32" s="33"/>
      <c r="TCH32" s="33"/>
      <c r="TCI32" s="33"/>
      <c r="TCJ32" s="33"/>
      <c r="TCK32" s="33"/>
      <c r="TCL32" s="34"/>
      <c r="TCM32" s="32"/>
      <c r="TCN32" s="33"/>
      <c r="TCO32" s="33"/>
      <c r="TCP32" s="33"/>
      <c r="TCQ32" s="33"/>
      <c r="TCR32" s="33"/>
      <c r="TCS32" s="33"/>
      <c r="TCT32" s="33"/>
      <c r="TCU32" s="33"/>
      <c r="TCV32" s="33"/>
      <c r="TCW32" s="33"/>
      <c r="TCX32" s="33"/>
      <c r="TCY32" s="33"/>
      <c r="TCZ32" s="33"/>
      <c r="TDA32" s="34"/>
      <c r="TDB32" s="32"/>
      <c r="TDC32" s="33"/>
      <c r="TDD32" s="33"/>
      <c r="TDE32" s="33"/>
      <c r="TDF32" s="33"/>
      <c r="TDG32" s="33"/>
      <c r="TDH32" s="33"/>
      <c r="TDI32" s="33"/>
      <c r="TDJ32" s="33"/>
      <c r="TDK32" s="33"/>
      <c r="TDL32" s="33"/>
      <c r="TDM32" s="33"/>
      <c r="TDN32" s="33"/>
      <c r="TDO32" s="33"/>
      <c r="TDP32" s="34"/>
      <c r="TDQ32" s="32"/>
      <c r="TDR32" s="33"/>
      <c r="TDS32" s="33"/>
      <c r="TDT32" s="33"/>
      <c r="TDU32" s="33"/>
      <c r="TDV32" s="33"/>
      <c r="TDW32" s="33"/>
      <c r="TDX32" s="33"/>
      <c r="TDY32" s="33"/>
      <c r="TDZ32" s="33"/>
      <c r="TEA32" s="33"/>
      <c r="TEB32" s="33"/>
      <c r="TEC32" s="33"/>
      <c r="TED32" s="33"/>
      <c r="TEE32" s="34"/>
      <c r="TEF32" s="32"/>
      <c r="TEG32" s="33"/>
      <c r="TEH32" s="33"/>
      <c r="TEI32" s="33"/>
      <c r="TEJ32" s="33"/>
      <c r="TEK32" s="33"/>
      <c r="TEL32" s="33"/>
      <c r="TEM32" s="33"/>
      <c r="TEN32" s="33"/>
      <c r="TEO32" s="33"/>
      <c r="TEP32" s="33"/>
      <c r="TEQ32" s="33"/>
      <c r="TER32" s="33"/>
      <c r="TES32" s="33"/>
      <c r="TET32" s="34"/>
      <c r="TEU32" s="32"/>
      <c r="TEV32" s="33"/>
      <c r="TEW32" s="33"/>
      <c r="TEX32" s="33"/>
      <c r="TEY32" s="33"/>
      <c r="TEZ32" s="33"/>
      <c r="TFA32" s="33"/>
      <c r="TFB32" s="33"/>
      <c r="TFC32" s="33"/>
      <c r="TFD32" s="33"/>
      <c r="TFE32" s="33"/>
      <c r="TFF32" s="33"/>
      <c r="TFG32" s="33"/>
      <c r="TFH32" s="33"/>
      <c r="TFI32" s="34"/>
      <c r="TFJ32" s="32"/>
      <c r="TFK32" s="33"/>
      <c r="TFL32" s="33"/>
      <c r="TFM32" s="33"/>
      <c r="TFN32" s="33"/>
      <c r="TFO32" s="33"/>
      <c r="TFP32" s="33"/>
      <c r="TFQ32" s="33"/>
      <c r="TFR32" s="33"/>
      <c r="TFS32" s="33"/>
      <c r="TFT32" s="33"/>
      <c r="TFU32" s="33"/>
      <c r="TFV32" s="33"/>
      <c r="TFW32" s="33"/>
      <c r="TFX32" s="34"/>
      <c r="TFY32" s="32"/>
      <c r="TFZ32" s="33"/>
      <c r="TGA32" s="33"/>
      <c r="TGB32" s="33"/>
      <c r="TGC32" s="33"/>
      <c r="TGD32" s="33"/>
      <c r="TGE32" s="33"/>
      <c r="TGF32" s="33"/>
      <c r="TGG32" s="33"/>
      <c r="TGH32" s="33"/>
      <c r="TGI32" s="33"/>
      <c r="TGJ32" s="33"/>
      <c r="TGK32" s="33"/>
      <c r="TGL32" s="33"/>
      <c r="TGM32" s="34"/>
      <c r="TGN32" s="32"/>
      <c r="TGO32" s="33"/>
      <c r="TGP32" s="33"/>
      <c r="TGQ32" s="33"/>
      <c r="TGR32" s="33"/>
      <c r="TGS32" s="33"/>
      <c r="TGT32" s="33"/>
      <c r="TGU32" s="33"/>
      <c r="TGV32" s="33"/>
      <c r="TGW32" s="33"/>
      <c r="TGX32" s="33"/>
      <c r="TGY32" s="33"/>
      <c r="TGZ32" s="33"/>
      <c r="THA32" s="33"/>
      <c r="THB32" s="34"/>
      <c r="THC32" s="32"/>
      <c r="THD32" s="33"/>
      <c r="THE32" s="33"/>
      <c r="THF32" s="33"/>
      <c r="THG32" s="33"/>
      <c r="THH32" s="33"/>
      <c r="THI32" s="33"/>
      <c r="THJ32" s="33"/>
      <c r="THK32" s="33"/>
      <c r="THL32" s="33"/>
      <c r="THM32" s="33"/>
      <c r="THN32" s="33"/>
      <c r="THO32" s="33"/>
      <c r="THP32" s="33"/>
      <c r="THQ32" s="34"/>
      <c r="THR32" s="32"/>
      <c r="THS32" s="33"/>
      <c r="THT32" s="33"/>
      <c r="THU32" s="33"/>
      <c r="THV32" s="33"/>
      <c r="THW32" s="33"/>
      <c r="THX32" s="33"/>
      <c r="THY32" s="33"/>
      <c r="THZ32" s="33"/>
      <c r="TIA32" s="33"/>
      <c r="TIB32" s="33"/>
      <c r="TIC32" s="33"/>
      <c r="TID32" s="33"/>
      <c r="TIE32" s="33"/>
      <c r="TIF32" s="34"/>
      <c r="TIG32" s="32"/>
      <c r="TIH32" s="33"/>
      <c r="TII32" s="33"/>
      <c r="TIJ32" s="33"/>
      <c r="TIK32" s="33"/>
      <c r="TIL32" s="33"/>
      <c r="TIM32" s="33"/>
      <c r="TIN32" s="33"/>
      <c r="TIO32" s="33"/>
      <c r="TIP32" s="33"/>
      <c r="TIQ32" s="33"/>
      <c r="TIR32" s="33"/>
      <c r="TIS32" s="33"/>
      <c r="TIT32" s="33"/>
      <c r="TIU32" s="34"/>
      <c r="TIV32" s="32"/>
      <c r="TIW32" s="33"/>
      <c r="TIX32" s="33"/>
      <c r="TIY32" s="33"/>
      <c r="TIZ32" s="33"/>
      <c r="TJA32" s="33"/>
      <c r="TJB32" s="33"/>
      <c r="TJC32" s="33"/>
      <c r="TJD32" s="33"/>
      <c r="TJE32" s="33"/>
      <c r="TJF32" s="33"/>
      <c r="TJG32" s="33"/>
      <c r="TJH32" s="33"/>
      <c r="TJI32" s="33"/>
      <c r="TJJ32" s="34"/>
      <c r="TJK32" s="32"/>
      <c r="TJL32" s="33"/>
      <c r="TJM32" s="33"/>
      <c r="TJN32" s="33"/>
      <c r="TJO32" s="33"/>
      <c r="TJP32" s="33"/>
      <c r="TJQ32" s="33"/>
      <c r="TJR32" s="33"/>
      <c r="TJS32" s="33"/>
      <c r="TJT32" s="33"/>
      <c r="TJU32" s="33"/>
      <c r="TJV32" s="33"/>
      <c r="TJW32" s="33"/>
      <c r="TJX32" s="33"/>
      <c r="TJY32" s="34"/>
      <c r="TJZ32" s="32"/>
      <c r="TKA32" s="33"/>
      <c r="TKB32" s="33"/>
      <c r="TKC32" s="33"/>
      <c r="TKD32" s="33"/>
      <c r="TKE32" s="33"/>
      <c r="TKF32" s="33"/>
      <c r="TKG32" s="33"/>
      <c r="TKH32" s="33"/>
      <c r="TKI32" s="33"/>
      <c r="TKJ32" s="33"/>
      <c r="TKK32" s="33"/>
      <c r="TKL32" s="33"/>
      <c r="TKM32" s="33"/>
      <c r="TKN32" s="34"/>
      <c r="TKO32" s="32"/>
      <c r="TKP32" s="33"/>
      <c r="TKQ32" s="33"/>
      <c r="TKR32" s="33"/>
      <c r="TKS32" s="33"/>
      <c r="TKT32" s="33"/>
      <c r="TKU32" s="33"/>
      <c r="TKV32" s="33"/>
      <c r="TKW32" s="33"/>
      <c r="TKX32" s="33"/>
      <c r="TKY32" s="33"/>
      <c r="TKZ32" s="33"/>
      <c r="TLA32" s="33"/>
      <c r="TLB32" s="33"/>
      <c r="TLC32" s="34"/>
      <c r="TLD32" s="32"/>
      <c r="TLE32" s="33"/>
      <c r="TLF32" s="33"/>
      <c r="TLG32" s="33"/>
      <c r="TLH32" s="33"/>
      <c r="TLI32" s="33"/>
      <c r="TLJ32" s="33"/>
      <c r="TLK32" s="33"/>
      <c r="TLL32" s="33"/>
      <c r="TLM32" s="33"/>
      <c r="TLN32" s="33"/>
      <c r="TLO32" s="33"/>
      <c r="TLP32" s="33"/>
      <c r="TLQ32" s="33"/>
      <c r="TLR32" s="34"/>
      <c r="TLS32" s="32"/>
      <c r="TLT32" s="33"/>
      <c r="TLU32" s="33"/>
      <c r="TLV32" s="33"/>
      <c r="TLW32" s="33"/>
      <c r="TLX32" s="33"/>
      <c r="TLY32" s="33"/>
      <c r="TLZ32" s="33"/>
      <c r="TMA32" s="33"/>
      <c r="TMB32" s="33"/>
      <c r="TMC32" s="33"/>
      <c r="TMD32" s="33"/>
      <c r="TME32" s="33"/>
      <c r="TMF32" s="33"/>
      <c r="TMG32" s="34"/>
      <c r="TMH32" s="32"/>
      <c r="TMI32" s="33"/>
      <c r="TMJ32" s="33"/>
      <c r="TMK32" s="33"/>
      <c r="TML32" s="33"/>
      <c r="TMM32" s="33"/>
      <c r="TMN32" s="33"/>
      <c r="TMO32" s="33"/>
      <c r="TMP32" s="33"/>
      <c r="TMQ32" s="33"/>
      <c r="TMR32" s="33"/>
      <c r="TMS32" s="33"/>
      <c r="TMT32" s="33"/>
      <c r="TMU32" s="33"/>
      <c r="TMV32" s="34"/>
      <c r="TMW32" s="32"/>
      <c r="TMX32" s="33"/>
      <c r="TMY32" s="33"/>
      <c r="TMZ32" s="33"/>
      <c r="TNA32" s="33"/>
      <c r="TNB32" s="33"/>
      <c r="TNC32" s="33"/>
      <c r="TND32" s="33"/>
      <c r="TNE32" s="33"/>
      <c r="TNF32" s="33"/>
      <c r="TNG32" s="33"/>
      <c r="TNH32" s="33"/>
      <c r="TNI32" s="33"/>
      <c r="TNJ32" s="33"/>
      <c r="TNK32" s="34"/>
      <c r="TNL32" s="32"/>
      <c r="TNM32" s="33"/>
      <c r="TNN32" s="33"/>
      <c r="TNO32" s="33"/>
      <c r="TNP32" s="33"/>
      <c r="TNQ32" s="33"/>
      <c r="TNR32" s="33"/>
      <c r="TNS32" s="33"/>
      <c r="TNT32" s="33"/>
      <c r="TNU32" s="33"/>
      <c r="TNV32" s="33"/>
      <c r="TNW32" s="33"/>
      <c r="TNX32" s="33"/>
      <c r="TNY32" s="33"/>
      <c r="TNZ32" s="34"/>
      <c r="TOA32" s="32"/>
      <c r="TOB32" s="33"/>
      <c r="TOC32" s="33"/>
      <c r="TOD32" s="33"/>
      <c r="TOE32" s="33"/>
      <c r="TOF32" s="33"/>
      <c r="TOG32" s="33"/>
      <c r="TOH32" s="33"/>
      <c r="TOI32" s="33"/>
      <c r="TOJ32" s="33"/>
      <c r="TOK32" s="33"/>
      <c r="TOL32" s="33"/>
      <c r="TOM32" s="33"/>
      <c r="TON32" s="33"/>
      <c r="TOO32" s="34"/>
      <c r="TOP32" s="32"/>
      <c r="TOQ32" s="33"/>
      <c r="TOR32" s="33"/>
      <c r="TOS32" s="33"/>
      <c r="TOT32" s="33"/>
      <c r="TOU32" s="33"/>
      <c r="TOV32" s="33"/>
      <c r="TOW32" s="33"/>
      <c r="TOX32" s="33"/>
      <c r="TOY32" s="33"/>
      <c r="TOZ32" s="33"/>
      <c r="TPA32" s="33"/>
      <c r="TPB32" s="33"/>
      <c r="TPC32" s="33"/>
      <c r="TPD32" s="34"/>
      <c r="TPE32" s="32"/>
      <c r="TPF32" s="33"/>
      <c r="TPG32" s="33"/>
      <c r="TPH32" s="33"/>
      <c r="TPI32" s="33"/>
      <c r="TPJ32" s="33"/>
      <c r="TPK32" s="33"/>
      <c r="TPL32" s="33"/>
      <c r="TPM32" s="33"/>
      <c r="TPN32" s="33"/>
      <c r="TPO32" s="33"/>
      <c r="TPP32" s="33"/>
      <c r="TPQ32" s="33"/>
      <c r="TPR32" s="33"/>
      <c r="TPS32" s="34"/>
      <c r="TPT32" s="32"/>
      <c r="TPU32" s="33"/>
      <c r="TPV32" s="33"/>
      <c r="TPW32" s="33"/>
      <c r="TPX32" s="33"/>
      <c r="TPY32" s="33"/>
      <c r="TPZ32" s="33"/>
      <c r="TQA32" s="33"/>
      <c r="TQB32" s="33"/>
      <c r="TQC32" s="33"/>
      <c r="TQD32" s="33"/>
      <c r="TQE32" s="33"/>
      <c r="TQF32" s="33"/>
      <c r="TQG32" s="33"/>
      <c r="TQH32" s="34"/>
      <c r="TQI32" s="32"/>
      <c r="TQJ32" s="33"/>
      <c r="TQK32" s="33"/>
      <c r="TQL32" s="33"/>
      <c r="TQM32" s="33"/>
      <c r="TQN32" s="33"/>
      <c r="TQO32" s="33"/>
      <c r="TQP32" s="33"/>
      <c r="TQQ32" s="33"/>
      <c r="TQR32" s="33"/>
      <c r="TQS32" s="33"/>
      <c r="TQT32" s="33"/>
      <c r="TQU32" s="33"/>
      <c r="TQV32" s="33"/>
      <c r="TQW32" s="34"/>
      <c r="TQX32" s="32"/>
      <c r="TQY32" s="33"/>
      <c r="TQZ32" s="33"/>
      <c r="TRA32" s="33"/>
      <c r="TRB32" s="33"/>
      <c r="TRC32" s="33"/>
      <c r="TRD32" s="33"/>
      <c r="TRE32" s="33"/>
      <c r="TRF32" s="33"/>
      <c r="TRG32" s="33"/>
      <c r="TRH32" s="33"/>
      <c r="TRI32" s="33"/>
      <c r="TRJ32" s="33"/>
      <c r="TRK32" s="33"/>
      <c r="TRL32" s="34"/>
      <c r="TRM32" s="32"/>
      <c r="TRN32" s="33"/>
      <c r="TRO32" s="33"/>
      <c r="TRP32" s="33"/>
      <c r="TRQ32" s="33"/>
      <c r="TRR32" s="33"/>
      <c r="TRS32" s="33"/>
      <c r="TRT32" s="33"/>
      <c r="TRU32" s="33"/>
      <c r="TRV32" s="33"/>
      <c r="TRW32" s="33"/>
      <c r="TRX32" s="33"/>
      <c r="TRY32" s="33"/>
      <c r="TRZ32" s="33"/>
      <c r="TSA32" s="34"/>
      <c r="TSB32" s="32"/>
      <c r="TSC32" s="33"/>
      <c r="TSD32" s="33"/>
      <c r="TSE32" s="33"/>
      <c r="TSF32" s="33"/>
      <c r="TSG32" s="33"/>
      <c r="TSH32" s="33"/>
      <c r="TSI32" s="33"/>
      <c r="TSJ32" s="33"/>
      <c r="TSK32" s="33"/>
      <c r="TSL32" s="33"/>
      <c r="TSM32" s="33"/>
      <c r="TSN32" s="33"/>
      <c r="TSO32" s="33"/>
      <c r="TSP32" s="34"/>
      <c r="TSQ32" s="32"/>
      <c r="TSR32" s="33"/>
      <c r="TSS32" s="33"/>
      <c r="TST32" s="33"/>
      <c r="TSU32" s="33"/>
      <c r="TSV32" s="33"/>
      <c r="TSW32" s="33"/>
      <c r="TSX32" s="33"/>
      <c r="TSY32" s="33"/>
      <c r="TSZ32" s="33"/>
      <c r="TTA32" s="33"/>
      <c r="TTB32" s="33"/>
      <c r="TTC32" s="33"/>
      <c r="TTD32" s="33"/>
      <c r="TTE32" s="34"/>
      <c r="TTF32" s="32"/>
      <c r="TTG32" s="33"/>
      <c r="TTH32" s="33"/>
      <c r="TTI32" s="33"/>
      <c r="TTJ32" s="33"/>
      <c r="TTK32" s="33"/>
      <c r="TTL32" s="33"/>
      <c r="TTM32" s="33"/>
      <c r="TTN32" s="33"/>
      <c r="TTO32" s="33"/>
      <c r="TTP32" s="33"/>
      <c r="TTQ32" s="33"/>
      <c r="TTR32" s="33"/>
      <c r="TTS32" s="33"/>
      <c r="TTT32" s="34"/>
      <c r="TTU32" s="32"/>
      <c r="TTV32" s="33"/>
      <c r="TTW32" s="33"/>
      <c r="TTX32" s="33"/>
      <c r="TTY32" s="33"/>
      <c r="TTZ32" s="33"/>
      <c r="TUA32" s="33"/>
      <c r="TUB32" s="33"/>
      <c r="TUC32" s="33"/>
      <c r="TUD32" s="33"/>
      <c r="TUE32" s="33"/>
      <c r="TUF32" s="33"/>
      <c r="TUG32" s="33"/>
      <c r="TUH32" s="33"/>
      <c r="TUI32" s="34"/>
      <c r="TUJ32" s="32"/>
      <c r="TUK32" s="33"/>
      <c r="TUL32" s="33"/>
      <c r="TUM32" s="33"/>
      <c r="TUN32" s="33"/>
      <c r="TUO32" s="33"/>
      <c r="TUP32" s="33"/>
      <c r="TUQ32" s="33"/>
      <c r="TUR32" s="33"/>
      <c r="TUS32" s="33"/>
      <c r="TUT32" s="33"/>
      <c r="TUU32" s="33"/>
      <c r="TUV32" s="33"/>
      <c r="TUW32" s="33"/>
      <c r="TUX32" s="34"/>
      <c r="TUY32" s="32"/>
      <c r="TUZ32" s="33"/>
      <c r="TVA32" s="33"/>
      <c r="TVB32" s="33"/>
      <c r="TVC32" s="33"/>
      <c r="TVD32" s="33"/>
      <c r="TVE32" s="33"/>
      <c r="TVF32" s="33"/>
      <c r="TVG32" s="33"/>
      <c r="TVH32" s="33"/>
      <c r="TVI32" s="33"/>
      <c r="TVJ32" s="33"/>
      <c r="TVK32" s="33"/>
      <c r="TVL32" s="33"/>
      <c r="TVM32" s="34"/>
      <c r="TVN32" s="32"/>
      <c r="TVO32" s="33"/>
      <c r="TVP32" s="33"/>
      <c r="TVQ32" s="33"/>
      <c r="TVR32" s="33"/>
      <c r="TVS32" s="33"/>
      <c r="TVT32" s="33"/>
      <c r="TVU32" s="33"/>
      <c r="TVV32" s="33"/>
      <c r="TVW32" s="33"/>
      <c r="TVX32" s="33"/>
      <c r="TVY32" s="33"/>
      <c r="TVZ32" s="33"/>
      <c r="TWA32" s="33"/>
      <c r="TWB32" s="34"/>
      <c r="TWC32" s="32"/>
      <c r="TWD32" s="33"/>
      <c r="TWE32" s="33"/>
      <c r="TWF32" s="33"/>
      <c r="TWG32" s="33"/>
      <c r="TWH32" s="33"/>
      <c r="TWI32" s="33"/>
      <c r="TWJ32" s="33"/>
      <c r="TWK32" s="33"/>
      <c r="TWL32" s="33"/>
      <c r="TWM32" s="33"/>
      <c r="TWN32" s="33"/>
      <c r="TWO32" s="33"/>
      <c r="TWP32" s="33"/>
      <c r="TWQ32" s="34"/>
      <c r="TWR32" s="32"/>
      <c r="TWS32" s="33"/>
      <c r="TWT32" s="33"/>
      <c r="TWU32" s="33"/>
      <c r="TWV32" s="33"/>
      <c r="TWW32" s="33"/>
      <c r="TWX32" s="33"/>
      <c r="TWY32" s="33"/>
      <c r="TWZ32" s="33"/>
      <c r="TXA32" s="33"/>
      <c r="TXB32" s="33"/>
      <c r="TXC32" s="33"/>
      <c r="TXD32" s="33"/>
      <c r="TXE32" s="33"/>
      <c r="TXF32" s="34"/>
      <c r="TXG32" s="32"/>
      <c r="TXH32" s="33"/>
      <c r="TXI32" s="33"/>
      <c r="TXJ32" s="33"/>
      <c r="TXK32" s="33"/>
      <c r="TXL32" s="33"/>
      <c r="TXM32" s="33"/>
      <c r="TXN32" s="33"/>
      <c r="TXO32" s="33"/>
      <c r="TXP32" s="33"/>
      <c r="TXQ32" s="33"/>
      <c r="TXR32" s="33"/>
      <c r="TXS32" s="33"/>
      <c r="TXT32" s="33"/>
      <c r="TXU32" s="34"/>
      <c r="TXV32" s="32"/>
      <c r="TXW32" s="33"/>
      <c r="TXX32" s="33"/>
      <c r="TXY32" s="33"/>
      <c r="TXZ32" s="33"/>
      <c r="TYA32" s="33"/>
      <c r="TYB32" s="33"/>
      <c r="TYC32" s="33"/>
      <c r="TYD32" s="33"/>
      <c r="TYE32" s="33"/>
      <c r="TYF32" s="33"/>
      <c r="TYG32" s="33"/>
      <c r="TYH32" s="33"/>
      <c r="TYI32" s="33"/>
      <c r="TYJ32" s="34"/>
      <c r="TYK32" s="32"/>
      <c r="TYL32" s="33"/>
      <c r="TYM32" s="33"/>
      <c r="TYN32" s="33"/>
      <c r="TYO32" s="33"/>
      <c r="TYP32" s="33"/>
      <c r="TYQ32" s="33"/>
      <c r="TYR32" s="33"/>
      <c r="TYS32" s="33"/>
      <c r="TYT32" s="33"/>
      <c r="TYU32" s="33"/>
      <c r="TYV32" s="33"/>
      <c r="TYW32" s="33"/>
      <c r="TYX32" s="33"/>
      <c r="TYY32" s="34"/>
      <c r="TYZ32" s="32"/>
      <c r="TZA32" s="33"/>
      <c r="TZB32" s="33"/>
      <c r="TZC32" s="33"/>
      <c r="TZD32" s="33"/>
      <c r="TZE32" s="33"/>
      <c r="TZF32" s="33"/>
      <c r="TZG32" s="33"/>
      <c r="TZH32" s="33"/>
      <c r="TZI32" s="33"/>
      <c r="TZJ32" s="33"/>
      <c r="TZK32" s="33"/>
      <c r="TZL32" s="33"/>
      <c r="TZM32" s="33"/>
      <c r="TZN32" s="34"/>
      <c r="TZO32" s="32"/>
      <c r="TZP32" s="33"/>
      <c r="TZQ32" s="33"/>
      <c r="TZR32" s="33"/>
      <c r="TZS32" s="33"/>
      <c r="TZT32" s="33"/>
      <c r="TZU32" s="33"/>
      <c r="TZV32" s="33"/>
      <c r="TZW32" s="33"/>
      <c r="TZX32" s="33"/>
      <c r="TZY32" s="33"/>
      <c r="TZZ32" s="33"/>
      <c r="UAA32" s="33"/>
      <c r="UAB32" s="33"/>
      <c r="UAC32" s="34"/>
      <c r="UAD32" s="32"/>
      <c r="UAE32" s="33"/>
      <c r="UAF32" s="33"/>
      <c r="UAG32" s="33"/>
      <c r="UAH32" s="33"/>
      <c r="UAI32" s="33"/>
      <c r="UAJ32" s="33"/>
      <c r="UAK32" s="33"/>
      <c r="UAL32" s="33"/>
      <c r="UAM32" s="33"/>
      <c r="UAN32" s="33"/>
      <c r="UAO32" s="33"/>
      <c r="UAP32" s="33"/>
      <c r="UAQ32" s="33"/>
      <c r="UAR32" s="34"/>
      <c r="UAS32" s="32"/>
      <c r="UAT32" s="33"/>
      <c r="UAU32" s="33"/>
      <c r="UAV32" s="33"/>
      <c r="UAW32" s="33"/>
      <c r="UAX32" s="33"/>
      <c r="UAY32" s="33"/>
      <c r="UAZ32" s="33"/>
      <c r="UBA32" s="33"/>
      <c r="UBB32" s="33"/>
      <c r="UBC32" s="33"/>
      <c r="UBD32" s="33"/>
      <c r="UBE32" s="33"/>
      <c r="UBF32" s="33"/>
      <c r="UBG32" s="34"/>
      <c r="UBH32" s="32"/>
      <c r="UBI32" s="33"/>
      <c r="UBJ32" s="33"/>
      <c r="UBK32" s="33"/>
      <c r="UBL32" s="33"/>
      <c r="UBM32" s="33"/>
      <c r="UBN32" s="33"/>
      <c r="UBO32" s="33"/>
      <c r="UBP32" s="33"/>
      <c r="UBQ32" s="33"/>
      <c r="UBR32" s="33"/>
      <c r="UBS32" s="33"/>
      <c r="UBT32" s="33"/>
      <c r="UBU32" s="33"/>
      <c r="UBV32" s="34"/>
      <c r="UBW32" s="32"/>
      <c r="UBX32" s="33"/>
      <c r="UBY32" s="33"/>
      <c r="UBZ32" s="33"/>
      <c r="UCA32" s="33"/>
      <c r="UCB32" s="33"/>
      <c r="UCC32" s="33"/>
      <c r="UCD32" s="33"/>
      <c r="UCE32" s="33"/>
      <c r="UCF32" s="33"/>
      <c r="UCG32" s="33"/>
      <c r="UCH32" s="33"/>
      <c r="UCI32" s="33"/>
      <c r="UCJ32" s="33"/>
      <c r="UCK32" s="34"/>
      <c r="UCL32" s="32"/>
      <c r="UCM32" s="33"/>
      <c r="UCN32" s="33"/>
      <c r="UCO32" s="33"/>
      <c r="UCP32" s="33"/>
      <c r="UCQ32" s="33"/>
      <c r="UCR32" s="33"/>
      <c r="UCS32" s="33"/>
      <c r="UCT32" s="33"/>
      <c r="UCU32" s="33"/>
      <c r="UCV32" s="33"/>
      <c r="UCW32" s="33"/>
      <c r="UCX32" s="33"/>
      <c r="UCY32" s="33"/>
      <c r="UCZ32" s="34"/>
      <c r="UDA32" s="32"/>
      <c r="UDB32" s="33"/>
      <c r="UDC32" s="33"/>
      <c r="UDD32" s="33"/>
      <c r="UDE32" s="33"/>
      <c r="UDF32" s="33"/>
      <c r="UDG32" s="33"/>
      <c r="UDH32" s="33"/>
      <c r="UDI32" s="33"/>
      <c r="UDJ32" s="33"/>
      <c r="UDK32" s="33"/>
      <c r="UDL32" s="33"/>
      <c r="UDM32" s="33"/>
      <c r="UDN32" s="33"/>
      <c r="UDO32" s="34"/>
      <c r="UDP32" s="32"/>
      <c r="UDQ32" s="33"/>
      <c r="UDR32" s="33"/>
      <c r="UDS32" s="33"/>
      <c r="UDT32" s="33"/>
      <c r="UDU32" s="33"/>
      <c r="UDV32" s="33"/>
      <c r="UDW32" s="33"/>
      <c r="UDX32" s="33"/>
      <c r="UDY32" s="33"/>
      <c r="UDZ32" s="33"/>
      <c r="UEA32" s="33"/>
      <c r="UEB32" s="33"/>
      <c r="UEC32" s="33"/>
      <c r="UED32" s="34"/>
      <c r="UEE32" s="32"/>
      <c r="UEF32" s="33"/>
      <c r="UEG32" s="33"/>
      <c r="UEH32" s="33"/>
      <c r="UEI32" s="33"/>
      <c r="UEJ32" s="33"/>
      <c r="UEK32" s="33"/>
      <c r="UEL32" s="33"/>
      <c r="UEM32" s="33"/>
      <c r="UEN32" s="33"/>
      <c r="UEO32" s="33"/>
      <c r="UEP32" s="33"/>
      <c r="UEQ32" s="33"/>
      <c r="UER32" s="33"/>
      <c r="UES32" s="34"/>
      <c r="UET32" s="32"/>
      <c r="UEU32" s="33"/>
      <c r="UEV32" s="33"/>
      <c r="UEW32" s="33"/>
      <c r="UEX32" s="33"/>
      <c r="UEY32" s="33"/>
      <c r="UEZ32" s="33"/>
      <c r="UFA32" s="33"/>
      <c r="UFB32" s="33"/>
      <c r="UFC32" s="33"/>
      <c r="UFD32" s="33"/>
      <c r="UFE32" s="33"/>
      <c r="UFF32" s="33"/>
      <c r="UFG32" s="33"/>
      <c r="UFH32" s="34"/>
      <c r="UFI32" s="32"/>
      <c r="UFJ32" s="33"/>
      <c r="UFK32" s="33"/>
      <c r="UFL32" s="33"/>
      <c r="UFM32" s="33"/>
      <c r="UFN32" s="33"/>
      <c r="UFO32" s="33"/>
      <c r="UFP32" s="33"/>
      <c r="UFQ32" s="33"/>
      <c r="UFR32" s="33"/>
      <c r="UFS32" s="33"/>
      <c r="UFT32" s="33"/>
      <c r="UFU32" s="33"/>
      <c r="UFV32" s="33"/>
      <c r="UFW32" s="34"/>
      <c r="UFX32" s="32"/>
      <c r="UFY32" s="33"/>
      <c r="UFZ32" s="33"/>
      <c r="UGA32" s="33"/>
      <c r="UGB32" s="33"/>
      <c r="UGC32" s="33"/>
      <c r="UGD32" s="33"/>
      <c r="UGE32" s="33"/>
      <c r="UGF32" s="33"/>
      <c r="UGG32" s="33"/>
      <c r="UGH32" s="33"/>
      <c r="UGI32" s="33"/>
      <c r="UGJ32" s="33"/>
      <c r="UGK32" s="33"/>
      <c r="UGL32" s="34"/>
      <c r="UGM32" s="32"/>
      <c r="UGN32" s="33"/>
      <c r="UGO32" s="33"/>
      <c r="UGP32" s="33"/>
      <c r="UGQ32" s="33"/>
      <c r="UGR32" s="33"/>
      <c r="UGS32" s="33"/>
      <c r="UGT32" s="33"/>
      <c r="UGU32" s="33"/>
      <c r="UGV32" s="33"/>
      <c r="UGW32" s="33"/>
      <c r="UGX32" s="33"/>
      <c r="UGY32" s="33"/>
      <c r="UGZ32" s="33"/>
      <c r="UHA32" s="34"/>
      <c r="UHB32" s="32"/>
      <c r="UHC32" s="33"/>
      <c r="UHD32" s="33"/>
      <c r="UHE32" s="33"/>
      <c r="UHF32" s="33"/>
      <c r="UHG32" s="33"/>
      <c r="UHH32" s="33"/>
      <c r="UHI32" s="33"/>
      <c r="UHJ32" s="33"/>
      <c r="UHK32" s="33"/>
      <c r="UHL32" s="33"/>
      <c r="UHM32" s="33"/>
      <c r="UHN32" s="33"/>
      <c r="UHO32" s="33"/>
      <c r="UHP32" s="34"/>
      <c r="UHQ32" s="32"/>
      <c r="UHR32" s="33"/>
      <c r="UHS32" s="33"/>
      <c r="UHT32" s="33"/>
      <c r="UHU32" s="33"/>
      <c r="UHV32" s="33"/>
      <c r="UHW32" s="33"/>
      <c r="UHX32" s="33"/>
      <c r="UHY32" s="33"/>
      <c r="UHZ32" s="33"/>
      <c r="UIA32" s="33"/>
      <c r="UIB32" s="33"/>
      <c r="UIC32" s="33"/>
      <c r="UID32" s="33"/>
      <c r="UIE32" s="34"/>
      <c r="UIF32" s="32"/>
      <c r="UIG32" s="33"/>
      <c r="UIH32" s="33"/>
      <c r="UII32" s="33"/>
      <c r="UIJ32" s="33"/>
      <c r="UIK32" s="33"/>
      <c r="UIL32" s="33"/>
      <c r="UIM32" s="33"/>
      <c r="UIN32" s="33"/>
      <c r="UIO32" s="33"/>
      <c r="UIP32" s="33"/>
      <c r="UIQ32" s="33"/>
      <c r="UIR32" s="33"/>
      <c r="UIS32" s="33"/>
      <c r="UIT32" s="34"/>
      <c r="UIU32" s="32"/>
      <c r="UIV32" s="33"/>
      <c r="UIW32" s="33"/>
      <c r="UIX32" s="33"/>
      <c r="UIY32" s="33"/>
      <c r="UIZ32" s="33"/>
      <c r="UJA32" s="33"/>
      <c r="UJB32" s="33"/>
      <c r="UJC32" s="33"/>
      <c r="UJD32" s="33"/>
      <c r="UJE32" s="33"/>
      <c r="UJF32" s="33"/>
      <c r="UJG32" s="33"/>
      <c r="UJH32" s="33"/>
      <c r="UJI32" s="34"/>
      <c r="UJJ32" s="32"/>
      <c r="UJK32" s="33"/>
      <c r="UJL32" s="33"/>
      <c r="UJM32" s="33"/>
      <c r="UJN32" s="33"/>
      <c r="UJO32" s="33"/>
      <c r="UJP32" s="33"/>
      <c r="UJQ32" s="33"/>
      <c r="UJR32" s="33"/>
      <c r="UJS32" s="33"/>
      <c r="UJT32" s="33"/>
      <c r="UJU32" s="33"/>
      <c r="UJV32" s="33"/>
      <c r="UJW32" s="33"/>
      <c r="UJX32" s="34"/>
      <c r="UJY32" s="32"/>
      <c r="UJZ32" s="33"/>
      <c r="UKA32" s="33"/>
      <c r="UKB32" s="33"/>
      <c r="UKC32" s="33"/>
      <c r="UKD32" s="33"/>
      <c r="UKE32" s="33"/>
      <c r="UKF32" s="33"/>
      <c r="UKG32" s="33"/>
      <c r="UKH32" s="33"/>
      <c r="UKI32" s="33"/>
      <c r="UKJ32" s="33"/>
      <c r="UKK32" s="33"/>
      <c r="UKL32" s="33"/>
      <c r="UKM32" s="34"/>
      <c r="UKN32" s="32"/>
      <c r="UKO32" s="33"/>
      <c r="UKP32" s="33"/>
      <c r="UKQ32" s="33"/>
      <c r="UKR32" s="33"/>
      <c r="UKS32" s="33"/>
      <c r="UKT32" s="33"/>
      <c r="UKU32" s="33"/>
      <c r="UKV32" s="33"/>
      <c r="UKW32" s="33"/>
      <c r="UKX32" s="33"/>
      <c r="UKY32" s="33"/>
      <c r="UKZ32" s="33"/>
      <c r="ULA32" s="33"/>
      <c r="ULB32" s="34"/>
      <c r="ULC32" s="32"/>
      <c r="ULD32" s="33"/>
      <c r="ULE32" s="33"/>
      <c r="ULF32" s="33"/>
      <c r="ULG32" s="33"/>
      <c r="ULH32" s="33"/>
      <c r="ULI32" s="33"/>
      <c r="ULJ32" s="33"/>
      <c r="ULK32" s="33"/>
      <c r="ULL32" s="33"/>
      <c r="ULM32" s="33"/>
      <c r="ULN32" s="33"/>
      <c r="ULO32" s="33"/>
      <c r="ULP32" s="33"/>
      <c r="ULQ32" s="34"/>
      <c r="ULR32" s="32"/>
      <c r="ULS32" s="33"/>
      <c r="ULT32" s="33"/>
      <c r="ULU32" s="33"/>
      <c r="ULV32" s="33"/>
      <c r="ULW32" s="33"/>
      <c r="ULX32" s="33"/>
      <c r="ULY32" s="33"/>
      <c r="ULZ32" s="33"/>
      <c r="UMA32" s="33"/>
      <c r="UMB32" s="33"/>
      <c r="UMC32" s="33"/>
      <c r="UMD32" s="33"/>
      <c r="UME32" s="33"/>
      <c r="UMF32" s="34"/>
      <c r="UMG32" s="32"/>
      <c r="UMH32" s="33"/>
      <c r="UMI32" s="33"/>
      <c r="UMJ32" s="33"/>
      <c r="UMK32" s="33"/>
      <c r="UML32" s="33"/>
      <c r="UMM32" s="33"/>
      <c r="UMN32" s="33"/>
      <c r="UMO32" s="33"/>
      <c r="UMP32" s="33"/>
      <c r="UMQ32" s="33"/>
      <c r="UMR32" s="33"/>
      <c r="UMS32" s="33"/>
      <c r="UMT32" s="33"/>
      <c r="UMU32" s="34"/>
      <c r="UMV32" s="32"/>
      <c r="UMW32" s="33"/>
      <c r="UMX32" s="33"/>
      <c r="UMY32" s="33"/>
      <c r="UMZ32" s="33"/>
      <c r="UNA32" s="33"/>
      <c r="UNB32" s="33"/>
      <c r="UNC32" s="33"/>
      <c r="UND32" s="33"/>
      <c r="UNE32" s="33"/>
      <c r="UNF32" s="33"/>
      <c r="UNG32" s="33"/>
      <c r="UNH32" s="33"/>
      <c r="UNI32" s="33"/>
      <c r="UNJ32" s="34"/>
      <c r="UNK32" s="32"/>
      <c r="UNL32" s="33"/>
      <c r="UNM32" s="33"/>
      <c r="UNN32" s="33"/>
      <c r="UNO32" s="33"/>
      <c r="UNP32" s="33"/>
      <c r="UNQ32" s="33"/>
      <c r="UNR32" s="33"/>
      <c r="UNS32" s="33"/>
      <c r="UNT32" s="33"/>
      <c r="UNU32" s="33"/>
      <c r="UNV32" s="33"/>
      <c r="UNW32" s="33"/>
      <c r="UNX32" s="33"/>
      <c r="UNY32" s="34"/>
      <c r="UNZ32" s="32"/>
      <c r="UOA32" s="33"/>
      <c r="UOB32" s="33"/>
      <c r="UOC32" s="33"/>
      <c r="UOD32" s="33"/>
      <c r="UOE32" s="33"/>
      <c r="UOF32" s="33"/>
      <c r="UOG32" s="33"/>
      <c r="UOH32" s="33"/>
      <c r="UOI32" s="33"/>
      <c r="UOJ32" s="33"/>
      <c r="UOK32" s="33"/>
      <c r="UOL32" s="33"/>
      <c r="UOM32" s="33"/>
      <c r="UON32" s="34"/>
      <c r="UOO32" s="32"/>
      <c r="UOP32" s="33"/>
      <c r="UOQ32" s="33"/>
      <c r="UOR32" s="33"/>
      <c r="UOS32" s="33"/>
      <c r="UOT32" s="33"/>
      <c r="UOU32" s="33"/>
      <c r="UOV32" s="33"/>
      <c r="UOW32" s="33"/>
      <c r="UOX32" s="33"/>
      <c r="UOY32" s="33"/>
      <c r="UOZ32" s="33"/>
      <c r="UPA32" s="33"/>
      <c r="UPB32" s="33"/>
      <c r="UPC32" s="34"/>
      <c r="UPD32" s="32"/>
      <c r="UPE32" s="33"/>
      <c r="UPF32" s="33"/>
      <c r="UPG32" s="33"/>
      <c r="UPH32" s="33"/>
      <c r="UPI32" s="33"/>
      <c r="UPJ32" s="33"/>
      <c r="UPK32" s="33"/>
      <c r="UPL32" s="33"/>
      <c r="UPM32" s="33"/>
      <c r="UPN32" s="33"/>
      <c r="UPO32" s="33"/>
      <c r="UPP32" s="33"/>
      <c r="UPQ32" s="33"/>
      <c r="UPR32" s="34"/>
      <c r="UPS32" s="32"/>
      <c r="UPT32" s="33"/>
      <c r="UPU32" s="33"/>
      <c r="UPV32" s="33"/>
      <c r="UPW32" s="33"/>
      <c r="UPX32" s="33"/>
      <c r="UPY32" s="33"/>
      <c r="UPZ32" s="33"/>
      <c r="UQA32" s="33"/>
      <c r="UQB32" s="33"/>
      <c r="UQC32" s="33"/>
      <c r="UQD32" s="33"/>
      <c r="UQE32" s="33"/>
      <c r="UQF32" s="33"/>
      <c r="UQG32" s="34"/>
      <c r="UQH32" s="32"/>
      <c r="UQI32" s="33"/>
      <c r="UQJ32" s="33"/>
      <c r="UQK32" s="33"/>
      <c r="UQL32" s="33"/>
      <c r="UQM32" s="33"/>
      <c r="UQN32" s="33"/>
      <c r="UQO32" s="33"/>
      <c r="UQP32" s="33"/>
      <c r="UQQ32" s="33"/>
      <c r="UQR32" s="33"/>
      <c r="UQS32" s="33"/>
      <c r="UQT32" s="33"/>
      <c r="UQU32" s="33"/>
      <c r="UQV32" s="34"/>
      <c r="UQW32" s="32"/>
      <c r="UQX32" s="33"/>
      <c r="UQY32" s="33"/>
      <c r="UQZ32" s="33"/>
      <c r="URA32" s="33"/>
      <c r="URB32" s="33"/>
      <c r="URC32" s="33"/>
      <c r="URD32" s="33"/>
      <c r="URE32" s="33"/>
      <c r="URF32" s="33"/>
      <c r="URG32" s="33"/>
      <c r="URH32" s="33"/>
      <c r="URI32" s="33"/>
      <c r="URJ32" s="33"/>
      <c r="URK32" s="34"/>
      <c r="URL32" s="32"/>
      <c r="URM32" s="33"/>
      <c r="URN32" s="33"/>
      <c r="URO32" s="33"/>
      <c r="URP32" s="33"/>
      <c r="URQ32" s="33"/>
      <c r="URR32" s="33"/>
      <c r="URS32" s="33"/>
      <c r="URT32" s="33"/>
      <c r="URU32" s="33"/>
      <c r="URV32" s="33"/>
      <c r="URW32" s="33"/>
      <c r="URX32" s="33"/>
      <c r="URY32" s="33"/>
      <c r="URZ32" s="34"/>
      <c r="USA32" s="32"/>
      <c r="USB32" s="33"/>
      <c r="USC32" s="33"/>
      <c r="USD32" s="33"/>
      <c r="USE32" s="33"/>
      <c r="USF32" s="33"/>
      <c r="USG32" s="33"/>
      <c r="USH32" s="33"/>
      <c r="USI32" s="33"/>
      <c r="USJ32" s="33"/>
      <c r="USK32" s="33"/>
      <c r="USL32" s="33"/>
      <c r="USM32" s="33"/>
      <c r="USN32" s="33"/>
      <c r="USO32" s="34"/>
      <c r="USP32" s="32"/>
      <c r="USQ32" s="33"/>
      <c r="USR32" s="33"/>
      <c r="USS32" s="33"/>
      <c r="UST32" s="33"/>
      <c r="USU32" s="33"/>
      <c r="USV32" s="33"/>
      <c r="USW32" s="33"/>
      <c r="USX32" s="33"/>
      <c r="USY32" s="33"/>
      <c r="USZ32" s="33"/>
      <c r="UTA32" s="33"/>
      <c r="UTB32" s="33"/>
      <c r="UTC32" s="33"/>
      <c r="UTD32" s="34"/>
      <c r="UTE32" s="32"/>
      <c r="UTF32" s="33"/>
      <c r="UTG32" s="33"/>
      <c r="UTH32" s="33"/>
      <c r="UTI32" s="33"/>
      <c r="UTJ32" s="33"/>
      <c r="UTK32" s="33"/>
      <c r="UTL32" s="33"/>
      <c r="UTM32" s="33"/>
      <c r="UTN32" s="33"/>
      <c r="UTO32" s="33"/>
      <c r="UTP32" s="33"/>
      <c r="UTQ32" s="33"/>
      <c r="UTR32" s="33"/>
      <c r="UTS32" s="34"/>
      <c r="UTT32" s="32"/>
      <c r="UTU32" s="33"/>
      <c r="UTV32" s="33"/>
      <c r="UTW32" s="33"/>
      <c r="UTX32" s="33"/>
      <c r="UTY32" s="33"/>
      <c r="UTZ32" s="33"/>
      <c r="UUA32" s="33"/>
      <c r="UUB32" s="33"/>
      <c r="UUC32" s="33"/>
      <c r="UUD32" s="33"/>
      <c r="UUE32" s="33"/>
      <c r="UUF32" s="33"/>
      <c r="UUG32" s="33"/>
      <c r="UUH32" s="34"/>
      <c r="UUI32" s="32"/>
      <c r="UUJ32" s="33"/>
      <c r="UUK32" s="33"/>
      <c r="UUL32" s="33"/>
      <c r="UUM32" s="33"/>
      <c r="UUN32" s="33"/>
      <c r="UUO32" s="33"/>
      <c r="UUP32" s="33"/>
      <c r="UUQ32" s="33"/>
      <c r="UUR32" s="33"/>
      <c r="UUS32" s="33"/>
      <c r="UUT32" s="33"/>
      <c r="UUU32" s="33"/>
      <c r="UUV32" s="33"/>
      <c r="UUW32" s="34"/>
      <c r="UUX32" s="32"/>
      <c r="UUY32" s="33"/>
      <c r="UUZ32" s="33"/>
      <c r="UVA32" s="33"/>
      <c r="UVB32" s="33"/>
      <c r="UVC32" s="33"/>
      <c r="UVD32" s="33"/>
      <c r="UVE32" s="33"/>
      <c r="UVF32" s="33"/>
      <c r="UVG32" s="33"/>
      <c r="UVH32" s="33"/>
      <c r="UVI32" s="33"/>
      <c r="UVJ32" s="33"/>
      <c r="UVK32" s="33"/>
      <c r="UVL32" s="34"/>
      <c r="UVM32" s="32"/>
      <c r="UVN32" s="33"/>
      <c r="UVO32" s="33"/>
      <c r="UVP32" s="33"/>
      <c r="UVQ32" s="33"/>
      <c r="UVR32" s="33"/>
      <c r="UVS32" s="33"/>
      <c r="UVT32" s="33"/>
      <c r="UVU32" s="33"/>
      <c r="UVV32" s="33"/>
      <c r="UVW32" s="33"/>
      <c r="UVX32" s="33"/>
      <c r="UVY32" s="33"/>
      <c r="UVZ32" s="33"/>
      <c r="UWA32" s="34"/>
      <c r="UWB32" s="32"/>
      <c r="UWC32" s="33"/>
      <c r="UWD32" s="33"/>
      <c r="UWE32" s="33"/>
      <c r="UWF32" s="33"/>
      <c r="UWG32" s="33"/>
      <c r="UWH32" s="33"/>
      <c r="UWI32" s="33"/>
      <c r="UWJ32" s="33"/>
      <c r="UWK32" s="33"/>
      <c r="UWL32" s="33"/>
      <c r="UWM32" s="33"/>
      <c r="UWN32" s="33"/>
      <c r="UWO32" s="33"/>
      <c r="UWP32" s="34"/>
      <c r="UWQ32" s="32"/>
      <c r="UWR32" s="33"/>
      <c r="UWS32" s="33"/>
      <c r="UWT32" s="33"/>
      <c r="UWU32" s="33"/>
      <c r="UWV32" s="33"/>
      <c r="UWW32" s="33"/>
      <c r="UWX32" s="33"/>
      <c r="UWY32" s="33"/>
      <c r="UWZ32" s="33"/>
      <c r="UXA32" s="33"/>
      <c r="UXB32" s="33"/>
      <c r="UXC32" s="33"/>
      <c r="UXD32" s="33"/>
      <c r="UXE32" s="34"/>
      <c r="UXF32" s="32"/>
      <c r="UXG32" s="33"/>
      <c r="UXH32" s="33"/>
      <c r="UXI32" s="33"/>
      <c r="UXJ32" s="33"/>
      <c r="UXK32" s="33"/>
      <c r="UXL32" s="33"/>
      <c r="UXM32" s="33"/>
      <c r="UXN32" s="33"/>
      <c r="UXO32" s="33"/>
      <c r="UXP32" s="33"/>
      <c r="UXQ32" s="33"/>
      <c r="UXR32" s="33"/>
      <c r="UXS32" s="33"/>
      <c r="UXT32" s="34"/>
      <c r="UXU32" s="32"/>
      <c r="UXV32" s="33"/>
      <c r="UXW32" s="33"/>
      <c r="UXX32" s="33"/>
      <c r="UXY32" s="33"/>
      <c r="UXZ32" s="33"/>
      <c r="UYA32" s="33"/>
      <c r="UYB32" s="33"/>
      <c r="UYC32" s="33"/>
      <c r="UYD32" s="33"/>
      <c r="UYE32" s="33"/>
      <c r="UYF32" s="33"/>
      <c r="UYG32" s="33"/>
      <c r="UYH32" s="33"/>
      <c r="UYI32" s="34"/>
      <c r="UYJ32" s="32"/>
      <c r="UYK32" s="33"/>
      <c r="UYL32" s="33"/>
      <c r="UYM32" s="33"/>
      <c r="UYN32" s="33"/>
      <c r="UYO32" s="33"/>
      <c r="UYP32" s="33"/>
      <c r="UYQ32" s="33"/>
      <c r="UYR32" s="33"/>
      <c r="UYS32" s="33"/>
      <c r="UYT32" s="33"/>
      <c r="UYU32" s="33"/>
      <c r="UYV32" s="33"/>
      <c r="UYW32" s="33"/>
      <c r="UYX32" s="34"/>
      <c r="UYY32" s="32"/>
      <c r="UYZ32" s="33"/>
      <c r="UZA32" s="33"/>
      <c r="UZB32" s="33"/>
      <c r="UZC32" s="33"/>
      <c r="UZD32" s="33"/>
      <c r="UZE32" s="33"/>
      <c r="UZF32" s="33"/>
      <c r="UZG32" s="33"/>
      <c r="UZH32" s="33"/>
      <c r="UZI32" s="33"/>
      <c r="UZJ32" s="33"/>
      <c r="UZK32" s="33"/>
      <c r="UZL32" s="33"/>
      <c r="UZM32" s="34"/>
      <c r="UZN32" s="32"/>
      <c r="UZO32" s="33"/>
      <c r="UZP32" s="33"/>
      <c r="UZQ32" s="33"/>
      <c r="UZR32" s="33"/>
      <c r="UZS32" s="33"/>
      <c r="UZT32" s="33"/>
      <c r="UZU32" s="33"/>
      <c r="UZV32" s="33"/>
      <c r="UZW32" s="33"/>
      <c r="UZX32" s="33"/>
      <c r="UZY32" s="33"/>
      <c r="UZZ32" s="33"/>
      <c r="VAA32" s="33"/>
      <c r="VAB32" s="34"/>
      <c r="VAC32" s="32"/>
      <c r="VAD32" s="33"/>
      <c r="VAE32" s="33"/>
      <c r="VAF32" s="33"/>
      <c r="VAG32" s="33"/>
      <c r="VAH32" s="33"/>
      <c r="VAI32" s="33"/>
      <c r="VAJ32" s="33"/>
      <c r="VAK32" s="33"/>
      <c r="VAL32" s="33"/>
      <c r="VAM32" s="33"/>
      <c r="VAN32" s="33"/>
      <c r="VAO32" s="33"/>
      <c r="VAP32" s="33"/>
      <c r="VAQ32" s="34"/>
      <c r="VAR32" s="32"/>
      <c r="VAS32" s="33"/>
      <c r="VAT32" s="33"/>
      <c r="VAU32" s="33"/>
      <c r="VAV32" s="33"/>
      <c r="VAW32" s="33"/>
      <c r="VAX32" s="33"/>
      <c r="VAY32" s="33"/>
      <c r="VAZ32" s="33"/>
      <c r="VBA32" s="33"/>
      <c r="VBB32" s="33"/>
      <c r="VBC32" s="33"/>
      <c r="VBD32" s="33"/>
      <c r="VBE32" s="33"/>
      <c r="VBF32" s="34"/>
      <c r="VBG32" s="32"/>
      <c r="VBH32" s="33"/>
      <c r="VBI32" s="33"/>
      <c r="VBJ32" s="33"/>
      <c r="VBK32" s="33"/>
      <c r="VBL32" s="33"/>
      <c r="VBM32" s="33"/>
      <c r="VBN32" s="33"/>
      <c r="VBO32" s="33"/>
      <c r="VBP32" s="33"/>
      <c r="VBQ32" s="33"/>
      <c r="VBR32" s="33"/>
      <c r="VBS32" s="33"/>
      <c r="VBT32" s="33"/>
      <c r="VBU32" s="34"/>
      <c r="VBV32" s="32"/>
      <c r="VBW32" s="33"/>
      <c r="VBX32" s="33"/>
      <c r="VBY32" s="33"/>
      <c r="VBZ32" s="33"/>
      <c r="VCA32" s="33"/>
      <c r="VCB32" s="33"/>
      <c r="VCC32" s="33"/>
      <c r="VCD32" s="33"/>
      <c r="VCE32" s="33"/>
      <c r="VCF32" s="33"/>
      <c r="VCG32" s="33"/>
      <c r="VCH32" s="33"/>
      <c r="VCI32" s="33"/>
      <c r="VCJ32" s="34"/>
      <c r="VCK32" s="32"/>
      <c r="VCL32" s="33"/>
      <c r="VCM32" s="33"/>
      <c r="VCN32" s="33"/>
      <c r="VCO32" s="33"/>
      <c r="VCP32" s="33"/>
      <c r="VCQ32" s="33"/>
      <c r="VCR32" s="33"/>
      <c r="VCS32" s="33"/>
      <c r="VCT32" s="33"/>
      <c r="VCU32" s="33"/>
      <c r="VCV32" s="33"/>
      <c r="VCW32" s="33"/>
      <c r="VCX32" s="33"/>
      <c r="VCY32" s="34"/>
      <c r="VCZ32" s="32"/>
      <c r="VDA32" s="33"/>
      <c r="VDB32" s="33"/>
      <c r="VDC32" s="33"/>
      <c r="VDD32" s="33"/>
      <c r="VDE32" s="33"/>
      <c r="VDF32" s="33"/>
      <c r="VDG32" s="33"/>
      <c r="VDH32" s="33"/>
      <c r="VDI32" s="33"/>
      <c r="VDJ32" s="33"/>
      <c r="VDK32" s="33"/>
      <c r="VDL32" s="33"/>
      <c r="VDM32" s="33"/>
      <c r="VDN32" s="34"/>
      <c r="VDO32" s="32"/>
      <c r="VDP32" s="33"/>
      <c r="VDQ32" s="33"/>
      <c r="VDR32" s="33"/>
      <c r="VDS32" s="33"/>
      <c r="VDT32" s="33"/>
      <c r="VDU32" s="33"/>
      <c r="VDV32" s="33"/>
      <c r="VDW32" s="33"/>
      <c r="VDX32" s="33"/>
      <c r="VDY32" s="33"/>
      <c r="VDZ32" s="33"/>
      <c r="VEA32" s="33"/>
      <c r="VEB32" s="33"/>
      <c r="VEC32" s="34"/>
      <c r="VED32" s="32"/>
      <c r="VEE32" s="33"/>
      <c r="VEF32" s="33"/>
      <c r="VEG32" s="33"/>
      <c r="VEH32" s="33"/>
      <c r="VEI32" s="33"/>
      <c r="VEJ32" s="33"/>
      <c r="VEK32" s="33"/>
      <c r="VEL32" s="33"/>
      <c r="VEM32" s="33"/>
      <c r="VEN32" s="33"/>
      <c r="VEO32" s="33"/>
      <c r="VEP32" s="33"/>
      <c r="VEQ32" s="33"/>
      <c r="VER32" s="34"/>
      <c r="VES32" s="32"/>
      <c r="VET32" s="33"/>
      <c r="VEU32" s="33"/>
      <c r="VEV32" s="33"/>
      <c r="VEW32" s="33"/>
      <c r="VEX32" s="33"/>
      <c r="VEY32" s="33"/>
      <c r="VEZ32" s="33"/>
      <c r="VFA32" s="33"/>
      <c r="VFB32" s="33"/>
      <c r="VFC32" s="33"/>
      <c r="VFD32" s="33"/>
      <c r="VFE32" s="33"/>
      <c r="VFF32" s="33"/>
      <c r="VFG32" s="34"/>
      <c r="VFH32" s="32"/>
      <c r="VFI32" s="33"/>
      <c r="VFJ32" s="33"/>
      <c r="VFK32" s="33"/>
      <c r="VFL32" s="33"/>
      <c r="VFM32" s="33"/>
      <c r="VFN32" s="33"/>
      <c r="VFO32" s="33"/>
      <c r="VFP32" s="33"/>
      <c r="VFQ32" s="33"/>
      <c r="VFR32" s="33"/>
      <c r="VFS32" s="33"/>
      <c r="VFT32" s="33"/>
      <c r="VFU32" s="33"/>
      <c r="VFV32" s="34"/>
      <c r="VFW32" s="32"/>
      <c r="VFX32" s="33"/>
      <c r="VFY32" s="33"/>
      <c r="VFZ32" s="33"/>
      <c r="VGA32" s="33"/>
      <c r="VGB32" s="33"/>
      <c r="VGC32" s="33"/>
      <c r="VGD32" s="33"/>
      <c r="VGE32" s="33"/>
      <c r="VGF32" s="33"/>
      <c r="VGG32" s="33"/>
      <c r="VGH32" s="33"/>
      <c r="VGI32" s="33"/>
      <c r="VGJ32" s="33"/>
      <c r="VGK32" s="34"/>
      <c r="VGL32" s="32"/>
      <c r="VGM32" s="33"/>
      <c r="VGN32" s="33"/>
      <c r="VGO32" s="33"/>
      <c r="VGP32" s="33"/>
      <c r="VGQ32" s="33"/>
      <c r="VGR32" s="33"/>
      <c r="VGS32" s="33"/>
      <c r="VGT32" s="33"/>
      <c r="VGU32" s="33"/>
      <c r="VGV32" s="33"/>
      <c r="VGW32" s="33"/>
      <c r="VGX32" s="33"/>
      <c r="VGY32" s="33"/>
      <c r="VGZ32" s="34"/>
      <c r="VHA32" s="32"/>
      <c r="VHB32" s="33"/>
      <c r="VHC32" s="33"/>
      <c r="VHD32" s="33"/>
      <c r="VHE32" s="33"/>
      <c r="VHF32" s="33"/>
      <c r="VHG32" s="33"/>
      <c r="VHH32" s="33"/>
      <c r="VHI32" s="33"/>
      <c r="VHJ32" s="33"/>
      <c r="VHK32" s="33"/>
      <c r="VHL32" s="33"/>
      <c r="VHM32" s="33"/>
      <c r="VHN32" s="33"/>
      <c r="VHO32" s="34"/>
      <c r="VHP32" s="32"/>
      <c r="VHQ32" s="33"/>
      <c r="VHR32" s="33"/>
      <c r="VHS32" s="33"/>
      <c r="VHT32" s="33"/>
      <c r="VHU32" s="33"/>
      <c r="VHV32" s="33"/>
      <c r="VHW32" s="33"/>
      <c r="VHX32" s="33"/>
      <c r="VHY32" s="33"/>
      <c r="VHZ32" s="33"/>
      <c r="VIA32" s="33"/>
      <c r="VIB32" s="33"/>
      <c r="VIC32" s="33"/>
      <c r="VID32" s="34"/>
      <c r="VIE32" s="32"/>
      <c r="VIF32" s="33"/>
      <c r="VIG32" s="33"/>
      <c r="VIH32" s="33"/>
      <c r="VII32" s="33"/>
      <c r="VIJ32" s="33"/>
      <c r="VIK32" s="33"/>
      <c r="VIL32" s="33"/>
      <c r="VIM32" s="33"/>
      <c r="VIN32" s="33"/>
      <c r="VIO32" s="33"/>
      <c r="VIP32" s="33"/>
      <c r="VIQ32" s="33"/>
      <c r="VIR32" s="33"/>
      <c r="VIS32" s="34"/>
      <c r="VIT32" s="32"/>
      <c r="VIU32" s="33"/>
      <c r="VIV32" s="33"/>
      <c r="VIW32" s="33"/>
      <c r="VIX32" s="33"/>
      <c r="VIY32" s="33"/>
      <c r="VIZ32" s="33"/>
      <c r="VJA32" s="33"/>
      <c r="VJB32" s="33"/>
      <c r="VJC32" s="33"/>
      <c r="VJD32" s="33"/>
      <c r="VJE32" s="33"/>
      <c r="VJF32" s="33"/>
      <c r="VJG32" s="33"/>
      <c r="VJH32" s="34"/>
      <c r="VJI32" s="32"/>
      <c r="VJJ32" s="33"/>
      <c r="VJK32" s="33"/>
      <c r="VJL32" s="33"/>
      <c r="VJM32" s="33"/>
      <c r="VJN32" s="33"/>
      <c r="VJO32" s="33"/>
      <c r="VJP32" s="33"/>
      <c r="VJQ32" s="33"/>
      <c r="VJR32" s="33"/>
      <c r="VJS32" s="33"/>
      <c r="VJT32" s="33"/>
      <c r="VJU32" s="33"/>
      <c r="VJV32" s="33"/>
      <c r="VJW32" s="34"/>
      <c r="VJX32" s="32"/>
      <c r="VJY32" s="33"/>
      <c r="VJZ32" s="33"/>
      <c r="VKA32" s="33"/>
      <c r="VKB32" s="33"/>
      <c r="VKC32" s="33"/>
      <c r="VKD32" s="33"/>
      <c r="VKE32" s="33"/>
      <c r="VKF32" s="33"/>
      <c r="VKG32" s="33"/>
      <c r="VKH32" s="33"/>
      <c r="VKI32" s="33"/>
      <c r="VKJ32" s="33"/>
      <c r="VKK32" s="33"/>
      <c r="VKL32" s="34"/>
      <c r="VKM32" s="32"/>
      <c r="VKN32" s="33"/>
      <c r="VKO32" s="33"/>
      <c r="VKP32" s="33"/>
      <c r="VKQ32" s="33"/>
      <c r="VKR32" s="33"/>
      <c r="VKS32" s="33"/>
      <c r="VKT32" s="33"/>
      <c r="VKU32" s="33"/>
      <c r="VKV32" s="33"/>
      <c r="VKW32" s="33"/>
      <c r="VKX32" s="33"/>
      <c r="VKY32" s="33"/>
      <c r="VKZ32" s="33"/>
      <c r="VLA32" s="34"/>
      <c r="VLB32" s="32"/>
      <c r="VLC32" s="33"/>
      <c r="VLD32" s="33"/>
      <c r="VLE32" s="33"/>
      <c r="VLF32" s="33"/>
      <c r="VLG32" s="33"/>
      <c r="VLH32" s="33"/>
      <c r="VLI32" s="33"/>
      <c r="VLJ32" s="33"/>
      <c r="VLK32" s="33"/>
      <c r="VLL32" s="33"/>
      <c r="VLM32" s="33"/>
      <c r="VLN32" s="33"/>
      <c r="VLO32" s="33"/>
      <c r="VLP32" s="34"/>
      <c r="VLQ32" s="32"/>
      <c r="VLR32" s="33"/>
      <c r="VLS32" s="33"/>
      <c r="VLT32" s="33"/>
      <c r="VLU32" s="33"/>
      <c r="VLV32" s="33"/>
      <c r="VLW32" s="33"/>
      <c r="VLX32" s="33"/>
      <c r="VLY32" s="33"/>
      <c r="VLZ32" s="33"/>
      <c r="VMA32" s="33"/>
      <c r="VMB32" s="33"/>
      <c r="VMC32" s="33"/>
      <c r="VMD32" s="33"/>
      <c r="VME32" s="34"/>
      <c r="VMF32" s="32"/>
      <c r="VMG32" s="33"/>
      <c r="VMH32" s="33"/>
      <c r="VMI32" s="33"/>
      <c r="VMJ32" s="33"/>
      <c r="VMK32" s="33"/>
      <c r="VML32" s="33"/>
      <c r="VMM32" s="33"/>
      <c r="VMN32" s="33"/>
      <c r="VMO32" s="33"/>
      <c r="VMP32" s="33"/>
      <c r="VMQ32" s="33"/>
      <c r="VMR32" s="33"/>
      <c r="VMS32" s="33"/>
      <c r="VMT32" s="34"/>
      <c r="VMU32" s="32"/>
      <c r="VMV32" s="33"/>
      <c r="VMW32" s="33"/>
      <c r="VMX32" s="33"/>
      <c r="VMY32" s="33"/>
      <c r="VMZ32" s="33"/>
      <c r="VNA32" s="33"/>
      <c r="VNB32" s="33"/>
      <c r="VNC32" s="33"/>
      <c r="VND32" s="33"/>
      <c r="VNE32" s="33"/>
      <c r="VNF32" s="33"/>
      <c r="VNG32" s="33"/>
      <c r="VNH32" s="33"/>
      <c r="VNI32" s="34"/>
      <c r="VNJ32" s="32"/>
      <c r="VNK32" s="33"/>
      <c r="VNL32" s="33"/>
      <c r="VNM32" s="33"/>
      <c r="VNN32" s="33"/>
      <c r="VNO32" s="33"/>
      <c r="VNP32" s="33"/>
      <c r="VNQ32" s="33"/>
      <c r="VNR32" s="33"/>
      <c r="VNS32" s="33"/>
      <c r="VNT32" s="33"/>
      <c r="VNU32" s="33"/>
      <c r="VNV32" s="33"/>
      <c r="VNW32" s="33"/>
      <c r="VNX32" s="34"/>
      <c r="VNY32" s="32"/>
      <c r="VNZ32" s="33"/>
      <c r="VOA32" s="33"/>
      <c r="VOB32" s="33"/>
      <c r="VOC32" s="33"/>
      <c r="VOD32" s="33"/>
      <c r="VOE32" s="33"/>
      <c r="VOF32" s="33"/>
      <c r="VOG32" s="33"/>
      <c r="VOH32" s="33"/>
      <c r="VOI32" s="33"/>
      <c r="VOJ32" s="33"/>
      <c r="VOK32" s="33"/>
      <c r="VOL32" s="33"/>
      <c r="VOM32" s="34"/>
      <c r="VON32" s="32"/>
      <c r="VOO32" s="33"/>
      <c r="VOP32" s="33"/>
      <c r="VOQ32" s="33"/>
      <c r="VOR32" s="33"/>
      <c r="VOS32" s="33"/>
      <c r="VOT32" s="33"/>
      <c r="VOU32" s="33"/>
      <c r="VOV32" s="33"/>
      <c r="VOW32" s="33"/>
      <c r="VOX32" s="33"/>
      <c r="VOY32" s="33"/>
      <c r="VOZ32" s="33"/>
      <c r="VPA32" s="33"/>
      <c r="VPB32" s="34"/>
      <c r="VPC32" s="32"/>
      <c r="VPD32" s="33"/>
      <c r="VPE32" s="33"/>
      <c r="VPF32" s="33"/>
      <c r="VPG32" s="33"/>
      <c r="VPH32" s="33"/>
      <c r="VPI32" s="33"/>
      <c r="VPJ32" s="33"/>
      <c r="VPK32" s="33"/>
      <c r="VPL32" s="33"/>
      <c r="VPM32" s="33"/>
      <c r="VPN32" s="33"/>
      <c r="VPO32" s="33"/>
      <c r="VPP32" s="33"/>
      <c r="VPQ32" s="34"/>
      <c r="VPR32" s="32"/>
      <c r="VPS32" s="33"/>
      <c r="VPT32" s="33"/>
      <c r="VPU32" s="33"/>
      <c r="VPV32" s="33"/>
      <c r="VPW32" s="33"/>
      <c r="VPX32" s="33"/>
      <c r="VPY32" s="33"/>
      <c r="VPZ32" s="33"/>
      <c r="VQA32" s="33"/>
      <c r="VQB32" s="33"/>
      <c r="VQC32" s="33"/>
      <c r="VQD32" s="33"/>
      <c r="VQE32" s="33"/>
      <c r="VQF32" s="34"/>
      <c r="VQG32" s="32"/>
      <c r="VQH32" s="33"/>
      <c r="VQI32" s="33"/>
      <c r="VQJ32" s="33"/>
      <c r="VQK32" s="33"/>
      <c r="VQL32" s="33"/>
      <c r="VQM32" s="33"/>
      <c r="VQN32" s="33"/>
      <c r="VQO32" s="33"/>
      <c r="VQP32" s="33"/>
      <c r="VQQ32" s="33"/>
      <c r="VQR32" s="33"/>
      <c r="VQS32" s="33"/>
      <c r="VQT32" s="33"/>
      <c r="VQU32" s="34"/>
      <c r="VQV32" s="32"/>
      <c r="VQW32" s="33"/>
      <c r="VQX32" s="33"/>
      <c r="VQY32" s="33"/>
      <c r="VQZ32" s="33"/>
      <c r="VRA32" s="33"/>
      <c r="VRB32" s="33"/>
      <c r="VRC32" s="33"/>
      <c r="VRD32" s="33"/>
      <c r="VRE32" s="33"/>
      <c r="VRF32" s="33"/>
      <c r="VRG32" s="33"/>
      <c r="VRH32" s="33"/>
      <c r="VRI32" s="33"/>
      <c r="VRJ32" s="34"/>
      <c r="VRK32" s="32"/>
      <c r="VRL32" s="33"/>
      <c r="VRM32" s="33"/>
      <c r="VRN32" s="33"/>
      <c r="VRO32" s="33"/>
      <c r="VRP32" s="33"/>
      <c r="VRQ32" s="33"/>
      <c r="VRR32" s="33"/>
      <c r="VRS32" s="33"/>
      <c r="VRT32" s="33"/>
      <c r="VRU32" s="33"/>
      <c r="VRV32" s="33"/>
      <c r="VRW32" s="33"/>
      <c r="VRX32" s="33"/>
      <c r="VRY32" s="34"/>
      <c r="VRZ32" s="32"/>
      <c r="VSA32" s="33"/>
      <c r="VSB32" s="33"/>
      <c r="VSC32" s="33"/>
      <c r="VSD32" s="33"/>
      <c r="VSE32" s="33"/>
      <c r="VSF32" s="33"/>
      <c r="VSG32" s="33"/>
      <c r="VSH32" s="33"/>
      <c r="VSI32" s="33"/>
      <c r="VSJ32" s="33"/>
      <c r="VSK32" s="33"/>
      <c r="VSL32" s="33"/>
      <c r="VSM32" s="33"/>
      <c r="VSN32" s="34"/>
      <c r="VSO32" s="32"/>
      <c r="VSP32" s="33"/>
      <c r="VSQ32" s="33"/>
      <c r="VSR32" s="33"/>
      <c r="VSS32" s="33"/>
      <c r="VST32" s="33"/>
      <c r="VSU32" s="33"/>
      <c r="VSV32" s="33"/>
      <c r="VSW32" s="33"/>
      <c r="VSX32" s="33"/>
      <c r="VSY32" s="33"/>
      <c r="VSZ32" s="33"/>
      <c r="VTA32" s="33"/>
      <c r="VTB32" s="33"/>
      <c r="VTC32" s="34"/>
      <c r="VTD32" s="32"/>
      <c r="VTE32" s="33"/>
      <c r="VTF32" s="33"/>
      <c r="VTG32" s="33"/>
      <c r="VTH32" s="33"/>
      <c r="VTI32" s="33"/>
      <c r="VTJ32" s="33"/>
      <c r="VTK32" s="33"/>
      <c r="VTL32" s="33"/>
      <c r="VTM32" s="33"/>
      <c r="VTN32" s="33"/>
      <c r="VTO32" s="33"/>
      <c r="VTP32" s="33"/>
      <c r="VTQ32" s="33"/>
      <c r="VTR32" s="34"/>
      <c r="VTS32" s="32"/>
      <c r="VTT32" s="33"/>
      <c r="VTU32" s="33"/>
      <c r="VTV32" s="33"/>
      <c r="VTW32" s="33"/>
      <c r="VTX32" s="33"/>
      <c r="VTY32" s="33"/>
      <c r="VTZ32" s="33"/>
      <c r="VUA32" s="33"/>
      <c r="VUB32" s="33"/>
      <c r="VUC32" s="33"/>
      <c r="VUD32" s="33"/>
      <c r="VUE32" s="33"/>
      <c r="VUF32" s="33"/>
      <c r="VUG32" s="34"/>
      <c r="VUH32" s="32"/>
      <c r="VUI32" s="33"/>
      <c r="VUJ32" s="33"/>
      <c r="VUK32" s="33"/>
      <c r="VUL32" s="33"/>
      <c r="VUM32" s="33"/>
      <c r="VUN32" s="33"/>
      <c r="VUO32" s="33"/>
      <c r="VUP32" s="33"/>
      <c r="VUQ32" s="33"/>
      <c r="VUR32" s="33"/>
      <c r="VUS32" s="33"/>
      <c r="VUT32" s="33"/>
      <c r="VUU32" s="33"/>
      <c r="VUV32" s="34"/>
      <c r="VUW32" s="32"/>
      <c r="VUX32" s="33"/>
      <c r="VUY32" s="33"/>
      <c r="VUZ32" s="33"/>
      <c r="VVA32" s="33"/>
      <c r="VVB32" s="33"/>
      <c r="VVC32" s="33"/>
      <c r="VVD32" s="33"/>
      <c r="VVE32" s="33"/>
      <c r="VVF32" s="33"/>
      <c r="VVG32" s="33"/>
      <c r="VVH32" s="33"/>
      <c r="VVI32" s="33"/>
      <c r="VVJ32" s="33"/>
      <c r="VVK32" s="34"/>
      <c r="VVL32" s="32"/>
      <c r="VVM32" s="33"/>
      <c r="VVN32" s="33"/>
      <c r="VVO32" s="33"/>
      <c r="VVP32" s="33"/>
      <c r="VVQ32" s="33"/>
      <c r="VVR32" s="33"/>
      <c r="VVS32" s="33"/>
      <c r="VVT32" s="33"/>
      <c r="VVU32" s="33"/>
      <c r="VVV32" s="33"/>
      <c r="VVW32" s="33"/>
      <c r="VVX32" s="33"/>
      <c r="VVY32" s="33"/>
      <c r="VVZ32" s="34"/>
      <c r="VWA32" s="32"/>
      <c r="VWB32" s="33"/>
      <c r="VWC32" s="33"/>
      <c r="VWD32" s="33"/>
      <c r="VWE32" s="33"/>
      <c r="VWF32" s="33"/>
      <c r="VWG32" s="33"/>
      <c r="VWH32" s="33"/>
      <c r="VWI32" s="33"/>
      <c r="VWJ32" s="33"/>
      <c r="VWK32" s="33"/>
      <c r="VWL32" s="33"/>
      <c r="VWM32" s="33"/>
      <c r="VWN32" s="33"/>
      <c r="VWO32" s="34"/>
      <c r="VWP32" s="32"/>
      <c r="VWQ32" s="33"/>
      <c r="VWR32" s="33"/>
      <c r="VWS32" s="33"/>
      <c r="VWT32" s="33"/>
      <c r="VWU32" s="33"/>
      <c r="VWV32" s="33"/>
      <c r="VWW32" s="33"/>
      <c r="VWX32" s="33"/>
      <c r="VWY32" s="33"/>
      <c r="VWZ32" s="33"/>
      <c r="VXA32" s="33"/>
      <c r="VXB32" s="33"/>
      <c r="VXC32" s="33"/>
      <c r="VXD32" s="34"/>
      <c r="VXE32" s="32"/>
      <c r="VXF32" s="33"/>
      <c r="VXG32" s="33"/>
      <c r="VXH32" s="33"/>
      <c r="VXI32" s="33"/>
      <c r="VXJ32" s="33"/>
      <c r="VXK32" s="33"/>
      <c r="VXL32" s="33"/>
      <c r="VXM32" s="33"/>
      <c r="VXN32" s="33"/>
      <c r="VXO32" s="33"/>
      <c r="VXP32" s="33"/>
      <c r="VXQ32" s="33"/>
      <c r="VXR32" s="33"/>
      <c r="VXS32" s="34"/>
      <c r="VXT32" s="32"/>
      <c r="VXU32" s="33"/>
      <c r="VXV32" s="33"/>
      <c r="VXW32" s="33"/>
      <c r="VXX32" s="33"/>
      <c r="VXY32" s="33"/>
      <c r="VXZ32" s="33"/>
      <c r="VYA32" s="33"/>
      <c r="VYB32" s="33"/>
      <c r="VYC32" s="33"/>
      <c r="VYD32" s="33"/>
      <c r="VYE32" s="33"/>
      <c r="VYF32" s="33"/>
      <c r="VYG32" s="33"/>
      <c r="VYH32" s="34"/>
      <c r="VYI32" s="32"/>
      <c r="VYJ32" s="33"/>
      <c r="VYK32" s="33"/>
      <c r="VYL32" s="33"/>
      <c r="VYM32" s="33"/>
      <c r="VYN32" s="33"/>
      <c r="VYO32" s="33"/>
      <c r="VYP32" s="33"/>
      <c r="VYQ32" s="33"/>
      <c r="VYR32" s="33"/>
      <c r="VYS32" s="33"/>
      <c r="VYT32" s="33"/>
      <c r="VYU32" s="33"/>
      <c r="VYV32" s="33"/>
      <c r="VYW32" s="34"/>
      <c r="VYX32" s="32"/>
      <c r="VYY32" s="33"/>
      <c r="VYZ32" s="33"/>
      <c r="VZA32" s="33"/>
      <c r="VZB32" s="33"/>
      <c r="VZC32" s="33"/>
      <c r="VZD32" s="33"/>
      <c r="VZE32" s="33"/>
      <c r="VZF32" s="33"/>
      <c r="VZG32" s="33"/>
      <c r="VZH32" s="33"/>
      <c r="VZI32" s="33"/>
      <c r="VZJ32" s="33"/>
      <c r="VZK32" s="33"/>
      <c r="VZL32" s="34"/>
      <c r="VZM32" s="32"/>
      <c r="VZN32" s="33"/>
      <c r="VZO32" s="33"/>
      <c r="VZP32" s="33"/>
      <c r="VZQ32" s="33"/>
      <c r="VZR32" s="33"/>
      <c r="VZS32" s="33"/>
      <c r="VZT32" s="33"/>
      <c r="VZU32" s="33"/>
      <c r="VZV32" s="33"/>
      <c r="VZW32" s="33"/>
      <c r="VZX32" s="33"/>
      <c r="VZY32" s="33"/>
      <c r="VZZ32" s="33"/>
      <c r="WAA32" s="34"/>
      <c r="WAB32" s="32"/>
      <c r="WAC32" s="33"/>
      <c r="WAD32" s="33"/>
      <c r="WAE32" s="33"/>
      <c r="WAF32" s="33"/>
      <c r="WAG32" s="33"/>
      <c r="WAH32" s="33"/>
      <c r="WAI32" s="33"/>
      <c r="WAJ32" s="33"/>
      <c r="WAK32" s="33"/>
      <c r="WAL32" s="33"/>
      <c r="WAM32" s="33"/>
      <c r="WAN32" s="33"/>
      <c r="WAO32" s="33"/>
      <c r="WAP32" s="34"/>
      <c r="WAQ32" s="32"/>
      <c r="WAR32" s="33"/>
      <c r="WAS32" s="33"/>
      <c r="WAT32" s="33"/>
      <c r="WAU32" s="33"/>
      <c r="WAV32" s="33"/>
      <c r="WAW32" s="33"/>
      <c r="WAX32" s="33"/>
      <c r="WAY32" s="33"/>
      <c r="WAZ32" s="33"/>
      <c r="WBA32" s="33"/>
      <c r="WBB32" s="33"/>
      <c r="WBC32" s="33"/>
      <c r="WBD32" s="33"/>
      <c r="WBE32" s="34"/>
      <c r="WBF32" s="32"/>
      <c r="WBG32" s="33"/>
      <c r="WBH32" s="33"/>
      <c r="WBI32" s="33"/>
      <c r="WBJ32" s="33"/>
      <c r="WBK32" s="33"/>
      <c r="WBL32" s="33"/>
      <c r="WBM32" s="33"/>
      <c r="WBN32" s="33"/>
      <c r="WBO32" s="33"/>
      <c r="WBP32" s="33"/>
      <c r="WBQ32" s="33"/>
      <c r="WBR32" s="33"/>
      <c r="WBS32" s="33"/>
      <c r="WBT32" s="34"/>
      <c r="WBU32" s="32"/>
      <c r="WBV32" s="33"/>
      <c r="WBW32" s="33"/>
      <c r="WBX32" s="33"/>
      <c r="WBY32" s="33"/>
      <c r="WBZ32" s="33"/>
      <c r="WCA32" s="33"/>
      <c r="WCB32" s="33"/>
      <c r="WCC32" s="33"/>
      <c r="WCD32" s="33"/>
      <c r="WCE32" s="33"/>
      <c r="WCF32" s="33"/>
      <c r="WCG32" s="33"/>
      <c r="WCH32" s="33"/>
      <c r="WCI32" s="34"/>
      <c r="WCJ32" s="32"/>
      <c r="WCK32" s="33"/>
      <c r="WCL32" s="33"/>
      <c r="WCM32" s="33"/>
      <c r="WCN32" s="33"/>
      <c r="WCO32" s="33"/>
      <c r="WCP32" s="33"/>
      <c r="WCQ32" s="33"/>
      <c r="WCR32" s="33"/>
      <c r="WCS32" s="33"/>
      <c r="WCT32" s="33"/>
      <c r="WCU32" s="33"/>
      <c r="WCV32" s="33"/>
      <c r="WCW32" s="33"/>
      <c r="WCX32" s="34"/>
      <c r="WCY32" s="32"/>
      <c r="WCZ32" s="33"/>
      <c r="WDA32" s="33"/>
      <c r="WDB32" s="33"/>
      <c r="WDC32" s="33"/>
      <c r="WDD32" s="33"/>
      <c r="WDE32" s="33"/>
      <c r="WDF32" s="33"/>
      <c r="WDG32" s="33"/>
      <c r="WDH32" s="33"/>
      <c r="WDI32" s="33"/>
      <c r="WDJ32" s="33"/>
      <c r="WDK32" s="33"/>
      <c r="WDL32" s="33"/>
      <c r="WDM32" s="34"/>
      <c r="WDN32" s="32"/>
      <c r="WDO32" s="33"/>
      <c r="WDP32" s="33"/>
      <c r="WDQ32" s="33"/>
      <c r="WDR32" s="33"/>
      <c r="WDS32" s="33"/>
      <c r="WDT32" s="33"/>
      <c r="WDU32" s="33"/>
      <c r="WDV32" s="33"/>
      <c r="WDW32" s="33"/>
      <c r="WDX32" s="33"/>
      <c r="WDY32" s="33"/>
      <c r="WDZ32" s="33"/>
      <c r="WEA32" s="33"/>
      <c r="WEB32" s="34"/>
      <c r="WEC32" s="32"/>
      <c r="WED32" s="33"/>
      <c r="WEE32" s="33"/>
      <c r="WEF32" s="33"/>
      <c r="WEG32" s="33"/>
      <c r="WEH32" s="33"/>
      <c r="WEI32" s="33"/>
      <c r="WEJ32" s="33"/>
      <c r="WEK32" s="33"/>
      <c r="WEL32" s="33"/>
      <c r="WEM32" s="33"/>
      <c r="WEN32" s="33"/>
      <c r="WEO32" s="33"/>
      <c r="WEP32" s="33"/>
      <c r="WEQ32" s="34"/>
      <c r="WER32" s="32"/>
      <c r="WES32" s="33"/>
      <c r="WET32" s="33"/>
      <c r="WEU32" s="33"/>
      <c r="WEV32" s="33"/>
      <c r="WEW32" s="33"/>
      <c r="WEX32" s="33"/>
      <c r="WEY32" s="33"/>
      <c r="WEZ32" s="33"/>
      <c r="WFA32" s="33"/>
      <c r="WFB32" s="33"/>
      <c r="WFC32" s="33"/>
      <c r="WFD32" s="33"/>
      <c r="WFE32" s="33"/>
      <c r="WFF32" s="34"/>
      <c r="WFG32" s="32"/>
      <c r="WFH32" s="33"/>
      <c r="WFI32" s="33"/>
      <c r="WFJ32" s="33"/>
      <c r="WFK32" s="33"/>
      <c r="WFL32" s="33"/>
      <c r="WFM32" s="33"/>
      <c r="WFN32" s="33"/>
      <c r="WFO32" s="33"/>
      <c r="WFP32" s="33"/>
      <c r="WFQ32" s="33"/>
      <c r="WFR32" s="33"/>
      <c r="WFS32" s="33"/>
      <c r="WFT32" s="33"/>
      <c r="WFU32" s="34"/>
      <c r="WFV32" s="32"/>
      <c r="WFW32" s="33"/>
      <c r="WFX32" s="33"/>
      <c r="WFY32" s="33"/>
      <c r="WFZ32" s="33"/>
      <c r="WGA32" s="33"/>
      <c r="WGB32" s="33"/>
      <c r="WGC32" s="33"/>
      <c r="WGD32" s="33"/>
      <c r="WGE32" s="33"/>
      <c r="WGF32" s="33"/>
      <c r="WGG32" s="33"/>
      <c r="WGH32" s="33"/>
      <c r="WGI32" s="33"/>
      <c r="WGJ32" s="34"/>
      <c r="WGK32" s="32"/>
      <c r="WGL32" s="33"/>
      <c r="WGM32" s="33"/>
      <c r="WGN32" s="33"/>
      <c r="WGO32" s="33"/>
      <c r="WGP32" s="33"/>
      <c r="WGQ32" s="33"/>
      <c r="WGR32" s="33"/>
      <c r="WGS32" s="33"/>
      <c r="WGT32" s="33"/>
      <c r="WGU32" s="33"/>
      <c r="WGV32" s="33"/>
      <c r="WGW32" s="33"/>
      <c r="WGX32" s="33"/>
      <c r="WGY32" s="34"/>
      <c r="WGZ32" s="32"/>
      <c r="WHA32" s="33"/>
      <c r="WHB32" s="33"/>
      <c r="WHC32" s="33"/>
      <c r="WHD32" s="33"/>
      <c r="WHE32" s="33"/>
      <c r="WHF32" s="33"/>
      <c r="WHG32" s="33"/>
      <c r="WHH32" s="33"/>
      <c r="WHI32" s="33"/>
      <c r="WHJ32" s="33"/>
      <c r="WHK32" s="33"/>
      <c r="WHL32" s="33"/>
      <c r="WHM32" s="33"/>
      <c r="WHN32" s="34"/>
      <c r="WHO32" s="32"/>
      <c r="WHP32" s="33"/>
      <c r="WHQ32" s="33"/>
      <c r="WHR32" s="33"/>
      <c r="WHS32" s="33"/>
      <c r="WHT32" s="33"/>
      <c r="WHU32" s="33"/>
      <c r="WHV32" s="33"/>
      <c r="WHW32" s="33"/>
      <c r="WHX32" s="33"/>
      <c r="WHY32" s="33"/>
      <c r="WHZ32" s="33"/>
      <c r="WIA32" s="33"/>
      <c r="WIB32" s="33"/>
      <c r="WIC32" s="34"/>
      <c r="WID32" s="32"/>
      <c r="WIE32" s="33"/>
      <c r="WIF32" s="33"/>
      <c r="WIG32" s="33"/>
      <c r="WIH32" s="33"/>
      <c r="WII32" s="33"/>
      <c r="WIJ32" s="33"/>
      <c r="WIK32" s="33"/>
      <c r="WIL32" s="33"/>
      <c r="WIM32" s="33"/>
      <c r="WIN32" s="33"/>
      <c r="WIO32" s="33"/>
      <c r="WIP32" s="33"/>
      <c r="WIQ32" s="33"/>
      <c r="WIR32" s="34"/>
      <c r="WIS32" s="32"/>
      <c r="WIT32" s="33"/>
      <c r="WIU32" s="33"/>
      <c r="WIV32" s="33"/>
      <c r="WIW32" s="33"/>
      <c r="WIX32" s="33"/>
      <c r="WIY32" s="33"/>
      <c r="WIZ32" s="33"/>
      <c r="WJA32" s="33"/>
      <c r="WJB32" s="33"/>
      <c r="WJC32" s="33"/>
      <c r="WJD32" s="33"/>
      <c r="WJE32" s="33"/>
      <c r="WJF32" s="33"/>
      <c r="WJG32" s="34"/>
      <c r="WJH32" s="32"/>
      <c r="WJI32" s="33"/>
      <c r="WJJ32" s="33"/>
      <c r="WJK32" s="33"/>
      <c r="WJL32" s="33"/>
      <c r="WJM32" s="33"/>
      <c r="WJN32" s="33"/>
      <c r="WJO32" s="33"/>
      <c r="WJP32" s="33"/>
      <c r="WJQ32" s="33"/>
      <c r="WJR32" s="33"/>
      <c r="WJS32" s="33"/>
      <c r="WJT32" s="33"/>
      <c r="WJU32" s="33"/>
      <c r="WJV32" s="34"/>
      <c r="WJW32" s="32"/>
      <c r="WJX32" s="33"/>
      <c r="WJY32" s="33"/>
      <c r="WJZ32" s="33"/>
      <c r="WKA32" s="33"/>
      <c r="WKB32" s="33"/>
      <c r="WKC32" s="33"/>
      <c r="WKD32" s="33"/>
      <c r="WKE32" s="33"/>
      <c r="WKF32" s="33"/>
      <c r="WKG32" s="33"/>
      <c r="WKH32" s="33"/>
      <c r="WKI32" s="33"/>
      <c r="WKJ32" s="33"/>
      <c r="WKK32" s="34"/>
      <c r="WKL32" s="32"/>
      <c r="WKM32" s="33"/>
      <c r="WKN32" s="33"/>
      <c r="WKO32" s="33"/>
      <c r="WKP32" s="33"/>
      <c r="WKQ32" s="33"/>
      <c r="WKR32" s="33"/>
      <c r="WKS32" s="33"/>
      <c r="WKT32" s="33"/>
      <c r="WKU32" s="33"/>
      <c r="WKV32" s="33"/>
      <c r="WKW32" s="33"/>
      <c r="WKX32" s="33"/>
      <c r="WKY32" s="33"/>
      <c r="WKZ32" s="34"/>
      <c r="WLA32" s="32"/>
      <c r="WLB32" s="33"/>
      <c r="WLC32" s="33"/>
      <c r="WLD32" s="33"/>
      <c r="WLE32" s="33"/>
      <c r="WLF32" s="33"/>
      <c r="WLG32" s="33"/>
      <c r="WLH32" s="33"/>
      <c r="WLI32" s="33"/>
      <c r="WLJ32" s="33"/>
      <c r="WLK32" s="33"/>
      <c r="WLL32" s="33"/>
      <c r="WLM32" s="33"/>
      <c r="WLN32" s="33"/>
      <c r="WLO32" s="34"/>
      <c r="WLP32" s="32"/>
      <c r="WLQ32" s="33"/>
      <c r="WLR32" s="33"/>
      <c r="WLS32" s="33"/>
      <c r="WLT32" s="33"/>
      <c r="WLU32" s="33"/>
      <c r="WLV32" s="33"/>
      <c r="WLW32" s="33"/>
      <c r="WLX32" s="33"/>
      <c r="WLY32" s="33"/>
      <c r="WLZ32" s="33"/>
      <c r="WMA32" s="33"/>
      <c r="WMB32" s="33"/>
      <c r="WMC32" s="33"/>
      <c r="WMD32" s="34"/>
      <c r="WME32" s="32"/>
      <c r="WMF32" s="33"/>
      <c r="WMG32" s="33"/>
      <c r="WMH32" s="33"/>
      <c r="WMI32" s="33"/>
      <c r="WMJ32" s="33"/>
      <c r="WMK32" s="33"/>
      <c r="WML32" s="33"/>
      <c r="WMM32" s="33"/>
      <c r="WMN32" s="33"/>
      <c r="WMO32" s="33"/>
      <c r="WMP32" s="33"/>
      <c r="WMQ32" s="33"/>
      <c r="WMR32" s="33"/>
      <c r="WMS32" s="34"/>
      <c r="WMT32" s="32"/>
      <c r="WMU32" s="33"/>
      <c r="WMV32" s="33"/>
      <c r="WMW32" s="33"/>
      <c r="WMX32" s="33"/>
      <c r="WMY32" s="33"/>
      <c r="WMZ32" s="33"/>
      <c r="WNA32" s="33"/>
      <c r="WNB32" s="33"/>
      <c r="WNC32" s="33"/>
      <c r="WND32" s="33"/>
      <c r="WNE32" s="33"/>
      <c r="WNF32" s="33"/>
      <c r="WNG32" s="33"/>
      <c r="WNH32" s="34"/>
      <c r="WNI32" s="32"/>
      <c r="WNJ32" s="33"/>
      <c r="WNK32" s="33"/>
      <c r="WNL32" s="33"/>
      <c r="WNM32" s="33"/>
      <c r="WNN32" s="33"/>
      <c r="WNO32" s="33"/>
      <c r="WNP32" s="33"/>
      <c r="WNQ32" s="33"/>
      <c r="WNR32" s="33"/>
      <c r="WNS32" s="33"/>
      <c r="WNT32" s="33"/>
      <c r="WNU32" s="33"/>
      <c r="WNV32" s="33"/>
      <c r="WNW32" s="34"/>
      <c r="WNX32" s="32"/>
      <c r="WNY32" s="33"/>
      <c r="WNZ32" s="33"/>
      <c r="WOA32" s="33"/>
      <c r="WOB32" s="33"/>
      <c r="WOC32" s="33"/>
      <c r="WOD32" s="33"/>
      <c r="WOE32" s="33"/>
      <c r="WOF32" s="33"/>
      <c r="WOG32" s="33"/>
      <c r="WOH32" s="33"/>
      <c r="WOI32" s="33"/>
      <c r="WOJ32" s="33"/>
      <c r="WOK32" s="33"/>
      <c r="WOL32" s="34"/>
      <c r="WOM32" s="32"/>
      <c r="WON32" s="33"/>
      <c r="WOO32" s="33"/>
      <c r="WOP32" s="33"/>
      <c r="WOQ32" s="33"/>
      <c r="WOR32" s="33"/>
      <c r="WOS32" s="33"/>
      <c r="WOT32" s="33"/>
      <c r="WOU32" s="33"/>
      <c r="WOV32" s="33"/>
      <c r="WOW32" s="33"/>
      <c r="WOX32" s="33"/>
      <c r="WOY32" s="33"/>
      <c r="WOZ32" s="33"/>
      <c r="WPA32" s="34"/>
      <c r="WPB32" s="32"/>
      <c r="WPC32" s="33"/>
      <c r="WPD32" s="33"/>
      <c r="WPE32" s="33"/>
      <c r="WPF32" s="33"/>
      <c r="WPG32" s="33"/>
      <c r="WPH32" s="33"/>
      <c r="WPI32" s="33"/>
      <c r="WPJ32" s="33"/>
      <c r="WPK32" s="33"/>
      <c r="WPL32" s="33"/>
      <c r="WPM32" s="33"/>
      <c r="WPN32" s="33"/>
      <c r="WPO32" s="33"/>
      <c r="WPP32" s="34"/>
      <c r="WPQ32" s="32"/>
      <c r="WPR32" s="33"/>
      <c r="WPS32" s="33"/>
      <c r="WPT32" s="33"/>
      <c r="WPU32" s="33"/>
      <c r="WPV32" s="33"/>
      <c r="WPW32" s="33"/>
      <c r="WPX32" s="33"/>
      <c r="WPY32" s="33"/>
      <c r="WPZ32" s="33"/>
      <c r="WQA32" s="33"/>
      <c r="WQB32" s="33"/>
      <c r="WQC32" s="33"/>
      <c r="WQD32" s="33"/>
      <c r="WQE32" s="34"/>
      <c r="WQF32" s="32"/>
      <c r="WQG32" s="33"/>
      <c r="WQH32" s="33"/>
      <c r="WQI32" s="33"/>
      <c r="WQJ32" s="33"/>
      <c r="WQK32" s="33"/>
      <c r="WQL32" s="33"/>
      <c r="WQM32" s="33"/>
      <c r="WQN32" s="33"/>
      <c r="WQO32" s="33"/>
      <c r="WQP32" s="33"/>
      <c r="WQQ32" s="33"/>
      <c r="WQR32" s="33"/>
      <c r="WQS32" s="33"/>
      <c r="WQT32" s="34"/>
      <c r="WQU32" s="32"/>
      <c r="WQV32" s="33"/>
      <c r="WQW32" s="33"/>
      <c r="WQX32" s="33"/>
      <c r="WQY32" s="33"/>
      <c r="WQZ32" s="33"/>
      <c r="WRA32" s="33"/>
      <c r="WRB32" s="33"/>
      <c r="WRC32" s="33"/>
      <c r="WRD32" s="33"/>
      <c r="WRE32" s="33"/>
      <c r="WRF32" s="33"/>
      <c r="WRG32" s="33"/>
      <c r="WRH32" s="33"/>
      <c r="WRI32" s="34"/>
      <c r="WRJ32" s="32"/>
      <c r="WRK32" s="33"/>
      <c r="WRL32" s="33"/>
      <c r="WRM32" s="33"/>
      <c r="WRN32" s="33"/>
      <c r="WRO32" s="33"/>
      <c r="WRP32" s="33"/>
      <c r="WRQ32" s="33"/>
      <c r="WRR32" s="33"/>
      <c r="WRS32" s="33"/>
      <c r="WRT32" s="33"/>
      <c r="WRU32" s="33"/>
      <c r="WRV32" s="33"/>
      <c r="WRW32" s="33"/>
      <c r="WRX32" s="34"/>
      <c r="WRY32" s="32"/>
      <c r="WRZ32" s="33"/>
      <c r="WSA32" s="33"/>
      <c r="WSB32" s="33"/>
      <c r="WSC32" s="33"/>
      <c r="WSD32" s="33"/>
      <c r="WSE32" s="33"/>
      <c r="WSF32" s="33"/>
      <c r="WSG32" s="33"/>
      <c r="WSH32" s="33"/>
      <c r="WSI32" s="33"/>
      <c r="WSJ32" s="33"/>
      <c r="WSK32" s="33"/>
      <c r="WSL32" s="33"/>
      <c r="WSM32" s="34"/>
      <c r="WSN32" s="32"/>
      <c r="WSO32" s="33"/>
      <c r="WSP32" s="33"/>
      <c r="WSQ32" s="33"/>
      <c r="WSR32" s="33"/>
      <c r="WSS32" s="33"/>
      <c r="WST32" s="33"/>
      <c r="WSU32" s="33"/>
      <c r="WSV32" s="33"/>
      <c r="WSW32" s="33"/>
      <c r="WSX32" s="33"/>
      <c r="WSY32" s="33"/>
      <c r="WSZ32" s="33"/>
      <c r="WTA32" s="33"/>
      <c r="WTB32" s="34"/>
      <c r="WTC32" s="32"/>
      <c r="WTD32" s="33"/>
      <c r="WTE32" s="33"/>
      <c r="WTF32" s="33"/>
      <c r="WTG32" s="33"/>
      <c r="WTH32" s="33"/>
      <c r="WTI32" s="33"/>
      <c r="WTJ32" s="33"/>
      <c r="WTK32" s="33"/>
      <c r="WTL32" s="33"/>
      <c r="WTM32" s="33"/>
      <c r="WTN32" s="33"/>
      <c r="WTO32" s="33"/>
      <c r="WTP32" s="33"/>
      <c r="WTQ32" s="34"/>
      <c r="WTR32" s="32"/>
      <c r="WTS32" s="33"/>
      <c r="WTT32" s="33"/>
      <c r="WTU32" s="33"/>
      <c r="WTV32" s="33"/>
      <c r="WTW32" s="33"/>
      <c r="WTX32" s="33"/>
      <c r="WTY32" s="33"/>
      <c r="WTZ32" s="33"/>
      <c r="WUA32" s="33"/>
      <c r="WUB32" s="33"/>
      <c r="WUC32" s="33"/>
      <c r="WUD32" s="33"/>
      <c r="WUE32" s="33"/>
      <c r="WUF32" s="34"/>
      <c r="WUG32" s="32"/>
      <c r="WUH32" s="33"/>
      <c r="WUI32" s="33"/>
      <c r="WUJ32" s="33"/>
      <c r="WUK32" s="33"/>
      <c r="WUL32" s="33"/>
      <c r="WUM32" s="33"/>
      <c r="WUN32" s="33"/>
      <c r="WUO32" s="33"/>
      <c r="WUP32" s="33"/>
      <c r="WUQ32" s="33"/>
      <c r="WUR32" s="33"/>
      <c r="WUS32" s="33"/>
      <c r="WUT32" s="33"/>
      <c r="WUU32" s="34"/>
      <c r="WUV32" s="32"/>
      <c r="WUW32" s="33"/>
      <c r="WUX32" s="33"/>
      <c r="WUY32" s="33"/>
      <c r="WUZ32" s="33"/>
      <c r="WVA32" s="33"/>
      <c r="WVB32" s="33"/>
      <c r="WVC32" s="33"/>
      <c r="WVD32" s="33"/>
      <c r="WVE32" s="33"/>
      <c r="WVF32" s="33"/>
      <c r="WVG32" s="33"/>
      <c r="WVH32" s="33"/>
      <c r="WVI32" s="33"/>
      <c r="WVJ32" s="34"/>
      <c r="WVK32" s="32"/>
      <c r="WVL32" s="33"/>
      <c r="WVM32" s="33"/>
      <c r="WVN32" s="33"/>
      <c r="WVO32" s="33"/>
      <c r="WVP32" s="33"/>
      <c r="WVQ32" s="33"/>
      <c r="WVR32" s="33"/>
      <c r="WVS32" s="33"/>
      <c r="WVT32" s="33"/>
      <c r="WVU32" s="33"/>
      <c r="WVV32" s="33"/>
      <c r="WVW32" s="33"/>
      <c r="WVX32" s="33"/>
      <c r="WVY32" s="34"/>
      <c r="WVZ32" s="32"/>
      <c r="WWA32" s="33"/>
      <c r="WWB32" s="33"/>
      <c r="WWC32" s="33"/>
      <c r="WWD32" s="33"/>
      <c r="WWE32" s="33"/>
      <c r="WWF32" s="33"/>
      <c r="WWG32" s="33"/>
      <c r="WWH32" s="33"/>
      <c r="WWI32" s="33"/>
      <c r="WWJ32" s="33"/>
      <c r="WWK32" s="33"/>
      <c r="WWL32" s="33"/>
      <c r="WWM32" s="33"/>
      <c r="WWN32" s="34"/>
      <c r="WWO32" s="32"/>
      <c r="WWP32" s="33"/>
      <c r="WWQ32" s="33"/>
      <c r="WWR32" s="33"/>
      <c r="WWS32" s="33"/>
      <c r="WWT32" s="33"/>
      <c r="WWU32" s="33"/>
      <c r="WWV32" s="33"/>
      <c r="WWW32" s="33"/>
      <c r="WWX32" s="33"/>
      <c r="WWY32" s="33"/>
      <c r="WWZ32" s="33"/>
      <c r="WXA32" s="33"/>
      <c r="WXB32" s="33"/>
      <c r="WXC32" s="34"/>
      <c r="WXD32" s="32"/>
      <c r="WXE32" s="33"/>
      <c r="WXF32" s="33"/>
      <c r="WXG32" s="33"/>
      <c r="WXH32" s="33"/>
      <c r="WXI32" s="33"/>
      <c r="WXJ32" s="33"/>
      <c r="WXK32" s="33"/>
      <c r="WXL32" s="33"/>
      <c r="WXM32" s="33"/>
      <c r="WXN32" s="33"/>
      <c r="WXO32" s="33"/>
      <c r="WXP32" s="33"/>
      <c r="WXQ32" s="33"/>
      <c r="WXR32" s="34"/>
      <c r="WXS32" s="32"/>
      <c r="WXT32" s="33"/>
      <c r="WXU32" s="33"/>
      <c r="WXV32" s="33"/>
    </row>
    <row r="33" spans="1:16194" s="3" customFormat="1" ht="19.5" customHeight="1" x14ac:dyDescent="0.25">
      <c r="A33" s="8" t="s">
        <v>29</v>
      </c>
      <c r="B33" s="37"/>
      <c r="C33" s="9">
        <v>0.1</v>
      </c>
      <c r="D33" s="9">
        <v>0.1</v>
      </c>
      <c r="E33" s="9">
        <v>0.1</v>
      </c>
      <c r="F33" s="9">
        <v>0.1</v>
      </c>
      <c r="G33" s="9">
        <v>0.1</v>
      </c>
      <c r="H33" s="9">
        <v>0.1</v>
      </c>
      <c r="I33" s="9">
        <v>0.1</v>
      </c>
      <c r="J33" s="9">
        <v>0.1</v>
      </c>
      <c r="K33" s="9">
        <v>0.1</v>
      </c>
      <c r="L33" s="9">
        <v>0.1</v>
      </c>
      <c r="M33" s="9">
        <v>0.1</v>
      </c>
      <c r="N33" s="9">
        <v>0.1</v>
      </c>
      <c r="O33" s="16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  <c r="DL33" s="67"/>
      <c r="DM33" s="67"/>
      <c r="DN33" s="67"/>
      <c r="DO33" s="67"/>
      <c r="DP33" s="67"/>
      <c r="DQ33" s="67"/>
      <c r="DR33" s="67"/>
      <c r="DS33" s="67"/>
      <c r="DT33" s="67"/>
      <c r="DU33" s="67"/>
      <c r="DV33" s="67"/>
      <c r="DW33" s="67"/>
      <c r="DX33" s="67"/>
      <c r="DY33" s="67"/>
      <c r="DZ33" s="67"/>
      <c r="EA33" s="67"/>
      <c r="EB33" s="67"/>
      <c r="EC33" s="67"/>
      <c r="ED33" s="67"/>
      <c r="EE33" s="67"/>
      <c r="EF33" s="67"/>
      <c r="EG33" s="67"/>
      <c r="EH33" s="67"/>
      <c r="EI33" s="67"/>
      <c r="EJ33" s="67"/>
      <c r="EK33" s="67"/>
      <c r="EL33" s="67"/>
      <c r="EM33" s="67"/>
      <c r="EN33" s="67"/>
      <c r="EO33" s="67"/>
      <c r="EP33" s="67"/>
      <c r="EQ33" s="67"/>
      <c r="ER33" s="67"/>
      <c r="ES33" s="67"/>
      <c r="ET33" s="67"/>
      <c r="EU33" s="67"/>
      <c r="EV33" s="67"/>
      <c r="EW33" s="67"/>
      <c r="EX33" s="67"/>
      <c r="EY33" s="67"/>
      <c r="EZ33" s="67"/>
      <c r="FA33" s="67"/>
      <c r="FB33" s="67"/>
      <c r="FC33" s="67"/>
      <c r="FD33" s="67"/>
      <c r="FE33" s="67"/>
      <c r="FF33" s="67"/>
      <c r="FG33" s="67"/>
      <c r="FH33" s="67"/>
      <c r="FI33" s="67"/>
      <c r="FJ33" s="67"/>
      <c r="FK33" s="67"/>
      <c r="FL33" s="67"/>
      <c r="FM33" s="67"/>
      <c r="FN33" s="67"/>
      <c r="FO33" s="67"/>
      <c r="FP33" s="67"/>
      <c r="FQ33" s="67"/>
      <c r="FR33" s="67"/>
      <c r="FS33" s="67"/>
      <c r="FT33" s="67"/>
      <c r="FU33" s="67"/>
      <c r="FV33" s="67"/>
      <c r="FW33" s="67"/>
      <c r="FX33" s="67"/>
      <c r="FY33" s="67"/>
      <c r="FZ33" s="67"/>
      <c r="GA33" s="67"/>
      <c r="GB33" s="67"/>
      <c r="GC33" s="67"/>
      <c r="GD33" s="67"/>
      <c r="GE33" s="67"/>
      <c r="GF33" s="67"/>
      <c r="GG33" s="67"/>
      <c r="GH33" s="67"/>
      <c r="GI33" s="67"/>
      <c r="GJ33" s="67"/>
      <c r="GK33" s="67"/>
      <c r="GL33" s="67"/>
      <c r="GM33" s="67"/>
      <c r="GN33" s="67"/>
      <c r="GO33" s="67"/>
      <c r="GP33" s="67"/>
      <c r="GQ33" s="67"/>
      <c r="GR33" s="67"/>
      <c r="GS33" s="67"/>
      <c r="GT33" s="67"/>
      <c r="GU33" s="67"/>
      <c r="GV33" s="67"/>
      <c r="GW33" s="67"/>
      <c r="GX33" s="67"/>
      <c r="GY33" s="67"/>
      <c r="GZ33" s="67"/>
      <c r="HA33" s="67"/>
      <c r="HB33" s="67"/>
      <c r="HC33" s="67"/>
      <c r="HD33" s="67"/>
      <c r="HE33" s="67"/>
      <c r="HF33" s="67"/>
      <c r="HG33" s="67"/>
      <c r="HH33" s="67"/>
      <c r="HI33" s="67"/>
      <c r="HJ33" s="67"/>
      <c r="HK33" s="67"/>
      <c r="HL33" s="67"/>
      <c r="HM33" s="67"/>
      <c r="HN33" s="67"/>
      <c r="HO33" s="67"/>
      <c r="HP33" s="67"/>
      <c r="HQ33" s="67"/>
      <c r="HR33" s="67"/>
      <c r="HS33" s="67"/>
      <c r="HT33" s="67"/>
      <c r="HU33" s="67"/>
    </row>
    <row r="34" spans="1:16194" s="3" customFormat="1" ht="19.5" customHeight="1" x14ac:dyDescent="0.25">
      <c r="A34" s="11" t="s">
        <v>30</v>
      </c>
      <c r="B34" s="38"/>
      <c r="C34" s="12">
        <v>50</v>
      </c>
      <c r="D34" s="12">
        <v>50</v>
      </c>
      <c r="E34" s="12">
        <v>50</v>
      </c>
      <c r="F34" s="12">
        <v>50</v>
      </c>
      <c r="G34" s="12">
        <v>50</v>
      </c>
      <c r="H34" s="12">
        <v>50</v>
      </c>
      <c r="I34" s="12">
        <v>50</v>
      </c>
      <c r="J34" s="12">
        <v>50</v>
      </c>
      <c r="K34" s="12">
        <v>50</v>
      </c>
      <c r="L34" s="12">
        <v>50</v>
      </c>
      <c r="M34" s="12">
        <v>50</v>
      </c>
      <c r="N34" s="12">
        <v>50</v>
      </c>
      <c r="O34" s="13">
        <f>SUM(Kanaalmarketingbudget!$C34:$N34)</f>
        <v>600</v>
      </c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67"/>
      <c r="CT34" s="67"/>
      <c r="CU34" s="67"/>
      <c r="CV34" s="67"/>
      <c r="CW34" s="67"/>
      <c r="CX34" s="67"/>
      <c r="CY34" s="67"/>
      <c r="CZ34" s="67"/>
      <c r="DA34" s="67"/>
      <c r="DB34" s="67"/>
      <c r="DC34" s="67"/>
      <c r="DD34" s="67"/>
      <c r="DE34" s="67"/>
      <c r="DF34" s="67"/>
      <c r="DG34" s="67"/>
      <c r="DH34" s="67"/>
      <c r="DI34" s="67"/>
      <c r="DJ34" s="67"/>
      <c r="DK34" s="67"/>
      <c r="DL34" s="67"/>
      <c r="DM34" s="67"/>
      <c r="DN34" s="67"/>
      <c r="DO34" s="67"/>
      <c r="DP34" s="67"/>
      <c r="DQ34" s="67"/>
      <c r="DR34" s="67"/>
      <c r="DS34" s="67"/>
      <c r="DT34" s="67"/>
      <c r="DU34" s="67"/>
      <c r="DV34" s="67"/>
      <c r="DW34" s="67"/>
      <c r="DX34" s="67"/>
      <c r="DY34" s="67"/>
      <c r="DZ34" s="67"/>
      <c r="EA34" s="67"/>
      <c r="EB34" s="67"/>
      <c r="EC34" s="67"/>
      <c r="ED34" s="67"/>
      <c r="EE34" s="67"/>
      <c r="EF34" s="67"/>
      <c r="EG34" s="67"/>
      <c r="EH34" s="67"/>
      <c r="EI34" s="67"/>
      <c r="EJ34" s="67"/>
      <c r="EK34" s="67"/>
      <c r="EL34" s="67"/>
      <c r="EM34" s="67"/>
      <c r="EN34" s="67"/>
      <c r="EO34" s="67"/>
      <c r="EP34" s="67"/>
      <c r="EQ34" s="67"/>
      <c r="ER34" s="67"/>
      <c r="ES34" s="67"/>
      <c r="ET34" s="67"/>
      <c r="EU34" s="67"/>
      <c r="EV34" s="67"/>
      <c r="EW34" s="67"/>
      <c r="EX34" s="67"/>
      <c r="EY34" s="67"/>
      <c r="EZ34" s="67"/>
      <c r="FA34" s="67"/>
      <c r="FB34" s="67"/>
      <c r="FC34" s="67"/>
      <c r="FD34" s="67"/>
      <c r="FE34" s="67"/>
      <c r="FF34" s="67"/>
      <c r="FG34" s="67"/>
      <c r="FH34" s="67"/>
      <c r="FI34" s="67"/>
      <c r="FJ34" s="67"/>
      <c r="FK34" s="67"/>
      <c r="FL34" s="67"/>
      <c r="FM34" s="67"/>
      <c r="FN34" s="67"/>
      <c r="FO34" s="67"/>
      <c r="FP34" s="67"/>
      <c r="FQ34" s="67"/>
      <c r="FR34" s="67"/>
      <c r="FS34" s="67"/>
      <c r="FT34" s="67"/>
      <c r="FU34" s="67"/>
      <c r="FV34" s="67"/>
      <c r="FW34" s="67"/>
      <c r="FX34" s="67"/>
      <c r="FY34" s="67"/>
      <c r="FZ34" s="67"/>
      <c r="GA34" s="67"/>
      <c r="GB34" s="67"/>
      <c r="GC34" s="67"/>
      <c r="GD34" s="67"/>
      <c r="GE34" s="67"/>
      <c r="GF34" s="67"/>
      <c r="GG34" s="67"/>
      <c r="GH34" s="67"/>
      <c r="GI34" s="67"/>
      <c r="GJ34" s="67"/>
      <c r="GK34" s="67"/>
      <c r="GL34" s="67"/>
      <c r="GM34" s="67"/>
      <c r="GN34" s="67"/>
      <c r="GO34" s="67"/>
      <c r="GP34" s="67"/>
      <c r="GQ34" s="67"/>
      <c r="GR34" s="67"/>
      <c r="GS34" s="67"/>
      <c r="GT34" s="67"/>
      <c r="GU34" s="67"/>
      <c r="GV34" s="67"/>
      <c r="GW34" s="67"/>
      <c r="GX34" s="67"/>
      <c r="GY34" s="67"/>
      <c r="GZ34" s="67"/>
      <c r="HA34" s="67"/>
      <c r="HB34" s="67"/>
      <c r="HC34" s="67"/>
      <c r="HD34" s="67"/>
      <c r="HE34" s="67"/>
      <c r="HF34" s="67"/>
      <c r="HG34" s="67"/>
      <c r="HH34" s="67"/>
      <c r="HI34" s="67"/>
      <c r="HJ34" s="67"/>
      <c r="HK34" s="67"/>
      <c r="HL34" s="67"/>
      <c r="HM34" s="67"/>
      <c r="HN34" s="67"/>
      <c r="HO34" s="67"/>
      <c r="HP34" s="67"/>
      <c r="HQ34" s="67"/>
      <c r="HR34" s="67"/>
      <c r="HS34" s="67"/>
      <c r="HT34" s="67"/>
      <c r="HU34" s="67"/>
    </row>
    <row r="35" spans="1:16194" s="3" customFormat="1" ht="19.5" customHeight="1" x14ac:dyDescent="0.25">
      <c r="A35" s="14" t="s">
        <v>14</v>
      </c>
      <c r="B35" s="39"/>
      <c r="C35" s="15">
        <v>250</v>
      </c>
      <c r="D35" s="15">
        <v>250</v>
      </c>
      <c r="E35" s="15">
        <v>250</v>
      </c>
      <c r="F35" s="15">
        <v>250</v>
      </c>
      <c r="G35" s="15">
        <v>250</v>
      </c>
      <c r="H35" s="15">
        <v>250</v>
      </c>
      <c r="I35" s="15">
        <v>250</v>
      </c>
      <c r="J35" s="15">
        <v>250</v>
      </c>
      <c r="K35" s="15">
        <v>250</v>
      </c>
      <c r="L35" s="15">
        <v>250</v>
      </c>
      <c r="M35" s="15">
        <v>250</v>
      </c>
      <c r="N35" s="15">
        <v>250</v>
      </c>
      <c r="O35" s="15">
        <f>SUM(Kanaalmarketingbudget!$C35:$N35)</f>
        <v>3000</v>
      </c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67"/>
      <c r="CT35" s="67"/>
      <c r="CU35" s="67"/>
      <c r="CV35" s="67"/>
      <c r="CW35" s="67"/>
      <c r="CX35" s="67"/>
      <c r="CY35" s="67"/>
      <c r="CZ35" s="67"/>
      <c r="DA35" s="67"/>
      <c r="DB35" s="67"/>
      <c r="DC35" s="67"/>
      <c r="DD35" s="67"/>
      <c r="DE35" s="67"/>
      <c r="DF35" s="67"/>
      <c r="DG35" s="67"/>
      <c r="DH35" s="67"/>
      <c r="DI35" s="67"/>
      <c r="DJ35" s="67"/>
      <c r="DK35" s="67"/>
      <c r="DL35" s="67"/>
      <c r="DM35" s="67"/>
      <c r="DN35" s="67"/>
      <c r="DO35" s="67"/>
      <c r="DP35" s="67"/>
      <c r="DQ35" s="67"/>
      <c r="DR35" s="67"/>
      <c r="DS35" s="67"/>
      <c r="DT35" s="67"/>
      <c r="DU35" s="67"/>
      <c r="DV35" s="67"/>
      <c r="DW35" s="67"/>
      <c r="DX35" s="67"/>
      <c r="DY35" s="67"/>
      <c r="DZ35" s="67"/>
      <c r="EA35" s="67"/>
      <c r="EB35" s="67"/>
      <c r="EC35" s="67"/>
      <c r="ED35" s="67"/>
      <c r="EE35" s="67"/>
      <c r="EF35" s="67"/>
      <c r="EG35" s="67"/>
      <c r="EH35" s="67"/>
      <c r="EI35" s="67"/>
      <c r="EJ35" s="67"/>
      <c r="EK35" s="67"/>
      <c r="EL35" s="67"/>
      <c r="EM35" s="67"/>
      <c r="EN35" s="67"/>
      <c r="EO35" s="67"/>
      <c r="EP35" s="67"/>
      <c r="EQ35" s="67"/>
      <c r="ER35" s="67"/>
      <c r="ES35" s="67"/>
      <c r="ET35" s="67"/>
      <c r="EU35" s="67"/>
      <c r="EV35" s="67"/>
      <c r="EW35" s="67"/>
      <c r="EX35" s="67"/>
      <c r="EY35" s="67"/>
      <c r="EZ35" s="67"/>
      <c r="FA35" s="67"/>
      <c r="FB35" s="67"/>
      <c r="FC35" s="67"/>
      <c r="FD35" s="67"/>
      <c r="FE35" s="67"/>
      <c r="FF35" s="67"/>
      <c r="FG35" s="67"/>
      <c r="FH35" s="67"/>
      <c r="FI35" s="67"/>
      <c r="FJ35" s="67"/>
      <c r="FK35" s="67"/>
      <c r="FL35" s="67"/>
      <c r="FM35" s="67"/>
      <c r="FN35" s="67"/>
      <c r="FO35" s="67"/>
      <c r="FP35" s="67"/>
      <c r="FQ35" s="67"/>
      <c r="FR35" s="67"/>
      <c r="FS35" s="67"/>
      <c r="FT35" s="67"/>
      <c r="FU35" s="67"/>
      <c r="FV35" s="67"/>
      <c r="FW35" s="67"/>
      <c r="FX35" s="67"/>
      <c r="FY35" s="67"/>
      <c r="FZ35" s="67"/>
      <c r="GA35" s="67"/>
      <c r="GB35" s="67"/>
      <c r="GC35" s="67"/>
      <c r="GD35" s="67"/>
      <c r="GE35" s="67"/>
      <c r="GF35" s="67"/>
      <c r="GG35" s="67"/>
      <c r="GH35" s="67"/>
      <c r="GI35" s="67"/>
      <c r="GJ35" s="67"/>
      <c r="GK35" s="67"/>
      <c r="GL35" s="67"/>
      <c r="GM35" s="67"/>
      <c r="GN35" s="67"/>
      <c r="GO35" s="67"/>
      <c r="GP35" s="67"/>
      <c r="GQ35" s="67"/>
      <c r="GR35" s="67"/>
      <c r="GS35" s="67"/>
      <c r="GT35" s="67"/>
      <c r="GU35" s="67"/>
      <c r="GV35" s="67"/>
      <c r="GW35" s="67"/>
      <c r="GX35" s="67"/>
      <c r="GY35" s="67"/>
      <c r="GZ35" s="67"/>
      <c r="HA35" s="67"/>
      <c r="HB35" s="67"/>
      <c r="HC35" s="67"/>
      <c r="HD35" s="67"/>
      <c r="HE35" s="67"/>
      <c r="HF35" s="67"/>
      <c r="HG35" s="67"/>
      <c r="HH35" s="67"/>
      <c r="HI35" s="67"/>
      <c r="HJ35" s="67"/>
      <c r="HK35" s="67"/>
      <c r="HL35" s="67"/>
      <c r="HM35" s="67"/>
      <c r="HN35" s="67"/>
      <c r="HO35" s="67"/>
      <c r="HP35" s="67"/>
      <c r="HQ35" s="67"/>
      <c r="HR35" s="67"/>
      <c r="HS35" s="67"/>
      <c r="HT35" s="67"/>
      <c r="HU35" s="67"/>
    </row>
    <row r="36" spans="1:16194" s="4" customFormat="1" ht="19.5" customHeight="1" x14ac:dyDescent="0.25">
      <c r="A36" s="11" t="s">
        <v>31</v>
      </c>
      <c r="B36" s="38"/>
      <c r="C36" s="13">
        <v>600</v>
      </c>
      <c r="D36" s="13">
        <v>600</v>
      </c>
      <c r="E36" s="13">
        <v>600</v>
      </c>
      <c r="F36" s="13">
        <v>600</v>
      </c>
      <c r="G36" s="13">
        <v>600</v>
      </c>
      <c r="H36" s="13">
        <v>600</v>
      </c>
      <c r="I36" s="13">
        <v>600</v>
      </c>
      <c r="J36" s="13">
        <v>600</v>
      </c>
      <c r="K36" s="13">
        <v>600</v>
      </c>
      <c r="L36" s="13">
        <v>600</v>
      </c>
      <c r="M36" s="13">
        <v>600</v>
      </c>
      <c r="N36" s="13">
        <v>600</v>
      </c>
      <c r="O36" s="13">
        <f>SUM(Kanaalmarketingbudget!$C36:$N36)</f>
        <v>7200</v>
      </c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</row>
    <row r="37" spans="1:16194" s="4" customFormat="1" ht="19.5" customHeight="1" x14ac:dyDescent="0.25">
      <c r="A37" s="14" t="s">
        <v>32</v>
      </c>
      <c r="B37" s="41">
        <v>0.1</v>
      </c>
      <c r="C37" s="15">
        <f t="shared" ref="C37:N37" si="11">C3*C33*$B$37</f>
        <v>7.5</v>
      </c>
      <c r="D37" s="15">
        <f t="shared" si="11"/>
        <v>2</v>
      </c>
      <c r="E37" s="15">
        <f t="shared" si="11"/>
        <v>5</v>
      </c>
      <c r="F37" s="15">
        <f t="shared" si="11"/>
        <v>15</v>
      </c>
      <c r="G37" s="15">
        <f t="shared" si="11"/>
        <v>12</v>
      </c>
      <c r="H37" s="15">
        <f t="shared" si="11"/>
        <v>15</v>
      </c>
      <c r="I37" s="15">
        <f t="shared" si="11"/>
        <v>15</v>
      </c>
      <c r="J37" s="15">
        <f t="shared" si="11"/>
        <v>18</v>
      </c>
      <c r="K37" s="15">
        <f t="shared" si="11"/>
        <v>20</v>
      </c>
      <c r="L37" s="15">
        <f t="shared" si="11"/>
        <v>20</v>
      </c>
      <c r="M37" s="15">
        <f t="shared" si="11"/>
        <v>20</v>
      </c>
      <c r="N37" s="15">
        <f t="shared" si="11"/>
        <v>20</v>
      </c>
      <c r="O37" s="15">
        <f>SUM(Kanaalmarketingbudget!$C37:$N37)</f>
        <v>169.5</v>
      </c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</row>
    <row r="38" spans="1:16194" s="2" customFormat="1" ht="19.5" customHeight="1" x14ac:dyDescent="0.4">
      <c r="A38" s="11" t="s">
        <v>33</v>
      </c>
      <c r="B38" s="40">
        <v>0.1</v>
      </c>
      <c r="C38" s="13">
        <f t="shared" ref="C38:N38" si="12">C3*C33*$B$38</f>
        <v>7.5</v>
      </c>
      <c r="D38" s="13">
        <f t="shared" si="12"/>
        <v>2</v>
      </c>
      <c r="E38" s="13">
        <f t="shared" si="12"/>
        <v>5</v>
      </c>
      <c r="F38" s="13">
        <f t="shared" si="12"/>
        <v>15</v>
      </c>
      <c r="G38" s="13">
        <f t="shared" si="12"/>
        <v>12</v>
      </c>
      <c r="H38" s="13">
        <f t="shared" si="12"/>
        <v>15</v>
      </c>
      <c r="I38" s="13">
        <f t="shared" si="12"/>
        <v>15</v>
      </c>
      <c r="J38" s="13">
        <f t="shared" si="12"/>
        <v>18</v>
      </c>
      <c r="K38" s="13">
        <f t="shared" si="12"/>
        <v>20</v>
      </c>
      <c r="L38" s="13">
        <f t="shared" si="12"/>
        <v>20</v>
      </c>
      <c r="M38" s="13">
        <f t="shared" si="12"/>
        <v>20</v>
      </c>
      <c r="N38" s="13">
        <f t="shared" si="12"/>
        <v>20</v>
      </c>
      <c r="O38" s="13">
        <f>SUM(Kanaalmarketingbudget!$C38:$N38)</f>
        <v>169.5</v>
      </c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  <c r="BF38" s="59"/>
      <c r="BG38" s="59"/>
      <c r="BH38" s="59"/>
      <c r="BI38" s="59"/>
      <c r="BJ38" s="59"/>
      <c r="BK38" s="59"/>
      <c r="BL38" s="59"/>
      <c r="BM38" s="59"/>
      <c r="BN38" s="59"/>
      <c r="BO38" s="59"/>
      <c r="BP38" s="59"/>
      <c r="BQ38" s="59"/>
      <c r="BR38" s="59"/>
      <c r="BS38" s="59"/>
      <c r="BT38" s="59"/>
      <c r="BU38" s="59"/>
      <c r="BV38" s="59"/>
      <c r="BW38" s="59"/>
      <c r="BX38" s="59"/>
      <c r="BY38" s="59"/>
      <c r="BZ38" s="59"/>
      <c r="CA38" s="59"/>
      <c r="CB38" s="59"/>
      <c r="CC38" s="59"/>
      <c r="CD38" s="59"/>
      <c r="CE38" s="59"/>
      <c r="CF38" s="59"/>
      <c r="CG38" s="59"/>
      <c r="CH38" s="59"/>
      <c r="CI38" s="59"/>
      <c r="CJ38" s="59"/>
      <c r="CK38" s="59"/>
      <c r="CL38" s="59"/>
      <c r="CM38" s="59"/>
      <c r="CN38" s="59"/>
      <c r="CO38" s="59"/>
      <c r="CP38" s="59"/>
      <c r="CQ38" s="59"/>
      <c r="CR38" s="59"/>
      <c r="CS38" s="72"/>
      <c r="CT38" s="72"/>
      <c r="CU38" s="72"/>
      <c r="CV38" s="72"/>
      <c r="CW38" s="72"/>
      <c r="CX38" s="72"/>
      <c r="CY38" s="72"/>
      <c r="CZ38" s="72"/>
      <c r="DA38" s="72"/>
      <c r="DB38" s="72"/>
      <c r="DC38" s="72"/>
      <c r="DD38" s="72"/>
      <c r="DE38" s="72"/>
      <c r="DF38" s="72"/>
      <c r="DG38" s="72"/>
      <c r="DH38" s="72"/>
      <c r="DI38" s="72"/>
      <c r="DJ38" s="72"/>
      <c r="DK38" s="72"/>
      <c r="DL38" s="72"/>
      <c r="DM38" s="72"/>
      <c r="DN38" s="72"/>
      <c r="DO38" s="72"/>
      <c r="DP38" s="72"/>
      <c r="DQ38" s="72"/>
      <c r="DR38" s="72"/>
      <c r="DS38" s="72"/>
      <c r="DT38" s="72"/>
      <c r="DU38" s="72"/>
      <c r="DV38" s="72"/>
      <c r="DW38" s="72"/>
      <c r="DX38" s="72"/>
      <c r="DY38" s="72"/>
      <c r="DZ38" s="72"/>
      <c r="EA38" s="72"/>
      <c r="EB38" s="72"/>
      <c r="EC38" s="72"/>
      <c r="ED38" s="72"/>
      <c r="EE38" s="72"/>
      <c r="EF38" s="72"/>
      <c r="EG38" s="72"/>
      <c r="EH38" s="72"/>
      <c r="EI38" s="72"/>
      <c r="EJ38" s="72"/>
      <c r="EK38" s="72"/>
      <c r="EL38" s="72"/>
      <c r="EM38" s="72"/>
      <c r="EN38" s="72"/>
      <c r="EO38" s="72"/>
      <c r="EP38" s="72"/>
      <c r="EQ38" s="72"/>
      <c r="ER38" s="72"/>
      <c r="ES38" s="72"/>
      <c r="ET38" s="72"/>
      <c r="EU38" s="72"/>
      <c r="EV38" s="72"/>
      <c r="EW38" s="72"/>
      <c r="EX38" s="72"/>
      <c r="EY38" s="72"/>
      <c r="EZ38" s="72"/>
      <c r="FA38" s="72"/>
      <c r="FB38" s="72"/>
      <c r="FC38" s="72"/>
      <c r="FD38" s="72"/>
      <c r="FE38" s="72"/>
      <c r="FF38" s="72"/>
      <c r="FG38" s="72"/>
      <c r="FH38" s="72"/>
      <c r="FI38" s="72"/>
      <c r="FJ38" s="72"/>
      <c r="FK38" s="72"/>
      <c r="FL38" s="72"/>
      <c r="FM38" s="72"/>
      <c r="FN38" s="72"/>
      <c r="FO38" s="72"/>
      <c r="FP38" s="72"/>
      <c r="FQ38" s="72"/>
      <c r="FR38" s="72"/>
      <c r="FS38" s="72"/>
      <c r="FT38" s="72"/>
      <c r="FU38" s="72"/>
      <c r="FV38" s="72"/>
      <c r="FW38" s="72"/>
      <c r="FX38" s="72"/>
      <c r="FY38" s="72"/>
      <c r="FZ38" s="72"/>
      <c r="GA38" s="72"/>
      <c r="GB38" s="72"/>
      <c r="GC38" s="72"/>
      <c r="GD38" s="72"/>
      <c r="GE38" s="72"/>
      <c r="GF38" s="72"/>
      <c r="GG38" s="72"/>
      <c r="GH38" s="72"/>
      <c r="GI38" s="72"/>
      <c r="GJ38" s="72"/>
      <c r="GK38" s="72"/>
      <c r="GL38" s="72"/>
      <c r="GM38" s="72"/>
      <c r="GN38" s="72"/>
      <c r="GO38" s="72"/>
      <c r="GP38" s="72"/>
      <c r="GQ38" s="72"/>
      <c r="GR38" s="72"/>
      <c r="GS38" s="72"/>
      <c r="GT38" s="72"/>
      <c r="GU38" s="72"/>
      <c r="GV38" s="72"/>
      <c r="GW38" s="72"/>
      <c r="GX38" s="72"/>
      <c r="GY38" s="72"/>
      <c r="GZ38" s="72"/>
      <c r="HA38" s="72"/>
      <c r="HB38" s="72"/>
      <c r="HC38" s="72"/>
      <c r="HD38" s="72"/>
      <c r="HE38" s="72"/>
      <c r="HF38" s="72"/>
      <c r="HG38" s="72"/>
      <c r="HH38" s="72"/>
      <c r="HI38" s="72"/>
      <c r="HJ38" s="72"/>
      <c r="HK38" s="72"/>
      <c r="HL38" s="72"/>
      <c r="HM38" s="72"/>
      <c r="HN38" s="72"/>
      <c r="HO38" s="72"/>
      <c r="HP38" s="72"/>
      <c r="HQ38" s="72"/>
      <c r="HR38" s="72"/>
      <c r="HS38" s="72"/>
      <c r="HT38" s="72"/>
      <c r="HU38" s="72"/>
    </row>
    <row r="39" spans="1:16194" s="4" customFormat="1" ht="19.5" customHeight="1" x14ac:dyDescent="0.25">
      <c r="A39" s="47" t="s">
        <v>34</v>
      </c>
      <c r="B39" s="48"/>
      <c r="C39" s="49">
        <f t="shared" ref="C39:N39" si="13">SUM(C34:C38)</f>
        <v>915</v>
      </c>
      <c r="D39" s="49">
        <f t="shared" si="13"/>
        <v>904</v>
      </c>
      <c r="E39" s="49">
        <f t="shared" si="13"/>
        <v>910</v>
      </c>
      <c r="F39" s="49">
        <f t="shared" si="13"/>
        <v>930</v>
      </c>
      <c r="G39" s="49">
        <f t="shared" si="13"/>
        <v>924</v>
      </c>
      <c r="H39" s="49">
        <f t="shared" si="13"/>
        <v>930</v>
      </c>
      <c r="I39" s="49">
        <f t="shared" si="13"/>
        <v>930</v>
      </c>
      <c r="J39" s="49">
        <f t="shared" si="13"/>
        <v>936</v>
      </c>
      <c r="K39" s="49">
        <f t="shared" si="13"/>
        <v>940</v>
      </c>
      <c r="L39" s="49">
        <f t="shared" si="13"/>
        <v>940</v>
      </c>
      <c r="M39" s="49">
        <f t="shared" si="13"/>
        <v>940</v>
      </c>
      <c r="N39" s="49">
        <f t="shared" si="13"/>
        <v>940</v>
      </c>
      <c r="O39" s="50">
        <f>SUM(O34:O38)</f>
        <v>11139</v>
      </c>
      <c r="P39" s="52"/>
      <c r="Q39" s="52"/>
      <c r="R39" s="52"/>
      <c r="S39" s="52"/>
      <c r="T39" s="60"/>
      <c r="U39" s="61"/>
      <c r="V39" s="6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60"/>
      <c r="AJ39" s="61"/>
      <c r="AK39" s="6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60"/>
      <c r="AY39" s="61"/>
      <c r="AZ39" s="6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60"/>
      <c r="BN39" s="61"/>
      <c r="BO39" s="6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60"/>
      <c r="CC39" s="61"/>
      <c r="CD39" s="6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60"/>
      <c r="CR39" s="61"/>
      <c r="CS39" s="73"/>
      <c r="CT39" s="74"/>
      <c r="CU39" s="74"/>
      <c r="CV39" s="74"/>
      <c r="CW39" s="74"/>
      <c r="CX39" s="74"/>
      <c r="CY39" s="74"/>
      <c r="CZ39" s="74"/>
      <c r="DA39" s="74"/>
      <c r="DB39" s="74"/>
      <c r="DC39" s="74"/>
      <c r="DD39" s="74"/>
      <c r="DE39" s="74"/>
      <c r="DF39" s="75"/>
      <c r="DG39" s="76"/>
      <c r="DH39" s="73"/>
      <c r="DI39" s="74"/>
      <c r="DJ39" s="74"/>
      <c r="DK39" s="74"/>
      <c r="DL39" s="74"/>
      <c r="DM39" s="74"/>
      <c r="DN39" s="74"/>
      <c r="DO39" s="74"/>
      <c r="DP39" s="74"/>
      <c r="DQ39" s="74"/>
      <c r="DR39" s="74"/>
      <c r="DS39" s="74"/>
      <c r="DT39" s="74"/>
      <c r="DU39" s="75"/>
      <c r="DV39" s="76"/>
      <c r="DW39" s="73"/>
      <c r="DX39" s="74"/>
      <c r="DY39" s="74"/>
      <c r="DZ39" s="74"/>
      <c r="EA39" s="74"/>
      <c r="EB39" s="74"/>
      <c r="EC39" s="74"/>
      <c r="ED39" s="74"/>
      <c r="EE39" s="74"/>
      <c r="EF39" s="74"/>
      <c r="EG39" s="74"/>
      <c r="EH39" s="74"/>
      <c r="EI39" s="74"/>
      <c r="EJ39" s="75"/>
      <c r="EK39" s="76"/>
      <c r="EL39" s="73"/>
      <c r="EM39" s="74"/>
      <c r="EN39" s="74"/>
      <c r="EO39" s="74"/>
      <c r="EP39" s="74"/>
      <c r="EQ39" s="74"/>
      <c r="ER39" s="74"/>
      <c r="ES39" s="74"/>
      <c r="ET39" s="74"/>
      <c r="EU39" s="74"/>
      <c r="EV39" s="74"/>
      <c r="EW39" s="74"/>
      <c r="EX39" s="74"/>
      <c r="EY39" s="75"/>
      <c r="EZ39" s="76"/>
      <c r="FA39" s="73"/>
      <c r="FB39" s="74"/>
      <c r="FC39" s="74"/>
      <c r="FD39" s="74"/>
      <c r="FE39" s="74"/>
      <c r="FF39" s="74"/>
      <c r="FG39" s="74"/>
      <c r="FH39" s="74"/>
      <c r="FI39" s="74"/>
      <c r="FJ39" s="74"/>
      <c r="FK39" s="74"/>
      <c r="FL39" s="74"/>
      <c r="FM39" s="74"/>
      <c r="FN39" s="75"/>
      <c r="FO39" s="76"/>
      <c r="FP39" s="73"/>
      <c r="FQ39" s="74"/>
      <c r="FR39" s="74"/>
      <c r="FS39" s="74"/>
      <c r="FT39" s="74"/>
      <c r="FU39" s="74"/>
      <c r="FV39" s="74"/>
      <c r="FW39" s="74"/>
      <c r="FX39" s="74"/>
      <c r="FY39" s="74"/>
      <c r="FZ39" s="74"/>
      <c r="GA39" s="74"/>
      <c r="GB39" s="74"/>
      <c r="GC39" s="75"/>
      <c r="GD39" s="76"/>
      <c r="GE39" s="73"/>
      <c r="GF39" s="74"/>
      <c r="GG39" s="74"/>
      <c r="GH39" s="74"/>
      <c r="GI39" s="74"/>
      <c r="GJ39" s="74"/>
      <c r="GK39" s="74"/>
      <c r="GL39" s="74"/>
      <c r="GM39" s="74"/>
      <c r="GN39" s="74"/>
      <c r="GO39" s="74"/>
      <c r="GP39" s="74"/>
      <c r="GQ39" s="74"/>
      <c r="GR39" s="75"/>
      <c r="GS39" s="76"/>
      <c r="GT39" s="73"/>
      <c r="GU39" s="74"/>
      <c r="GV39" s="74"/>
      <c r="GW39" s="74"/>
      <c r="GX39" s="74"/>
      <c r="GY39" s="74"/>
      <c r="GZ39" s="74"/>
      <c r="HA39" s="74"/>
      <c r="HB39" s="74"/>
      <c r="HC39" s="74"/>
      <c r="HD39" s="74"/>
      <c r="HE39" s="74"/>
      <c r="HF39" s="74"/>
      <c r="HG39" s="75"/>
      <c r="HH39" s="76"/>
      <c r="HI39" s="73"/>
      <c r="HJ39" s="74"/>
      <c r="HK39" s="74"/>
      <c r="HL39" s="74"/>
      <c r="HM39" s="74"/>
      <c r="HN39" s="74"/>
      <c r="HO39" s="74"/>
      <c r="HP39" s="74"/>
      <c r="HQ39" s="74"/>
      <c r="HR39" s="74"/>
      <c r="HS39" s="74"/>
      <c r="HT39" s="74"/>
      <c r="HU39" s="74"/>
      <c r="HV39" s="65"/>
      <c r="HW39" s="47"/>
      <c r="HX39" s="48"/>
      <c r="HY39" s="49"/>
      <c r="HZ39" s="49"/>
      <c r="IA39" s="49"/>
      <c r="IB39" s="49"/>
      <c r="IC39" s="49"/>
      <c r="ID39" s="49"/>
      <c r="IE39" s="49"/>
      <c r="IF39" s="49"/>
      <c r="IG39" s="49"/>
      <c r="IH39" s="49"/>
      <c r="II39" s="49"/>
      <c r="IJ39" s="49"/>
      <c r="IK39" s="50"/>
      <c r="IL39" s="47"/>
      <c r="IM39" s="48"/>
      <c r="IN39" s="49"/>
      <c r="IO39" s="49"/>
      <c r="IP39" s="49"/>
      <c r="IQ39" s="49"/>
      <c r="IR39" s="49"/>
      <c r="IS39" s="49"/>
      <c r="IT39" s="49"/>
      <c r="IU39" s="49"/>
      <c r="IV39" s="49"/>
      <c r="IW39" s="49"/>
      <c r="IX39" s="49"/>
      <c r="IY39" s="49"/>
      <c r="IZ39" s="50"/>
      <c r="JA39" s="47"/>
      <c r="JB39" s="48"/>
      <c r="JC39" s="49"/>
      <c r="JD39" s="49"/>
      <c r="JE39" s="49"/>
      <c r="JF39" s="49"/>
      <c r="JG39" s="49"/>
      <c r="JH39" s="49"/>
      <c r="JI39" s="49"/>
      <c r="JJ39" s="49"/>
      <c r="JK39" s="49"/>
      <c r="JL39" s="49"/>
      <c r="JM39" s="49"/>
      <c r="JN39" s="49"/>
      <c r="JO39" s="50"/>
      <c r="JP39" s="47"/>
      <c r="JQ39" s="48"/>
      <c r="JR39" s="49"/>
      <c r="JS39" s="49"/>
      <c r="JT39" s="49"/>
      <c r="JU39" s="49"/>
      <c r="JV39" s="49"/>
      <c r="JW39" s="49"/>
      <c r="JX39" s="49"/>
      <c r="JY39" s="49"/>
      <c r="JZ39" s="49"/>
      <c r="KA39" s="49"/>
      <c r="KB39" s="49"/>
      <c r="KC39" s="49"/>
      <c r="KD39" s="50"/>
      <c r="KE39" s="47"/>
      <c r="KF39" s="48"/>
      <c r="KG39" s="49"/>
      <c r="KH39" s="49"/>
      <c r="KI39" s="49"/>
      <c r="KJ39" s="49"/>
      <c r="KK39" s="49"/>
      <c r="KL39" s="49"/>
      <c r="KM39" s="49"/>
      <c r="KN39" s="49"/>
      <c r="KO39" s="49"/>
      <c r="KP39" s="49"/>
      <c r="KQ39" s="49"/>
      <c r="KR39" s="49"/>
      <c r="KS39" s="50"/>
      <c r="KT39" s="47"/>
      <c r="KU39" s="48"/>
      <c r="KV39" s="49"/>
      <c r="KW39" s="49"/>
      <c r="KX39" s="49"/>
      <c r="KY39" s="49"/>
      <c r="KZ39" s="49"/>
      <c r="LA39" s="49"/>
      <c r="LB39" s="49"/>
      <c r="LC39" s="49"/>
      <c r="LD39" s="49"/>
      <c r="LE39" s="49"/>
      <c r="LF39" s="49"/>
      <c r="LG39" s="49"/>
      <c r="LH39" s="50"/>
      <c r="LI39" s="47"/>
      <c r="LJ39" s="48"/>
      <c r="LK39" s="49"/>
      <c r="LL39" s="49"/>
      <c r="LM39" s="49"/>
      <c r="LN39" s="49"/>
      <c r="LO39" s="49"/>
      <c r="LP39" s="49"/>
      <c r="LQ39" s="49"/>
      <c r="LR39" s="49"/>
      <c r="LS39" s="49"/>
      <c r="LT39" s="49"/>
      <c r="LU39" s="49"/>
      <c r="LV39" s="49"/>
      <c r="LW39" s="50"/>
      <c r="LX39" s="47"/>
      <c r="LY39" s="48"/>
      <c r="LZ39" s="49"/>
      <c r="MA39" s="49"/>
      <c r="MB39" s="49"/>
      <c r="MC39" s="49"/>
      <c r="MD39" s="49"/>
      <c r="ME39" s="49"/>
      <c r="MF39" s="49"/>
      <c r="MG39" s="49"/>
      <c r="MH39" s="49"/>
      <c r="MI39" s="49"/>
      <c r="MJ39" s="49"/>
      <c r="MK39" s="49"/>
      <c r="ML39" s="50"/>
      <c r="MM39" s="47"/>
      <c r="MN39" s="48"/>
      <c r="MO39" s="49"/>
      <c r="MP39" s="49"/>
      <c r="MQ39" s="49"/>
      <c r="MR39" s="49"/>
      <c r="MS39" s="49"/>
      <c r="MT39" s="49"/>
      <c r="MU39" s="49"/>
      <c r="MV39" s="49"/>
      <c r="MW39" s="49"/>
      <c r="MX39" s="49"/>
      <c r="MY39" s="49"/>
      <c r="MZ39" s="49"/>
      <c r="NA39" s="50"/>
      <c r="NB39" s="47"/>
      <c r="NC39" s="48"/>
      <c r="ND39" s="49"/>
      <c r="NE39" s="49"/>
      <c r="NF39" s="49"/>
      <c r="NG39" s="49"/>
      <c r="NH39" s="49"/>
      <c r="NI39" s="49"/>
      <c r="NJ39" s="49"/>
      <c r="NK39" s="49"/>
      <c r="NL39" s="49"/>
      <c r="NM39" s="49"/>
      <c r="NN39" s="49"/>
      <c r="NO39" s="49"/>
      <c r="NP39" s="50"/>
      <c r="NQ39" s="47"/>
      <c r="NR39" s="48"/>
      <c r="NS39" s="49"/>
      <c r="NT39" s="49"/>
      <c r="NU39" s="49"/>
      <c r="NV39" s="49"/>
      <c r="NW39" s="49"/>
      <c r="NX39" s="49"/>
      <c r="NY39" s="49"/>
      <c r="NZ39" s="49"/>
      <c r="OA39" s="49"/>
      <c r="OB39" s="49"/>
      <c r="OC39" s="49"/>
      <c r="OD39" s="49"/>
      <c r="OE39" s="50"/>
      <c r="OF39" s="47"/>
      <c r="OG39" s="48"/>
      <c r="OH39" s="49"/>
      <c r="OI39" s="49"/>
      <c r="OJ39" s="49"/>
      <c r="OK39" s="49"/>
      <c r="OL39" s="49"/>
      <c r="OM39" s="49"/>
      <c r="ON39" s="49"/>
      <c r="OO39" s="49"/>
      <c r="OP39" s="49"/>
      <c r="OQ39" s="49"/>
      <c r="OR39" s="49"/>
      <c r="OS39" s="49"/>
      <c r="OT39" s="50"/>
      <c r="OU39" s="47"/>
      <c r="OV39" s="48"/>
      <c r="OW39" s="49"/>
      <c r="OX39" s="49"/>
      <c r="OY39" s="49"/>
      <c r="OZ39" s="49"/>
      <c r="PA39" s="49"/>
      <c r="PB39" s="49"/>
      <c r="PC39" s="49"/>
      <c r="PD39" s="49"/>
      <c r="PE39" s="49"/>
      <c r="PF39" s="49"/>
      <c r="PG39" s="49"/>
      <c r="PH39" s="49"/>
      <c r="PI39" s="50"/>
      <c r="PJ39" s="47"/>
      <c r="PK39" s="48"/>
      <c r="PL39" s="49"/>
      <c r="PM39" s="49"/>
      <c r="PN39" s="49"/>
      <c r="PO39" s="49"/>
      <c r="PP39" s="49"/>
      <c r="PQ39" s="49"/>
      <c r="PR39" s="49"/>
      <c r="PS39" s="49"/>
      <c r="PT39" s="49"/>
      <c r="PU39" s="49"/>
      <c r="PV39" s="49"/>
      <c r="PW39" s="49"/>
      <c r="PX39" s="50"/>
      <c r="PY39" s="47"/>
      <c r="PZ39" s="48"/>
      <c r="QA39" s="49"/>
      <c r="QB39" s="49"/>
      <c r="QC39" s="49"/>
      <c r="QD39" s="49"/>
      <c r="QE39" s="49"/>
      <c r="QF39" s="49"/>
      <c r="QG39" s="49"/>
      <c r="QH39" s="49"/>
      <c r="QI39" s="49"/>
      <c r="QJ39" s="49"/>
      <c r="QK39" s="49"/>
      <c r="QL39" s="49"/>
      <c r="QM39" s="50"/>
      <c r="QN39" s="47"/>
      <c r="QO39" s="48"/>
      <c r="QP39" s="49"/>
      <c r="QQ39" s="49"/>
      <c r="QR39" s="49"/>
      <c r="QS39" s="49"/>
      <c r="QT39" s="49"/>
      <c r="QU39" s="49"/>
      <c r="QV39" s="49"/>
      <c r="QW39" s="49"/>
      <c r="QX39" s="49"/>
      <c r="QY39" s="49"/>
      <c r="QZ39" s="49"/>
      <c r="RA39" s="49"/>
      <c r="RB39" s="50"/>
      <c r="RC39" s="47"/>
      <c r="RD39" s="48"/>
      <c r="RE39" s="49"/>
      <c r="RF39" s="49"/>
      <c r="RG39" s="49"/>
      <c r="RH39" s="49"/>
      <c r="RI39" s="49"/>
      <c r="RJ39" s="49"/>
      <c r="RK39" s="49"/>
      <c r="RL39" s="49"/>
      <c r="RM39" s="49"/>
      <c r="RN39" s="49"/>
      <c r="RO39" s="49"/>
      <c r="RP39" s="49"/>
      <c r="RQ39" s="50"/>
      <c r="RR39" s="47"/>
      <c r="RS39" s="48"/>
      <c r="RT39" s="49"/>
      <c r="RU39" s="49"/>
      <c r="RV39" s="49"/>
      <c r="RW39" s="49"/>
      <c r="RX39" s="49"/>
      <c r="RY39" s="49"/>
      <c r="RZ39" s="49"/>
      <c r="SA39" s="49"/>
      <c r="SB39" s="49"/>
      <c r="SC39" s="49"/>
      <c r="SD39" s="49"/>
      <c r="SE39" s="49"/>
      <c r="SF39" s="50"/>
      <c r="SG39" s="47"/>
      <c r="SH39" s="48"/>
      <c r="SI39" s="49"/>
      <c r="SJ39" s="49"/>
      <c r="SK39" s="49"/>
      <c r="SL39" s="49"/>
      <c r="SM39" s="49"/>
      <c r="SN39" s="49"/>
      <c r="SO39" s="49"/>
      <c r="SP39" s="49"/>
      <c r="SQ39" s="49"/>
      <c r="SR39" s="49"/>
      <c r="SS39" s="49"/>
      <c r="ST39" s="49"/>
      <c r="SU39" s="50"/>
      <c r="SV39" s="47"/>
      <c r="SW39" s="48"/>
      <c r="SX39" s="49"/>
      <c r="SY39" s="49"/>
      <c r="SZ39" s="49"/>
      <c r="TA39" s="49"/>
      <c r="TB39" s="49"/>
      <c r="TC39" s="49"/>
      <c r="TD39" s="49"/>
      <c r="TE39" s="49"/>
      <c r="TF39" s="49"/>
      <c r="TG39" s="49"/>
      <c r="TH39" s="49"/>
      <c r="TI39" s="49"/>
      <c r="TJ39" s="50"/>
      <c r="TK39" s="47"/>
      <c r="TL39" s="48"/>
      <c r="TM39" s="49"/>
      <c r="TN39" s="49"/>
      <c r="TO39" s="49"/>
      <c r="TP39" s="49"/>
      <c r="TQ39" s="49"/>
      <c r="TR39" s="49"/>
      <c r="TS39" s="49"/>
      <c r="TT39" s="49"/>
      <c r="TU39" s="49"/>
      <c r="TV39" s="49"/>
      <c r="TW39" s="49"/>
      <c r="TX39" s="49"/>
      <c r="TY39" s="50"/>
      <c r="TZ39" s="47"/>
      <c r="UA39" s="48"/>
      <c r="UB39" s="49"/>
      <c r="UC39" s="49"/>
      <c r="UD39" s="49"/>
      <c r="UE39" s="49"/>
      <c r="UF39" s="49"/>
      <c r="UG39" s="49"/>
      <c r="UH39" s="49"/>
      <c r="UI39" s="49"/>
      <c r="UJ39" s="49"/>
      <c r="UK39" s="49"/>
      <c r="UL39" s="49"/>
      <c r="UM39" s="49"/>
      <c r="UN39" s="50"/>
      <c r="UO39" s="47"/>
      <c r="UP39" s="48"/>
      <c r="UQ39" s="49"/>
      <c r="UR39" s="49"/>
      <c r="US39" s="49"/>
      <c r="UT39" s="49"/>
      <c r="UU39" s="49"/>
      <c r="UV39" s="49"/>
      <c r="UW39" s="49"/>
      <c r="UX39" s="49"/>
      <c r="UY39" s="49"/>
      <c r="UZ39" s="49"/>
      <c r="VA39" s="49"/>
      <c r="VB39" s="49"/>
      <c r="VC39" s="50"/>
      <c r="VD39" s="47"/>
      <c r="VE39" s="48"/>
      <c r="VF39" s="49"/>
      <c r="VG39" s="49"/>
      <c r="VH39" s="49"/>
      <c r="VI39" s="49"/>
      <c r="VJ39" s="49"/>
      <c r="VK39" s="49"/>
      <c r="VL39" s="49"/>
      <c r="VM39" s="49"/>
      <c r="VN39" s="49"/>
      <c r="VO39" s="49"/>
      <c r="VP39" s="49"/>
      <c r="VQ39" s="49"/>
      <c r="VR39" s="50"/>
      <c r="VS39" s="47"/>
      <c r="VT39" s="48"/>
      <c r="VU39" s="49"/>
      <c r="VV39" s="49"/>
      <c r="VW39" s="49"/>
      <c r="VX39" s="49"/>
      <c r="VY39" s="49"/>
      <c r="VZ39" s="49"/>
      <c r="WA39" s="49"/>
      <c r="WB39" s="49"/>
      <c r="WC39" s="49"/>
      <c r="WD39" s="49"/>
      <c r="WE39" s="49"/>
      <c r="WF39" s="49"/>
      <c r="WG39" s="50"/>
      <c r="WH39" s="47"/>
      <c r="WI39" s="48"/>
      <c r="WJ39" s="49"/>
      <c r="WK39" s="49"/>
      <c r="WL39" s="49"/>
      <c r="WM39" s="49"/>
      <c r="WN39" s="49"/>
      <c r="WO39" s="49"/>
      <c r="WP39" s="49"/>
      <c r="WQ39" s="49"/>
      <c r="WR39" s="49"/>
      <c r="WS39" s="49"/>
      <c r="WT39" s="49"/>
      <c r="WU39" s="49"/>
      <c r="WV39" s="50"/>
      <c r="WW39" s="47"/>
      <c r="WX39" s="48"/>
      <c r="WY39" s="49"/>
      <c r="WZ39" s="49"/>
      <c r="XA39" s="49"/>
      <c r="XB39" s="49"/>
      <c r="XC39" s="49"/>
      <c r="XD39" s="49"/>
      <c r="XE39" s="49"/>
      <c r="XF39" s="49"/>
      <c r="XG39" s="49"/>
      <c r="XH39" s="49"/>
      <c r="XI39" s="49"/>
      <c r="XJ39" s="49"/>
      <c r="XK39" s="50"/>
      <c r="XL39" s="47"/>
      <c r="XM39" s="48"/>
      <c r="XN39" s="49"/>
      <c r="XO39" s="49"/>
      <c r="XP39" s="49"/>
      <c r="XQ39" s="49"/>
      <c r="XR39" s="49"/>
      <c r="XS39" s="49"/>
      <c r="XT39" s="49"/>
      <c r="XU39" s="49"/>
      <c r="XV39" s="49"/>
      <c r="XW39" s="49"/>
      <c r="XX39" s="49"/>
      <c r="XY39" s="49"/>
      <c r="XZ39" s="50"/>
      <c r="YA39" s="47"/>
      <c r="YB39" s="48"/>
      <c r="YC39" s="49"/>
      <c r="YD39" s="49"/>
      <c r="YE39" s="49"/>
      <c r="YF39" s="49"/>
      <c r="YG39" s="49"/>
      <c r="YH39" s="49"/>
      <c r="YI39" s="49"/>
      <c r="YJ39" s="49"/>
      <c r="YK39" s="49"/>
      <c r="YL39" s="49"/>
      <c r="YM39" s="49"/>
      <c r="YN39" s="49"/>
      <c r="YO39" s="50"/>
      <c r="YP39" s="47"/>
      <c r="YQ39" s="48"/>
      <c r="YR39" s="49"/>
      <c r="YS39" s="49"/>
      <c r="YT39" s="49"/>
      <c r="YU39" s="49"/>
      <c r="YV39" s="49"/>
      <c r="YW39" s="49"/>
      <c r="YX39" s="49"/>
      <c r="YY39" s="49"/>
      <c r="YZ39" s="49"/>
      <c r="ZA39" s="49"/>
      <c r="ZB39" s="49"/>
      <c r="ZC39" s="49"/>
      <c r="ZD39" s="50"/>
      <c r="ZE39" s="47"/>
      <c r="ZF39" s="48"/>
      <c r="ZG39" s="49"/>
      <c r="ZH39" s="49"/>
      <c r="ZI39" s="49"/>
      <c r="ZJ39" s="49"/>
      <c r="ZK39" s="49"/>
      <c r="ZL39" s="49"/>
      <c r="ZM39" s="49"/>
      <c r="ZN39" s="49"/>
      <c r="ZO39" s="49"/>
      <c r="ZP39" s="49"/>
      <c r="ZQ39" s="49"/>
      <c r="ZR39" s="49"/>
      <c r="ZS39" s="50"/>
      <c r="ZT39" s="47"/>
      <c r="ZU39" s="48"/>
      <c r="ZV39" s="49"/>
      <c r="ZW39" s="49"/>
      <c r="ZX39" s="49"/>
      <c r="ZY39" s="49"/>
      <c r="ZZ39" s="49"/>
      <c r="AAA39" s="49"/>
      <c r="AAB39" s="49"/>
      <c r="AAC39" s="49"/>
      <c r="AAD39" s="49"/>
      <c r="AAE39" s="49"/>
      <c r="AAF39" s="49"/>
      <c r="AAG39" s="49"/>
      <c r="AAH39" s="50"/>
      <c r="AAI39" s="47"/>
      <c r="AAJ39" s="48"/>
      <c r="AAK39" s="49"/>
      <c r="AAL39" s="49"/>
      <c r="AAM39" s="49"/>
      <c r="AAN39" s="49"/>
      <c r="AAO39" s="49"/>
      <c r="AAP39" s="49"/>
      <c r="AAQ39" s="49"/>
      <c r="AAR39" s="49"/>
      <c r="AAS39" s="49"/>
      <c r="AAT39" s="49"/>
      <c r="AAU39" s="49"/>
      <c r="AAV39" s="49"/>
      <c r="AAW39" s="50"/>
      <c r="AAX39" s="47"/>
      <c r="AAY39" s="48"/>
      <c r="AAZ39" s="49"/>
      <c r="ABA39" s="49"/>
      <c r="ABB39" s="49"/>
      <c r="ABC39" s="49"/>
      <c r="ABD39" s="49"/>
      <c r="ABE39" s="49"/>
      <c r="ABF39" s="49"/>
      <c r="ABG39" s="49"/>
      <c r="ABH39" s="49"/>
      <c r="ABI39" s="49"/>
      <c r="ABJ39" s="49"/>
      <c r="ABK39" s="49"/>
      <c r="ABL39" s="50"/>
      <c r="ABM39" s="47"/>
      <c r="ABN39" s="48"/>
      <c r="ABO39" s="49"/>
      <c r="ABP39" s="49"/>
      <c r="ABQ39" s="49"/>
      <c r="ABR39" s="49"/>
      <c r="ABS39" s="49"/>
      <c r="ABT39" s="49"/>
      <c r="ABU39" s="49"/>
      <c r="ABV39" s="49"/>
      <c r="ABW39" s="49"/>
      <c r="ABX39" s="49"/>
      <c r="ABY39" s="49"/>
      <c r="ABZ39" s="49"/>
      <c r="ACA39" s="50"/>
      <c r="ACB39" s="47"/>
      <c r="ACC39" s="48"/>
      <c r="ACD39" s="49"/>
      <c r="ACE39" s="49"/>
      <c r="ACF39" s="49"/>
      <c r="ACG39" s="49"/>
      <c r="ACH39" s="49"/>
      <c r="ACI39" s="49"/>
      <c r="ACJ39" s="49"/>
      <c r="ACK39" s="49"/>
      <c r="ACL39" s="49"/>
      <c r="ACM39" s="49"/>
      <c r="ACN39" s="49"/>
      <c r="ACO39" s="49"/>
      <c r="ACP39" s="50"/>
      <c r="ACQ39" s="47"/>
      <c r="ACR39" s="48"/>
      <c r="ACS39" s="49"/>
      <c r="ACT39" s="49"/>
      <c r="ACU39" s="49"/>
      <c r="ACV39" s="49"/>
      <c r="ACW39" s="49"/>
      <c r="ACX39" s="49"/>
      <c r="ACY39" s="49"/>
      <c r="ACZ39" s="49"/>
      <c r="ADA39" s="49"/>
      <c r="ADB39" s="49"/>
      <c r="ADC39" s="49"/>
      <c r="ADD39" s="49"/>
      <c r="ADE39" s="50"/>
      <c r="ADF39" s="47"/>
      <c r="ADG39" s="48"/>
      <c r="ADH39" s="49"/>
      <c r="ADI39" s="49"/>
      <c r="ADJ39" s="49"/>
      <c r="ADK39" s="49"/>
      <c r="ADL39" s="49"/>
      <c r="ADM39" s="49"/>
      <c r="ADN39" s="49"/>
      <c r="ADO39" s="49"/>
      <c r="ADP39" s="49"/>
      <c r="ADQ39" s="49"/>
      <c r="ADR39" s="49"/>
      <c r="ADS39" s="49"/>
      <c r="ADT39" s="50"/>
      <c r="ADU39" s="47"/>
      <c r="ADV39" s="48"/>
      <c r="ADW39" s="49"/>
      <c r="ADX39" s="49"/>
      <c r="ADY39" s="49"/>
      <c r="ADZ39" s="49"/>
      <c r="AEA39" s="49"/>
      <c r="AEB39" s="49"/>
      <c r="AEC39" s="49"/>
      <c r="AED39" s="49"/>
      <c r="AEE39" s="49"/>
      <c r="AEF39" s="49"/>
      <c r="AEG39" s="49"/>
      <c r="AEH39" s="49"/>
      <c r="AEI39" s="50"/>
      <c r="AEJ39" s="47"/>
      <c r="AEK39" s="48"/>
      <c r="AEL39" s="49"/>
      <c r="AEM39" s="49"/>
      <c r="AEN39" s="49"/>
      <c r="AEO39" s="49"/>
      <c r="AEP39" s="49"/>
      <c r="AEQ39" s="49"/>
      <c r="AER39" s="49"/>
      <c r="AES39" s="49"/>
      <c r="AET39" s="49"/>
      <c r="AEU39" s="49"/>
      <c r="AEV39" s="49"/>
      <c r="AEW39" s="49"/>
      <c r="AEX39" s="50"/>
      <c r="AEY39" s="47"/>
      <c r="AEZ39" s="48"/>
      <c r="AFA39" s="49"/>
      <c r="AFB39" s="49"/>
      <c r="AFC39" s="49"/>
      <c r="AFD39" s="49"/>
      <c r="AFE39" s="49"/>
      <c r="AFF39" s="49"/>
      <c r="AFG39" s="49"/>
      <c r="AFH39" s="49"/>
      <c r="AFI39" s="49"/>
      <c r="AFJ39" s="49"/>
      <c r="AFK39" s="49"/>
      <c r="AFL39" s="49"/>
      <c r="AFM39" s="50"/>
      <c r="AFN39" s="47"/>
      <c r="AFO39" s="48"/>
      <c r="AFP39" s="49"/>
      <c r="AFQ39" s="49"/>
      <c r="AFR39" s="49"/>
      <c r="AFS39" s="49"/>
      <c r="AFT39" s="49"/>
      <c r="AFU39" s="49"/>
      <c r="AFV39" s="49"/>
      <c r="AFW39" s="49"/>
      <c r="AFX39" s="49"/>
      <c r="AFY39" s="49"/>
      <c r="AFZ39" s="49"/>
      <c r="AGA39" s="49"/>
      <c r="AGB39" s="50"/>
      <c r="AGC39" s="47"/>
      <c r="AGD39" s="48"/>
      <c r="AGE39" s="49"/>
      <c r="AGF39" s="49"/>
      <c r="AGG39" s="49"/>
      <c r="AGH39" s="49"/>
      <c r="AGI39" s="49"/>
      <c r="AGJ39" s="49"/>
      <c r="AGK39" s="49"/>
      <c r="AGL39" s="49"/>
      <c r="AGM39" s="49"/>
      <c r="AGN39" s="49"/>
      <c r="AGO39" s="49"/>
      <c r="AGP39" s="49"/>
      <c r="AGQ39" s="50"/>
      <c r="AGR39" s="47"/>
      <c r="AGS39" s="48"/>
      <c r="AGT39" s="49"/>
      <c r="AGU39" s="49"/>
      <c r="AGV39" s="49"/>
      <c r="AGW39" s="49"/>
      <c r="AGX39" s="49"/>
      <c r="AGY39" s="49"/>
      <c r="AGZ39" s="49"/>
      <c r="AHA39" s="49"/>
      <c r="AHB39" s="49"/>
      <c r="AHC39" s="49"/>
      <c r="AHD39" s="49"/>
      <c r="AHE39" s="49"/>
      <c r="AHF39" s="50"/>
      <c r="AHG39" s="47"/>
      <c r="AHH39" s="48"/>
      <c r="AHI39" s="49"/>
      <c r="AHJ39" s="49"/>
      <c r="AHK39" s="49"/>
      <c r="AHL39" s="49"/>
      <c r="AHM39" s="49"/>
      <c r="AHN39" s="49"/>
      <c r="AHO39" s="49"/>
      <c r="AHP39" s="49"/>
      <c r="AHQ39" s="49"/>
      <c r="AHR39" s="49"/>
      <c r="AHS39" s="49"/>
      <c r="AHT39" s="49"/>
      <c r="AHU39" s="50"/>
      <c r="AHV39" s="47"/>
      <c r="AHW39" s="48"/>
      <c r="AHX39" s="49"/>
      <c r="AHY39" s="49"/>
      <c r="AHZ39" s="49"/>
      <c r="AIA39" s="49"/>
      <c r="AIB39" s="49"/>
      <c r="AIC39" s="49"/>
      <c r="AID39" s="49"/>
      <c r="AIE39" s="49"/>
      <c r="AIF39" s="49"/>
      <c r="AIG39" s="49"/>
      <c r="AIH39" s="49"/>
      <c r="AII39" s="49"/>
      <c r="AIJ39" s="50"/>
      <c r="AIK39" s="47"/>
      <c r="AIL39" s="48"/>
      <c r="AIM39" s="49"/>
      <c r="AIN39" s="49"/>
      <c r="AIO39" s="49"/>
      <c r="AIP39" s="49"/>
      <c r="AIQ39" s="49"/>
      <c r="AIR39" s="49"/>
      <c r="AIS39" s="49"/>
      <c r="AIT39" s="49"/>
      <c r="AIU39" s="49"/>
      <c r="AIV39" s="49"/>
      <c r="AIW39" s="49"/>
      <c r="AIX39" s="49"/>
      <c r="AIY39" s="50"/>
      <c r="AIZ39" s="47"/>
      <c r="AJA39" s="48"/>
      <c r="AJB39" s="49"/>
      <c r="AJC39" s="49"/>
      <c r="AJD39" s="49"/>
      <c r="AJE39" s="49"/>
      <c r="AJF39" s="49"/>
      <c r="AJG39" s="49"/>
      <c r="AJH39" s="49"/>
      <c r="AJI39" s="49"/>
      <c r="AJJ39" s="49"/>
      <c r="AJK39" s="49"/>
      <c r="AJL39" s="49"/>
      <c r="AJM39" s="49"/>
      <c r="AJN39" s="50"/>
      <c r="AJO39" s="47"/>
      <c r="AJP39" s="48"/>
      <c r="AJQ39" s="49"/>
      <c r="AJR39" s="49"/>
      <c r="AJS39" s="49"/>
      <c r="AJT39" s="49"/>
      <c r="AJU39" s="49"/>
      <c r="AJV39" s="49"/>
      <c r="AJW39" s="49"/>
      <c r="AJX39" s="49"/>
      <c r="AJY39" s="49"/>
      <c r="AJZ39" s="49"/>
      <c r="AKA39" s="49"/>
      <c r="AKB39" s="49"/>
      <c r="AKC39" s="50"/>
      <c r="AKD39" s="47"/>
      <c r="AKE39" s="48"/>
      <c r="AKF39" s="49"/>
      <c r="AKG39" s="49"/>
      <c r="AKH39" s="49"/>
      <c r="AKI39" s="49"/>
      <c r="AKJ39" s="49"/>
      <c r="AKK39" s="49"/>
      <c r="AKL39" s="49"/>
      <c r="AKM39" s="49"/>
      <c r="AKN39" s="49"/>
      <c r="AKO39" s="49"/>
      <c r="AKP39" s="49"/>
      <c r="AKQ39" s="49"/>
      <c r="AKR39" s="50"/>
      <c r="AKS39" s="47"/>
      <c r="AKT39" s="48"/>
      <c r="AKU39" s="49"/>
      <c r="AKV39" s="49"/>
      <c r="AKW39" s="49"/>
      <c r="AKX39" s="49"/>
      <c r="AKY39" s="49"/>
      <c r="AKZ39" s="49"/>
      <c r="ALA39" s="49"/>
      <c r="ALB39" s="49"/>
      <c r="ALC39" s="49"/>
      <c r="ALD39" s="49"/>
      <c r="ALE39" s="49"/>
      <c r="ALF39" s="49"/>
      <c r="ALG39" s="50"/>
      <c r="ALH39" s="47"/>
      <c r="ALI39" s="48"/>
      <c r="ALJ39" s="49"/>
      <c r="ALK39" s="49"/>
      <c r="ALL39" s="49"/>
      <c r="ALM39" s="49"/>
      <c r="ALN39" s="49"/>
      <c r="ALO39" s="49"/>
      <c r="ALP39" s="49"/>
      <c r="ALQ39" s="49"/>
      <c r="ALR39" s="49"/>
      <c r="ALS39" s="49"/>
      <c r="ALT39" s="49"/>
      <c r="ALU39" s="49"/>
      <c r="ALV39" s="50"/>
      <c r="ALW39" s="47"/>
      <c r="ALX39" s="48"/>
      <c r="ALY39" s="49"/>
      <c r="ALZ39" s="49"/>
      <c r="AMA39" s="49"/>
      <c r="AMB39" s="49"/>
      <c r="AMC39" s="49"/>
      <c r="AMD39" s="49"/>
      <c r="AME39" s="49"/>
      <c r="AMF39" s="49"/>
      <c r="AMG39" s="49"/>
      <c r="AMH39" s="49"/>
      <c r="AMI39" s="49"/>
      <c r="AMJ39" s="49"/>
      <c r="AMK39" s="50"/>
      <c r="AML39" s="47"/>
      <c r="AMM39" s="48"/>
      <c r="AMN39" s="49"/>
      <c r="AMO39" s="49"/>
      <c r="AMP39" s="49"/>
      <c r="AMQ39" s="49"/>
      <c r="AMR39" s="49"/>
      <c r="AMS39" s="49"/>
      <c r="AMT39" s="49"/>
      <c r="AMU39" s="49"/>
      <c r="AMV39" s="49"/>
      <c r="AMW39" s="49"/>
      <c r="AMX39" s="49"/>
      <c r="AMY39" s="49"/>
      <c r="AMZ39" s="50"/>
      <c r="ANA39" s="47"/>
      <c r="ANB39" s="48"/>
      <c r="ANC39" s="49"/>
      <c r="AND39" s="49"/>
      <c r="ANE39" s="49"/>
      <c r="ANF39" s="49"/>
      <c r="ANG39" s="49"/>
      <c r="ANH39" s="49"/>
      <c r="ANI39" s="49"/>
      <c r="ANJ39" s="49"/>
      <c r="ANK39" s="49"/>
      <c r="ANL39" s="49"/>
      <c r="ANM39" s="49"/>
      <c r="ANN39" s="49"/>
      <c r="ANO39" s="50"/>
      <c r="ANP39" s="47"/>
      <c r="ANQ39" s="48"/>
      <c r="ANR39" s="49"/>
      <c r="ANS39" s="49"/>
      <c r="ANT39" s="49"/>
      <c r="ANU39" s="49"/>
      <c r="ANV39" s="49"/>
      <c r="ANW39" s="49"/>
      <c r="ANX39" s="49"/>
      <c r="ANY39" s="49"/>
      <c r="ANZ39" s="49"/>
      <c r="AOA39" s="49"/>
      <c r="AOB39" s="49"/>
      <c r="AOC39" s="49"/>
      <c r="AOD39" s="50"/>
      <c r="AOE39" s="47"/>
      <c r="AOF39" s="48"/>
      <c r="AOG39" s="49"/>
      <c r="AOH39" s="49"/>
      <c r="AOI39" s="49"/>
      <c r="AOJ39" s="49"/>
      <c r="AOK39" s="49"/>
      <c r="AOL39" s="49"/>
      <c r="AOM39" s="49"/>
      <c r="AON39" s="49"/>
      <c r="AOO39" s="49"/>
      <c r="AOP39" s="49"/>
      <c r="AOQ39" s="49"/>
      <c r="AOR39" s="49"/>
      <c r="AOS39" s="50"/>
      <c r="AOT39" s="47"/>
      <c r="AOU39" s="48"/>
      <c r="AOV39" s="49"/>
      <c r="AOW39" s="49"/>
      <c r="AOX39" s="49"/>
      <c r="AOY39" s="49"/>
      <c r="AOZ39" s="49"/>
      <c r="APA39" s="49"/>
      <c r="APB39" s="49"/>
      <c r="APC39" s="49"/>
      <c r="APD39" s="49"/>
      <c r="APE39" s="49"/>
      <c r="APF39" s="49"/>
      <c r="APG39" s="49"/>
      <c r="APH39" s="50"/>
      <c r="API39" s="47"/>
      <c r="APJ39" s="48"/>
      <c r="APK39" s="49"/>
      <c r="APL39" s="49"/>
      <c r="APM39" s="49"/>
      <c r="APN39" s="49"/>
      <c r="APO39" s="49"/>
      <c r="APP39" s="49"/>
      <c r="APQ39" s="49"/>
      <c r="APR39" s="49"/>
      <c r="APS39" s="49"/>
      <c r="APT39" s="49"/>
      <c r="APU39" s="49"/>
      <c r="APV39" s="49"/>
      <c r="APW39" s="50"/>
      <c r="APX39" s="47"/>
      <c r="APY39" s="48"/>
      <c r="APZ39" s="49"/>
      <c r="AQA39" s="49"/>
      <c r="AQB39" s="49"/>
      <c r="AQC39" s="49"/>
      <c r="AQD39" s="49"/>
      <c r="AQE39" s="49"/>
      <c r="AQF39" s="49"/>
      <c r="AQG39" s="49"/>
      <c r="AQH39" s="49"/>
      <c r="AQI39" s="49"/>
      <c r="AQJ39" s="49"/>
      <c r="AQK39" s="49"/>
      <c r="AQL39" s="50"/>
      <c r="AQM39" s="47"/>
      <c r="AQN39" s="48"/>
      <c r="AQO39" s="49"/>
      <c r="AQP39" s="49"/>
      <c r="AQQ39" s="49"/>
      <c r="AQR39" s="49"/>
      <c r="AQS39" s="49"/>
      <c r="AQT39" s="49"/>
      <c r="AQU39" s="49"/>
      <c r="AQV39" s="49"/>
      <c r="AQW39" s="49"/>
      <c r="AQX39" s="49"/>
      <c r="AQY39" s="49"/>
      <c r="AQZ39" s="49"/>
      <c r="ARA39" s="50"/>
      <c r="ARB39" s="47"/>
      <c r="ARC39" s="48"/>
      <c r="ARD39" s="49"/>
      <c r="ARE39" s="49"/>
      <c r="ARF39" s="49"/>
      <c r="ARG39" s="49"/>
      <c r="ARH39" s="49"/>
      <c r="ARI39" s="49"/>
      <c r="ARJ39" s="49"/>
      <c r="ARK39" s="49"/>
      <c r="ARL39" s="49"/>
      <c r="ARM39" s="49"/>
      <c r="ARN39" s="49"/>
      <c r="ARO39" s="49"/>
      <c r="ARP39" s="50"/>
      <c r="ARQ39" s="47"/>
      <c r="ARR39" s="48"/>
      <c r="ARS39" s="49"/>
      <c r="ART39" s="49"/>
      <c r="ARU39" s="49"/>
      <c r="ARV39" s="49"/>
      <c r="ARW39" s="49"/>
      <c r="ARX39" s="49"/>
      <c r="ARY39" s="49"/>
      <c r="ARZ39" s="49"/>
      <c r="ASA39" s="49"/>
      <c r="ASB39" s="49"/>
      <c r="ASC39" s="49"/>
      <c r="ASD39" s="49"/>
      <c r="ASE39" s="50"/>
      <c r="ASF39" s="47"/>
      <c r="ASG39" s="48"/>
      <c r="ASH39" s="49"/>
      <c r="ASI39" s="49"/>
      <c r="ASJ39" s="49"/>
      <c r="ASK39" s="49"/>
      <c r="ASL39" s="49"/>
      <c r="ASM39" s="49"/>
      <c r="ASN39" s="49"/>
      <c r="ASO39" s="49"/>
      <c r="ASP39" s="49"/>
      <c r="ASQ39" s="49"/>
      <c r="ASR39" s="49"/>
      <c r="ASS39" s="49"/>
      <c r="AST39" s="50"/>
      <c r="ASU39" s="47"/>
      <c r="ASV39" s="48"/>
      <c r="ASW39" s="49"/>
      <c r="ASX39" s="49"/>
      <c r="ASY39" s="49"/>
      <c r="ASZ39" s="49"/>
      <c r="ATA39" s="49"/>
      <c r="ATB39" s="49"/>
      <c r="ATC39" s="49"/>
      <c r="ATD39" s="49"/>
      <c r="ATE39" s="49"/>
      <c r="ATF39" s="49"/>
      <c r="ATG39" s="49"/>
      <c r="ATH39" s="49"/>
      <c r="ATI39" s="50"/>
      <c r="ATJ39" s="47"/>
      <c r="ATK39" s="48"/>
      <c r="ATL39" s="49"/>
      <c r="ATM39" s="49"/>
      <c r="ATN39" s="49"/>
      <c r="ATO39" s="49"/>
      <c r="ATP39" s="49"/>
      <c r="ATQ39" s="49"/>
      <c r="ATR39" s="49"/>
      <c r="ATS39" s="49"/>
      <c r="ATT39" s="49"/>
      <c r="ATU39" s="49"/>
      <c r="ATV39" s="49"/>
      <c r="ATW39" s="49"/>
      <c r="ATX39" s="50"/>
      <c r="ATY39" s="47"/>
      <c r="ATZ39" s="48"/>
      <c r="AUA39" s="49"/>
      <c r="AUB39" s="49"/>
      <c r="AUC39" s="49"/>
      <c r="AUD39" s="49"/>
      <c r="AUE39" s="49"/>
      <c r="AUF39" s="49"/>
      <c r="AUG39" s="49"/>
      <c r="AUH39" s="49"/>
      <c r="AUI39" s="49"/>
      <c r="AUJ39" s="49"/>
      <c r="AUK39" s="49"/>
      <c r="AUL39" s="49"/>
      <c r="AUM39" s="50"/>
      <c r="AUN39" s="47"/>
      <c r="AUO39" s="48"/>
      <c r="AUP39" s="49"/>
      <c r="AUQ39" s="49"/>
      <c r="AUR39" s="49"/>
      <c r="AUS39" s="49"/>
      <c r="AUT39" s="49"/>
      <c r="AUU39" s="49"/>
      <c r="AUV39" s="49"/>
      <c r="AUW39" s="49"/>
      <c r="AUX39" s="49"/>
      <c r="AUY39" s="49"/>
      <c r="AUZ39" s="49"/>
      <c r="AVA39" s="49"/>
      <c r="AVB39" s="50"/>
      <c r="AVC39" s="47"/>
      <c r="AVD39" s="48"/>
      <c r="AVE39" s="49"/>
      <c r="AVF39" s="49"/>
      <c r="AVG39" s="49"/>
      <c r="AVH39" s="49"/>
      <c r="AVI39" s="49"/>
      <c r="AVJ39" s="49"/>
      <c r="AVK39" s="49"/>
      <c r="AVL39" s="49"/>
      <c r="AVM39" s="49"/>
      <c r="AVN39" s="49"/>
      <c r="AVO39" s="49"/>
      <c r="AVP39" s="49"/>
      <c r="AVQ39" s="50"/>
      <c r="AVR39" s="47"/>
      <c r="AVS39" s="48"/>
      <c r="AVT39" s="49"/>
      <c r="AVU39" s="49"/>
      <c r="AVV39" s="49"/>
      <c r="AVW39" s="49"/>
      <c r="AVX39" s="49"/>
      <c r="AVY39" s="49"/>
      <c r="AVZ39" s="49"/>
      <c r="AWA39" s="49"/>
      <c r="AWB39" s="49"/>
      <c r="AWC39" s="49"/>
      <c r="AWD39" s="49"/>
      <c r="AWE39" s="49"/>
      <c r="AWF39" s="50"/>
      <c r="AWG39" s="47"/>
      <c r="AWH39" s="48"/>
      <c r="AWI39" s="49"/>
      <c r="AWJ39" s="49"/>
      <c r="AWK39" s="49"/>
      <c r="AWL39" s="49"/>
      <c r="AWM39" s="49"/>
      <c r="AWN39" s="49"/>
      <c r="AWO39" s="49"/>
      <c r="AWP39" s="49"/>
      <c r="AWQ39" s="49"/>
      <c r="AWR39" s="49"/>
      <c r="AWS39" s="49"/>
      <c r="AWT39" s="49"/>
      <c r="AWU39" s="50"/>
      <c r="AWV39" s="47"/>
      <c r="AWW39" s="48"/>
      <c r="AWX39" s="49"/>
      <c r="AWY39" s="49"/>
      <c r="AWZ39" s="49"/>
      <c r="AXA39" s="49"/>
      <c r="AXB39" s="49"/>
      <c r="AXC39" s="49"/>
      <c r="AXD39" s="49"/>
      <c r="AXE39" s="49"/>
      <c r="AXF39" s="49"/>
      <c r="AXG39" s="49"/>
      <c r="AXH39" s="49"/>
      <c r="AXI39" s="49"/>
      <c r="AXJ39" s="50"/>
      <c r="AXK39" s="47"/>
      <c r="AXL39" s="48"/>
      <c r="AXM39" s="49"/>
      <c r="AXN39" s="49"/>
      <c r="AXO39" s="49"/>
      <c r="AXP39" s="49"/>
      <c r="AXQ39" s="49"/>
      <c r="AXR39" s="49"/>
      <c r="AXS39" s="49"/>
      <c r="AXT39" s="49"/>
      <c r="AXU39" s="49"/>
      <c r="AXV39" s="49"/>
      <c r="AXW39" s="49"/>
      <c r="AXX39" s="49"/>
      <c r="AXY39" s="50"/>
      <c r="AXZ39" s="47"/>
      <c r="AYA39" s="48"/>
      <c r="AYB39" s="49"/>
      <c r="AYC39" s="49"/>
      <c r="AYD39" s="49"/>
      <c r="AYE39" s="49"/>
      <c r="AYF39" s="49"/>
      <c r="AYG39" s="49"/>
      <c r="AYH39" s="49"/>
      <c r="AYI39" s="49"/>
      <c r="AYJ39" s="49"/>
      <c r="AYK39" s="49"/>
      <c r="AYL39" s="49"/>
      <c r="AYM39" s="49"/>
      <c r="AYN39" s="50"/>
      <c r="AYO39" s="47"/>
      <c r="AYP39" s="48"/>
      <c r="AYQ39" s="49"/>
      <c r="AYR39" s="49"/>
      <c r="AYS39" s="49"/>
      <c r="AYT39" s="49"/>
      <c r="AYU39" s="49"/>
      <c r="AYV39" s="49"/>
      <c r="AYW39" s="49"/>
      <c r="AYX39" s="49"/>
      <c r="AYY39" s="49"/>
      <c r="AYZ39" s="49"/>
      <c r="AZA39" s="49"/>
      <c r="AZB39" s="49"/>
      <c r="AZC39" s="50"/>
      <c r="AZD39" s="47"/>
      <c r="AZE39" s="48"/>
      <c r="AZF39" s="49"/>
      <c r="AZG39" s="49"/>
      <c r="AZH39" s="49"/>
      <c r="AZI39" s="49"/>
      <c r="AZJ39" s="49"/>
      <c r="AZK39" s="49"/>
      <c r="AZL39" s="49"/>
      <c r="AZM39" s="49"/>
      <c r="AZN39" s="49"/>
      <c r="AZO39" s="49"/>
      <c r="AZP39" s="49"/>
      <c r="AZQ39" s="49"/>
      <c r="AZR39" s="50"/>
      <c r="AZS39" s="47"/>
      <c r="AZT39" s="48"/>
      <c r="AZU39" s="49"/>
      <c r="AZV39" s="49"/>
      <c r="AZW39" s="49"/>
      <c r="AZX39" s="49"/>
      <c r="AZY39" s="49"/>
      <c r="AZZ39" s="49"/>
      <c r="BAA39" s="49"/>
      <c r="BAB39" s="49"/>
      <c r="BAC39" s="49"/>
      <c r="BAD39" s="49"/>
      <c r="BAE39" s="49"/>
      <c r="BAF39" s="49"/>
      <c r="BAG39" s="50"/>
      <c r="BAH39" s="47"/>
      <c r="BAI39" s="48"/>
      <c r="BAJ39" s="49"/>
      <c r="BAK39" s="49"/>
      <c r="BAL39" s="49"/>
      <c r="BAM39" s="49"/>
      <c r="BAN39" s="49"/>
      <c r="BAO39" s="49"/>
      <c r="BAP39" s="49"/>
      <c r="BAQ39" s="49"/>
      <c r="BAR39" s="49"/>
      <c r="BAS39" s="49"/>
      <c r="BAT39" s="49"/>
      <c r="BAU39" s="49"/>
      <c r="BAV39" s="50"/>
      <c r="BAW39" s="47"/>
      <c r="BAX39" s="48"/>
      <c r="BAY39" s="49"/>
      <c r="BAZ39" s="49"/>
      <c r="BBA39" s="49"/>
      <c r="BBB39" s="49"/>
      <c r="BBC39" s="49"/>
      <c r="BBD39" s="49"/>
      <c r="BBE39" s="49"/>
      <c r="BBF39" s="49"/>
      <c r="BBG39" s="49"/>
      <c r="BBH39" s="49"/>
      <c r="BBI39" s="49"/>
      <c r="BBJ39" s="49"/>
      <c r="BBK39" s="50"/>
      <c r="BBL39" s="47"/>
      <c r="BBM39" s="48"/>
      <c r="BBN39" s="49"/>
      <c r="BBO39" s="49"/>
      <c r="BBP39" s="49"/>
      <c r="BBQ39" s="49"/>
      <c r="BBR39" s="49"/>
      <c r="BBS39" s="49"/>
      <c r="BBT39" s="49"/>
      <c r="BBU39" s="49"/>
      <c r="BBV39" s="49"/>
      <c r="BBW39" s="49"/>
      <c r="BBX39" s="49"/>
      <c r="BBY39" s="49"/>
      <c r="BBZ39" s="50"/>
      <c r="BCA39" s="47"/>
      <c r="BCB39" s="48"/>
      <c r="BCC39" s="49"/>
      <c r="BCD39" s="49"/>
      <c r="BCE39" s="49"/>
      <c r="BCF39" s="49"/>
      <c r="BCG39" s="49"/>
      <c r="BCH39" s="49"/>
      <c r="BCI39" s="49"/>
      <c r="BCJ39" s="49"/>
      <c r="BCK39" s="49"/>
      <c r="BCL39" s="49"/>
      <c r="BCM39" s="49"/>
      <c r="BCN39" s="49"/>
      <c r="BCO39" s="50"/>
      <c r="BCP39" s="47"/>
      <c r="BCQ39" s="48"/>
      <c r="BCR39" s="49"/>
      <c r="BCS39" s="49"/>
      <c r="BCT39" s="49"/>
      <c r="BCU39" s="49"/>
      <c r="BCV39" s="49"/>
      <c r="BCW39" s="49"/>
      <c r="BCX39" s="49"/>
      <c r="BCY39" s="49"/>
      <c r="BCZ39" s="49"/>
      <c r="BDA39" s="49"/>
      <c r="BDB39" s="49"/>
      <c r="BDC39" s="49"/>
      <c r="BDD39" s="50"/>
      <c r="BDE39" s="47"/>
      <c r="BDF39" s="48"/>
      <c r="BDG39" s="49"/>
      <c r="BDH39" s="49"/>
      <c r="BDI39" s="49"/>
      <c r="BDJ39" s="49"/>
      <c r="BDK39" s="49"/>
      <c r="BDL39" s="49"/>
      <c r="BDM39" s="49"/>
      <c r="BDN39" s="49"/>
      <c r="BDO39" s="49"/>
      <c r="BDP39" s="49"/>
      <c r="BDQ39" s="49"/>
      <c r="BDR39" s="49"/>
      <c r="BDS39" s="50"/>
      <c r="BDT39" s="47"/>
      <c r="BDU39" s="48"/>
      <c r="BDV39" s="49"/>
      <c r="BDW39" s="49"/>
      <c r="BDX39" s="49"/>
      <c r="BDY39" s="49"/>
      <c r="BDZ39" s="49"/>
      <c r="BEA39" s="49"/>
      <c r="BEB39" s="49"/>
      <c r="BEC39" s="49"/>
      <c r="BED39" s="49"/>
      <c r="BEE39" s="49"/>
      <c r="BEF39" s="49"/>
      <c r="BEG39" s="49"/>
      <c r="BEH39" s="50"/>
      <c r="BEI39" s="47"/>
      <c r="BEJ39" s="48"/>
      <c r="BEK39" s="49"/>
      <c r="BEL39" s="49"/>
      <c r="BEM39" s="49"/>
      <c r="BEN39" s="49"/>
      <c r="BEO39" s="49"/>
      <c r="BEP39" s="49"/>
      <c r="BEQ39" s="49"/>
      <c r="BER39" s="49"/>
      <c r="BES39" s="49"/>
      <c r="BET39" s="49"/>
      <c r="BEU39" s="49"/>
      <c r="BEV39" s="49"/>
      <c r="BEW39" s="50"/>
      <c r="BEX39" s="47"/>
      <c r="BEY39" s="48"/>
      <c r="BEZ39" s="49"/>
      <c r="BFA39" s="49"/>
      <c r="BFB39" s="49"/>
      <c r="BFC39" s="49"/>
      <c r="BFD39" s="49"/>
      <c r="BFE39" s="49"/>
      <c r="BFF39" s="49"/>
      <c r="BFG39" s="49"/>
      <c r="BFH39" s="49"/>
      <c r="BFI39" s="49"/>
      <c r="BFJ39" s="49"/>
      <c r="BFK39" s="49"/>
      <c r="BFL39" s="50"/>
      <c r="BFM39" s="47"/>
      <c r="BFN39" s="48"/>
      <c r="BFO39" s="49"/>
      <c r="BFP39" s="49"/>
      <c r="BFQ39" s="49"/>
      <c r="BFR39" s="49"/>
      <c r="BFS39" s="49"/>
      <c r="BFT39" s="49"/>
      <c r="BFU39" s="49"/>
      <c r="BFV39" s="49"/>
      <c r="BFW39" s="49"/>
      <c r="BFX39" s="49"/>
      <c r="BFY39" s="49"/>
      <c r="BFZ39" s="49"/>
      <c r="BGA39" s="50"/>
      <c r="BGB39" s="47"/>
      <c r="BGC39" s="48"/>
      <c r="BGD39" s="49"/>
      <c r="BGE39" s="49"/>
      <c r="BGF39" s="49"/>
      <c r="BGG39" s="49"/>
      <c r="BGH39" s="49"/>
      <c r="BGI39" s="49"/>
      <c r="BGJ39" s="49"/>
      <c r="BGK39" s="49"/>
      <c r="BGL39" s="49"/>
      <c r="BGM39" s="49"/>
      <c r="BGN39" s="49"/>
      <c r="BGO39" s="49"/>
      <c r="BGP39" s="50"/>
      <c r="BGQ39" s="47"/>
      <c r="BGR39" s="48"/>
      <c r="BGS39" s="49"/>
      <c r="BGT39" s="49"/>
      <c r="BGU39" s="49"/>
      <c r="BGV39" s="49"/>
      <c r="BGW39" s="49"/>
      <c r="BGX39" s="49"/>
      <c r="BGY39" s="49"/>
      <c r="BGZ39" s="49"/>
      <c r="BHA39" s="49"/>
      <c r="BHB39" s="49"/>
      <c r="BHC39" s="49"/>
      <c r="BHD39" s="49"/>
      <c r="BHE39" s="50"/>
      <c r="BHF39" s="47"/>
      <c r="BHG39" s="48"/>
      <c r="BHH39" s="49"/>
      <c r="BHI39" s="49"/>
      <c r="BHJ39" s="49"/>
      <c r="BHK39" s="49"/>
      <c r="BHL39" s="49"/>
      <c r="BHM39" s="49"/>
      <c r="BHN39" s="49"/>
      <c r="BHO39" s="49"/>
      <c r="BHP39" s="49"/>
      <c r="BHQ39" s="49"/>
      <c r="BHR39" s="49"/>
      <c r="BHS39" s="49"/>
      <c r="BHT39" s="50"/>
      <c r="BHU39" s="47"/>
      <c r="BHV39" s="48"/>
      <c r="BHW39" s="49"/>
      <c r="BHX39" s="49"/>
      <c r="BHY39" s="49"/>
      <c r="BHZ39" s="49"/>
      <c r="BIA39" s="49"/>
      <c r="BIB39" s="49"/>
      <c r="BIC39" s="49"/>
      <c r="BID39" s="49"/>
      <c r="BIE39" s="49"/>
      <c r="BIF39" s="49"/>
      <c r="BIG39" s="49"/>
      <c r="BIH39" s="49"/>
      <c r="BII39" s="50"/>
      <c r="BIJ39" s="47"/>
      <c r="BIK39" s="48"/>
      <c r="BIL39" s="49"/>
      <c r="BIM39" s="49"/>
      <c r="BIN39" s="49"/>
      <c r="BIO39" s="49"/>
      <c r="BIP39" s="49"/>
      <c r="BIQ39" s="49"/>
      <c r="BIR39" s="49"/>
      <c r="BIS39" s="49"/>
      <c r="BIT39" s="49"/>
      <c r="BIU39" s="49"/>
      <c r="BIV39" s="49"/>
      <c r="BIW39" s="49"/>
      <c r="BIX39" s="50"/>
      <c r="BIY39" s="47"/>
      <c r="BIZ39" s="48"/>
      <c r="BJA39" s="49"/>
      <c r="BJB39" s="49"/>
      <c r="BJC39" s="49"/>
      <c r="BJD39" s="49"/>
      <c r="BJE39" s="49"/>
      <c r="BJF39" s="49"/>
      <c r="BJG39" s="49"/>
      <c r="BJH39" s="49"/>
      <c r="BJI39" s="49"/>
      <c r="BJJ39" s="49"/>
      <c r="BJK39" s="49"/>
      <c r="BJL39" s="49"/>
      <c r="BJM39" s="50"/>
      <c r="BJN39" s="47"/>
      <c r="BJO39" s="48"/>
      <c r="BJP39" s="49"/>
      <c r="BJQ39" s="49"/>
      <c r="BJR39" s="49"/>
      <c r="BJS39" s="49"/>
      <c r="BJT39" s="49"/>
      <c r="BJU39" s="49"/>
      <c r="BJV39" s="49"/>
      <c r="BJW39" s="49"/>
      <c r="BJX39" s="49"/>
      <c r="BJY39" s="49"/>
      <c r="BJZ39" s="49"/>
      <c r="BKA39" s="49"/>
      <c r="BKB39" s="50"/>
      <c r="BKC39" s="47"/>
      <c r="BKD39" s="48"/>
      <c r="BKE39" s="49"/>
      <c r="BKF39" s="49"/>
      <c r="BKG39" s="49"/>
      <c r="BKH39" s="49"/>
      <c r="BKI39" s="49"/>
      <c r="BKJ39" s="49"/>
      <c r="BKK39" s="49"/>
      <c r="BKL39" s="49"/>
      <c r="BKM39" s="49"/>
      <c r="BKN39" s="49"/>
      <c r="BKO39" s="49"/>
      <c r="BKP39" s="49"/>
      <c r="BKQ39" s="50"/>
      <c r="BKR39" s="47"/>
      <c r="BKS39" s="48"/>
      <c r="BKT39" s="49"/>
      <c r="BKU39" s="49"/>
      <c r="BKV39" s="49"/>
      <c r="BKW39" s="49"/>
      <c r="BKX39" s="49"/>
      <c r="BKY39" s="49"/>
      <c r="BKZ39" s="49"/>
      <c r="BLA39" s="49"/>
      <c r="BLB39" s="49"/>
      <c r="BLC39" s="49"/>
      <c r="BLD39" s="49"/>
      <c r="BLE39" s="49"/>
      <c r="BLF39" s="50"/>
      <c r="BLG39" s="47"/>
      <c r="BLH39" s="48"/>
      <c r="BLI39" s="49"/>
      <c r="BLJ39" s="49"/>
      <c r="BLK39" s="49"/>
      <c r="BLL39" s="49"/>
      <c r="BLM39" s="49"/>
      <c r="BLN39" s="49"/>
      <c r="BLO39" s="49"/>
      <c r="BLP39" s="49"/>
      <c r="BLQ39" s="49"/>
      <c r="BLR39" s="49"/>
      <c r="BLS39" s="49"/>
      <c r="BLT39" s="49"/>
      <c r="BLU39" s="50"/>
      <c r="BLV39" s="47"/>
      <c r="BLW39" s="48"/>
      <c r="BLX39" s="49"/>
      <c r="BLY39" s="49"/>
      <c r="BLZ39" s="49"/>
      <c r="BMA39" s="49"/>
      <c r="BMB39" s="49"/>
      <c r="BMC39" s="49"/>
      <c r="BMD39" s="49"/>
      <c r="BME39" s="49"/>
      <c r="BMF39" s="49"/>
      <c r="BMG39" s="49"/>
      <c r="BMH39" s="49"/>
      <c r="BMI39" s="49"/>
      <c r="BMJ39" s="50"/>
      <c r="BMK39" s="47"/>
      <c r="BML39" s="48"/>
      <c r="BMM39" s="49"/>
      <c r="BMN39" s="49"/>
      <c r="BMO39" s="49"/>
      <c r="BMP39" s="49"/>
      <c r="BMQ39" s="49"/>
      <c r="BMR39" s="49"/>
      <c r="BMS39" s="49"/>
      <c r="BMT39" s="49"/>
      <c r="BMU39" s="49"/>
      <c r="BMV39" s="49"/>
      <c r="BMW39" s="49"/>
      <c r="BMX39" s="49"/>
      <c r="BMY39" s="50"/>
      <c r="BMZ39" s="47"/>
      <c r="BNA39" s="48"/>
      <c r="BNB39" s="49"/>
      <c r="BNC39" s="49"/>
      <c r="BND39" s="49"/>
      <c r="BNE39" s="49"/>
      <c r="BNF39" s="49"/>
      <c r="BNG39" s="49"/>
      <c r="BNH39" s="49"/>
      <c r="BNI39" s="49"/>
      <c r="BNJ39" s="49"/>
      <c r="BNK39" s="49"/>
      <c r="BNL39" s="49"/>
      <c r="BNM39" s="49"/>
      <c r="BNN39" s="50"/>
      <c r="BNO39" s="47"/>
      <c r="BNP39" s="48"/>
      <c r="BNQ39" s="49"/>
      <c r="BNR39" s="49"/>
      <c r="BNS39" s="49"/>
      <c r="BNT39" s="49"/>
      <c r="BNU39" s="49"/>
      <c r="BNV39" s="49"/>
      <c r="BNW39" s="49"/>
      <c r="BNX39" s="49"/>
      <c r="BNY39" s="49"/>
      <c r="BNZ39" s="49"/>
      <c r="BOA39" s="49"/>
      <c r="BOB39" s="49"/>
      <c r="BOC39" s="50"/>
      <c r="BOD39" s="47"/>
      <c r="BOE39" s="48"/>
      <c r="BOF39" s="49"/>
      <c r="BOG39" s="49"/>
      <c r="BOH39" s="49"/>
      <c r="BOI39" s="49"/>
      <c r="BOJ39" s="49"/>
      <c r="BOK39" s="49"/>
      <c r="BOL39" s="49"/>
      <c r="BOM39" s="49"/>
      <c r="BON39" s="49"/>
      <c r="BOO39" s="49"/>
      <c r="BOP39" s="49"/>
      <c r="BOQ39" s="49"/>
      <c r="BOR39" s="50"/>
      <c r="BOS39" s="47"/>
      <c r="BOT39" s="48"/>
      <c r="BOU39" s="49"/>
      <c r="BOV39" s="49"/>
      <c r="BOW39" s="49"/>
      <c r="BOX39" s="49"/>
      <c r="BOY39" s="49"/>
      <c r="BOZ39" s="49"/>
      <c r="BPA39" s="49"/>
      <c r="BPB39" s="49"/>
      <c r="BPC39" s="49"/>
      <c r="BPD39" s="49"/>
      <c r="BPE39" s="49"/>
      <c r="BPF39" s="49"/>
      <c r="BPG39" s="50"/>
      <c r="BPH39" s="47"/>
      <c r="BPI39" s="48"/>
      <c r="BPJ39" s="49"/>
      <c r="BPK39" s="49"/>
      <c r="BPL39" s="49"/>
      <c r="BPM39" s="49"/>
      <c r="BPN39" s="49"/>
      <c r="BPO39" s="49"/>
      <c r="BPP39" s="49"/>
      <c r="BPQ39" s="49"/>
      <c r="BPR39" s="49"/>
      <c r="BPS39" s="49"/>
      <c r="BPT39" s="49"/>
      <c r="BPU39" s="49"/>
      <c r="BPV39" s="50"/>
      <c r="BPW39" s="47"/>
      <c r="BPX39" s="48"/>
      <c r="BPY39" s="49"/>
      <c r="BPZ39" s="49"/>
      <c r="BQA39" s="49"/>
      <c r="BQB39" s="49"/>
      <c r="BQC39" s="49"/>
      <c r="BQD39" s="49"/>
      <c r="BQE39" s="49"/>
      <c r="BQF39" s="49"/>
      <c r="BQG39" s="49"/>
      <c r="BQH39" s="49"/>
      <c r="BQI39" s="49"/>
      <c r="BQJ39" s="49"/>
      <c r="BQK39" s="50"/>
      <c r="BQL39" s="47"/>
      <c r="BQM39" s="48"/>
      <c r="BQN39" s="49"/>
      <c r="BQO39" s="49"/>
      <c r="BQP39" s="49"/>
      <c r="BQQ39" s="49"/>
      <c r="BQR39" s="49"/>
      <c r="BQS39" s="49"/>
      <c r="BQT39" s="49"/>
      <c r="BQU39" s="49"/>
      <c r="BQV39" s="49"/>
      <c r="BQW39" s="49"/>
      <c r="BQX39" s="49"/>
      <c r="BQY39" s="49"/>
      <c r="BQZ39" s="50"/>
      <c r="BRA39" s="47"/>
      <c r="BRB39" s="48"/>
      <c r="BRC39" s="49"/>
      <c r="BRD39" s="49"/>
      <c r="BRE39" s="49"/>
      <c r="BRF39" s="49"/>
      <c r="BRG39" s="49"/>
      <c r="BRH39" s="49"/>
      <c r="BRI39" s="49"/>
      <c r="BRJ39" s="49"/>
      <c r="BRK39" s="49"/>
      <c r="BRL39" s="49"/>
      <c r="BRM39" s="49"/>
      <c r="BRN39" s="49"/>
      <c r="BRO39" s="50"/>
      <c r="BRP39" s="47"/>
      <c r="BRQ39" s="48"/>
      <c r="BRR39" s="49"/>
      <c r="BRS39" s="49"/>
      <c r="BRT39" s="49"/>
      <c r="BRU39" s="49"/>
      <c r="BRV39" s="49"/>
      <c r="BRW39" s="49"/>
      <c r="BRX39" s="49"/>
      <c r="BRY39" s="49"/>
      <c r="BRZ39" s="49"/>
      <c r="BSA39" s="49"/>
      <c r="BSB39" s="49"/>
      <c r="BSC39" s="49"/>
      <c r="BSD39" s="50"/>
      <c r="BSE39" s="47"/>
      <c r="BSF39" s="48"/>
      <c r="BSG39" s="49"/>
      <c r="BSH39" s="49"/>
      <c r="BSI39" s="49"/>
      <c r="BSJ39" s="49"/>
      <c r="BSK39" s="49"/>
      <c r="BSL39" s="49"/>
      <c r="BSM39" s="49"/>
      <c r="BSN39" s="49"/>
      <c r="BSO39" s="49"/>
      <c r="BSP39" s="49"/>
      <c r="BSQ39" s="49"/>
      <c r="BSR39" s="49"/>
      <c r="BSS39" s="50"/>
      <c r="BST39" s="47"/>
      <c r="BSU39" s="48"/>
      <c r="BSV39" s="49"/>
      <c r="BSW39" s="49"/>
      <c r="BSX39" s="49"/>
      <c r="BSY39" s="49"/>
      <c r="BSZ39" s="49"/>
      <c r="BTA39" s="49"/>
      <c r="BTB39" s="49"/>
      <c r="BTC39" s="49"/>
      <c r="BTD39" s="49"/>
      <c r="BTE39" s="49"/>
      <c r="BTF39" s="49"/>
      <c r="BTG39" s="49"/>
      <c r="BTH39" s="50"/>
      <c r="BTI39" s="47"/>
      <c r="BTJ39" s="48"/>
      <c r="BTK39" s="49"/>
      <c r="BTL39" s="49"/>
      <c r="BTM39" s="49"/>
      <c r="BTN39" s="49"/>
      <c r="BTO39" s="49"/>
      <c r="BTP39" s="49"/>
      <c r="BTQ39" s="49"/>
      <c r="BTR39" s="49"/>
      <c r="BTS39" s="49"/>
      <c r="BTT39" s="49"/>
      <c r="BTU39" s="49"/>
      <c r="BTV39" s="49"/>
      <c r="BTW39" s="50"/>
      <c r="BTX39" s="47"/>
      <c r="BTY39" s="48"/>
      <c r="BTZ39" s="49"/>
      <c r="BUA39" s="49"/>
      <c r="BUB39" s="49"/>
      <c r="BUC39" s="49"/>
      <c r="BUD39" s="49"/>
      <c r="BUE39" s="49"/>
      <c r="BUF39" s="49"/>
      <c r="BUG39" s="49"/>
      <c r="BUH39" s="49"/>
      <c r="BUI39" s="49"/>
      <c r="BUJ39" s="49"/>
      <c r="BUK39" s="49"/>
      <c r="BUL39" s="50"/>
      <c r="BUM39" s="47"/>
      <c r="BUN39" s="48"/>
      <c r="BUO39" s="49"/>
      <c r="BUP39" s="49"/>
      <c r="BUQ39" s="49"/>
      <c r="BUR39" s="49"/>
      <c r="BUS39" s="49"/>
      <c r="BUT39" s="49"/>
      <c r="BUU39" s="49"/>
      <c r="BUV39" s="49"/>
      <c r="BUW39" s="49"/>
      <c r="BUX39" s="49"/>
      <c r="BUY39" s="49"/>
      <c r="BUZ39" s="49"/>
      <c r="BVA39" s="50"/>
      <c r="BVB39" s="47"/>
      <c r="BVC39" s="48"/>
      <c r="BVD39" s="49"/>
      <c r="BVE39" s="49"/>
      <c r="BVF39" s="49"/>
      <c r="BVG39" s="49"/>
      <c r="BVH39" s="49"/>
      <c r="BVI39" s="49"/>
      <c r="BVJ39" s="49"/>
      <c r="BVK39" s="49"/>
      <c r="BVL39" s="49"/>
      <c r="BVM39" s="49"/>
      <c r="BVN39" s="49"/>
      <c r="BVO39" s="49"/>
      <c r="BVP39" s="50"/>
      <c r="BVQ39" s="47"/>
      <c r="BVR39" s="48"/>
      <c r="BVS39" s="49"/>
      <c r="BVT39" s="49"/>
      <c r="BVU39" s="49"/>
      <c r="BVV39" s="49"/>
      <c r="BVW39" s="49"/>
      <c r="BVX39" s="49"/>
      <c r="BVY39" s="49"/>
      <c r="BVZ39" s="49"/>
      <c r="BWA39" s="49"/>
      <c r="BWB39" s="49"/>
      <c r="BWC39" s="49"/>
      <c r="BWD39" s="49"/>
      <c r="BWE39" s="50"/>
      <c r="BWF39" s="47"/>
      <c r="BWG39" s="48"/>
      <c r="BWH39" s="49"/>
      <c r="BWI39" s="49"/>
      <c r="BWJ39" s="49"/>
      <c r="BWK39" s="49"/>
      <c r="BWL39" s="49"/>
      <c r="BWM39" s="49"/>
      <c r="BWN39" s="49"/>
      <c r="BWO39" s="49"/>
      <c r="BWP39" s="49"/>
      <c r="BWQ39" s="49"/>
      <c r="BWR39" s="49"/>
      <c r="BWS39" s="49"/>
      <c r="BWT39" s="50"/>
      <c r="BWU39" s="47"/>
      <c r="BWV39" s="48"/>
      <c r="BWW39" s="49"/>
      <c r="BWX39" s="49"/>
      <c r="BWY39" s="49"/>
      <c r="BWZ39" s="49"/>
      <c r="BXA39" s="49"/>
      <c r="BXB39" s="49"/>
      <c r="BXC39" s="49"/>
      <c r="BXD39" s="49"/>
      <c r="BXE39" s="49"/>
      <c r="BXF39" s="49"/>
      <c r="BXG39" s="49"/>
      <c r="BXH39" s="49"/>
      <c r="BXI39" s="50"/>
      <c r="BXJ39" s="47"/>
      <c r="BXK39" s="48"/>
      <c r="BXL39" s="49"/>
      <c r="BXM39" s="49"/>
      <c r="BXN39" s="49"/>
      <c r="BXO39" s="49"/>
      <c r="BXP39" s="49"/>
      <c r="BXQ39" s="49"/>
      <c r="BXR39" s="49"/>
      <c r="BXS39" s="49"/>
      <c r="BXT39" s="49"/>
      <c r="BXU39" s="49"/>
      <c r="BXV39" s="49"/>
      <c r="BXW39" s="49"/>
      <c r="BXX39" s="50"/>
      <c r="BXY39" s="47"/>
      <c r="BXZ39" s="48"/>
      <c r="BYA39" s="49"/>
      <c r="BYB39" s="49"/>
      <c r="BYC39" s="49"/>
      <c r="BYD39" s="49"/>
      <c r="BYE39" s="49"/>
      <c r="BYF39" s="49"/>
      <c r="BYG39" s="49"/>
      <c r="BYH39" s="49"/>
      <c r="BYI39" s="49"/>
      <c r="BYJ39" s="49"/>
      <c r="BYK39" s="49"/>
      <c r="BYL39" s="49"/>
      <c r="BYM39" s="50"/>
      <c r="BYN39" s="47"/>
      <c r="BYO39" s="48"/>
      <c r="BYP39" s="49"/>
      <c r="BYQ39" s="49"/>
      <c r="BYR39" s="49"/>
      <c r="BYS39" s="49"/>
      <c r="BYT39" s="49"/>
      <c r="BYU39" s="49"/>
      <c r="BYV39" s="49"/>
      <c r="BYW39" s="49"/>
      <c r="BYX39" s="49"/>
      <c r="BYY39" s="49"/>
      <c r="BYZ39" s="49"/>
      <c r="BZA39" s="49"/>
      <c r="BZB39" s="50"/>
      <c r="BZC39" s="47"/>
      <c r="BZD39" s="48"/>
      <c r="BZE39" s="49"/>
      <c r="BZF39" s="49"/>
      <c r="BZG39" s="49"/>
      <c r="BZH39" s="49"/>
      <c r="BZI39" s="49"/>
      <c r="BZJ39" s="49"/>
      <c r="BZK39" s="49"/>
      <c r="BZL39" s="49"/>
      <c r="BZM39" s="49"/>
      <c r="BZN39" s="49"/>
      <c r="BZO39" s="49"/>
      <c r="BZP39" s="49"/>
      <c r="BZQ39" s="50"/>
      <c r="BZR39" s="47"/>
      <c r="BZS39" s="48"/>
      <c r="BZT39" s="49"/>
      <c r="BZU39" s="49"/>
      <c r="BZV39" s="49"/>
      <c r="BZW39" s="49"/>
      <c r="BZX39" s="49"/>
      <c r="BZY39" s="49"/>
      <c r="BZZ39" s="49"/>
      <c r="CAA39" s="49"/>
      <c r="CAB39" s="49"/>
      <c r="CAC39" s="49"/>
      <c r="CAD39" s="49"/>
      <c r="CAE39" s="49"/>
      <c r="CAF39" s="50"/>
      <c r="CAG39" s="47"/>
      <c r="CAH39" s="48"/>
      <c r="CAI39" s="49"/>
      <c r="CAJ39" s="49"/>
      <c r="CAK39" s="49"/>
      <c r="CAL39" s="49"/>
      <c r="CAM39" s="49"/>
      <c r="CAN39" s="49"/>
      <c r="CAO39" s="49"/>
      <c r="CAP39" s="49"/>
      <c r="CAQ39" s="49"/>
      <c r="CAR39" s="49"/>
      <c r="CAS39" s="49"/>
      <c r="CAT39" s="49"/>
      <c r="CAU39" s="50"/>
      <c r="CAV39" s="47"/>
      <c r="CAW39" s="48"/>
      <c r="CAX39" s="49"/>
      <c r="CAY39" s="49"/>
      <c r="CAZ39" s="49"/>
      <c r="CBA39" s="49"/>
      <c r="CBB39" s="49"/>
      <c r="CBC39" s="49"/>
      <c r="CBD39" s="49"/>
      <c r="CBE39" s="49"/>
      <c r="CBF39" s="49"/>
      <c r="CBG39" s="49"/>
      <c r="CBH39" s="49"/>
      <c r="CBI39" s="49"/>
      <c r="CBJ39" s="50"/>
      <c r="CBK39" s="47"/>
      <c r="CBL39" s="48"/>
      <c r="CBM39" s="49"/>
      <c r="CBN39" s="49"/>
      <c r="CBO39" s="49"/>
      <c r="CBP39" s="49"/>
      <c r="CBQ39" s="49"/>
      <c r="CBR39" s="49"/>
      <c r="CBS39" s="49"/>
      <c r="CBT39" s="49"/>
      <c r="CBU39" s="49"/>
      <c r="CBV39" s="49"/>
      <c r="CBW39" s="49"/>
      <c r="CBX39" s="49"/>
      <c r="CBY39" s="50"/>
      <c r="CBZ39" s="47"/>
      <c r="CCA39" s="48"/>
      <c r="CCB39" s="49"/>
      <c r="CCC39" s="49"/>
      <c r="CCD39" s="49"/>
      <c r="CCE39" s="49"/>
      <c r="CCF39" s="49"/>
      <c r="CCG39" s="49"/>
      <c r="CCH39" s="49"/>
      <c r="CCI39" s="49"/>
      <c r="CCJ39" s="49"/>
      <c r="CCK39" s="49"/>
      <c r="CCL39" s="49"/>
      <c r="CCM39" s="49"/>
      <c r="CCN39" s="50"/>
      <c r="CCO39" s="47"/>
      <c r="CCP39" s="48"/>
      <c r="CCQ39" s="49"/>
      <c r="CCR39" s="49"/>
      <c r="CCS39" s="49"/>
      <c r="CCT39" s="49"/>
      <c r="CCU39" s="49"/>
      <c r="CCV39" s="49"/>
      <c r="CCW39" s="49"/>
      <c r="CCX39" s="49"/>
      <c r="CCY39" s="49"/>
      <c r="CCZ39" s="49"/>
      <c r="CDA39" s="49"/>
      <c r="CDB39" s="49"/>
      <c r="CDC39" s="50"/>
      <c r="CDD39" s="47"/>
      <c r="CDE39" s="48"/>
      <c r="CDF39" s="49"/>
      <c r="CDG39" s="49"/>
      <c r="CDH39" s="49"/>
      <c r="CDI39" s="49"/>
      <c r="CDJ39" s="49"/>
      <c r="CDK39" s="49"/>
      <c r="CDL39" s="49"/>
      <c r="CDM39" s="49"/>
      <c r="CDN39" s="49"/>
      <c r="CDO39" s="49"/>
      <c r="CDP39" s="49"/>
      <c r="CDQ39" s="49"/>
      <c r="CDR39" s="50"/>
      <c r="CDS39" s="47"/>
      <c r="CDT39" s="48"/>
      <c r="CDU39" s="49"/>
      <c r="CDV39" s="49"/>
      <c r="CDW39" s="49"/>
      <c r="CDX39" s="49"/>
      <c r="CDY39" s="49"/>
      <c r="CDZ39" s="49"/>
      <c r="CEA39" s="49"/>
      <c r="CEB39" s="49"/>
      <c r="CEC39" s="49"/>
      <c r="CED39" s="49"/>
      <c r="CEE39" s="49"/>
      <c r="CEF39" s="49"/>
      <c r="CEG39" s="50"/>
      <c r="CEH39" s="47"/>
      <c r="CEI39" s="48"/>
      <c r="CEJ39" s="49"/>
      <c r="CEK39" s="49"/>
      <c r="CEL39" s="49"/>
      <c r="CEM39" s="49"/>
      <c r="CEN39" s="49"/>
      <c r="CEO39" s="49"/>
      <c r="CEP39" s="49"/>
      <c r="CEQ39" s="49"/>
      <c r="CER39" s="49"/>
      <c r="CES39" s="49"/>
      <c r="CET39" s="49"/>
      <c r="CEU39" s="49"/>
      <c r="CEV39" s="50"/>
      <c r="CEW39" s="47"/>
      <c r="CEX39" s="48"/>
      <c r="CEY39" s="49"/>
      <c r="CEZ39" s="49"/>
      <c r="CFA39" s="49"/>
      <c r="CFB39" s="49"/>
      <c r="CFC39" s="49"/>
      <c r="CFD39" s="49"/>
      <c r="CFE39" s="49"/>
      <c r="CFF39" s="49"/>
      <c r="CFG39" s="49"/>
      <c r="CFH39" s="49"/>
      <c r="CFI39" s="49"/>
      <c r="CFJ39" s="49"/>
      <c r="CFK39" s="50"/>
      <c r="CFL39" s="47"/>
      <c r="CFM39" s="48"/>
      <c r="CFN39" s="49"/>
      <c r="CFO39" s="49"/>
      <c r="CFP39" s="49"/>
      <c r="CFQ39" s="49"/>
      <c r="CFR39" s="49"/>
      <c r="CFS39" s="49"/>
      <c r="CFT39" s="49"/>
      <c r="CFU39" s="49"/>
      <c r="CFV39" s="49"/>
      <c r="CFW39" s="49"/>
      <c r="CFX39" s="49"/>
      <c r="CFY39" s="49"/>
      <c r="CFZ39" s="50"/>
      <c r="CGA39" s="47"/>
      <c r="CGB39" s="48"/>
      <c r="CGC39" s="49"/>
      <c r="CGD39" s="49"/>
      <c r="CGE39" s="49"/>
      <c r="CGF39" s="49"/>
      <c r="CGG39" s="49"/>
      <c r="CGH39" s="49"/>
      <c r="CGI39" s="49"/>
      <c r="CGJ39" s="49"/>
      <c r="CGK39" s="49"/>
      <c r="CGL39" s="49"/>
      <c r="CGM39" s="49"/>
      <c r="CGN39" s="49"/>
      <c r="CGO39" s="50"/>
      <c r="CGP39" s="47"/>
      <c r="CGQ39" s="48"/>
      <c r="CGR39" s="49"/>
      <c r="CGS39" s="49"/>
      <c r="CGT39" s="49"/>
      <c r="CGU39" s="49"/>
      <c r="CGV39" s="49"/>
      <c r="CGW39" s="49"/>
      <c r="CGX39" s="49"/>
      <c r="CGY39" s="49"/>
      <c r="CGZ39" s="49"/>
      <c r="CHA39" s="49"/>
      <c r="CHB39" s="49"/>
      <c r="CHC39" s="49"/>
      <c r="CHD39" s="50"/>
      <c r="CHE39" s="47"/>
      <c r="CHF39" s="48"/>
      <c r="CHG39" s="49"/>
      <c r="CHH39" s="49"/>
      <c r="CHI39" s="49"/>
      <c r="CHJ39" s="49"/>
      <c r="CHK39" s="49"/>
      <c r="CHL39" s="49"/>
      <c r="CHM39" s="49"/>
      <c r="CHN39" s="49"/>
      <c r="CHO39" s="49"/>
      <c r="CHP39" s="49"/>
      <c r="CHQ39" s="49"/>
      <c r="CHR39" s="49"/>
      <c r="CHS39" s="50"/>
      <c r="CHT39" s="47"/>
      <c r="CHU39" s="48"/>
      <c r="CHV39" s="49"/>
      <c r="CHW39" s="49"/>
      <c r="CHX39" s="49"/>
      <c r="CHY39" s="49"/>
      <c r="CHZ39" s="49"/>
      <c r="CIA39" s="49"/>
      <c r="CIB39" s="49"/>
      <c r="CIC39" s="49"/>
      <c r="CID39" s="49"/>
      <c r="CIE39" s="49"/>
      <c r="CIF39" s="49"/>
      <c r="CIG39" s="49"/>
      <c r="CIH39" s="50"/>
      <c r="CII39" s="47"/>
      <c r="CIJ39" s="48"/>
      <c r="CIK39" s="49"/>
      <c r="CIL39" s="49"/>
      <c r="CIM39" s="49"/>
      <c r="CIN39" s="49"/>
      <c r="CIO39" s="49"/>
      <c r="CIP39" s="49"/>
      <c r="CIQ39" s="49"/>
      <c r="CIR39" s="49"/>
      <c r="CIS39" s="49"/>
      <c r="CIT39" s="49"/>
      <c r="CIU39" s="49"/>
      <c r="CIV39" s="49"/>
      <c r="CIW39" s="50"/>
      <c r="CIX39" s="47"/>
      <c r="CIY39" s="48"/>
      <c r="CIZ39" s="49"/>
      <c r="CJA39" s="49"/>
      <c r="CJB39" s="49"/>
      <c r="CJC39" s="49"/>
      <c r="CJD39" s="49"/>
      <c r="CJE39" s="49"/>
      <c r="CJF39" s="49"/>
      <c r="CJG39" s="49"/>
      <c r="CJH39" s="49"/>
      <c r="CJI39" s="49"/>
      <c r="CJJ39" s="49"/>
      <c r="CJK39" s="49"/>
      <c r="CJL39" s="50"/>
      <c r="CJM39" s="47"/>
      <c r="CJN39" s="48"/>
      <c r="CJO39" s="49"/>
      <c r="CJP39" s="49"/>
      <c r="CJQ39" s="49"/>
      <c r="CJR39" s="49"/>
      <c r="CJS39" s="49"/>
      <c r="CJT39" s="49"/>
      <c r="CJU39" s="49"/>
      <c r="CJV39" s="49"/>
      <c r="CJW39" s="49"/>
      <c r="CJX39" s="49"/>
      <c r="CJY39" s="49"/>
      <c r="CJZ39" s="49"/>
      <c r="CKA39" s="50"/>
      <c r="CKB39" s="47"/>
      <c r="CKC39" s="48"/>
      <c r="CKD39" s="49"/>
      <c r="CKE39" s="49"/>
      <c r="CKF39" s="49"/>
      <c r="CKG39" s="49"/>
      <c r="CKH39" s="49"/>
      <c r="CKI39" s="49"/>
      <c r="CKJ39" s="49"/>
      <c r="CKK39" s="49"/>
      <c r="CKL39" s="49"/>
      <c r="CKM39" s="49"/>
      <c r="CKN39" s="49"/>
      <c r="CKO39" s="49"/>
      <c r="CKP39" s="50"/>
      <c r="CKQ39" s="47"/>
      <c r="CKR39" s="48"/>
      <c r="CKS39" s="49"/>
      <c r="CKT39" s="49"/>
      <c r="CKU39" s="49"/>
      <c r="CKV39" s="49"/>
      <c r="CKW39" s="49"/>
      <c r="CKX39" s="49"/>
      <c r="CKY39" s="49"/>
      <c r="CKZ39" s="49"/>
      <c r="CLA39" s="49"/>
      <c r="CLB39" s="49"/>
      <c r="CLC39" s="49"/>
      <c r="CLD39" s="49"/>
      <c r="CLE39" s="50"/>
      <c r="CLF39" s="47"/>
      <c r="CLG39" s="48"/>
      <c r="CLH39" s="49"/>
      <c r="CLI39" s="49"/>
      <c r="CLJ39" s="49"/>
      <c r="CLK39" s="49"/>
      <c r="CLL39" s="49"/>
      <c r="CLM39" s="49"/>
      <c r="CLN39" s="49"/>
      <c r="CLO39" s="49"/>
      <c r="CLP39" s="49"/>
      <c r="CLQ39" s="49"/>
      <c r="CLR39" s="49"/>
      <c r="CLS39" s="49"/>
      <c r="CLT39" s="50"/>
      <c r="CLU39" s="47"/>
      <c r="CLV39" s="48"/>
      <c r="CLW39" s="49"/>
      <c r="CLX39" s="49"/>
      <c r="CLY39" s="49"/>
      <c r="CLZ39" s="49"/>
      <c r="CMA39" s="49"/>
      <c r="CMB39" s="49"/>
      <c r="CMC39" s="49"/>
      <c r="CMD39" s="49"/>
      <c r="CME39" s="49"/>
      <c r="CMF39" s="49"/>
      <c r="CMG39" s="49"/>
      <c r="CMH39" s="49"/>
      <c r="CMI39" s="50"/>
      <c r="CMJ39" s="47"/>
      <c r="CMK39" s="48"/>
      <c r="CML39" s="49"/>
      <c r="CMM39" s="49"/>
      <c r="CMN39" s="49"/>
      <c r="CMO39" s="49"/>
      <c r="CMP39" s="49"/>
      <c r="CMQ39" s="49"/>
      <c r="CMR39" s="49"/>
      <c r="CMS39" s="49"/>
      <c r="CMT39" s="49"/>
      <c r="CMU39" s="49"/>
      <c r="CMV39" s="49"/>
      <c r="CMW39" s="49"/>
      <c r="CMX39" s="50"/>
      <c r="CMY39" s="47"/>
      <c r="CMZ39" s="48"/>
      <c r="CNA39" s="49"/>
      <c r="CNB39" s="49"/>
      <c r="CNC39" s="49"/>
      <c r="CND39" s="49"/>
      <c r="CNE39" s="49"/>
      <c r="CNF39" s="49"/>
      <c r="CNG39" s="49"/>
      <c r="CNH39" s="49"/>
      <c r="CNI39" s="49"/>
      <c r="CNJ39" s="49"/>
      <c r="CNK39" s="49"/>
      <c r="CNL39" s="49"/>
      <c r="CNM39" s="50"/>
      <c r="CNN39" s="47"/>
      <c r="CNO39" s="48"/>
      <c r="CNP39" s="49"/>
      <c r="CNQ39" s="49"/>
      <c r="CNR39" s="49"/>
      <c r="CNS39" s="49"/>
      <c r="CNT39" s="49"/>
      <c r="CNU39" s="49"/>
      <c r="CNV39" s="49"/>
      <c r="CNW39" s="49"/>
      <c r="CNX39" s="49"/>
      <c r="CNY39" s="49"/>
      <c r="CNZ39" s="49"/>
      <c r="COA39" s="49"/>
      <c r="COB39" s="50"/>
      <c r="COC39" s="47"/>
      <c r="COD39" s="48"/>
      <c r="COE39" s="49"/>
      <c r="COF39" s="49"/>
      <c r="COG39" s="49"/>
      <c r="COH39" s="49"/>
      <c r="COI39" s="49"/>
      <c r="COJ39" s="49"/>
      <c r="COK39" s="49"/>
      <c r="COL39" s="49"/>
      <c r="COM39" s="49"/>
      <c r="CON39" s="49"/>
      <c r="COO39" s="49"/>
      <c r="COP39" s="49"/>
      <c r="COQ39" s="50"/>
      <c r="COR39" s="47"/>
      <c r="COS39" s="48"/>
      <c r="COT39" s="49"/>
      <c r="COU39" s="49"/>
      <c r="COV39" s="49"/>
      <c r="COW39" s="49"/>
      <c r="COX39" s="49"/>
      <c r="COY39" s="49"/>
      <c r="COZ39" s="49"/>
      <c r="CPA39" s="49"/>
      <c r="CPB39" s="49"/>
      <c r="CPC39" s="49"/>
      <c r="CPD39" s="49"/>
      <c r="CPE39" s="49"/>
      <c r="CPF39" s="50"/>
      <c r="CPG39" s="47"/>
      <c r="CPH39" s="48"/>
      <c r="CPI39" s="49"/>
      <c r="CPJ39" s="49"/>
      <c r="CPK39" s="49"/>
      <c r="CPL39" s="49"/>
      <c r="CPM39" s="49"/>
      <c r="CPN39" s="49"/>
      <c r="CPO39" s="49"/>
      <c r="CPP39" s="49"/>
      <c r="CPQ39" s="49"/>
      <c r="CPR39" s="49"/>
      <c r="CPS39" s="49"/>
      <c r="CPT39" s="49"/>
      <c r="CPU39" s="50"/>
      <c r="CPV39" s="47"/>
      <c r="CPW39" s="48"/>
      <c r="CPX39" s="49"/>
      <c r="CPY39" s="49"/>
      <c r="CPZ39" s="49"/>
      <c r="CQA39" s="49"/>
      <c r="CQB39" s="49"/>
      <c r="CQC39" s="49"/>
      <c r="CQD39" s="49"/>
      <c r="CQE39" s="49"/>
      <c r="CQF39" s="49"/>
      <c r="CQG39" s="49"/>
      <c r="CQH39" s="49"/>
      <c r="CQI39" s="49"/>
      <c r="CQJ39" s="50"/>
      <c r="CQK39" s="47"/>
      <c r="CQL39" s="48"/>
      <c r="CQM39" s="49"/>
      <c r="CQN39" s="49"/>
      <c r="CQO39" s="49"/>
      <c r="CQP39" s="49"/>
      <c r="CQQ39" s="49"/>
      <c r="CQR39" s="49"/>
      <c r="CQS39" s="49"/>
      <c r="CQT39" s="49"/>
      <c r="CQU39" s="49"/>
      <c r="CQV39" s="49"/>
      <c r="CQW39" s="49"/>
      <c r="CQX39" s="49"/>
      <c r="CQY39" s="50"/>
      <c r="CQZ39" s="47"/>
      <c r="CRA39" s="48"/>
      <c r="CRB39" s="49"/>
      <c r="CRC39" s="49"/>
      <c r="CRD39" s="49"/>
      <c r="CRE39" s="49"/>
      <c r="CRF39" s="49"/>
      <c r="CRG39" s="49"/>
      <c r="CRH39" s="49"/>
      <c r="CRI39" s="49"/>
      <c r="CRJ39" s="49"/>
      <c r="CRK39" s="49"/>
      <c r="CRL39" s="49"/>
      <c r="CRM39" s="49"/>
      <c r="CRN39" s="50"/>
      <c r="CRO39" s="47"/>
      <c r="CRP39" s="48"/>
      <c r="CRQ39" s="49"/>
      <c r="CRR39" s="49"/>
      <c r="CRS39" s="49"/>
      <c r="CRT39" s="49"/>
      <c r="CRU39" s="49"/>
      <c r="CRV39" s="49"/>
      <c r="CRW39" s="49"/>
      <c r="CRX39" s="49"/>
      <c r="CRY39" s="49"/>
      <c r="CRZ39" s="49"/>
      <c r="CSA39" s="49"/>
      <c r="CSB39" s="49"/>
      <c r="CSC39" s="50"/>
      <c r="CSD39" s="47"/>
      <c r="CSE39" s="48"/>
      <c r="CSF39" s="49"/>
      <c r="CSG39" s="49"/>
      <c r="CSH39" s="49"/>
      <c r="CSI39" s="49"/>
      <c r="CSJ39" s="49"/>
      <c r="CSK39" s="49"/>
      <c r="CSL39" s="49"/>
      <c r="CSM39" s="49"/>
      <c r="CSN39" s="49"/>
      <c r="CSO39" s="49"/>
      <c r="CSP39" s="49"/>
      <c r="CSQ39" s="49"/>
      <c r="CSR39" s="50"/>
      <c r="CSS39" s="47"/>
      <c r="CST39" s="48"/>
      <c r="CSU39" s="49"/>
      <c r="CSV39" s="49"/>
      <c r="CSW39" s="49"/>
      <c r="CSX39" s="49"/>
      <c r="CSY39" s="49"/>
      <c r="CSZ39" s="49"/>
      <c r="CTA39" s="49"/>
      <c r="CTB39" s="49"/>
      <c r="CTC39" s="49"/>
      <c r="CTD39" s="49"/>
      <c r="CTE39" s="49"/>
      <c r="CTF39" s="49"/>
      <c r="CTG39" s="50"/>
      <c r="CTH39" s="47"/>
      <c r="CTI39" s="48"/>
      <c r="CTJ39" s="49"/>
      <c r="CTK39" s="49"/>
      <c r="CTL39" s="49"/>
      <c r="CTM39" s="49"/>
      <c r="CTN39" s="49"/>
      <c r="CTO39" s="49"/>
      <c r="CTP39" s="49"/>
      <c r="CTQ39" s="49"/>
      <c r="CTR39" s="49"/>
      <c r="CTS39" s="49"/>
      <c r="CTT39" s="49"/>
      <c r="CTU39" s="49"/>
      <c r="CTV39" s="50"/>
      <c r="CTW39" s="47"/>
      <c r="CTX39" s="48"/>
      <c r="CTY39" s="49"/>
      <c r="CTZ39" s="49"/>
      <c r="CUA39" s="49"/>
      <c r="CUB39" s="49"/>
      <c r="CUC39" s="49"/>
      <c r="CUD39" s="49"/>
      <c r="CUE39" s="49"/>
      <c r="CUF39" s="49"/>
      <c r="CUG39" s="49"/>
      <c r="CUH39" s="49"/>
      <c r="CUI39" s="49"/>
      <c r="CUJ39" s="49"/>
      <c r="CUK39" s="50"/>
      <c r="CUL39" s="47"/>
      <c r="CUM39" s="48"/>
      <c r="CUN39" s="49"/>
      <c r="CUO39" s="49"/>
      <c r="CUP39" s="49"/>
      <c r="CUQ39" s="49"/>
      <c r="CUR39" s="49"/>
      <c r="CUS39" s="49"/>
      <c r="CUT39" s="49"/>
      <c r="CUU39" s="49"/>
      <c r="CUV39" s="49"/>
      <c r="CUW39" s="49"/>
      <c r="CUX39" s="49"/>
      <c r="CUY39" s="49"/>
      <c r="CUZ39" s="50"/>
      <c r="CVA39" s="47"/>
      <c r="CVB39" s="48"/>
      <c r="CVC39" s="49"/>
      <c r="CVD39" s="49"/>
      <c r="CVE39" s="49"/>
      <c r="CVF39" s="49"/>
      <c r="CVG39" s="49"/>
      <c r="CVH39" s="49"/>
      <c r="CVI39" s="49"/>
      <c r="CVJ39" s="49"/>
      <c r="CVK39" s="49"/>
      <c r="CVL39" s="49"/>
      <c r="CVM39" s="49"/>
      <c r="CVN39" s="49"/>
      <c r="CVO39" s="50"/>
      <c r="CVP39" s="47"/>
      <c r="CVQ39" s="48"/>
      <c r="CVR39" s="49"/>
      <c r="CVS39" s="49"/>
      <c r="CVT39" s="49"/>
      <c r="CVU39" s="49"/>
      <c r="CVV39" s="49"/>
      <c r="CVW39" s="49"/>
      <c r="CVX39" s="49"/>
      <c r="CVY39" s="49"/>
      <c r="CVZ39" s="49"/>
      <c r="CWA39" s="49"/>
      <c r="CWB39" s="49"/>
      <c r="CWC39" s="49"/>
      <c r="CWD39" s="50"/>
      <c r="CWE39" s="47"/>
      <c r="CWF39" s="48"/>
      <c r="CWG39" s="49"/>
      <c r="CWH39" s="49"/>
      <c r="CWI39" s="49"/>
      <c r="CWJ39" s="49"/>
      <c r="CWK39" s="49"/>
      <c r="CWL39" s="49"/>
      <c r="CWM39" s="49"/>
      <c r="CWN39" s="49"/>
      <c r="CWO39" s="49"/>
      <c r="CWP39" s="49"/>
      <c r="CWQ39" s="49"/>
      <c r="CWR39" s="49"/>
      <c r="CWS39" s="50"/>
      <c r="CWT39" s="47"/>
      <c r="CWU39" s="48"/>
      <c r="CWV39" s="49"/>
      <c r="CWW39" s="49"/>
      <c r="CWX39" s="49"/>
      <c r="CWY39" s="49"/>
      <c r="CWZ39" s="49"/>
      <c r="CXA39" s="49"/>
      <c r="CXB39" s="49"/>
      <c r="CXC39" s="49"/>
      <c r="CXD39" s="49"/>
      <c r="CXE39" s="49"/>
      <c r="CXF39" s="49"/>
      <c r="CXG39" s="49"/>
      <c r="CXH39" s="50"/>
      <c r="CXI39" s="47"/>
      <c r="CXJ39" s="48"/>
      <c r="CXK39" s="49"/>
      <c r="CXL39" s="49"/>
      <c r="CXM39" s="49"/>
      <c r="CXN39" s="49"/>
      <c r="CXO39" s="49"/>
      <c r="CXP39" s="49"/>
      <c r="CXQ39" s="49"/>
      <c r="CXR39" s="49"/>
      <c r="CXS39" s="49"/>
      <c r="CXT39" s="49"/>
      <c r="CXU39" s="49"/>
      <c r="CXV39" s="49"/>
      <c r="CXW39" s="50"/>
      <c r="CXX39" s="47"/>
      <c r="CXY39" s="48"/>
      <c r="CXZ39" s="49"/>
      <c r="CYA39" s="49"/>
      <c r="CYB39" s="49"/>
      <c r="CYC39" s="49"/>
      <c r="CYD39" s="49"/>
      <c r="CYE39" s="49"/>
      <c r="CYF39" s="49"/>
      <c r="CYG39" s="49"/>
      <c r="CYH39" s="49"/>
      <c r="CYI39" s="49"/>
      <c r="CYJ39" s="49"/>
      <c r="CYK39" s="49"/>
      <c r="CYL39" s="50"/>
      <c r="CYM39" s="47"/>
      <c r="CYN39" s="48"/>
      <c r="CYO39" s="49"/>
      <c r="CYP39" s="49"/>
      <c r="CYQ39" s="49"/>
      <c r="CYR39" s="49"/>
      <c r="CYS39" s="49"/>
      <c r="CYT39" s="49"/>
      <c r="CYU39" s="49"/>
      <c r="CYV39" s="49"/>
      <c r="CYW39" s="49"/>
      <c r="CYX39" s="49"/>
      <c r="CYY39" s="49"/>
      <c r="CYZ39" s="49"/>
      <c r="CZA39" s="50"/>
      <c r="CZB39" s="47"/>
      <c r="CZC39" s="48"/>
      <c r="CZD39" s="49"/>
      <c r="CZE39" s="49"/>
      <c r="CZF39" s="49"/>
      <c r="CZG39" s="49"/>
      <c r="CZH39" s="49"/>
      <c r="CZI39" s="49"/>
      <c r="CZJ39" s="49"/>
      <c r="CZK39" s="49"/>
      <c r="CZL39" s="49"/>
      <c r="CZM39" s="49"/>
      <c r="CZN39" s="49"/>
      <c r="CZO39" s="49"/>
      <c r="CZP39" s="50"/>
      <c r="CZQ39" s="47"/>
      <c r="CZR39" s="48"/>
      <c r="CZS39" s="49"/>
      <c r="CZT39" s="49"/>
      <c r="CZU39" s="49"/>
      <c r="CZV39" s="49"/>
      <c r="CZW39" s="49"/>
      <c r="CZX39" s="49"/>
      <c r="CZY39" s="49"/>
      <c r="CZZ39" s="49"/>
      <c r="DAA39" s="49"/>
      <c r="DAB39" s="49"/>
      <c r="DAC39" s="49"/>
      <c r="DAD39" s="49"/>
      <c r="DAE39" s="50"/>
      <c r="DAF39" s="47"/>
      <c r="DAG39" s="48"/>
      <c r="DAH39" s="49"/>
      <c r="DAI39" s="49"/>
      <c r="DAJ39" s="49"/>
      <c r="DAK39" s="49"/>
      <c r="DAL39" s="49"/>
      <c r="DAM39" s="49"/>
      <c r="DAN39" s="49"/>
      <c r="DAO39" s="49"/>
      <c r="DAP39" s="49"/>
      <c r="DAQ39" s="49"/>
      <c r="DAR39" s="49"/>
      <c r="DAS39" s="49"/>
      <c r="DAT39" s="50"/>
      <c r="DAU39" s="47"/>
      <c r="DAV39" s="48"/>
      <c r="DAW39" s="49"/>
      <c r="DAX39" s="49"/>
      <c r="DAY39" s="49"/>
      <c r="DAZ39" s="49"/>
      <c r="DBA39" s="49"/>
      <c r="DBB39" s="49"/>
      <c r="DBC39" s="49"/>
      <c r="DBD39" s="49"/>
      <c r="DBE39" s="49"/>
      <c r="DBF39" s="49"/>
      <c r="DBG39" s="49"/>
      <c r="DBH39" s="49"/>
      <c r="DBI39" s="50"/>
      <c r="DBJ39" s="47"/>
      <c r="DBK39" s="48"/>
      <c r="DBL39" s="49"/>
      <c r="DBM39" s="49"/>
      <c r="DBN39" s="49"/>
      <c r="DBO39" s="49"/>
      <c r="DBP39" s="49"/>
      <c r="DBQ39" s="49"/>
      <c r="DBR39" s="49"/>
      <c r="DBS39" s="49"/>
      <c r="DBT39" s="49"/>
      <c r="DBU39" s="49"/>
      <c r="DBV39" s="49"/>
      <c r="DBW39" s="49"/>
      <c r="DBX39" s="50"/>
      <c r="DBY39" s="47"/>
      <c r="DBZ39" s="48"/>
      <c r="DCA39" s="49"/>
      <c r="DCB39" s="49"/>
      <c r="DCC39" s="49"/>
      <c r="DCD39" s="49"/>
      <c r="DCE39" s="49"/>
      <c r="DCF39" s="49"/>
      <c r="DCG39" s="49"/>
      <c r="DCH39" s="49"/>
      <c r="DCI39" s="49"/>
      <c r="DCJ39" s="49"/>
      <c r="DCK39" s="49"/>
      <c r="DCL39" s="49"/>
      <c r="DCM39" s="50"/>
      <c r="DCN39" s="47"/>
      <c r="DCO39" s="48"/>
      <c r="DCP39" s="49"/>
      <c r="DCQ39" s="49"/>
      <c r="DCR39" s="49"/>
      <c r="DCS39" s="49"/>
      <c r="DCT39" s="49"/>
      <c r="DCU39" s="49"/>
      <c r="DCV39" s="49"/>
      <c r="DCW39" s="49"/>
      <c r="DCX39" s="49"/>
      <c r="DCY39" s="49"/>
      <c r="DCZ39" s="49"/>
      <c r="DDA39" s="49"/>
      <c r="DDB39" s="50"/>
      <c r="DDC39" s="47"/>
      <c r="DDD39" s="48"/>
      <c r="DDE39" s="49"/>
      <c r="DDF39" s="49"/>
      <c r="DDG39" s="49"/>
      <c r="DDH39" s="49"/>
      <c r="DDI39" s="49"/>
      <c r="DDJ39" s="49"/>
      <c r="DDK39" s="49"/>
      <c r="DDL39" s="49"/>
      <c r="DDM39" s="49"/>
      <c r="DDN39" s="49"/>
      <c r="DDO39" s="49"/>
      <c r="DDP39" s="49"/>
      <c r="DDQ39" s="50"/>
      <c r="DDR39" s="47"/>
      <c r="DDS39" s="48"/>
      <c r="DDT39" s="49"/>
      <c r="DDU39" s="49"/>
      <c r="DDV39" s="49"/>
      <c r="DDW39" s="49"/>
      <c r="DDX39" s="49"/>
      <c r="DDY39" s="49"/>
      <c r="DDZ39" s="49"/>
      <c r="DEA39" s="49"/>
      <c r="DEB39" s="49"/>
      <c r="DEC39" s="49"/>
      <c r="DED39" s="49"/>
      <c r="DEE39" s="49"/>
      <c r="DEF39" s="50"/>
      <c r="DEG39" s="47"/>
      <c r="DEH39" s="48"/>
      <c r="DEI39" s="49"/>
      <c r="DEJ39" s="49"/>
      <c r="DEK39" s="49"/>
      <c r="DEL39" s="49"/>
      <c r="DEM39" s="49"/>
      <c r="DEN39" s="49"/>
      <c r="DEO39" s="49"/>
      <c r="DEP39" s="49"/>
      <c r="DEQ39" s="49"/>
      <c r="DER39" s="49"/>
      <c r="DES39" s="49"/>
      <c r="DET39" s="49"/>
      <c r="DEU39" s="50"/>
      <c r="DEV39" s="47"/>
      <c r="DEW39" s="48"/>
      <c r="DEX39" s="49"/>
      <c r="DEY39" s="49"/>
      <c r="DEZ39" s="49"/>
      <c r="DFA39" s="49"/>
      <c r="DFB39" s="49"/>
      <c r="DFC39" s="49"/>
      <c r="DFD39" s="49"/>
      <c r="DFE39" s="49"/>
      <c r="DFF39" s="49"/>
      <c r="DFG39" s="49"/>
      <c r="DFH39" s="49"/>
      <c r="DFI39" s="49"/>
      <c r="DFJ39" s="50"/>
      <c r="DFK39" s="47"/>
      <c r="DFL39" s="48"/>
      <c r="DFM39" s="49"/>
      <c r="DFN39" s="49"/>
      <c r="DFO39" s="49"/>
      <c r="DFP39" s="49"/>
      <c r="DFQ39" s="49"/>
      <c r="DFR39" s="49"/>
      <c r="DFS39" s="49"/>
      <c r="DFT39" s="49"/>
      <c r="DFU39" s="49"/>
      <c r="DFV39" s="49"/>
      <c r="DFW39" s="49"/>
      <c r="DFX39" s="49"/>
      <c r="DFY39" s="50"/>
      <c r="DFZ39" s="47"/>
      <c r="DGA39" s="48"/>
      <c r="DGB39" s="49"/>
      <c r="DGC39" s="49"/>
      <c r="DGD39" s="49"/>
      <c r="DGE39" s="49"/>
      <c r="DGF39" s="49"/>
      <c r="DGG39" s="49"/>
      <c r="DGH39" s="49"/>
      <c r="DGI39" s="49"/>
      <c r="DGJ39" s="49"/>
      <c r="DGK39" s="49"/>
      <c r="DGL39" s="49"/>
      <c r="DGM39" s="49"/>
      <c r="DGN39" s="50"/>
      <c r="DGO39" s="47"/>
      <c r="DGP39" s="48"/>
      <c r="DGQ39" s="49"/>
      <c r="DGR39" s="49"/>
      <c r="DGS39" s="49"/>
      <c r="DGT39" s="49"/>
      <c r="DGU39" s="49"/>
      <c r="DGV39" s="49"/>
      <c r="DGW39" s="49"/>
      <c r="DGX39" s="49"/>
      <c r="DGY39" s="49"/>
      <c r="DGZ39" s="49"/>
      <c r="DHA39" s="49"/>
      <c r="DHB39" s="49"/>
      <c r="DHC39" s="50"/>
      <c r="DHD39" s="47"/>
      <c r="DHE39" s="48"/>
      <c r="DHF39" s="49"/>
      <c r="DHG39" s="49"/>
      <c r="DHH39" s="49"/>
      <c r="DHI39" s="49"/>
      <c r="DHJ39" s="49"/>
      <c r="DHK39" s="49"/>
      <c r="DHL39" s="49"/>
      <c r="DHM39" s="49"/>
      <c r="DHN39" s="49"/>
      <c r="DHO39" s="49"/>
      <c r="DHP39" s="49"/>
      <c r="DHQ39" s="49"/>
      <c r="DHR39" s="50"/>
      <c r="DHS39" s="47"/>
      <c r="DHT39" s="48"/>
      <c r="DHU39" s="49"/>
      <c r="DHV39" s="49"/>
      <c r="DHW39" s="49"/>
      <c r="DHX39" s="49"/>
      <c r="DHY39" s="49"/>
      <c r="DHZ39" s="49"/>
      <c r="DIA39" s="49"/>
      <c r="DIB39" s="49"/>
      <c r="DIC39" s="49"/>
      <c r="DID39" s="49"/>
      <c r="DIE39" s="49"/>
      <c r="DIF39" s="49"/>
      <c r="DIG39" s="50"/>
      <c r="DIH39" s="47"/>
      <c r="DII39" s="48"/>
      <c r="DIJ39" s="49"/>
      <c r="DIK39" s="49"/>
      <c r="DIL39" s="49"/>
      <c r="DIM39" s="49"/>
      <c r="DIN39" s="49"/>
      <c r="DIO39" s="49"/>
      <c r="DIP39" s="49"/>
      <c r="DIQ39" s="49"/>
      <c r="DIR39" s="49"/>
      <c r="DIS39" s="49"/>
      <c r="DIT39" s="49"/>
      <c r="DIU39" s="49"/>
      <c r="DIV39" s="50"/>
      <c r="DIW39" s="47"/>
      <c r="DIX39" s="48"/>
      <c r="DIY39" s="49"/>
      <c r="DIZ39" s="49"/>
      <c r="DJA39" s="49"/>
      <c r="DJB39" s="49"/>
      <c r="DJC39" s="49"/>
      <c r="DJD39" s="49"/>
      <c r="DJE39" s="49"/>
      <c r="DJF39" s="49"/>
      <c r="DJG39" s="49"/>
      <c r="DJH39" s="49"/>
      <c r="DJI39" s="49"/>
      <c r="DJJ39" s="49"/>
      <c r="DJK39" s="50"/>
      <c r="DJL39" s="47"/>
      <c r="DJM39" s="48"/>
      <c r="DJN39" s="49"/>
      <c r="DJO39" s="49"/>
      <c r="DJP39" s="49"/>
      <c r="DJQ39" s="49"/>
      <c r="DJR39" s="49"/>
      <c r="DJS39" s="49"/>
      <c r="DJT39" s="49"/>
      <c r="DJU39" s="49"/>
      <c r="DJV39" s="49"/>
      <c r="DJW39" s="49"/>
      <c r="DJX39" s="49"/>
      <c r="DJY39" s="49"/>
      <c r="DJZ39" s="50"/>
      <c r="DKA39" s="47"/>
      <c r="DKB39" s="48"/>
      <c r="DKC39" s="49"/>
      <c r="DKD39" s="49"/>
      <c r="DKE39" s="49"/>
      <c r="DKF39" s="49"/>
      <c r="DKG39" s="49"/>
      <c r="DKH39" s="49"/>
      <c r="DKI39" s="49"/>
      <c r="DKJ39" s="49"/>
      <c r="DKK39" s="49"/>
      <c r="DKL39" s="49"/>
      <c r="DKM39" s="49"/>
      <c r="DKN39" s="49"/>
      <c r="DKO39" s="50"/>
      <c r="DKP39" s="47"/>
      <c r="DKQ39" s="48"/>
      <c r="DKR39" s="49"/>
      <c r="DKS39" s="49"/>
      <c r="DKT39" s="49"/>
      <c r="DKU39" s="49"/>
      <c r="DKV39" s="49"/>
      <c r="DKW39" s="49"/>
      <c r="DKX39" s="49"/>
      <c r="DKY39" s="49"/>
      <c r="DKZ39" s="49"/>
      <c r="DLA39" s="49"/>
      <c r="DLB39" s="49"/>
      <c r="DLC39" s="49"/>
      <c r="DLD39" s="50"/>
      <c r="DLE39" s="47"/>
      <c r="DLF39" s="48"/>
      <c r="DLG39" s="49"/>
      <c r="DLH39" s="49"/>
      <c r="DLI39" s="49"/>
      <c r="DLJ39" s="49"/>
      <c r="DLK39" s="49"/>
      <c r="DLL39" s="49"/>
      <c r="DLM39" s="49"/>
      <c r="DLN39" s="49"/>
      <c r="DLO39" s="49"/>
      <c r="DLP39" s="49"/>
      <c r="DLQ39" s="49"/>
      <c r="DLR39" s="49"/>
      <c r="DLS39" s="50"/>
      <c r="DLT39" s="47"/>
      <c r="DLU39" s="48"/>
      <c r="DLV39" s="49"/>
      <c r="DLW39" s="49"/>
      <c r="DLX39" s="49"/>
      <c r="DLY39" s="49"/>
      <c r="DLZ39" s="49"/>
      <c r="DMA39" s="49"/>
      <c r="DMB39" s="49"/>
      <c r="DMC39" s="49"/>
      <c r="DMD39" s="49"/>
      <c r="DME39" s="49"/>
      <c r="DMF39" s="49"/>
      <c r="DMG39" s="49"/>
      <c r="DMH39" s="50"/>
      <c r="DMI39" s="47"/>
      <c r="DMJ39" s="48"/>
      <c r="DMK39" s="49"/>
      <c r="DML39" s="49"/>
      <c r="DMM39" s="49"/>
      <c r="DMN39" s="49"/>
      <c r="DMO39" s="49"/>
      <c r="DMP39" s="49"/>
      <c r="DMQ39" s="49"/>
      <c r="DMR39" s="49"/>
      <c r="DMS39" s="49"/>
      <c r="DMT39" s="49"/>
      <c r="DMU39" s="49"/>
      <c r="DMV39" s="49"/>
      <c r="DMW39" s="50"/>
      <c r="DMX39" s="47"/>
      <c r="DMY39" s="48"/>
      <c r="DMZ39" s="49"/>
      <c r="DNA39" s="49"/>
      <c r="DNB39" s="49"/>
      <c r="DNC39" s="49"/>
      <c r="DND39" s="49"/>
      <c r="DNE39" s="49"/>
      <c r="DNF39" s="49"/>
      <c r="DNG39" s="49"/>
      <c r="DNH39" s="49"/>
      <c r="DNI39" s="49"/>
      <c r="DNJ39" s="49"/>
      <c r="DNK39" s="49"/>
      <c r="DNL39" s="50"/>
      <c r="DNM39" s="47"/>
      <c r="DNN39" s="48"/>
      <c r="DNO39" s="49"/>
      <c r="DNP39" s="49"/>
      <c r="DNQ39" s="49"/>
      <c r="DNR39" s="49"/>
      <c r="DNS39" s="49"/>
      <c r="DNT39" s="49"/>
      <c r="DNU39" s="49"/>
      <c r="DNV39" s="49"/>
      <c r="DNW39" s="49"/>
      <c r="DNX39" s="49"/>
      <c r="DNY39" s="49"/>
      <c r="DNZ39" s="49"/>
      <c r="DOA39" s="50"/>
      <c r="DOB39" s="47"/>
      <c r="DOC39" s="48"/>
      <c r="DOD39" s="49"/>
      <c r="DOE39" s="49"/>
      <c r="DOF39" s="49"/>
      <c r="DOG39" s="49"/>
      <c r="DOH39" s="49"/>
      <c r="DOI39" s="49"/>
      <c r="DOJ39" s="49"/>
      <c r="DOK39" s="49"/>
      <c r="DOL39" s="49"/>
      <c r="DOM39" s="49"/>
      <c r="DON39" s="49"/>
      <c r="DOO39" s="49"/>
      <c r="DOP39" s="50"/>
      <c r="DOQ39" s="47"/>
      <c r="DOR39" s="48"/>
      <c r="DOS39" s="49"/>
      <c r="DOT39" s="49"/>
      <c r="DOU39" s="49"/>
      <c r="DOV39" s="49"/>
      <c r="DOW39" s="49"/>
      <c r="DOX39" s="49"/>
      <c r="DOY39" s="49"/>
      <c r="DOZ39" s="49"/>
      <c r="DPA39" s="49"/>
      <c r="DPB39" s="49"/>
      <c r="DPC39" s="49"/>
      <c r="DPD39" s="49"/>
      <c r="DPE39" s="50"/>
      <c r="DPF39" s="47"/>
      <c r="DPG39" s="48"/>
      <c r="DPH39" s="49"/>
      <c r="DPI39" s="49"/>
      <c r="DPJ39" s="49"/>
      <c r="DPK39" s="49"/>
      <c r="DPL39" s="49"/>
      <c r="DPM39" s="49"/>
      <c r="DPN39" s="49"/>
      <c r="DPO39" s="49"/>
      <c r="DPP39" s="49"/>
      <c r="DPQ39" s="49"/>
      <c r="DPR39" s="49"/>
      <c r="DPS39" s="49"/>
      <c r="DPT39" s="50"/>
      <c r="DPU39" s="47"/>
      <c r="DPV39" s="48"/>
      <c r="DPW39" s="49"/>
      <c r="DPX39" s="49"/>
      <c r="DPY39" s="49"/>
      <c r="DPZ39" s="49"/>
      <c r="DQA39" s="49"/>
      <c r="DQB39" s="49"/>
      <c r="DQC39" s="49"/>
      <c r="DQD39" s="49"/>
      <c r="DQE39" s="49"/>
      <c r="DQF39" s="49"/>
      <c r="DQG39" s="49"/>
      <c r="DQH39" s="49"/>
      <c r="DQI39" s="50"/>
      <c r="DQJ39" s="47"/>
      <c r="DQK39" s="48"/>
      <c r="DQL39" s="49"/>
      <c r="DQM39" s="49"/>
      <c r="DQN39" s="49"/>
      <c r="DQO39" s="49"/>
      <c r="DQP39" s="49"/>
      <c r="DQQ39" s="49"/>
      <c r="DQR39" s="49"/>
      <c r="DQS39" s="49"/>
      <c r="DQT39" s="49"/>
      <c r="DQU39" s="49"/>
      <c r="DQV39" s="49"/>
      <c r="DQW39" s="49"/>
      <c r="DQX39" s="50"/>
      <c r="DQY39" s="47"/>
      <c r="DQZ39" s="48"/>
      <c r="DRA39" s="49"/>
      <c r="DRB39" s="49"/>
      <c r="DRC39" s="49"/>
      <c r="DRD39" s="49"/>
      <c r="DRE39" s="49"/>
      <c r="DRF39" s="49"/>
      <c r="DRG39" s="49"/>
      <c r="DRH39" s="49"/>
      <c r="DRI39" s="49"/>
      <c r="DRJ39" s="49"/>
      <c r="DRK39" s="49"/>
      <c r="DRL39" s="49"/>
      <c r="DRM39" s="50"/>
      <c r="DRN39" s="47"/>
      <c r="DRO39" s="48"/>
      <c r="DRP39" s="49"/>
      <c r="DRQ39" s="49"/>
      <c r="DRR39" s="49"/>
      <c r="DRS39" s="49"/>
      <c r="DRT39" s="49"/>
      <c r="DRU39" s="49"/>
      <c r="DRV39" s="49"/>
      <c r="DRW39" s="49"/>
      <c r="DRX39" s="49"/>
      <c r="DRY39" s="49"/>
      <c r="DRZ39" s="49"/>
      <c r="DSA39" s="49"/>
      <c r="DSB39" s="50"/>
      <c r="DSC39" s="47"/>
      <c r="DSD39" s="48"/>
      <c r="DSE39" s="49"/>
      <c r="DSF39" s="49"/>
      <c r="DSG39" s="49"/>
      <c r="DSH39" s="49"/>
      <c r="DSI39" s="49"/>
      <c r="DSJ39" s="49"/>
      <c r="DSK39" s="49"/>
      <c r="DSL39" s="49"/>
      <c r="DSM39" s="49"/>
      <c r="DSN39" s="49"/>
      <c r="DSO39" s="49"/>
      <c r="DSP39" s="49"/>
      <c r="DSQ39" s="50"/>
      <c r="DSR39" s="47"/>
      <c r="DSS39" s="48"/>
      <c r="DST39" s="49"/>
      <c r="DSU39" s="49"/>
      <c r="DSV39" s="49"/>
      <c r="DSW39" s="49"/>
      <c r="DSX39" s="49"/>
      <c r="DSY39" s="49"/>
      <c r="DSZ39" s="49"/>
      <c r="DTA39" s="49"/>
      <c r="DTB39" s="49"/>
      <c r="DTC39" s="49"/>
      <c r="DTD39" s="49"/>
      <c r="DTE39" s="49"/>
      <c r="DTF39" s="50"/>
      <c r="DTG39" s="47"/>
      <c r="DTH39" s="48"/>
      <c r="DTI39" s="49"/>
      <c r="DTJ39" s="49"/>
      <c r="DTK39" s="49"/>
      <c r="DTL39" s="49"/>
      <c r="DTM39" s="49"/>
      <c r="DTN39" s="49"/>
      <c r="DTO39" s="49"/>
      <c r="DTP39" s="49"/>
      <c r="DTQ39" s="49"/>
      <c r="DTR39" s="49"/>
      <c r="DTS39" s="49"/>
      <c r="DTT39" s="49"/>
      <c r="DTU39" s="50"/>
      <c r="DTV39" s="47"/>
      <c r="DTW39" s="48"/>
      <c r="DTX39" s="49"/>
      <c r="DTY39" s="49"/>
      <c r="DTZ39" s="49"/>
      <c r="DUA39" s="49"/>
      <c r="DUB39" s="49"/>
      <c r="DUC39" s="49"/>
      <c r="DUD39" s="49"/>
      <c r="DUE39" s="49"/>
      <c r="DUF39" s="49"/>
      <c r="DUG39" s="49"/>
      <c r="DUH39" s="49"/>
      <c r="DUI39" s="49"/>
      <c r="DUJ39" s="50"/>
      <c r="DUK39" s="47"/>
      <c r="DUL39" s="48"/>
      <c r="DUM39" s="49"/>
      <c r="DUN39" s="49"/>
      <c r="DUO39" s="49"/>
      <c r="DUP39" s="49"/>
      <c r="DUQ39" s="49"/>
      <c r="DUR39" s="49"/>
      <c r="DUS39" s="49"/>
      <c r="DUT39" s="49"/>
      <c r="DUU39" s="49"/>
      <c r="DUV39" s="49"/>
      <c r="DUW39" s="49"/>
      <c r="DUX39" s="49"/>
      <c r="DUY39" s="50"/>
      <c r="DUZ39" s="47"/>
      <c r="DVA39" s="48"/>
      <c r="DVB39" s="49"/>
      <c r="DVC39" s="49"/>
      <c r="DVD39" s="49"/>
      <c r="DVE39" s="49"/>
      <c r="DVF39" s="49"/>
      <c r="DVG39" s="49"/>
      <c r="DVH39" s="49"/>
      <c r="DVI39" s="49"/>
      <c r="DVJ39" s="49"/>
      <c r="DVK39" s="49"/>
      <c r="DVL39" s="49"/>
      <c r="DVM39" s="49"/>
      <c r="DVN39" s="50"/>
      <c r="DVO39" s="47"/>
      <c r="DVP39" s="48"/>
      <c r="DVQ39" s="49"/>
      <c r="DVR39" s="49"/>
      <c r="DVS39" s="49"/>
      <c r="DVT39" s="49"/>
      <c r="DVU39" s="49"/>
      <c r="DVV39" s="49"/>
      <c r="DVW39" s="49"/>
      <c r="DVX39" s="49"/>
      <c r="DVY39" s="49"/>
      <c r="DVZ39" s="49"/>
      <c r="DWA39" s="49"/>
      <c r="DWB39" s="49"/>
      <c r="DWC39" s="50"/>
      <c r="DWD39" s="47"/>
      <c r="DWE39" s="48"/>
      <c r="DWF39" s="49"/>
      <c r="DWG39" s="49"/>
      <c r="DWH39" s="49"/>
      <c r="DWI39" s="49"/>
      <c r="DWJ39" s="49"/>
      <c r="DWK39" s="49"/>
      <c r="DWL39" s="49"/>
      <c r="DWM39" s="49"/>
      <c r="DWN39" s="49"/>
      <c r="DWO39" s="49"/>
      <c r="DWP39" s="49"/>
      <c r="DWQ39" s="49"/>
      <c r="DWR39" s="50"/>
      <c r="DWS39" s="47"/>
      <c r="DWT39" s="48"/>
      <c r="DWU39" s="49"/>
      <c r="DWV39" s="49"/>
      <c r="DWW39" s="49"/>
      <c r="DWX39" s="49"/>
      <c r="DWY39" s="49"/>
      <c r="DWZ39" s="49"/>
      <c r="DXA39" s="49"/>
      <c r="DXB39" s="49"/>
      <c r="DXC39" s="49"/>
      <c r="DXD39" s="49"/>
      <c r="DXE39" s="49"/>
      <c r="DXF39" s="49"/>
      <c r="DXG39" s="50"/>
      <c r="DXH39" s="47"/>
      <c r="DXI39" s="48"/>
      <c r="DXJ39" s="49"/>
      <c r="DXK39" s="49"/>
      <c r="DXL39" s="49"/>
      <c r="DXM39" s="49"/>
      <c r="DXN39" s="49"/>
      <c r="DXO39" s="49"/>
      <c r="DXP39" s="49"/>
      <c r="DXQ39" s="49"/>
      <c r="DXR39" s="49"/>
      <c r="DXS39" s="49"/>
      <c r="DXT39" s="49"/>
      <c r="DXU39" s="49"/>
      <c r="DXV39" s="50"/>
      <c r="DXW39" s="47"/>
      <c r="DXX39" s="48"/>
      <c r="DXY39" s="49"/>
      <c r="DXZ39" s="49"/>
      <c r="DYA39" s="49"/>
      <c r="DYB39" s="49"/>
      <c r="DYC39" s="49"/>
      <c r="DYD39" s="49"/>
      <c r="DYE39" s="49"/>
      <c r="DYF39" s="49"/>
      <c r="DYG39" s="49"/>
      <c r="DYH39" s="49"/>
      <c r="DYI39" s="49"/>
      <c r="DYJ39" s="49"/>
      <c r="DYK39" s="50"/>
      <c r="DYL39" s="47"/>
      <c r="DYM39" s="48"/>
      <c r="DYN39" s="49"/>
      <c r="DYO39" s="49"/>
      <c r="DYP39" s="49"/>
      <c r="DYQ39" s="49"/>
      <c r="DYR39" s="49"/>
      <c r="DYS39" s="49"/>
      <c r="DYT39" s="49"/>
      <c r="DYU39" s="49"/>
      <c r="DYV39" s="49"/>
      <c r="DYW39" s="49"/>
      <c r="DYX39" s="49"/>
      <c r="DYY39" s="49"/>
      <c r="DYZ39" s="50"/>
      <c r="DZA39" s="47"/>
      <c r="DZB39" s="48"/>
      <c r="DZC39" s="49"/>
      <c r="DZD39" s="49"/>
      <c r="DZE39" s="49"/>
      <c r="DZF39" s="49"/>
      <c r="DZG39" s="49"/>
      <c r="DZH39" s="49"/>
      <c r="DZI39" s="49"/>
      <c r="DZJ39" s="49"/>
      <c r="DZK39" s="49"/>
      <c r="DZL39" s="49"/>
      <c r="DZM39" s="49"/>
      <c r="DZN39" s="49"/>
      <c r="DZO39" s="50"/>
      <c r="DZP39" s="47"/>
      <c r="DZQ39" s="48"/>
      <c r="DZR39" s="49"/>
      <c r="DZS39" s="49"/>
      <c r="DZT39" s="49"/>
      <c r="DZU39" s="49"/>
      <c r="DZV39" s="49"/>
      <c r="DZW39" s="49"/>
      <c r="DZX39" s="49"/>
      <c r="DZY39" s="49"/>
      <c r="DZZ39" s="49"/>
      <c r="EAA39" s="49"/>
      <c r="EAB39" s="49"/>
      <c r="EAC39" s="49"/>
      <c r="EAD39" s="50"/>
      <c r="EAE39" s="47"/>
      <c r="EAF39" s="48"/>
      <c r="EAG39" s="49"/>
      <c r="EAH39" s="49"/>
      <c r="EAI39" s="49"/>
      <c r="EAJ39" s="49"/>
      <c r="EAK39" s="49"/>
      <c r="EAL39" s="49"/>
      <c r="EAM39" s="49"/>
      <c r="EAN39" s="49"/>
      <c r="EAO39" s="49"/>
      <c r="EAP39" s="49"/>
      <c r="EAQ39" s="49"/>
      <c r="EAR39" s="49"/>
      <c r="EAS39" s="50"/>
      <c r="EAT39" s="47"/>
      <c r="EAU39" s="48"/>
      <c r="EAV39" s="49"/>
      <c r="EAW39" s="49"/>
      <c r="EAX39" s="49"/>
      <c r="EAY39" s="49"/>
      <c r="EAZ39" s="49"/>
      <c r="EBA39" s="49"/>
      <c r="EBB39" s="49"/>
      <c r="EBC39" s="49"/>
      <c r="EBD39" s="49"/>
      <c r="EBE39" s="49"/>
      <c r="EBF39" s="49"/>
      <c r="EBG39" s="49"/>
      <c r="EBH39" s="50"/>
      <c r="EBI39" s="47"/>
      <c r="EBJ39" s="48"/>
      <c r="EBK39" s="49"/>
      <c r="EBL39" s="49"/>
      <c r="EBM39" s="49"/>
      <c r="EBN39" s="49"/>
      <c r="EBO39" s="49"/>
      <c r="EBP39" s="49"/>
      <c r="EBQ39" s="49"/>
      <c r="EBR39" s="49"/>
      <c r="EBS39" s="49"/>
      <c r="EBT39" s="49"/>
      <c r="EBU39" s="49"/>
      <c r="EBV39" s="49"/>
      <c r="EBW39" s="50"/>
      <c r="EBX39" s="47"/>
      <c r="EBY39" s="48"/>
      <c r="EBZ39" s="49"/>
      <c r="ECA39" s="49"/>
      <c r="ECB39" s="49"/>
      <c r="ECC39" s="49"/>
      <c r="ECD39" s="49"/>
      <c r="ECE39" s="49"/>
      <c r="ECF39" s="49"/>
      <c r="ECG39" s="49"/>
      <c r="ECH39" s="49"/>
      <c r="ECI39" s="49"/>
      <c r="ECJ39" s="49"/>
      <c r="ECK39" s="49"/>
      <c r="ECL39" s="50"/>
      <c r="ECM39" s="47"/>
      <c r="ECN39" s="48"/>
      <c r="ECO39" s="49"/>
      <c r="ECP39" s="49"/>
      <c r="ECQ39" s="49"/>
      <c r="ECR39" s="49"/>
      <c r="ECS39" s="49"/>
      <c r="ECT39" s="49"/>
      <c r="ECU39" s="49"/>
      <c r="ECV39" s="49"/>
      <c r="ECW39" s="49"/>
      <c r="ECX39" s="49"/>
      <c r="ECY39" s="49"/>
      <c r="ECZ39" s="49"/>
      <c r="EDA39" s="50"/>
      <c r="EDB39" s="47"/>
      <c r="EDC39" s="48"/>
      <c r="EDD39" s="49"/>
      <c r="EDE39" s="49"/>
      <c r="EDF39" s="49"/>
      <c r="EDG39" s="49"/>
      <c r="EDH39" s="49"/>
      <c r="EDI39" s="49"/>
      <c r="EDJ39" s="49"/>
      <c r="EDK39" s="49"/>
      <c r="EDL39" s="49"/>
      <c r="EDM39" s="49"/>
      <c r="EDN39" s="49"/>
      <c r="EDO39" s="49"/>
      <c r="EDP39" s="50"/>
      <c r="EDQ39" s="47"/>
      <c r="EDR39" s="48"/>
      <c r="EDS39" s="49"/>
      <c r="EDT39" s="49"/>
      <c r="EDU39" s="49"/>
      <c r="EDV39" s="49"/>
      <c r="EDW39" s="49"/>
      <c r="EDX39" s="49"/>
      <c r="EDY39" s="49"/>
      <c r="EDZ39" s="49"/>
      <c r="EEA39" s="49"/>
      <c r="EEB39" s="49"/>
      <c r="EEC39" s="49"/>
      <c r="EED39" s="49"/>
      <c r="EEE39" s="50"/>
      <c r="EEF39" s="47"/>
      <c r="EEG39" s="48"/>
      <c r="EEH39" s="49"/>
      <c r="EEI39" s="49"/>
      <c r="EEJ39" s="49"/>
      <c r="EEK39" s="49"/>
      <c r="EEL39" s="49"/>
      <c r="EEM39" s="49"/>
      <c r="EEN39" s="49"/>
      <c r="EEO39" s="49"/>
      <c r="EEP39" s="49"/>
      <c r="EEQ39" s="49"/>
      <c r="EER39" s="49"/>
      <c r="EES39" s="49"/>
      <c r="EET39" s="50"/>
      <c r="EEU39" s="47"/>
      <c r="EEV39" s="48"/>
      <c r="EEW39" s="49"/>
      <c r="EEX39" s="49"/>
      <c r="EEY39" s="49"/>
      <c r="EEZ39" s="49"/>
      <c r="EFA39" s="49"/>
      <c r="EFB39" s="49"/>
      <c r="EFC39" s="49"/>
      <c r="EFD39" s="49"/>
      <c r="EFE39" s="49"/>
      <c r="EFF39" s="49"/>
      <c r="EFG39" s="49"/>
      <c r="EFH39" s="49"/>
      <c r="EFI39" s="50"/>
      <c r="EFJ39" s="47"/>
      <c r="EFK39" s="48"/>
      <c r="EFL39" s="49"/>
      <c r="EFM39" s="49"/>
      <c r="EFN39" s="49"/>
      <c r="EFO39" s="49"/>
      <c r="EFP39" s="49"/>
      <c r="EFQ39" s="49"/>
      <c r="EFR39" s="49"/>
      <c r="EFS39" s="49"/>
      <c r="EFT39" s="49"/>
      <c r="EFU39" s="49"/>
      <c r="EFV39" s="49"/>
      <c r="EFW39" s="49"/>
      <c r="EFX39" s="50"/>
      <c r="EFY39" s="47"/>
      <c r="EFZ39" s="48"/>
      <c r="EGA39" s="49"/>
      <c r="EGB39" s="49"/>
      <c r="EGC39" s="49"/>
      <c r="EGD39" s="49"/>
      <c r="EGE39" s="49"/>
      <c r="EGF39" s="49"/>
      <c r="EGG39" s="49"/>
      <c r="EGH39" s="49"/>
      <c r="EGI39" s="49"/>
      <c r="EGJ39" s="49"/>
      <c r="EGK39" s="49"/>
      <c r="EGL39" s="49"/>
      <c r="EGM39" s="50"/>
      <c r="EGN39" s="47"/>
      <c r="EGO39" s="48"/>
      <c r="EGP39" s="49"/>
      <c r="EGQ39" s="49"/>
      <c r="EGR39" s="49"/>
      <c r="EGS39" s="49"/>
      <c r="EGT39" s="49"/>
      <c r="EGU39" s="49"/>
      <c r="EGV39" s="49"/>
      <c r="EGW39" s="49"/>
      <c r="EGX39" s="49"/>
      <c r="EGY39" s="49"/>
      <c r="EGZ39" s="49"/>
      <c r="EHA39" s="49"/>
      <c r="EHB39" s="50"/>
      <c r="EHC39" s="47"/>
      <c r="EHD39" s="48"/>
      <c r="EHE39" s="49"/>
      <c r="EHF39" s="49"/>
      <c r="EHG39" s="49"/>
      <c r="EHH39" s="49"/>
      <c r="EHI39" s="49"/>
      <c r="EHJ39" s="49"/>
      <c r="EHK39" s="49"/>
      <c r="EHL39" s="49"/>
      <c r="EHM39" s="49"/>
      <c r="EHN39" s="49"/>
      <c r="EHO39" s="49"/>
      <c r="EHP39" s="49"/>
      <c r="EHQ39" s="50"/>
      <c r="EHR39" s="47"/>
      <c r="EHS39" s="48"/>
      <c r="EHT39" s="49"/>
      <c r="EHU39" s="49"/>
      <c r="EHV39" s="49"/>
      <c r="EHW39" s="49"/>
      <c r="EHX39" s="49"/>
      <c r="EHY39" s="49"/>
      <c r="EHZ39" s="49"/>
      <c r="EIA39" s="49"/>
      <c r="EIB39" s="49"/>
      <c r="EIC39" s="49"/>
      <c r="EID39" s="49"/>
      <c r="EIE39" s="49"/>
      <c r="EIF39" s="50"/>
      <c r="EIG39" s="47"/>
      <c r="EIH39" s="48"/>
      <c r="EII39" s="49"/>
      <c r="EIJ39" s="49"/>
      <c r="EIK39" s="49"/>
      <c r="EIL39" s="49"/>
      <c r="EIM39" s="49"/>
      <c r="EIN39" s="49"/>
      <c r="EIO39" s="49"/>
      <c r="EIP39" s="49"/>
      <c r="EIQ39" s="49"/>
      <c r="EIR39" s="49"/>
      <c r="EIS39" s="49"/>
      <c r="EIT39" s="49"/>
      <c r="EIU39" s="50"/>
      <c r="EIV39" s="47"/>
      <c r="EIW39" s="48"/>
      <c r="EIX39" s="49"/>
      <c r="EIY39" s="49"/>
      <c r="EIZ39" s="49"/>
      <c r="EJA39" s="49"/>
      <c r="EJB39" s="49"/>
      <c r="EJC39" s="49"/>
      <c r="EJD39" s="49"/>
      <c r="EJE39" s="49"/>
      <c r="EJF39" s="49"/>
      <c r="EJG39" s="49"/>
      <c r="EJH39" s="49"/>
      <c r="EJI39" s="49"/>
      <c r="EJJ39" s="50"/>
      <c r="EJK39" s="47"/>
      <c r="EJL39" s="48"/>
      <c r="EJM39" s="49"/>
      <c r="EJN39" s="49"/>
      <c r="EJO39" s="49"/>
      <c r="EJP39" s="49"/>
      <c r="EJQ39" s="49"/>
      <c r="EJR39" s="49"/>
      <c r="EJS39" s="49"/>
      <c r="EJT39" s="49"/>
      <c r="EJU39" s="49"/>
      <c r="EJV39" s="49"/>
      <c r="EJW39" s="49"/>
      <c r="EJX39" s="49"/>
      <c r="EJY39" s="50"/>
      <c r="EJZ39" s="47"/>
      <c r="EKA39" s="48"/>
      <c r="EKB39" s="49"/>
      <c r="EKC39" s="49"/>
      <c r="EKD39" s="49"/>
      <c r="EKE39" s="49"/>
      <c r="EKF39" s="49"/>
      <c r="EKG39" s="49"/>
      <c r="EKH39" s="49"/>
      <c r="EKI39" s="49"/>
      <c r="EKJ39" s="49"/>
      <c r="EKK39" s="49"/>
      <c r="EKL39" s="49"/>
      <c r="EKM39" s="49"/>
      <c r="EKN39" s="50"/>
      <c r="EKO39" s="47"/>
      <c r="EKP39" s="48"/>
      <c r="EKQ39" s="49"/>
      <c r="EKR39" s="49"/>
      <c r="EKS39" s="49"/>
      <c r="EKT39" s="49"/>
      <c r="EKU39" s="49"/>
      <c r="EKV39" s="49"/>
      <c r="EKW39" s="49"/>
      <c r="EKX39" s="49"/>
      <c r="EKY39" s="49"/>
      <c r="EKZ39" s="49"/>
      <c r="ELA39" s="49"/>
      <c r="ELB39" s="49"/>
      <c r="ELC39" s="50"/>
      <c r="ELD39" s="47"/>
      <c r="ELE39" s="48"/>
      <c r="ELF39" s="49"/>
      <c r="ELG39" s="49"/>
      <c r="ELH39" s="49"/>
      <c r="ELI39" s="49"/>
      <c r="ELJ39" s="49"/>
      <c r="ELK39" s="49"/>
      <c r="ELL39" s="49"/>
      <c r="ELM39" s="49"/>
      <c r="ELN39" s="49"/>
      <c r="ELO39" s="49"/>
      <c r="ELP39" s="49"/>
      <c r="ELQ39" s="49"/>
      <c r="ELR39" s="50"/>
      <c r="ELS39" s="47"/>
      <c r="ELT39" s="48"/>
      <c r="ELU39" s="49"/>
      <c r="ELV39" s="49"/>
      <c r="ELW39" s="49"/>
      <c r="ELX39" s="49"/>
      <c r="ELY39" s="49"/>
      <c r="ELZ39" s="49"/>
      <c r="EMA39" s="49"/>
      <c r="EMB39" s="49"/>
      <c r="EMC39" s="49"/>
      <c r="EMD39" s="49"/>
      <c r="EME39" s="49"/>
      <c r="EMF39" s="49"/>
      <c r="EMG39" s="50"/>
      <c r="EMH39" s="47"/>
      <c r="EMI39" s="48"/>
      <c r="EMJ39" s="49"/>
      <c r="EMK39" s="49"/>
      <c r="EML39" s="49"/>
      <c r="EMM39" s="49"/>
      <c r="EMN39" s="49"/>
      <c r="EMO39" s="49"/>
      <c r="EMP39" s="49"/>
      <c r="EMQ39" s="49"/>
      <c r="EMR39" s="49"/>
      <c r="EMS39" s="49"/>
      <c r="EMT39" s="49"/>
      <c r="EMU39" s="49"/>
      <c r="EMV39" s="50"/>
      <c r="EMW39" s="47"/>
      <c r="EMX39" s="48"/>
      <c r="EMY39" s="49"/>
      <c r="EMZ39" s="49"/>
      <c r="ENA39" s="49"/>
      <c r="ENB39" s="49"/>
      <c r="ENC39" s="49"/>
      <c r="END39" s="49"/>
      <c r="ENE39" s="49"/>
      <c r="ENF39" s="49"/>
      <c r="ENG39" s="49"/>
      <c r="ENH39" s="49"/>
      <c r="ENI39" s="49"/>
      <c r="ENJ39" s="49"/>
      <c r="ENK39" s="50"/>
      <c r="ENL39" s="47"/>
      <c r="ENM39" s="48"/>
      <c r="ENN39" s="49"/>
      <c r="ENO39" s="49"/>
      <c r="ENP39" s="49"/>
      <c r="ENQ39" s="49"/>
      <c r="ENR39" s="49"/>
      <c r="ENS39" s="49"/>
      <c r="ENT39" s="49"/>
      <c r="ENU39" s="49"/>
      <c r="ENV39" s="49"/>
      <c r="ENW39" s="49"/>
      <c r="ENX39" s="49"/>
      <c r="ENY39" s="49"/>
      <c r="ENZ39" s="50"/>
      <c r="EOA39" s="47"/>
      <c r="EOB39" s="48"/>
      <c r="EOC39" s="49"/>
      <c r="EOD39" s="49"/>
      <c r="EOE39" s="49"/>
      <c r="EOF39" s="49"/>
      <c r="EOG39" s="49"/>
      <c r="EOH39" s="49"/>
      <c r="EOI39" s="49"/>
      <c r="EOJ39" s="49"/>
      <c r="EOK39" s="49"/>
      <c r="EOL39" s="49"/>
      <c r="EOM39" s="49"/>
      <c r="EON39" s="49"/>
      <c r="EOO39" s="50"/>
      <c r="EOP39" s="47"/>
      <c r="EOQ39" s="48"/>
      <c r="EOR39" s="49"/>
      <c r="EOS39" s="49"/>
      <c r="EOT39" s="49"/>
      <c r="EOU39" s="49"/>
      <c r="EOV39" s="49"/>
      <c r="EOW39" s="49"/>
      <c r="EOX39" s="49"/>
      <c r="EOY39" s="49"/>
      <c r="EOZ39" s="49"/>
      <c r="EPA39" s="49"/>
      <c r="EPB39" s="49"/>
      <c r="EPC39" s="49"/>
      <c r="EPD39" s="50"/>
      <c r="EPE39" s="47"/>
      <c r="EPF39" s="48"/>
      <c r="EPG39" s="49"/>
      <c r="EPH39" s="49"/>
      <c r="EPI39" s="49"/>
      <c r="EPJ39" s="49"/>
      <c r="EPK39" s="49"/>
      <c r="EPL39" s="49"/>
      <c r="EPM39" s="49"/>
      <c r="EPN39" s="49"/>
      <c r="EPO39" s="49"/>
      <c r="EPP39" s="49"/>
      <c r="EPQ39" s="49"/>
      <c r="EPR39" s="49"/>
      <c r="EPS39" s="50"/>
      <c r="EPT39" s="47"/>
      <c r="EPU39" s="48"/>
      <c r="EPV39" s="49"/>
      <c r="EPW39" s="49"/>
      <c r="EPX39" s="49"/>
      <c r="EPY39" s="49"/>
      <c r="EPZ39" s="49"/>
      <c r="EQA39" s="49"/>
      <c r="EQB39" s="49"/>
      <c r="EQC39" s="49"/>
      <c r="EQD39" s="49"/>
      <c r="EQE39" s="49"/>
      <c r="EQF39" s="49"/>
      <c r="EQG39" s="49"/>
      <c r="EQH39" s="50"/>
      <c r="EQI39" s="47"/>
      <c r="EQJ39" s="48"/>
      <c r="EQK39" s="49"/>
      <c r="EQL39" s="49"/>
      <c r="EQM39" s="49"/>
      <c r="EQN39" s="49"/>
      <c r="EQO39" s="49"/>
      <c r="EQP39" s="49"/>
      <c r="EQQ39" s="49"/>
      <c r="EQR39" s="49"/>
      <c r="EQS39" s="49"/>
      <c r="EQT39" s="49"/>
      <c r="EQU39" s="49"/>
      <c r="EQV39" s="49"/>
      <c r="EQW39" s="50"/>
      <c r="EQX39" s="47"/>
      <c r="EQY39" s="48"/>
      <c r="EQZ39" s="49"/>
      <c r="ERA39" s="49"/>
      <c r="ERB39" s="49"/>
      <c r="ERC39" s="49"/>
      <c r="ERD39" s="49"/>
      <c r="ERE39" s="49"/>
      <c r="ERF39" s="49"/>
      <c r="ERG39" s="49"/>
      <c r="ERH39" s="49"/>
      <c r="ERI39" s="49"/>
      <c r="ERJ39" s="49"/>
      <c r="ERK39" s="49"/>
      <c r="ERL39" s="50"/>
      <c r="ERM39" s="47"/>
      <c r="ERN39" s="48"/>
      <c r="ERO39" s="49"/>
      <c r="ERP39" s="49"/>
      <c r="ERQ39" s="49"/>
      <c r="ERR39" s="49"/>
      <c r="ERS39" s="49"/>
      <c r="ERT39" s="49"/>
      <c r="ERU39" s="49"/>
      <c r="ERV39" s="49"/>
      <c r="ERW39" s="49"/>
      <c r="ERX39" s="49"/>
      <c r="ERY39" s="49"/>
      <c r="ERZ39" s="49"/>
      <c r="ESA39" s="50"/>
      <c r="ESB39" s="47"/>
      <c r="ESC39" s="48"/>
      <c r="ESD39" s="49"/>
      <c r="ESE39" s="49"/>
      <c r="ESF39" s="49"/>
      <c r="ESG39" s="49"/>
      <c r="ESH39" s="49"/>
      <c r="ESI39" s="49"/>
      <c r="ESJ39" s="49"/>
      <c r="ESK39" s="49"/>
      <c r="ESL39" s="49"/>
      <c r="ESM39" s="49"/>
      <c r="ESN39" s="49"/>
      <c r="ESO39" s="49"/>
      <c r="ESP39" s="50"/>
      <c r="ESQ39" s="47"/>
      <c r="ESR39" s="48"/>
      <c r="ESS39" s="49"/>
      <c r="EST39" s="49"/>
      <c r="ESU39" s="49"/>
      <c r="ESV39" s="49"/>
      <c r="ESW39" s="49"/>
      <c r="ESX39" s="49"/>
      <c r="ESY39" s="49"/>
      <c r="ESZ39" s="49"/>
      <c r="ETA39" s="49"/>
      <c r="ETB39" s="49"/>
      <c r="ETC39" s="49"/>
      <c r="ETD39" s="49"/>
      <c r="ETE39" s="50"/>
      <c r="ETF39" s="47"/>
      <c r="ETG39" s="48"/>
      <c r="ETH39" s="49"/>
      <c r="ETI39" s="49"/>
      <c r="ETJ39" s="49"/>
      <c r="ETK39" s="49"/>
      <c r="ETL39" s="49"/>
      <c r="ETM39" s="49"/>
      <c r="ETN39" s="49"/>
      <c r="ETO39" s="49"/>
      <c r="ETP39" s="49"/>
      <c r="ETQ39" s="49"/>
      <c r="ETR39" s="49"/>
      <c r="ETS39" s="49"/>
      <c r="ETT39" s="50"/>
      <c r="ETU39" s="47"/>
      <c r="ETV39" s="48"/>
      <c r="ETW39" s="49"/>
      <c r="ETX39" s="49"/>
      <c r="ETY39" s="49"/>
      <c r="ETZ39" s="49"/>
      <c r="EUA39" s="49"/>
      <c r="EUB39" s="49"/>
      <c r="EUC39" s="49"/>
      <c r="EUD39" s="49"/>
      <c r="EUE39" s="49"/>
      <c r="EUF39" s="49"/>
      <c r="EUG39" s="49"/>
      <c r="EUH39" s="49"/>
      <c r="EUI39" s="50"/>
      <c r="EUJ39" s="47"/>
      <c r="EUK39" s="48"/>
      <c r="EUL39" s="49"/>
      <c r="EUM39" s="49"/>
      <c r="EUN39" s="49"/>
      <c r="EUO39" s="49"/>
      <c r="EUP39" s="49"/>
      <c r="EUQ39" s="49"/>
      <c r="EUR39" s="49"/>
      <c r="EUS39" s="49"/>
      <c r="EUT39" s="49"/>
      <c r="EUU39" s="49"/>
      <c r="EUV39" s="49"/>
      <c r="EUW39" s="49"/>
      <c r="EUX39" s="50"/>
      <c r="EUY39" s="47"/>
      <c r="EUZ39" s="48"/>
      <c r="EVA39" s="49"/>
      <c r="EVB39" s="49"/>
      <c r="EVC39" s="49"/>
      <c r="EVD39" s="49"/>
      <c r="EVE39" s="49"/>
      <c r="EVF39" s="49"/>
      <c r="EVG39" s="49"/>
      <c r="EVH39" s="49"/>
      <c r="EVI39" s="49"/>
      <c r="EVJ39" s="49"/>
      <c r="EVK39" s="49"/>
      <c r="EVL39" s="49"/>
      <c r="EVM39" s="50"/>
      <c r="EVN39" s="47"/>
      <c r="EVO39" s="48"/>
      <c r="EVP39" s="49"/>
      <c r="EVQ39" s="49"/>
      <c r="EVR39" s="49"/>
      <c r="EVS39" s="49"/>
      <c r="EVT39" s="49"/>
      <c r="EVU39" s="49"/>
      <c r="EVV39" s="49"/>
      <c r="EVW39" s="49"/>
      <c r="EVX39" s="49"/>
      <c r="EVY39" s="49"/>
      <c r="EVZ39" s="49"/>
      <c r="EWA39" s="49"/>
      <c r="EWB39" s="50"/>
      <c r="EWC39" s="47"/>
      <c r="EWD39" s="48"/>
      <c r="EWE39" s="49"/>
      <c r="EWF39" s="49"/>
      <c r="EWG39" s="49"/>
      <c r="EWH39" s="49"/>
      <c r="EWI39" s="49"/>
      <c r="EWJ39" s="49"/>
      <c r="EWK39" s="49"/>
      <c r="EWL39" s="49"/>
      <c r="EWM39" s="49"/>
      <c r="EWN39" s="49"/>
      <c r="EWO39" s="49"/>
      <c r="EWP39" s="49"/>
      <c r="EWQ39" s="50"/>
      <c r="EWR39" s="47"/>
      <c r="EWS39" s="48"/>
      <c r="EWT39" s="49"/>
      <c r="EWU39" s="49"/>
      <c r="EWV39" s="49"/>
      <c r="EWW39" s="49"/>
      <c r="EWX39" s="49"/>
      <c r="EWY39" s="49"/>
      <c r="EWZ39" s="49"/>
      <c r="EXA39" s="49"/>
      <c r="EXB39" s="49"/>
      <c r="EXC39" s="49"/>
      <c r="EXD39" s="49"/>
      <c r="EXE39" s="49"/>
      <c r="EXF39" s="50"/>
      <c r="EXG39" s="47"/>
      <c r="EXH39" s="48"/>
      <c r="EXI39" s="49"/>
      <c r="EXJ39" s="49"/>
      <c r="EXK39" s="49"/>
      <c r="EXL39" s="49"/>
      <c r="EXM39" s="49"/>
      <c r="EXN39" s="49"/>
      <c r="EXO39" s="49"/>
      <c r="EXP39" s="49"/>
      <c r="EXQ39" s="49"/>
      <c r="EXR39" s="49"/>
      <c r="EXS39" s="49"/>
      <c r="EXT39" s="49"/>
      <c r="EXU39" s="50"/>
      <c r="EXV39" s="47"/>
      <c r="EXW39" s="48"/>
      <c r="EXX39" s="49"/>
      <c r="EXY39" s="49"/>
      <c r="EXZ39" s="49"/>
      <c r="EYA39" s="49"/>
      <c r="EYB39" s="49"/>
      <c r="EYC39" s="49"/>
      <c r="EYD39" s="49"/>
      <c r="EYE39" s="49"/>
      <c r="EYF39" s="49"/>
      <c r="EYG39" s="49"/>
      <c r="EYH39" s="49"/>
      <c r="EYI39" s="49"/>
      <c r="EYJ39" s="50"/>
      <c r="EYK39" s="47"/>
      <c r="EYL39" s="48"/>
      <c r="EYM39" s="49"/>
      <c r="EYN39" s="49"/>
      <c r="EYO39" s="49"/>
      <c r="EYP39" s="49"/>
      <c r="EYQ39" s="49"/>
      <c r="EYR39" s="49"/>
      <c r="EYS39" s="49"/>
      <c r="EYT39" s="49"/>
      <c r="EYU39" s="49"/>
      <c r="EYV39" s="49"/>
      <c r="EYW39" s="49"/>
      <c r="EYX39" s="49"/>
      <c r="EYY39" s="50"/>
      <c r="EYZ39" s="47"/>
      <c r="EZA39" s="48"/>
      <c r="EZB39" s="49"/>
      <c r="EZC39" s="49"/>
      <c r="EZD39" s="49"/>
      <c r="EZE39" s="49"/>
      <c r="EZF39" s="49"/>
      <c r="EZG39" s="49"/>
      <c r="EZH39" s="49"/>
      <c r="EZI39" s="49"/>
      <c r="EZJ39" s="49"/>
      <c r="EZK39" s="49"/>
      <c r="EZL39" s="49"/>
      <c r="EZM39" s="49"/>
      <c r="EZN39" s="50"/>
      <c r="EZO39" s="47"/>
      <c r="EZP39" s="48"/>
      <c r="EZQ39" s="49"/>
      <c r="EZR39" s="49"/>
      <c r="EZS39" s="49"/>
      <c r="EZT39" s="49"/>
      <c r="EZU39" s="49"/>
      <c r="EZV39" s="49"/>
      <c r="EZW39" s="49"/>
      <c r="EZX39" s="49"/>
      <c r="EZY39" s="49"/>
      <c r="EZZ39" s="49"/>
      <c r="FAA39" s="49"/>
      <c r="FAB39" s="49"/>
      <c r="FAC39" s="50"/>
      <c r="FAD39" s="47"/>
      <c r="FAE39" s="48"/>
      <c r="FAF39" s="49"/>
      <c r="FAG39" s="49"/>
      <c r="FAH39" s="49"/>
      <c r="FAI39" s="49"/>
      <c r="FAJ39" s="49"/>
      <c r="FAK39" s="49"/>
      <c r="FAL39" s="49"/>
      <c r="FAM39" s="49"/>
      <c r="FAN39" s="49"/>
      <c r="FAO39" s="49"/>
      <c r="FAP39" s="49"/>
      <c r="FAQ39" s="49"/>
      <c r="FAR39" s="50"/>
      <c r="FAS39" s="47"/>
      <c r="FAT39" s="48"/>
      <c r="FAU39" s="49"/>
      <c r="FAV39" s="49"/>
      <c r="FAW39" s="49"/>
      <c r="FAX39" s="49"/>
      <c r="FAY39" s="49"/>
      <c r="FAZ39" s="49"/>
      <c r="FBA39" s="49"/>
      <c r="FBB39" s="49"/>
      <c r="FBC39" s="49"/>
      <c r="FBD39" s="49"/>
      <c r="FBE39" s="49"/>
      <c r="FBF39" s="49"/>
      <c r="FBG39" s="50"/>
      <c r="FBH39" s="47"/>
      <c r="FBI39" s="48"/>
      <c r="FBJ39" s="49"/>
      <c r="FBK39" s="49"/>
      <c r="FBL39" s="49"/>
      <c r="FBM39" s="49"/>
      <c r="FBN39" s="49"/>
      <c r="FBO39" s="49"/>
      <c r="FBP39" s="49"/>
      <c r="FBQ39" s="49"/>
      <c r="FBR39" s="49"/>
      <c r="FBS39" s="49"/>
      <c r="FBT39" s="49"/>
      <c r="FBU39" s="49"/>
      <c r="FBV39" s="50"/>
      <c r="FBW39" s="47"/>
      <c r="FBX39" s="48"/>
      <c r="FBY39" s="49"/>
      <c r="FBZ39" s="49"/>
      <c r="FCA39" s="49"/>
      <c r="FCB39" s="49"/>
      <c r="FCC39" s="49"/>
      <c r="FCD39" s="49"/>
      <c r="FCE39" s="49"/>
      <c r="FCF39" s="49"/>
      <c r="FCG39" s="49"/>
      <c r="FCH39" s="49"/>
      <c r="FCI39" s="49"/>
      <c r="FCJ39" s="49"/>
      <c r="FCK39" s="50"/>
      <c r="FCL39" s="47"/>
      <c r="FCM39" s="48"/>
      <c r="FCN39" s="49"/>
      <c r="FCO39" s="49"/>
      <c r="FCP39" s="49"/>
      <c r="FCQ39" s="49"/>
      <c r="FCR39" s="49"/>
      <c r="FCS39" s="49"/>
      <c r="FCT39" s="49"/>
      <c r="FCU39" s="49"/>
      <c r="FCV39" s="49"/>
      <c r="FCW39" s="49"/>
      <c r="FCX39" s="49"/>
      <c r="FCY39" s="49"/>
      <c r="FCZ39" s="50"/>
      <c r="FDA39" s="47"/>
      <c r="FDB39" s="48"/>
      <c r="FDC39" s="49"/>
      <c r="FDD39" s="49"/>
      <c r="FDE39" s="49"/>
      <c r="FDF39" s="49"/>
      <c r="FDG39" s="49"/>
      <c r="FDH39" s="49"/>
      <c r="FDI39" s="49"/>
      <c r="FDJ39" s="49"/>
      <c r="FDK39" s="49"/>
      <c r="FDL39" s="49"/>
      <c r="FDM39" s="49"/>
      <c r="FDN39" s="49"/>
      <c r="FDO39" s="50"/>
      <c r="FDP39" s="47"/>
      <c r="FDQ39" s="48"/>
      <c r="FDR39" s="49"/>
      <c r="FDS39" s="49"/>
      <c r="FDT39" s="49"/>
      <c r="FDU39" s="49"/>
      <c r="FDV39" s="49"/>
      <c r="FDW39" s="49"/>
      <c r="FDX39" s="49"/>
      <c r="FDY39" s="49"/>
      <c r="FDZ39" s="49"/>
      <c r="FEA39" s="49"/>
      <c r="FEB39" s="49"/>
      <c r="FEC39" s="49"/>
      <c r="FED39" s="50"/>
      <c r="FEE39" s="47"/>
      <c r="FEF39" s="48"/>
      <c r="FEG39" s="49"/>
      <c r="FEH39" s="49"/>
      <c r="FEI39" s="49"/>
      <c r="FEJ39" s="49"/>
      <c r="FEK39" s="49"/>
      <c r="FEL39" s="49"/>
      <c r="FEM39" s="49"/>
      <c r="FEN39" s="49"/>
      <c r="FEO39" s="49"/>
      <c r="FEP39" s="49"/>
      <c r="FEQ39" s="49"/>
      <c r="FER39" s="49"/>
      <c r="FES39" s="50"/>
      <c r="FET39" s="47"/>
      <c r="FEU39" s="48"/>
      <c r="FEV39" s="49"/>
      <c r="FEW39" s="49"/>
      <c r="FEX39" s="49"/>
      <c r="FEY39" s="49"/>
      <c r="FEZ39" s="49"/>
      <c r="FFA39" s="49"/>
      <c r="FFB39" s="49"/>
      <c r="FFC39" s="49"/>
      <c r="FFD39" s="49"/>
      <c r="FFE39" s="49"/>
      <c r="FFF39" s="49"/>
      <c r="FFG39" s="49"/>
      <c r="FFH39" s="50"/>
      <c r="FFI39" s="47"/>
      <c r="FFJ39" s="48"/>
      <c r="FFK39" s="49"/>
      <c r="FFL39" s="49"/>
      <c r="FFM39" s="49"/>
      <c r="FFN39" s="49"/>
      <c r="FFO39" s="49"/>
      <c r="FFP39" s="49"/>
      <c r="FFQ39" s="49"/>
      <c r="FFR39" s="49"/>
      <c r="FFS39" s="49"/>
      <c r="FFT39" s="49"/>
      <c r="FFU39" s="49"/>
      <c r="FFV39" s="49"/>
      <c r="FFW39" s="50"/>
      <c r="FFX39" s="47"/>
      <c r="FFY39" s="48"/>
      <c r="FFZ39" s="49"/>
      <c r="FGA39" s="49"/>
      <c r="FGB39" s="49"/>
      <c r="FGC39" s="49"/>
      <c r="FGD39" s="49"/>
      <c r="FGE39" s="49"/>
      <c r="FGF39" s="49"/>
      <c r="FGG39" s="49"/>
      <c r="FGH39" s="49"/>
      <c r="FGI39" s="49"/>
      <c r="FGJ39" s="49"/>
      <c r="FGK39" s="49"/>
      <c r="FGL39" s="50"/>
      <c r="FGM39" s="47"/>
      <c r="FGN39" s="48"/>
      <c r="FGO39" s="49"/>
      <c r="FGP39" s="49"/>
      <c r="FGQ39" s="49"/>
      <c r="FGR39" s="49"/>
      <c r="FGS39" s="49"/>
      <c r="FGT39" s="49"/>
      <c r="FGU39" s="49"/>
      <c r="FGV39" s="49"/>
      <c r="FGW39" s="49"/>
      <c r="FGX39" s="49"/>
      <c r="FGY39" s="49"/>
      <c r="FGZ39" s="49"/>
      <c r="FHA39" s="50"/>
      <c r="FHB39" s="47"/>
      <c r="FHC39" s="48"/>
      <c r="FHD39" s="49"/>
      <c r="FHE39" s="49"/>
      <c r="FHF39" s="49"/>
      <c r="FHG39" s="49"/>
      <c r="FHH39" s="49"/>
      <c r="FHI39" s="49"/>
      <c r="FHJ39" s="49"/>
      <c r="FHK39" s="49"/>
      <c r="FHL39" s="49"/>
      <c r="FHM39" s="49"/>
      <c r="FHN39" s="49"/>
      <c r="FHO39" s="49"/>
      <c r="FHP39" s="50"/>
      <c r="FHQ39" s="47"/>
      <c r="FHR39" s="48"/>
      <c r="FHS39" s="49"/>
      <c r="FHT39" s="49"/>
      <c r="FHU39" s="49"/>
      <c r="FHV39" s="49"/>
      <c r="FHW39" s="49"/>
      <c r="FHX39" s="49"/>
      <c r="FHY39" s="49"/>
      <c r="FHZ39" s="49"/>
      <c r="FIA39" s="49"/>
      <c r="FIB39" s="49"/>
      <c r="FIC39" s="49"/>
      <c r="FID39" s="49"/>
      <c r="FIE39" s="50"/>
      <c r="FIF39" s="47"/>
      <c r="FIG39" s="48"/>
      <c r="FIH39" s="49"/>
      <c r="FII39" s="49"/>
      <c r="FIJ39" s="49"/>
      <c r="FIK39" s="49"/>
      <c r="FIL39" s="49"/>
      <c r="FIM39" s="49"/>
      <c r="FIN39" s="49"/>
      <c r="FIO39" s="49"/>
      <c r="FIP39" s="49"/>
      <c r="FIQ39" s="49"/>
      <c r="FIR39" s="49"/>
      <c r="FIS39" s="49"/>
      <c r="FIT39" s="50"/>
      <c r="FIU39" s="47"/>
      <c r="FIV39" s="48"/>
      <c r="FIW39" s="49"/>
      <c r="FIX39" s="49"/>
      <c r="FIY39" s="49"/>
      <c r="FIZ39" s="49"/>
      <c r="FJA39" s="49"/>
      <c r="FJB39" s="49"/>
      <c r="FJC39" s="49"/>
      <c r="FJD39" s="49"/>
      <c r="FJE39" s="49"/>
      <c r="FJF39" s="49"/>
      <c r="FJG39" s="49"/>
      <c r="FJH39" s="49"/>
      <c r="FJI39" s="50"/>
      <c r="FJJ39" s="47"/>
      <c r="FJK39" s="48"/>
      <c r="FJL39" s="49"/>
      <c r="FJM39" s="49"/>
      <c r="FJN39" s="49"/>
      <c r="FJO39" s="49"/>
      <c r="FJP39" s="49"/>
      <c r="FJQ39" s="49"/>
      <c r="FJR39" s="49"/>
      <c r="FJS39" s="49"/>
      <c r="FJT39" s="49"/>
      <c r="FJU39" s="49"/>
      <c r="FJV39" s="49"/>
      <c r="FJW39" s="49"/>
      <c r="FJX39" s="50"/>
      <c r="FJY39" s="47"/>
      <c r="FJZ39" s="48"/>
      <c r="FKA39" s="49"/>
      <c r="FKB39" s="49"/>
      <c r="FKC39" s="49"/>
      <c r="FKD39" s="49"/>
      <c r="FKE39" s="49"/>
      <c r="FKF39" s="49"/>
      <c r="FKG39" s="49"/>
      <c r="FKH39" s="49"/>
      <c r="FKI39" s="49"/>
      <c r="FKJ39" s="49"/>
      <c r="FKK39" s="49"/>
      <c r="FKL39" s="49"/>
      <c r="FKM39" s="50"/>
      <c r="FKN39" s="47"/>
      <c r="FKO39" s="48"/>
      <c r="FKP39" s="49"/>
      <c r="FKQ39" s="49"/>
      <c r="FKR39" s="49"/>
      <c r="FKS39" s="49"/>
      <c r="FKT39" s="49"/>
      <c r="FKU39" s="49"/>
      <c r="FKV39" s="49"/>
      <c r="FKW39" s="49"/>
      <c r="FKX39" s="49"/>
      <c r="FKY39" s="49"/>
      <c r="FKZ39" s="49"/>
      <c r="FLA39" s="49"/>
      <c r="FLB39" s="50"/>
      <c r="FLC39" s="47"/>
      <c r="FLD39" s="48"/>
      <c r="FLE39" s="49"/>
      <c r="FLF39" s="49"/>
      <c r="FLG39" s="49"/>
      <c r="FLH39" s="49"/>
      <c r="FLI39" s="49"/>
      <c r="FLJ39" s="49"/>
      <c r="FLK39" s="49"/>
      <c r="FLL39" s="49"/>
      <c r="FLM39" s="49"/>
      <c r="FLN39" s="49"/>
      <c r="FLO39" s="49"/>
      <c r="FLP39" s="49"/>
      <c r="FLQ39" s="50"/>
      <c r="FLR39" s="47"/>
      <c r="FLS39" s="48"/>
      <c r="FLT39" s="49"/>
      <c r="FLU39" s="49"/>
      <c r="FLV39" s="49"/>
      <c r="FLW39" s="49"/>
      <c r="FLX39" s="49"/>
      <c r="FLY39" s="49"/>
      <c r="FLZ39" s="49"/>
      <c r="FMA39" s="49"/>
      <c r="FMB39" s="49"/>
      <c r="FMC39" s="49"/>
      <c r="FMD39" s="49"/>
      <c r="FME39" s="49"/>
      <c r="FMF39" s="50"/>
      <c r="FMG39" s="47"/>
      <c r="FMH39" s="48"/>
      <c r="FMI39" s="49"/>
      <c r="FMJ39" s="49"/>
      <c r="FMK39" s="49"/>
      <c r="FML39" s="49"/>
      <c r="FMM39" s="49"/>
      <c r="FMN39" s="49"/>
      <c r="FMO39" s="49"/>
      <c r="FMP39" s="49"/>
      <c r="FMQ39" s="49"/>
      <c r="FMR39" s="49"/>
      <c r="FMS39" s="49"/>
      <c r="FMT39" s="49"/>
      <c r="FMU39" s="50"/>
      <c r="FMV39" s="47"/>
      <c r="FMW39" s="48"/>
      <c r="FMX39" s="49"/>
      <c r="FMY39" s="49"/>
      <c r="FMZ39" s="49"/>
      <c r="FNA39" s="49"/>
      <c r="FNB39" s="49"/>
      <c r="FNC39" s="49"/>
      <c r="FND39" s="49"/>
      <c r="FNE39" s="49"/>
      <c r="FNF39" s="49"/>
      <c r="FNG39" s="49"/>
      <c r="FNH39" s="49"/>
      <c r="FNI39" s="49"/>
      <c r="FNJ39" s="50"/>
      <c r="FNK39" s="47"/>
      <c r="FNL39" s="48"/>
      <c r="FNM39" s="49"/>
      <c r="FNN39" s="49"/>
      <c r="FNO39" s="49"/>
      <c r="FNP39" s="49"/>
      <c r="FNQ39" s="49"/>
      <c r="FNR39" s="49"/>
      <c r="FNS39" s="49"/>
      <c r="FNT39" s="49"/>
      <c r="FNU39" s="49"/>
      <c r="FNV39" s="49"/>
      <c r="FNW39" s="49"/>
      <c r="FNX39" s="49"/>
      <c r="FNY39" s="50"/>
      <c r="FNZ39" s="47"/>
      <c r="FOA39" s="48"/>
      <c r="FOB39" s="49"/>
      <c r="FOC39" s="49"/>
      <c r="FOD39" s="49"/>
      <c r="FOE39" s="49"/>
      <c r="FOF39" s="49"/>
      <c r="FOG39" s="49"/>
      <c r="FOH39" s="49"/>
      <c r="FOI39" s="49"/>
      <c r="FOJ39" s="49"/>
      <c r="FOK39" s="49"/>
      <c r="FOL39" s="49"/>
      <c r="FOM39" s="49"/>
      <c r="FON39" s="50"/>
      <c r="FOO39" s="47"/>
      <c r="FOP39" s="48"/>
      <c r="FOQ39" s="49"/>
      <c r="FOR39" s="49"/>
      <c r="FOS39" s="49"/>
      <c r="FOT39" s="49"/>
      <c r="FOU39" s="49"/>
      <c r="FOV39" s="49"/>
      <c r="FOW39" s="49"/>
      <c r="FOX39" s="49"/>
      <c r="FOY39" s="49"/>
      <c r="FOZ39" s="49"/>
      <c r="FPA39" s="49"/>
      <c r="FPB39" s="49"/>
      <c r="FPC39" s="50"/>
      <c r="FPD39" s="47"/>
      <c r="FPE39" s="48"/>
      <c r="FPF39" s="49"/>
      <c r="FPG39" s="49"/>
      <c r="FPH39" s="49"/>
      <c r="FPI39" s="49"/>
      <c r="FPJ39" s="49"/>
      <c r="FPK39" s="49"/>
      <c r="FPL39" s="49"/>
      <c r="FPM39" s="49"/>
      <c r="FPN39" s="49"/>
      <c r="FPO39" s="49"/>
      <c r="FPP39" s="49"/>
      <c r="FPQ39" s="49"/>
      <c r="FPR39" s="50"/>
      <c r="FPS39" s="47"/>
      <c r="FPT39" s="48"/>
      <c r="FPU39" s="49"/>
      <c r="FPV39" s="49"/>
      <c r="FPW39" s="49"/>
      <c r="FPX39" s="49"/>
      <c r="FPY39" s="49"/>
      <c r="FPZ39" s="49"/>
      <c r="FQA39" s="49"/>
      <c r="FQB39" s="49"/>
      <c r="FQC39" s="49"/>
      <c r="FQD39" s="49"/>
      <c r="FQE39" s="49"/>
      <c r="FQF39" s="49"/>
      <c r="FQG39" s="50"/>
      <c r="FQH39" s="47"/>
      <c r="FQI39" s="48"/>
      <c r="FQJ39" s="49"/>
      <c r="FQK39" s="49"/>
      <c r="FQL39" s="49"/>
      <c r="FQM39" s="49"/>
      <c r="FQN39" s="49"/>
      <c r="FQO39" s="49"/>
      <c r="FQP39" s="49"/>
      <c r="FQQ39" s="49"/>
      <c r="FQR39" s="49"/>
      <c r="FQS39" s="49"/>
      <c r="FQT39" s="49"/>
      <c r="FQU39" s="49"/>
      <c r="FQV39" s="50"/>
      <c r="FQW39" s="47"/>
      <c r="FQX39" s="48"/>
      <c r="FQY39" s="49"/>
      <c r="FQZ39" s="49"/>
      <c r="FRA39" s="49"/>
      <c r="FRB39" s="49"/>
      <c r="FRC39" s="49"/>
      <c r="FRD39" s="49"/>
      <c r="FRE39" s="49"/>
      <c r="FRF39" s="49"/>
      <c r="FRG39" s="49"/>
      <c r="FRH39" s="49"/>
      <c r="FRI39" s="49"/>
      <c r="FRJ39" s="49"/>
      <c r="FRK39" s="50"/>
      <c r="FRL39" s="47"/>
      <c r="FRM39" s="48"/>
      <c r="FRN39" s="49"/>
      <c r="FRO39" s="49"/>
      <c r="FRP39" s="49"/>
      <c r="FRQ39" s="49"/>
      <c r="FRR39" s="49"/>
      <c r="FRS39" s="49"/>
      <c r="FRT39" s="49"/>
      <c r="FRU39" s="49"/>
      <c r="FRV39" s="49"/>
      <c r="FRW39" s="49"/>
      <c r="FRX39" s="49"/>
      <c r="FRY39" s="49"/>
      <c r="FRZ39" s="50"/>
      <c r="FSA39" s="47"/>
      <c r="FSB39" s="48"/>
      <c r="FSC39" s="49"/>
      <c r="FSD39" s="49"/>
      <c r="FSE39" s="49"/>
      <c r="FSF39" s="49"/>
      <c r="FSG39" s="49"/>
      <c r="FSH39" s="49"/>
      <c r="FSI39" s="49"/>
      <c r="FSJ39" s="49"/>
      <c r="FSK39" s="49"/>
      <c r="FSL39" s="49"/>
      <c r="FSM39" s="49"/>
      <c r="FSN39" s="49"/>
      <c r="FSO39" s="50"/>
      <c r="FSP39" s="47"/>
      <c r="FSQ39" s="48"/>
      <c r="FSR39" s="49"/>
      <c r="FSS39" s="49"/>
      <c r="FST39" s="49"/>
      <c r="FSU39" s="49"/>
      <c r="FSV39" s="49"/>
      <c r="FSW39" s="49"/>
      <c r="FSX39" s="49"/>
      <c r="FSY39" s="49"/>
      <c r="FSZ39" s="49"/>
      <c r="FTA39" s="49"/>
      <c r="FTB39" s="49"/>
      <c r="FTC39" s="49"/>
      <c r="FTD39" s="50"/>
      <c r="FTE39" s="47"/>
      <c r="FTF39" s="48"/>
      <c r="FTG39" s="49"/>
      <c r="FTH39" s="49"/>
      <c r="FTI39" s="49"/>
      <c r="FTJ39" s="49"/>
      <c r="FTK39" s="49"/>
      <c r="FTL39" s="49"/>
      <c r="FTM39" s="49"/>
      <c r="FTN39" s="49"/>
      <c r="FTO39" s="49"/>
      <c r="FTP39" s="49"/>
      <c r="FTQ39" s="49"/>
      <c r="FTR39" s="49"/>
      <c r="FTS39" s="50"/>
      <c r="FTT39" s="47"/>
      <c r="FTU39" s="48"/>
      <c r="FTV39" s="49"/>
      <c r="FTW39" s="49"/>
      <c r="FTX39" s="49"/>
      <c r="FTY39" s="49"/>
      <c r="FTZ39" s="49"/>
      <c r="FUA39" s="49"/>
      <c r="FUB39" s="49"/>
      <c r="FUC39" s="49"/>
      <c r="FUD39" s="49"/>
      <c r="FUE39" s="49"/>
      <c r="FUF39" s="49"/>
      <c r="FUG39" s="49"/>
      <c r="FUH39" s="50"/>
      <c r="FUI39" s="47"/>
      <c r="FUJ39" s="48"/>
      <c r="FUK39" s="49"/>
      <c r="FUL39" s="49"/>
      <c r="FUM39" s="49"/>
      <c r="FUN39" s="49"/>
      <c r="FUO39" s="49"/>
      <c r="FUP39" s="49"/>
      <c r="FUQ39" s="49"/>
      <c r="FUR39" s="49"/>
      <c r="FUS39" s="49"/>
      <c r="FUT39" s="49"/>
      <c r="FUU39" s="49"/>
      <c r="FUV39" s="49"/>
      <c r="FUW39" s="50"/>
      <c r="FUX39" s="47"/>
      <c r="FUY39" s="48"/>
      <c r="FUZ39" s="49"/>
      <c r="FVA39" s="49"/>
      <c r="FVB39" s="49"/>
      <c r="FVC39" s="49"/>
      <c r="FVD39" s="49"/>
      <c r="FVE39" s="49"/>
      <c r="FVF39" s="49"/>
      <c r="FVG39" s="49"/>
      <c r="FVH39" s="49"/>
      <c r="FVI39" s="49"/>
      <c r="FVJ39" s="49"/>
      <c r="FVK39" s="49"/>
      <c r="FVL39" s="50"/>
      <c r="FVM39" s="47"/>
      <c r="FVN39" s="48"/>
      <c r="FVO39" s="49"/>
      <c r="FVP39" s="49"/>
      <c r="FVQ39" s="49"/>
      <c r="FVR39" s="49"/>
      <c r="FVS39" s="49"/>
      <c r="FVT39" s="49"/>
      <c r="FVU39" s="49"/>
      <c r="FVV39" s="49"/>
      <c r="FVW39" s="49"/>
      <c r="FVX39" s="49"/>
      <c r="FVY39" s="49"/>
      <c r="FVZ39" s="49"/>
      <c r="FWA39" s="50"/>
      <c r="FWB39" s="47"/>
      <c r="FWC39" s="48"/>
      <c r="FWD39" s="49"/>
      <c r="FWE39" s="49"/>
      <c r="FWF39" s="49"/>
      <c r="FWG39" s="49"/>
      <c r="FWH39" s="49"/>
      <c r="FWI39" s="49"/>
      <c r="FWJ39" s="49"/>
      <c r="FWK39" s="49"/>
      <c r="FWL39" s="49"/>
      <c r="FWM39" s="49"/>
      <c r="FWN39" s="49"/>
      <c r="FWO39" s="49"/>
      <c r="FWP39" s="50"/>
      <c r="FWQ39" s="47"/>
      <c r="FWR39" s="48"/>
      <c r="FWS39" s="49"/>
      <c r="FWT39" s="49"/>
      <c r="FWU39" s="49"/>
      <c r="FWV39" s="49"/>
      <c r="FWW39" s="49"/>
      <c r="FWX39" s="49"/>
      <c r="FWY39" s="49"/>
      <c r="FWZ39" s="49"/>
      <c r="FXA39" s="49"/>
      <c r="FXB39" s="49"/>
      <c r="FXC39" s="49"/>
      <c r="FXD39" s="49"/>
      <c r="FXE39" s="50"/>
      <c r="FXF39" s="47"/>
      <c r="FXG39" s="48"/>
      <c r="FXH39" s="49"/>
      <c r="FXI39" s="49"/>
      <c r="FXJ39" s="49"/>
      <c r="FXK39" s="49"/>
      <c r="FXL39" s="49"/>
      <c r="FXM39" s="49"/>
      <c r="FXN39" s="49"/>
      <c r="FXO39" s="49"/>
      <c r="FXP39" s="49"/>
      <c r="FXQ39" s="49"/>
      <c r="FXR39" s="49"/>
      <c r="FXS39" s="49"/>
      <c r="FXT39" s="50"/>
      <c r="FXU39" s="47"/>
      <c r="FXV39" s="48"/>
      <c r="FXW39" s="49"/>
      <c r="FXX39" s="49"/>
      <c r="FXY39" s="49"/>
      <c r="FXZ39" s="49"/>
      <c r="FYA39" s="49"/>
      <c r="FYB39" s="49"/>
      <c r="FYC39" s="49"/>
      <c r="FYD39" s="49"/>
      <c r="FYE39" s="49"/>
      <c r="FYF39" s="49"/>
      <c r="FYG39" s="49"/>
      <c r="FYH39" s="49"/>
      <c r="FYI39" s="50"/>
      <c r="FYJ39" s="47"/>
      <c r="FYK39" s="48"/>
      <c r="FYL39" s="49"/>
      <c r="FYM39" s="49"/>
      <c r="FYN39" s="49"/>
      <c r="FYO39" s="49"/>
      <c r="FYP39" s="49"/>
      <c r="FYQ39" s="49"/>
      <c r="FYR39" s="49"/>
      <c r="FYS39" s="49"/>
      <c r="FYT39" s="49"/>
      <c r="FYU39" s="49"/>
      <c r="FYV39" s="49"/>
      <c r="FYW39" s="49"/>
      <c r="FYX39" s="50"/>
      <c r="FYY39" s="47"/>
      <c r="FYZ39" s="48"/>
      <c r="FZA39" s="49"/>
      <c r="FZB39" s="49"/>
      <c r="FZC39" s="49"/>
      <c r="FZD39" s="49"/>
      <c r="FZE39" s="49"/>
      <c r="FZF39" s="49"/>
      <c r="FZG39" s="49"/>
      <c r="FZH39" s="49"/>
      <c r="FZI39" s="49"/>
      <c r="FZJ39" s="49"/>
      <c r="FZK39" s="49"/>
      <c r="FZL39" s="49"/>
      <c r="FZM39" s="50"/>
      <c r="FZN39" s="47"/>
      <c r="FZO39" s="48"/>
      <c r="FZP39" s="49"/>
      <c r="FZQ39" s="49"/>
      <c r="FZR39" s="49"/>
      <c r="FZS39" s="49"/>
      <c r="FZT39" s="49"/>
      <c r="FZU39" s="49"/>
      <c r="FZV39" s="49"/>
      <c r="FZW39" s="49"/>
      <c r="FZX39" s="49"/>
      <c r="FZY39" s="49"/>
      <c r="FZZ39" s="49"/>
      <c r="GAA39" s="49"/>
      <c r="GAB39" s="50"/>
      <c r="GAC39" s="47"/>
      <c r="GAD39" s="48"/>
      <c r="GAE39" s="49"/>
      <c r="GAF39" s="49"/>
      <c r="GAG39" s="49"/>
      <c r="GAH39" s="49"/>
      <c r="GAI39" s="49"/>
      <c r="GAJ39" s="49"/>
      <c r="GAK39" s="49"/>
      <c r="GAL39" s="49"/>
      <c r="GAM39" s="49"/>
      <c r="GAN39" s="49"/>
      <c r="GAO39" s="49"/>
      <c r="GAP39" s="49"/>
      <c r="GAQ39" s="50"/>
      <c r="GAR39" s="47"/>
      <c r="GAS39" s="48"/>
      <c r="GAT39" s="49"/>
      <c r="GAU39" s="49"/>
      <c r="GAV39" s="49"/>
      <c r="GAW39" s="49"/>
      <c r="GAX39" s="49"/>
      <c r="GAY39" s="49"/>
      <c r="GAZ39" s="49"/>
      <c r="GBA39" s="49"/>
      <c r="GBB39" s="49"/>
      <c r="GBC39" s="49"/>
      <c r="GBD39" s="49"/>
      <c r="GBE39" s="49"/>
      <c r="GBF39" s="50"/>
      <c r="GBG39" s="47"/>
      <c r="GBH39" s="48"/>
      <c r="GBI39" s="49"/>
      <c r="GBJ39" s="49"/>
      <c r="GBK39" s="49"/>
      <c r="GBL39" s="49"/>
      <c r="GBM39" s="49"/>
      <c r="GBN39" s="49"/>
      <c r="GBO39" s="49"/>
      <c r="GBP39" s="49"/>
      <c r="GBQ39" s="49"/>
      <c r="GBR39" s="49"/>
      <c r="GBS39" s="49"/>
      <c r="GBT39" s="49"/>
      <c r="GBU39" s="50"/>
      <c r="GBV39" s="47"/>
      <c r="GBW39" s="48"/>
      <c r="GBX39" s="49"/>
      <c r="GBY39" s="49"/>
      <c r="GBZ39" s="49"/>
      <c r="GCA39" s="49"/>
      <c r="GCB39" s="49"/>
      <c r="GCC39" s="49"/>
      <c r="GCD39" s="49"/>
      <c r="GCE39" s="49"/>
      <c r="GCF39" s="49"/>
      <c r="GCG39" s="49"/>
      <c r="GCH39" s="49"/>
      <c r="GCI39" s="49"/>
      <c r="GCJ39" s="50"/>
      <c r="GCK39" s="47"/>
      <c r="GCL39" s="48"/>
      <c r="GCM39" s="49"/>
      <c r="GCN39" s="49"/>
      <c r="GCO39" s="49"/>
      <c r="GCP39" s="49"/>
      <c r="GCQ39" s="49"/>
      <c r="GCR39" s="49"/>
      <c r="GCS39" s="49"/>
      <c r="GCT39" s="49"/>
      <c r="GCU39" s="49"/>
      <c r="GCV39" s="49"/>
      <c r="GCW39" s="49"/>
      <c r="GCX39" s="49"/>
      <c r="GCY39" s="50"/>
      <c r="GCZ39" s="47"/>
      <c r="GDA39" s="48"/>
      <c r="GDB39" s="49"/>
      <c r="GDC39" s="49"/>
      <c r="GDD39" s="49"/>
      <c r="GDE39" s="49"/>
      <c r="GDF39" s="49"/>
      <c r="GDG39" s="49"/>
      <c r="GDH39" s="49"/>
      <c r="GDI39" s="49"/>
      <c r="GDJ39" s="49"/>
      <c r="GDK39" s="49"/>
      <c r="GDL39" s="49"/>
      <c r="GDM39" s="49"/>
      <c r="GDN39" s="50"/>
      <c r="GDO39" s="47"/>
      <c r="GDP39" s="48"/>
      <c r="GDQ39" s="49"/>
      <c r="GDR39" s="49"/>
      <c r="GDS39" s="49"/>
      <c r="GDT39" s="49"/>
      <c r="GDU39" s="49"/>
      <c r="GDV39" s="49"/>
      <c r="GDW39" s="49"/>
      <c r="GDX39" s="49"/>
      <c r="GDY39" s="49"/>
      <c r="GDZ39" s="49"/>
      <c r="GEA39" s="49"/>
      <c r="GEB39" s="49"/>
      <c r="GEC39" s="50"/>
      <c r="GED39" s="47"/>
      <c r="GEE39" s="48"/>
      <c r="GEF39" s="49"/>
      <c r="GEG39" s="49"/>
      <c r="GEH39" s="49"/>
      <c r="GEI39" s="49"/>
      <c r="GEJ39" s="49"/>
      <c r="GEK39" s="49"/>
      <c r="GEL39" s="49"/>
      <c r="GEM39" s="49"/>
      <c r="GEN39" s="49"/>
      <c r="GEO39" s="49"/>
      <c r="GEP39" s="49"/>
      <c r="GEQ39" s="49"/>
      <c r="GER39" s="50"/>
      <c r="GES39" s="47"/>
      <c r="GET39" s="48"/>
      <c r="GEU39" s="49"/>
      <c r="GEV39" s="49"/>
      <c r="GEW39" s="49"/>
      <c r="GEX39" s="49"/>
      <c r="GEY39" s="49"/>
      <c r="GEZ39" s="49"/>
      <c r="GFA39" s="49"/>
      <c r="GFB39" s="49"/>
      <c r="GFC39" s="49"/>
      <c r="GFD39" s="49"/>
      <c r="GFE39" s="49"/>
      <c r="GFF39" s="49"/>
      <c r="GFG39" s="50"/>
      <c r="GFH39" s="47"/>
      <c r="GFI39" s="48"/>
      <c r="GFJ39" s="49"/>
      <c r="GFK39" s="49"/>
      <c r="GFL39" s="49"/>
      <c r="GFM39" s="49"/>
      <c r="GFN39" s="49"/>
      <c r="GFO39" s="49"/>
      <c r="GFP39" s="49"/>
      <c r="GFQ39" s="49"/>
      <c r="GFR39" s="49"/>
      <c r="GFS39" s="49"/>
      <c r="GFT39" s="49"/>
      <c r="GFU39" s="49"/>
      <c r="GFV39" s="50"/>
      <c r="GFW39" s="47"/>
      <c r="GFX39" s="48"/>
      <c r="GFY39" s="49"/>
      <c r="GFZ39" s="49"/>
      <c r="GGA39" s="49"/>
      <c r="GGB39" s="49"/>
      <c r="GGC39" s="49"/>
      <c r="GGD39" s="49"/>
      <c r="GGE39" s="49"/>
      <c r="GGF39" s="49"/>
      <c r="GGG39" s="49"/>
      <c r="GGH39" s="49"/>
      <c r="GGI39" s="49"/>
      <c r="GGJ39" s="49"/>
      <c r="GGK39" s="50"/>
      <c r="GGL39" s="47"/>
      <c r="GGM39" s="48"/>
      <c r="GGN39" s="49"/>
      <c r="GGO39" s="49"/>
      <c r="GGP39" s="49"/>
      <c r="GGQ39" s="49"/>
      <c r="GGR39" s="49"/>
      <c r="GGS39" s="49"/>
      <c r="GGT39" s="49"/>
      <c r="GGU39" s="49"/>
      <c r="GGV39" s="49"/>
      <c r="GGW39" s="49"/>
      <c r="GGX39" s="49"/>
      <c r="GGY39" s="49"/>
      <c r="GGZ39" s="50"/>
      <c r="GHA39" s="47"/>
      <c r="GHB39" s="48"/>
      <c r="GHC39" s="49"/>
      <c r="GHD39" s="49"/>
      <c r="GHE39" s="49"/>
      <c r="GHF39" s="49"/>
      <c r="GHG39" s="49"/>
      <c r="GHH39" s="49"/>
      <c r="GHI39" s="49"/>
      <c r="GHJ39" s="49"/>
      <c r="GHK39" s="49"/>
      <c r="GHL39" s="49"/>
      <c r="GHM39" s="49"/>
      <c r="GHN39" s="49"/>
      <c r="GHO39" s="50"/>
      <c r="GHP39" s="47"/>
      <c r="GHQ39" s="48"/>
      <c r="GHR39" s="49"/>
      <c r="GHS39" s="49"/>
      <c r="GHT39" s="49"/>
      <c r="GHU39" s="49"/>
      <c r="GHV39" s="49"/>
      <c r="GHW39" s="49"/>
      <c r="GHX39" s="49"/>
      <c r="GHY39" s="49"/>
      <c r="GHZ39" s="49"/>
      <c r="GIA39" s="49"/>
      <c r="GIB39" s="49"/>
      <c r="GIC39" s="49"/>
      <c r="GID39" s="50"/>
      <c r="GIE39" s="47"/>
      <c r="GIF39" s="48"/>
      <c r="GIG39" s="49"/>
      <c r="GIH39" s="49"/>
      <c r="GII39" s="49"/>
      <c r="GIJ39" s="49"/>
      <c r="GIK39" s="49"/>
      <c r="GIL39" s="49"/>
      <c r="GIM39" s="49"/>
      <c r="GIN39" s="49"/>
      <c r="GIO39" s="49"/>
      <c r="GIP39" s="49"/>
      <c r="GIQ39" s="49"/>
      <c r="GIR39" s="49"/>
      <c r="GIS39" s="50"/>
      <c r="GIT39" s="47"/>
      <c r="GIU39" s="48"/>
      <c r="GIV39" s="49"/>
      <c r="GIW39" s="49"/>
      <c r="GIX39" s="49"/>
      <c r="GIY39" s="49"/>
      <c r="GIZ39" s="49"/>
      <c r="GJA39" s="49"/>
      <c r="GJB39" s="49"/>
      <c r="GJC39" s="49"/>
      <c r="GJD39" s="49"/>
      <c r="GJE39" s="49"/>
      <c r="GJF39" s="49"/>
      <c r="GJG39" s="49"/>
      <c r="GJH39" s="50"/>
      <c r="GJI39" s="47"/>
      <c r="GJJ39" s="48"/>
      <c r="GJK39" s="49"/>
      <c r="GJL39" s="49"/>
      <c r="GJM39" s="49"/>
      <c r="GJN39" s="49"/>
      <c r="GJO39" s="49"/>
      <c r="GJP39" s="49"/>
      <c r="GJQ39" s="49"/>
      <c r="GJR39" s="49"/>
      <c r="GJS39" s="49"/>
      <c r="GJT39" s="49"/>
      <c r="GJU39" s="49"/>
      <c r="GJV39" s="49"/>
      <c r="GJW39" s="50"/>
      <c r="GJX39" s="47"/>
      <c r="GJY39" s="48"/>
      <c r="GJZ39" s="49"/>
      <c r="GKA39" s="49"/>
      <c r="GKB39" s="49"/>
      <c r="GKC39" s="49"/>
      <c r="GKD39" s="49"/>
      <c r="GKE39" s="49"/>
      <c r="GKF39" s="49"/>
      <c r="GKG39" s="49"/>
      <c r="GKH39" s="49"/>
      <c r="GKI39" s="49"/>
      <c r="GKJ39" s="49"/>
      <c r="GKK39" s="49"/>
      <c r="GKL39" s="50"/>
      <c r="GKM39" s="47"/>
      <c r="GKN39" s="48"/>
      <c r="GKO39" s="49"/>
      <c r="GKP39" s="49"/>
      <c r="GKQ39" s="49"/>
      <c r="GKR39" s="49"/>
      <c r="GKS39" s="49"/>
      <c r="GKT39" s="49"/>
      <c r="GKU39" s="49"/>
      <c r="GKV39" s="49"/>
      <c r="GKW39" s="49"/>
      <c r="GKX39" s="49"/>
      <c r="GKY39" s="49"/>
      <c r="GKZ39" s="49"/>
      <c r="GLA39" s="50"/>
      <c r="GLB39" s="47"/>
      <c r="GLC39" s="48"/>
      <c r="GLD39" s="49"/>
      <c r="GLE39" s="49"/>
      <c r="GLF39" s="49"/>
      <c r="GLG39" s="49"/>
      <c r="GLH39" s="49"/>
      <c r="GLI39" s="49"/>
      <c r="GLJ39" s="49"/>
      <c r="GLK39" s="49"/>
      <c r="GLL39" s="49"/>
      <c r="GLM39" s="49"/>
      <c r="GLN39" s="49"/>
      <c r="GLO39" s="49"/>
      <c r="GLP39" s="50"/>
      <c r="GLQ39" s="47"/>
      <c r="GLR39" s="48"/>
      <c r="GLS39" s="49"/>
      <c r="GLT39" s="49"/>
      <c r="GLU39" s="49"/>
      <c r="GLV39" s="49"/>
      <c r="GLW39" s="49"/>
      <c r="GLX39" s="49"/>
      <c r="GLY39" s="49"/>
      <c r="GLZ39" s="49"/>
      <c r="GMA39" s="49"/>
      <c r="GMB39" s="49"/>
      <c r="GMC39" s="49"/>
      <c r="GMD39" s="49"/>
      <c r="GME39" s="50"/>
      <c r="GMF39" s="47"/>
      <c r="GMG39" s="48"/>
      <c r="GMH39" s="49"/>
      <c r="GMI39" s="49"/>
      <c r="GMJ39" s="49"/>
      <c r="GMK39" s="49"/>
      <c r="GML39" s="49"/>
      <c r="GMM39" s="49"/>
      <c r="GMN39" s="49"/>
      <c r="GMO39" s="49"/>
      <c r="GMP39" s="49"/>
      <c r="GMQ39" s="49"/>
      <c r="GMR39" s="49"/>
      <c r="GMS39" s="49"/>
      <c r="GMT39" s="50"/>
      <c r="GMU39" s="47"/>
      <c r="GMV39" s="48"/>
      <c r="GMW39" s="49"/>
      <c r="GMX39" s="49"/>
      <c r="GMY39" s="49"/>
      <c r="GMZ39" s="49"/>
      <c r="GNA39" s="49"/>
      <c r="GNB39" s="49"/>
      <c r="GNC39" s="49"/>
      <c r="GND39" s="49"/>
      <c r="GNE39" s="49"/>
      <c r="GNF39" s="49"/>
      <c r="GNG39" s="49"/>
      <c r="GNH39" s="49"/>
      <c r="GNI39" s="50"/>
      <c r="GNJ39" s="47"/>
      <c r="GNK39" s="48"/>
      <c r="GNL39" s="49"/>
      <c r="GNM39" s="49"/>
      <c r="GNN39" s="49"/>
      <c r="GNO39" s="49"/>
      <c r="GNP39" s="49"/>
      <c r="GNQ39" s="49"/>
      <c r="GNR39" s="49"/>
      <c r="GNS39" s="49"/>
      <c r="GNT39" s="49"/>
      <c r="GNU39" s="49"/>
      <c r="GNV39" s="49"/>
      <c r="GNW39" s="49"/>
      <c r="GNX39" s="50"/>
      <c r="GNY39" s="47"/>
      <c r="GNZ39" s="48"/>
      <c r="GOA39" s="49"/>
      <c r="GOB39" s="49"/>
      <c r="GOC39" s="49"/>
      <c r="GOD39" s="49"/>
      <c r="GOE39" s="49"/>
      <c r="GOF39" s="49"/>
      <c r="GOG39" s="49"/>
      <c r="GOH39" s="49"/>
      <c r="GOI39" s="49"/>
      <c r="GOJ39" s="49"/>
      <c r="GOK39" s="49"/>
      <c r="GOL39" s="49"/>
      <c r="GOM39" s="50"/>
      <c r="GON39" s="47"/>
      <c r="GOO39" s="48"/>
      <c r="GOP39" s="49"/>
      <c r="GOQ39" s="49"/>
      <c r="GOR39" s="49"/>
      <c r="GOS39" s="49"/>
      <c r="GOT39" s="49"/>
      <c r="GOU39" s="49"/>
      <c r="GOV39" s="49"/>
      <c r="GOW39" s="49"/>
      <c r="GOX39" s="49"/>
      <c r="GOY39" s="49"/>
      <c r="GOZ39" s="49"/>
      <c r="GPA39" s="49"/>
      <c r="GPB39" s="50"/>
      <c r="GPC39" s="47"/>
      <c r="GPD39" s="48"/>
      <c r="GPE39" s="49"/>
      <c r="GPF39" s="49"/>
      <c r="GPG39" s="49"/>
      <c r="GPH39" s="49"/>
      <c r="GPI39" s="49"/>
      <c r="GPJ39" s="49"/>
      <c r="GPK39" s="49"/>
      <c r="GPL39" s="49"/>
      <c r="GPM39" s="49"/>
      <c r="GPN39" s="49"/>
      <c r="GPO39" s="49"/>
      <c r="GPP39" s="49"/>
      <c r="GPQ39" s="50"/>
      <c r="GPR39" s="47"/>
      <c r="GPS39" s="48"/>
      <c r="GPT39" s="49"/>
      <c r="GPU39" s="49"/>
      <c r="GPV39" s="49"/>
      <c r="GPW39" s="49"/>
      <c r="GPX39" s="49"/>
      <c r="GPY39" s="49"/>
      <c r="GPZ39" s="49"/>
      <c r="GQA39" s="49"/>
      <c r="GQB39" s="49"/>
      <c r="GQC39" s="49"/>
      <c r="GQD39" s="49"/>
      <c r="GQE39" s="49"/>
      <c r="GQF39" s="50"/>
      <c r="GQG39" s="47"/>
      <c r="GQH39" s="48"/>
      <c r="GQI39" s="49"/>
      <c r="GQJ39" s="49"/>
      <c r="GQK39" s="49"/>
      <c r="GQL39" s="49"/>
      <c r="GQM39" s="49"/>
      <c r="GQN39" s="49"/>
      <c r="GQO39" s="49"/>
      <c r="GQP39" s="49"/>
      <c r="GQQ39" s="49"/>
      <c r="GQR39" s="49"/>
      <c r="GQS39" s="49"/>
      <c r="GQT39" s="49"/>
      <c r="GQU39" s="50"/>
      <c r="GQV39" s="47"/>
      <c r="GQW39" s="48"/>
      <c r="GQX39" s="49"/>
      <c r="GQY39" s="49"/>
      <c r="GQZ39" s="49"/>
      <c r="GRA39" s="49"/>
      <c r="GRB39" s="49"/>
      <c r="GRC39" s="49"/>
      <c r="GRD39" s="49"/>
      <c r="GRE39" s="49"/>
      <c r="GRF39" s="49"/>
      <c r="GRG39" s="49"/>
      <c r="GRH39" s="49"/>
      <c r="GRI39" s="49"/>
      <c r="GRJ39" s="50"/>
      <c r="GRK39" s="47"/>
      <c r="GRL39" s="48"/>
      <c r="GRM39" s="49"/>
      <c r="GRN39" s="49"/>
      <c r="GRO39" s="49"/>
      <c r="GRP39" s="49"/>
      <c r="GRQ39" s="49"/>
      <c r="GRR39" s="49"/>
      <c r="GRS39" s="49"/>
      <c r="GRT39" s="49"/>
      <c r="GRU39" s="49"/>
      <c r="GRV39" s="49"/>
      <c r="GRW39" s="49"/>
      <c r="GRX39" s="49"/>
      <c r="GRY39" s="50"/>
      <c r="GRZ39" s="47"/>
      <c r="GSA39" s="48"/>
      <c r="GSB39" s="49"/>
      <c r="GSC39" s="49"/>
      <c r="GSD39" s="49"/>
      <c r="GSE39" s="49"/>
      <c r="GSF39" s="49"/>
      <c r="GSG39" s="49"/>
      <c r="GSH39" s="49"/>
      <c r="GSI39" s="49"/>
      <c r="GSJ39" s="49"/>
      <c r="GSK39" s="49"/>
      <c r="GSL39" s="49"/>
      <c r="GSM39" s="49"/>
      <c r="GSN39" s="50"/>
      <c r="GSO39" s="47"/>
      <c r="GSP39" s="48"/>
      <c r="GSQ39" s="49"/>
      <c r="GSR39" s="49"/>
      <c r="GSS39" s="49"/>
      <c r="GST39" s="49"/>
      <c r="GSU39" s="49"/>
      <c r="GSV39" s="49"/>
      <c r="GSW39" s="49"/>
      <c r="GSX39" s="49"/>
      <c r="GSY39" s="49"/>
      <c r="GSZ39" s="49"/>
      <c r="GTA39" s="49"/>
      <c r="GTB39" s="49"/>
      <c r="GTC39" s="50"/>
      <c r="GTD39" s="47"/>
      <c r="GTE39" s="48"/>
      <c r="GTF39" s="49"/>
      <c r="GTG39" s="49"/>
      <c r="GTH39" s="49"/>
      <c r="GTI39" s="49"/>
      <c r="GTJ39" s="49"/>
      <c r="GTK39" s="49"/>
      <c r="GTL39" s="49"/>
      <c r="GTM39" s="49"/>
      <c r="GTN39" s="49"/>
      <c r="GTO39" s="49"/>
      <c r="GTP39" s="49"/>
      <c r="GTQ39" s="49"/>
      <c r="GTR39" s="50"/>
      <c r="GTS39" s="47"/>
      <c r="GTT39" s="48"/>
      <c r="GTU39" s="49"/>
      <c r="GTV39" s="49"/>
      <c r="GTW39" s="49"/>
      <c r="GTX39" s="49"/>
      <c r="GTY39" s="49"/>
      <c r="GTZ39" s="49"/>
      <c r="GUA39" s="49"/>
      <c r="GUB39" s="49"/>
      <c r="GUC39" s="49"/>
      <c r="GUD39" s="49"/>
      <c r="GUE39" s="49"/>
      <c r="GUF39" s="49"/>
      <c r="GUG39" s="50"/>
      <c r="GUH39" s="47"/>
      <c r="GUI39" s="48"/>
      <c r="GUJ39" s="49"/>
      <c r="GUK39" s="49"/>
      <c r="GUL39" s="49"/>
      <c r="GUM39" s="49"/>
      <c r="GUN39" s="49"/>
      <c r="GUO39" s="49"/>
      <c r="GUP39" s="49"/>
      <c r="GUQ39" s="49"/>
      <c r="GUR39" s="49"/>
      <c r="GUS39" s="49"/>
      <c r="GUT39" s="49"/>
      <c r="GUU39" s="49"/>
      <c r="GUV39" s="50"/>
      <c r="GUW39" s="47"/>
      <c r="GUX39" s="48"/>
      <c r="GUY39" s="49"/>
      <c r="GUZ39" s="49"/>
      <c r="GVA39" s="49"/>
      <c r="GVB39" s="49"/>
      <c r="GVC39" s="49"/>
      <c r="GVD39" s="49"/>
      <c r="GVE39" s="49"/>
      <c r="GVF39" s="49"/>
      <c r="GVG39" s="49"/>
      <c r="GVH39" s="49"/>
      <c r="GVI39" s="49"/>
      <c r="GVJ39" s="49"/>
      <c r="GVK39" s="50"/>
      <c r="GVL39" s="47"/>
      <c r="GVM39" s="48"/>
      <c r="GVN39" s="49"/>
      <c r="GVO39" s="49"/>
      <c r="GVP39" s="49"/>
      <c r="GVQ39" s="49"/>
      <c r="GVR39" s="49"/>
      <c r="GVS39" s="49"/>
      <c r="GVT39" s="49"/>
      <c r="GVU39" s="49"/>
      <c r="GVV39" s="49"/>
      <c r="GVW39" s="49"/>
      <c r="GVX39" s="49"/>
      <c r="GVY39" s="49"/>
      <c r="GVZ39" s="50"/>
      <c r="GWA39" s="47"/>
      <c r="GWB39" s="48"/>
      <c r="GWC39" s="49"/>
      <c r="GWD39" s="49"/>
      <c r="GWE39" s="49"/>
      <c r="GWF39" s="49"/>
      <c r="GWG39" s="49"/>
      <c r="GWH39" s="49"/>
      <c r="GWI39" s="49"/>
      <c r="GWJ39" s="49"/>
      <c r="GWK39" s="49"/>
      <c r="GWL39" s="49"/>
      <c r="GWM39" s="49"/>
      <c r="GWN39" s="49"/>
      <c r="GWO39" s="50"/>
      <c r="GWP39" s="47"/>
      <c r="GWQ39" s="48"/>
      <c r="GWR39" s="49"/>
      <c r="GWS39" s="49"/>
      <c r="GWT39" s="49"/>
      <c r="GWU39" s="49"/>
      <c r="GWV39" s="49"/>
      <c r="GWW39" s="49"/>
      <c r="GWX39" s="49"/>
      <c r="GWY39" s="49"/>
      <c r="GWZ39" s="49"/>
      <c r="GXA39" s="49"/>
      <c r="GXB39" s="49"/>
      <c r="GXC39" s="49"/>
      <c r="GXD39" s="50"/>
      <c r="GXE39" s="47"/>
      <c r="GXF39" s="48"/>
      <c r="GXG39" s="49"/>
      <c r="GXH39" s="49"/>
      <c r="GXI39" s="49"/>
      <c r="GXJ39" s="49"/>
      <c r="GXK39" s="49"/>
      <c r="GXL39" s="49"/>
      <c r="GXM39" s="49"/>
      <c r="GXN39" s="49"/>
      <c r="GXO39" s="49"/>
      <c r="GXP39" s="49"/>
      <c r="GXQ39" s="49"/>
      <c r="GXR39" s="49"/>
      <c r="GXS39" s="50"/>
      <c r="GXT39" s="47"/>
      <c r="GXU39" s="48"/>
      <c r="GXV39" s="49"/>
      <c r="GXW39" s="49"/>
      <c r="GXX39" s="49"/>
      <c r="GXY39" s="49"/>
      <c r="GXZ39" s="49"/>
      <c r="GYA39" s="49"/>
      <c r="GYB39" s="49"/>
      <c r="GYC39" s="49"/>
      <c r="GYD39" s="49"/>
      <c r="GYE39" s="49"/>
      <c r="GYF39" s="49"/>
      <c r="GYG39" s="49"/>
      <c r="GYH39" s="50"/>
      <c r="GYI39" s="47"/>
      <c r="GYJ39" s="48"/>
      <c r="GYK39" s="49"/>
      <c r="GYL39" s="49"/>
      <c r="GYM39" s="49"/>
      <c r="GYN39" s="49"/>
      <c r="GYO39" s="49"/>
      <c r="GYP39" s="49"/>
      <c r="GYQ39" s="49"/>
      <c r="GYR39" s="49"/>
      <c r="GYS39" s="49"/>
      <c r="GYT39" s="49"/>
      <c r="GYU39" s="49"/>
      <c r="GYV39" s="49"/>
      <c r="GYW39" s="50"/>
      <c r="GYX39" s="47"/>
      <c r="GYY39" s="48"/>
      <c r="GYZ39" s="49"/>
      <c r="GZA39" s="49"/>
      <c r="GZB39" s="49"/>
      <c r="GZC39" s="49"/>
      <c r="GZD39" s="49"/>
      <c r="GZE39" s="49"/>
      <c r="GZF39" s="49"/>
      <c r="GZG39" s="49"/>
      <c r="GZH39" s="49"/>
      <c r="GZI39" s="49"/>
      <c r="GZJ39" s="49"/>
      <c r="GZK39" s="49"/>
      <c r="GZL39" s="50"/>
      <c r="GZM39" s="47"/>
      <c r="GZN39" s="48"/>
      <c r="GZO39" s="49"/>
      <c r="GZP39" s="49"/>
      <c r="GZQ39" s="49"/>
      <c r="GZR39" s="49"/>
      <c r="GZS39" s="49"/>
      <c r="GZT39" s="49"/>
      <c r="GZU39" s="49"/>
      <c r="GZV39" s="49"/>
      <c r="GZW39" s="49"/>
      <c r="GZX39" s="49"/>
      <c r="GZY39" s="49"/>
      <c r="GZZ39" s="49"/>
      <c r="HAA39" s="50"/>
      <c r="HAB39" s="47"/>
      <c r="HAC39" s="48"/>
      <c r="HAD39" s="49"/>
      <c r="HAE39" s="49"/>
      <c r="HAF39" s="49"/>
      <c r="HAG39" s="49"/>
      <c r="HAH39" s="49"/>
      <c r="HAI39" s="49"/>
      <c r="HAJ39" s="49"/>
      <c r="HAK39" s="49"/>
      <c r="HAL39" s="49"/>
      <c r="HAM39" s="49"/>
      <c r="HAN39" s="49"/>
      <c r="HAO39" s="49"/>
      <c r="HAP39" s="50"/>
      <c r="HAQ39" s="47"/>
      <c r="HAR39" s="48"/>
      <c r="HAS39" s="49"/>
      <c r="HAT39" s="49"/>
      <c r="HAU39" s="49"/>
      <c r="HAV39" s="49"/>
      <c r="HAW39" s="49"/>
      <c r="HAX39" s="49"/>
      <c r="HAY39" s="49"/>
      <c r="HAZ39" s="49"/>
      <c r="HBA39" s="49"/>
      <c r="HBB39" s="49"/>
      <c r="HBC39" s="49"/>
      <c r="HBD39" s="49"/>
      <c r="HBE39" s="50"/>
      <c r="HBF39" s="47"/>
      <c r="HBG39" s="48"/>
      <c r="HBH39" s="49"/>
      <c r="HBI39" s="49"/>
      <c r="HBJ39" s="49"/>
      <c r="HBK39" s="49"/>
      <c r="HBL39" s="49"/>
      <c r="HBM39" s="49"/>
      <c r="HBN39" s="49"/>
      <c r="HBO39" s="49"/>
      <c r="HBP39" s="49"/>
      <c r="HBQ39" s="49"/>
      <c r="HBR39" s="49"/>
      <c r="HBS39" s="49"/>
      <c r="HBT39" s="50"/>
      <c r="HBU39" s="47"/>
      <c r="HBV39" s="48"/>
      <c r="HBW39" s="49"/>
      <c r="HBX39" s="49"/>
      <c r="HBY39" s="49"/>
      <c r="HBZ39" s="49"/>
      <c r="HCA39" s="49"/>
      <c r="HCB39" s="49"/>
      <c r="HCC39" s="49"/>
      <c r="HCD39" s="49"/>
      <c r="HCE39" s="49"/>
      <c r="HCF39" s="49"/>
      <c r="HCG39" s="49"/>
      <c r="HCH39" s="49"/>
      <c r="HCI39" s="50"/>
      <c r="HCJ39" s="47"/>
      <c r="HCK39" s="48"/>
      <c r="HCL39" s="49"/>
      <c r="HCM39" s="49"/>
      <c r="HCN39" s="49"/>
      <c r="HCO39" s="49"/>
      <c r="HCP39" s="49"/>
      <c r="HCQ39" s="49"/>
      <c r="HCR39" s="49"/>
      <c r="HCS39" s="49"/>
      <c r="HCT39" s="49"/>
      <c r="HCU39" s="49"/>
      <c r="HCV39" s="49"/>
      <c r="HCW39" s="49"/>
      <c r="HCX39" s="50"/>
      <c r="HCY39" s="47"/>
      <c r="HCZ39" s="48"/>
      <c r="HDA39" s="49"/>
      <c r="HDB39" s="49"/>
      <c r="HDC39" s="49"/>
      <c r="HDD39" s="49"/>
      <c r="HDE39" s="49"/>
      <c r="HDF39" s="49"/>
      <c r="HDG39" s="49"/>
      <c r="HDH39" s="49"/>
      <c r="HDI39" s="49"/>
      <c r="HDJ39" s="49"/>
      <c r="HDK39" s="49"/>
      <c r="HDL39" s="49"/>
      <c r="HDM39" s="50"/>
      <c r="HDN39" s="47"/>
      <c r="HDO39" s="48"/>
      <c r="HDP39" s="49"/>
      <c r="HDQ39" s="49"/>
      <c r="HDR39" s="49"/>
      <c r="HDS39" s="49"/>
      <c r="HDT39" s="49"/>
      <c r="HDU39" s="49"/>
      <c r="HDV39" s="49"/>
      <c r="HDW39" s="49"/>
      <c r="HDX39" s="49"/>
      <c r="HDY39" s="49"/>
      <c r="HDZ39" s="49"/>
      <c r="HEA39" s="49"/>
      <c r="HEB39" s="50"/>
      <c r="HEC39" s="47"/>
      <c r="HED39" s="48"/>
      <c r="HEE39" s="49"/>
      <c r="HEF39" s="49"/>
      <c r="HEG39" s="49"/>
      <c r="HEH39" s="49"/>
      <c r="HEI39" s="49"/>
      <c r="HEJ39" s="49"/>
      <c r="HEK39" s="49"/>
      <c r="HEL39" s="49"/>
      <c r="HEM39" s="49"/>
      <c r="HEN39" s="49"/>
      <c r="HEO39" s="49"/>
      <c r="HEP39" s="49"/>
      <c r="HEQ39" s="50"/>
      <c r="HER39" s="47"/>
      <c r="HES39" s="48"/>
      <c r="HET39" s="49"/>
      <c r="HEU39" s="49"/>
      <c r="HEV39" s="49"/>
      <c r="HEW39" s="49"/>
      <c r="HEX39" s="49"/>
      <c r="HEY39" s="49"/>
      <c r="HEZ39" s="49"/>
      <c r="HFA39" s="49"/>
      <c r="HFB39" s="49"/>
      <c r="HFC39" s="49"/>
      <c r="HFD39" s="49"/>
      <c r="HFE39" s="49"/>
      <c r="HFF39" s="50"/>
      <c r="HFG39" s="47"/>
      <c r="HFH39" s="48"/>
      <c r="HFI39" s="49"/>
      <c r="HFJ39" s="49"/>
      <c r="HFK39" s="49"/>
      <c r="HFL39" s="49"/>
      <c r="HFM39" s="49"/>
      <c r="HFN39" s="49"/>
      <c r="HFO39" s="49"/>
      <c r="HFP39" s="49"/>
      <c r="HFQ39" s="49"/>
      <c r="HFR39" s="49"/>
      <c r="HFS39" s="49"/>
      <c r="HFT39" s="49"/>
      <c r="HFU39" s="50"/>
      <c r="HFV39" s="47"/>
      <c r="HFW39" s="48"/>
      <c r="HFX39" s="49"/>
      <c r="HFY39" s="49"/>
      <c r="HFZ39" s="49"/>
      <c r="HGA39" s="49"/>
      <c r="HGB39" s="49"/>
      <c r="HGC39" s="49"/>
      <c r="HGD39" s="49"/>
      <c r="HGE39" s="49"/>
      <c r="HGF39" s="49"/>
      <c r="HGG39" s="49"/>
      <c r="HGH39" s="49"/>
      <c r="HGI39" s="49"/>
      <c r="HGJ39" s="50"/>
      <c r="HGK39" s="47"/>
      <c r="HGL39" s="48"/>
      <c r="HGM39" s="49"/>
      <c r="HGN39" s="49"/>
      <c r="HGO39" s="49"/>
      <c r="HGP39" s="49"/>
      <c r="HGQ39" s="49"/>
      <c r="HGR39" s="49"/>
      <c r="HGS39" s="49"/>
      <c r="HGT39" s="49"/>
      <c r="HGU39" s="49"/>
      <c r="HGV39" s="49"/>
      <c r="HGW39" s="49"/>
      <c r="HGX39" s="49"/>
      <c r="HGY39" s="50"/>
      <c r="HGZ39" s="47"/>
      <c r="HHA39" s="48"/>
      <c r="HHB39" s="49"/>
      <c r="HHC39" s="49"/>
      <c r="HHD39" s="49"/>
      <c r="HHE39" s="49"/>
      <c r="HHF39" s="49"/>
      <c r="HHG39" s="49"/>
      <c r="HHH39" s="49"/>
      <c r="HHI39" s="49"/>
      <c r="HHJ39" s="49"/>
      <c r="HHK39" s="49"/>
      <c r="HHL39" s="49"/>
      <c r="HHM39" s="49"/>
      <c r="HHN39" s="50"/>
      <c r="HHO39" s="47"/>
      <c r="HHP39" s="48"/>
      <c r="HHQ39" s="49"/>
      <c r="HHR39" s="49"/>
      <c r="HHS39" s="49"/>
      <c r="HHT39" s="49"/>
      <c r="HHU39" s="49"/>
      <c r="HHV39" s="49"/>
      <c r="HHW39" s="49"/>
      <c r="HHX39" s="49"/>
      <c r="HHY39" s="49"/>
      <c r="HHZ39" s="49"/>
      <c r="HIA39" s="49"/>
      <c r="HIB39" s="49"/>
      <c r="HIC39" s="50"/>
      <c r="HID39" s="47"/>
      <c r="HIE39" s="48"/>
      <c r="HIF39" s="49"/>
      <c r="HIG39" s="49"/>
      <c r="HIH39" s="49"/>
      <c r="HII39" s="49"/>
      <c r="HIJ39" s="49"/>
      <c r="HIK39" s="49"/>
      <c r="HIL39" s="49"/>
      <c r="HIM39" s="49"/>
      <c r="HIN39" s="49"/>
      <c r="HIO39" s="49"/>
      <c r="HIP39" s="49"/>
      <c r="HIQ39" s="49"/>
      <c r="HIR39" s="50"/>
      <c r="HIS39" s="47"/>
      <c r="HIT39" s="48"/>
      <c r="HIU39" s="49"/>
      <c r="HIV39" s="49"/>
      <c r="HIW39" s="49"/>
      <c r="HIX39" s="49"/>
      <c r="HIY39" s="49"/>
      <c r="HIZ39" s="49"/>
      <c r="HJA39" s="49"/>
      <c r="HJB39" s="49"/>
      <c r="HJC39" s="49"/>
      <c r="HJD39" s="49"/>
      <c r="HJE39" s="49"/>
      <c r="HJF39" s="49"/>
      <c r="HJG39" s="50"/>
      <c r="HJH39" s="47"/>
      <c r="HJI39" s="48"/>
      <c r="HJJ39" s="49"/>
      <c r="HJK39" s="49"/>
      <c r="HJL39" s="49"/>
      <c r="HJM39" s="49"/>
      <c r="HJN39" s="49"/>
      <c r="HJO39" s="49"/>
      <c r="HJP39" s="49"/>
      <c r="HJQ39" s="49"/>
      <c r="HJR39" s="49"/>
      <c r="HJS39" s="49"/>
      <c r="HJT39" s="49"/>
      <c r="HJU39" s="49"/>
      <c r="HJV39" s="50"/>
      <c r="HJW39" s="47"/>
      <c r="HJX39" s="48"/>
      <c r="HJY39" s="49"/>
      <c r="HJZ39" s="49"/>
      <c r="HKA39" s="49"/>
      <c r="HKB39" s="49"/>
      <c r="HKC39" s="49"/>
      <c r="HKD39" s="49"/>
      <c r="HKE39" s="49"/>
      <c r="HKF39" s="49"/>
      <c r="HKG39" s="49"/>
      <c r="HKH39" s="49"/>
      <c r="HKI39" s="49"/>
      <c r="HKJ39" s="49"/>
      <c r="HKK39" s="50"/>
      <c r="HKL39" s="47"/>
      <c r="HKM39" s="48"/>
      <c r="HKN39" s="49"/>
      <c r="HKO39" s="49"/>
      <c r="HKP39" s="49"/>
      <c r="HKQ39" s="49"/>
      <c r="HKR39" s="49"/>
      <c r="HKS39" s="49"/>
      <c r="HKT39" s="49"/>
      <c r="HKU39" s="49"/>
      <c r="HKV39" s="49"/>
      <c r="HKW39" s="49"/>
      <c r="HKX39" s="49"/>
      <c r="HKY39" s="49"/>
      <c r="HKZ39" s="50"/>
      <c r="HLA39" s="47"/>
      <c r="HLB39" s="48"/>
      <c r="HLC39" s="49"/>
      <c r="HLD39" s="49"/>
      <c r="HLE39" s="49"/>
      <c r="HLF39" s="49"/>
      <c r="HLG39" s="49"/>
      <c r="HLH39" s="49"/>
      <c r="HLI39" s="49"/>
      <c r="HLJ39" s="49"/>
      <c r="HLK39" s="49"/>
      <c r="HLL39" s="49"/>
      <c r="HLM39" s="49"/>
      <c r="HLN39" s="49"/>
      <c r="HLO39" s="50"/>
      <c r="HLP39" s="47"/>
      <c r="HLQ39" s="48"/>
      <c r="HLR39" s="49"/>
      <c r="HLS39" s="49"/>
      <c r="HLT39" s="49"/>
      <c r="HLU39" s="49"/>
      <c r="HLV39" s="49"/>
      <c r="HLW39" s="49"/>
      <c r="HLX39" s="49"/>
      <c r="HLY39" s="49"/>
      <c r="HLZ39" s="49"/>
      <c r="HMA39" s="49"/>
      <c r="HMB39" s="49"/>
      <c r="HMC39" s="49"/>
      <c r="HMD39" s="50"/>
      <c r="HME39" s="47"/>
      <c r="HMF39" s="48"/>
      <c r="HMG39" s="49"/>
      <c r="HMH39" s="49"/>
      <c r="HMI39" s="49"/>
      <c r="HMJ39" s="49"/>
      <c r="HMK39" s="49"/>
      <c r="HML39" s="49"/>
      <c r="HMM39" s="49"/>
      <c r="HMN39" s="49"/>
      <c r="HMO39" s="49"/>
      <c r="HMP39" s="49"/>
      <c r="HMQ39" s="49"/>
      <c r="HMR39" s="49"/>
      <c r="HMS39" s="50"/>
      <c r="HMT39" s="47"/>
      <c r="HMU39" s="48"/>
      <c r="HMV39" s="49"/>
      <c r="HMW39" s="49"/>
      <c r="HMX39" s="49"/>
      <c r="HMY39" s="49"/>
      <c r="HMZ39" s="49"/>
      <c r="HNA39" s="49"/>
      <c r="HNB39" s="49"/>
      <c r="HNC39" s="49"/>
      <c r="HND39" s="49"/>
      <c r="HNE39" s="49"/>
      <c r="HNF39" s="49"/>
      <c r="HNG39" s="49"/>
      <c r="HNH39" s="50"/>
      <c r="HNI39" s="47"/>
      <c r="HNJ39" s="48"/>
      <c r="HNK39" s="49"/>
      <c r="HNL39" s="49"/>
      <c r="HNM39" s="49"/>
      <c r="HNN39" s="49"/>
      <c r="HNO39" s="49"/>
      <c r="HNP39" s="49"/>
      <c r="HNQ39" s="49"/>
      <c r="HNR39" s="49"/>
      <c r="HNS39" s="49"/>
      <c r="HNT39" s="49"/>
      <c r="HNU39" s="49"/>
      <c r="HNV39" s="49"/>
      <c r="HNW39" s="50"/>
      <c r="HNX39" s="47"/>
      <c r="HNY39" s="48"/>
      <c r="HNZ39" s="49"/>
      <c r="HOA39" s="49"/>
      <c r="HOB39" s="49"/>
      <c r="HOC39" s="49"/>
      <c r="HOD39" s="49"/>
      <c r="HOE39" s="49"/>
      <c r="HOF39" s="49"/>
      <c r="HOG39" s="49"/>
      <c r="HOH39" s="49"/>
      <c r="HOI39" s="49"/>
      <c r="HOJ39" s="49"/>
      <c r="HOK39" s="49"/>
      <c r="HOL39" s="50"/>
      <c r="HOM39" s="47"/>
      <c r="HON39" s="48"/>
      <c r="HOO39" s="49"/>
      <c r="HOP39" s="49"/>
      <c r="HOQ39" s="49"/>
      <c r="HOR39" s="49"/>
      <c r="HOS39" s="49"/>
      <c r="HOT39" s="49"/>
      <c r="HOU39" s="49"/>
      <c r="HOV39" s="49"/>
      <c r="HOW39" s="49"/>
      <c r="HOX39" s="49"/>
      <c r="HOY39" s="49"/>
      <c r="HOZ39" s="49"/>
      <c r="HPA39" s="50"/>
      <c r="HPB39" s="47"/>
      <c r="HPC39" s="48"/>
      <c r="HPD39" s="49"/>
      <c r="HPE39" s="49"/>
      <c r="HPF39" s="49"/>
      <c r="HPG39" s="49"/>
      <c r="HPH39" s="49"/>
      <c r="HPI39" s="49"/>
      <c r="HPJ39" s="49"/>
      <c r="HPK39" s="49"/>
      <c r="HPL39" s="49"/>
      <c r="HPM39" s="49"/>
      <c r="HPN39" s="49"/>
      <c r="HPO39" s="49"/>
      <c r="HPP39" s="50"/>
      <c r="HPQ39" s="47"/>
      <c r="HPR39" s="48"/>
      <c r="HPS39" s="49"/>
      <c r="HPT39" s="49"/>
      <c r="HPU39" s="49"/>
      <c r="HPV39" s="49"/>
      <c r="HPW39" s="49"/>
      <c r="HPX39" s="49"/>
      <c r="HPY39" s="49"/>
      <c r="HPZ39" s="49"/>
      <c r="HQA39" s="49"/>
      <c r="HQB39" s="49"/>
      <c r="HQC39" s="49"/>
      <c r="HQD39" s="49"/>
      <c r="HQE39" s="50"/>
      <c r="HQF39" s="47"/>
      <c r="HQG39" s="48"/>
      <c r="HQH39" s="49"/>
      <c r="HQI39" s="49"/>
      <c r="HQJ39" s="49"/>
      <c r="HQK39" s="49"/>
      <c r="HQL39" s="49"/>
      <c r="HQM39" s="49"/>
      <c r="HQN39" s="49"/>
      <c r="HQO39" s="49"/>
      <c r="HQP39" s="49"/>
      <c r="HQQ39" s="49"/>
      <c r="HQR39" s="49"/>
      <c r="HQS39" s="49"/>
      <c r="HQT39" s="50"/>
      <c r="HQU39" s="47"/>
      <c r="HQV39" s="48"/>
      <c r="HQW39" s="49"/>
      <c r="HQX39" s="49"/>
      <c r="HQY39" s="49"/>
      <c r="HQZ39" s="49"/>
      <c r="HRA39" s="49"/>
      <c r="HRB39" s="49"/>
      <c r="HRC39" s="49"/>
      <c r="HRD39" s="49"/>
      <c r="HRE39" s="49"/>
      <c r="HRF39" s="49"/>
      <c r="HRG39" s="49"/>
      <c r="HRH39" s="49"/>
      <c r="HRI39" s="50"/>
      <c r="HRJ39" s="47"/>
      <c r="HRK39" s="48"/>
      <c r="HRL39" s="49"/>
      <c r="HRM39" s="49"/>
      <c r="HRN39" s="49"/>
      <c r="HRO39" s="49"/>
      <c r="HRP39" s="49"/>
      <c r="HRQ39" s="49"/>
      <c r="HRR39" s="49"/>
      <c r="HRS39" s="49"/>
      <c r="HRT39" s="49"/>
      <c r="HRU39" s="49"/>
      <c r="HRV39" s="49"/>
      <c r="HRW39" s="49"/>
      <c r="HRX39" s="50"/>
      <c r="HRY39" s="47"/>
      <c r="HRZ39" s="48"/>
      <c r="HSA39" s="49"/>
      <c r="HSB39" s="49"/>
      <c r="HSC39" s="49"/>
      <c r="HSD39" s="49"/>
      <c r="HSE39" s="49"/>
      <c r="HSF39" s="49"/>
      <c r="HSG39" s="49"/>
      <c r="HSH39" s="49"/>
      <c r="HSI39" s="49"/>
      <c r="HSJ39" s="49"/>
      <c r="HSK39" s="49"/>
      <c r="HSL39" s="49"/>
      <c r="HSM39" s="50"/>
      <c r="HSN39" s="47"/>
      <c r="HSO39" s="48"/>
      <c r="HSP39" s="49"/>
      <c r="HSQ39" s="49"/>
      <c r="HSR39" s="49"/>
      <c r="HSS39" s="49"/>
      <c r="HST39" s="49"/>
      <c r="HSU39" s="49"/>
      <c r="HSV39" s="49"/>
      <c r="HSW39" s="49"/>
      <c r="HSX39" s="49"/>
      <c r="HSY39" s="49"/>
      <c r="HSZ39" s="49"/>
      <c r="HTA39" s="49"/>
      <c r="HTB39" s="50"/>
      <c r="HTC39" s="47"/>
      <c r="HTD39" s="48"/>
      <c r="HTE39" s="49"/>
      <c r="HTF39" s="49"/>
      <c r="HTG39" s="49"/>
      <c r="HTH39" s="49"/>
      <c r="HTI39" s="49"/>
      <c r="HTJ39" s="49"/>
      <c r="HTK39" s="49"/>
      <c r="HTL39" s="49"/>
      <c r="HTM39" s="49"/>
      <c r="HTN39" s="49"/>
      <c r="HTO39" s="49"/>
      <c r="HTP39" s="49"/>
      <c r="HTQ39" s="50"/>
      <c r="HTR39" s="47"/>
      <c r="HTS39" s="48"/>
      <c r="HTT39" s="49"/>
      <c r="HTU39" s="49"/>
      <c r="HTV39" s="49"/>
      <c r="HTW39" s="49"/>
      <c r="HTX39" s="49"/>
      <c r="HTY39" s="49"/>
      <c r="HTZ39" s="49"/>
      <c r="HUA39" s="49"/>
      <c r="HUB39" s="49"/>
      <c r="HUC39" s="49"/>
      <c r="HUD39" s="49"/>
      <c r="HUE39" s="49"/>
      <c r="HUF39" s="50"/>
      <c r="HUG39" s="47"/>
      <c r="HUH39" s="48"/>
      <c r="HUI39" s="49"/>
      <c r="HUJ39" s="49"/>
      <c r="HUK39" s="49"/>
      <c r="HUL39" s="49"/>
      <c r="HUM39" s="49"/>
      <c r="HUN39" s="49"/>
      <c r="HUO39" s="49"/>
      <c r="HUP39" s="49"/>
      <c r="HUQ39" s="49"/>
      <c r="HUR39" s="49"/>
      <c r="HUS39" s="49"/>
      <c r="HUT39" s="49"/>
      <c r="HUU39" s="50"/>
      <c r="HUV39" s="47"/>
      <c r="HUW39" s="48"/>
      <c r="HUX39" s="49"/>
      <c r="HUY39" s="49"/>
      <c r="HUZ39" s="49"/>
      <c r="HVA39" s="49"/>
      <c r="HVB39" s="49"/>
      <c r="HVC39" s="49"/>
      <c r="HVD39" s="49"/>
      <c r="HVE39" s="49"/>
      <c r="HVF39" s="49"/>
      <c r="HVG39" s="49"/>
      <c r="HVH39" s="49"/>
      <c r="HVI39" s="49"/>
      <c r="HVJ39" s="50"/>
      <c r="HVK39" s="47"/>
      <c r="HVL39" s="48"/>
      <c r="HVM39" s="49"/>
      <c r="HVN39" s="49"/>
      <c r="HVO39" s="49"/>
      <c r="HVP39" s="49"/>
      <c r="HVQ39" s="49"/>
      <c r="HVR39" s="49"/>
      <c r="HVS39" s="49"/>
      <c r="HVT39" s="49"/>
      <c r="HVU39" s="49"/>
      <c r="HVV39" s="49"/>
      <c r="HVW39" s="49"/>
      <c r="HVX39" s="49"/>
      <c r="HVY39" s="50"/>
      <c r="HVZ39" s="47"/>
      <c r="HWA39" s="48"/>
      <c r="HWB39" s="49"/>
      <c r="HWC39" s="49"/>
      <c r="HWD39" s="49"/>
      <c r="HWE39" s="49"/>
      <c r="HWF39" s="49"/>
      <c r="HWG39" s="49"/>
      <c r="HWH39" s="49"/>
      <c r="HWI39" s="49"/>
      <c r="HWJ39" s="49"/>
      <c r="HWK39" s="49"/>
      <c r="HWL39" s="49"/>
      <c r="HWM39" s="49"/>
      <c r="HWN39" s="50"/>
      <c r="HWO39" s="47"/>
      <c r="HWP39" s="48"/>
      <c r="HWQ39" s="49"/>
      <c r="HWR39" s="49"/>
      <c r="HWS39" s="49"/>
      <c r="HWT39" s="49"/>
      <c r="HWU39" s="49"/>
      <c r="HWV39" s="49"/>
      <c r="HWW39" s="49"/>
      <c r="HWX39" s="49"/>
      <c r="HWY39" s="49"/>
      <c r="HWZ39" s="49"/>
      <c r="HXA39" s="49"/>
      <c r="HXB39" s="49"/>
      <c r="HXC39" s="50"/>
      <c r="HXD39" s="47"/>
      <c r="HXE39" s="48"/>
      <c r="HXF39" s="49"/>
      <c r="HXG39" s="49"/>
      <c r="HXH39" s="49"/>
      <c r="HXI39" s="49"/>
      <c r="HXJ39" s="49"/>
      <c r="HXK39" s="49"/>
      <c r="HXL39" s="49"/>
      <c r="HXM39" s="49"/>
      <c r="HXN39" s="49"/>
      <c r="HXO39" s="49"/>
      <c r="HXP39" s="49"/>
      <c r="HXQ39" s="49"/>
      <c r="HXR39" s="50"/>
      <c r="HXS39" s="47"/>
      <c r="HXT39" s="48"/>
      <c r="HXU39" s="49"/>
      <c r="HXV39" s="49"/>
      <c r="HXW39" s="49"/>
      <c r="HXX39" s="49"/>
      <c r="HXY39" s="49"/>
      <c r="HXZ39" s="49"/>
      <c r="HYA39" s="49"/>
      <c r="HYB39" s="49"/>
      <c r="HYC39" s="49"/>
      <c r="HYD39" s="49"/>
      <c r="HYE39" s="49"/>
      <c r="HYF39" s="49"/>
      <c r="HYG39" s="50"/>
      <c r="HYH39" s="47"/>
      <c r="HYI39" s="48"/>
      <c r="HYJ39" s="49"/>
      <c r="HYK39" s="49"/>
      <c r="HYL39" s="49"/>
      <c r="HYM39" s="49"/>
      <c r="HYN39" s="49"/>
      <c r="HYO39" s="49"/>
      <c r="HYP39" s="49"/>
      <c r="HYQ39" s="49"/>
      <c r="HYR39" s="49"/>
      <c r="HYS39" s="49"/>
      <c r="HYT39" s="49"/>
      <c r="HYU39" s="49"/>
      <c r="HYV39" s="50"/>
      <c r="HYW39" s="47"/>
      <c r="HYX39" s="48"/>
      <c r="HYY39" s="49"/>
      <c r="HYZ39" s="49"/>
      <c r="HZA39" s="49"/>
      <c r="HZB39" s="49"/>
      <c r="HZC39" s="49"/>
      <c r="HZD39" s="49"/>
      <c r="HZE39" s="49"/>
      <c r="HZF39" s="49"/>
      <c r="HZG39" s="49"/>
      <c r="HZH39" s="49"/>
      <c r="HZI39" s="49"/>
      <c r="HZJ39" s="49"/>
      <c r="HZK39" s="50"/>
      <c r="HZL39" s="47"/>
      <c r="HZM39" s="48"/>
      <c r="HZN39" s="49"/>
      <c r="HZO39" s="49"/>
      <c r="HZP39" s="49"/>
      <c r="HZQ39" s="49"/>
      <c r="HZR39" s="49"/>
      <c r="HZS39" s="49"/>
      <c r="HZT39" s="49"/>
      <c r="HZU39" s="49"/>
      <c r="HZV39" s="49"/>
      <c r="HZW39" s="49"/>
      <c r="HZX39" s="49"/>
      <c r="HZY39" s="49"/>
      <c r="HZZ39" s="50"/>
      <c r="IAA39" s="47"/>
      <c r="IAB39" s="48"/>
      <c r="IAC39" s="49"/>
      <c r="IAD39" s="49"/>
      <c r="IAE39" s="49"/>
      <c r="IAF39" s="49"/>
      <c r="IAG39" s="49"/>
      <c r="IAH39" s="49"/>
      <c r="IAI39" s="49"/>
      <c r="IAJ39" s="49"/>
      <c r="IAK39" s="49"/>
      <c r="IAL39" s="49"/>
      <c r="IAM39" s="49"/>
      <c r="IAN39" s="49"/>
      <c r="IAO39" s="50"/>
      <c r="IAP39" s="47"/>
      <c r="IAQ39" s="48"/>
      <c r="IAR39" s="49"/>
      <c r="IAS39" s="49"/>
      <c r="IAT39" s="49"/>
      <c r="IAU39" s="49"/>
      <c r="IAV39" s="49"/>
      <c r="IAW39" s="49"/>
      <c r="IAX39" s="49"/>
      <c r="IAY39" s="49"/>
      <c r="IAZ39" s="49"/>
      <c r="IBA39" s="49"/>
      <c r="IBB39" s="49"/>
      <c r="IBC39" s="49"/>
      <c r="IBD39" s="50"/>
      <c r="IBE39" s="47"/>
      <c r="IBF39" s="48"/>
      <c r="IBG39" s="49"/>
      <c r="IBH39" s="49"/>
      <c r="IBI39" s="49"/>
      <c r="IBJ39" s="49"/>
      <c r="IBK39" s="49"/>
      <c r="IBL39" s="49"/>
      <c r="IBM39" s="49"/>
      <c r="IBN39" s="49"/>
      <c r="IBO39" s="49"/>
      <c r="IBP39" s="49"/>
      <c r="IBQ39" s="49"/>
      <c r="IBR39" s="49"/>
      <c r="IBS39" s="50"/>
      <c r="IBT39" s="47"/>
      <c r="IBU39" s="48"/>
      <c r="IBV39" s="49"/>
      <c r="IBW39" s="49"/>
      <c r="IBX39" s="49"/>
      <c r="IBY39" s="49"/>
      <c r="IBZ39" s="49"/>
      <c r="ICA39" s="49"/>
      <c r="ICB39" s="49"/>
      <c r="ICC39" s="49"/>
      <c r="ICD39" s="49"/>
      <c r="ICE39" s="49"/>
      <c r="ICF39" s="49"/>
      <c r="ICG39" s="49"/>
      <c r="ICH39" s="50"/>
      <c r="ICI39" s="47"/>
      <c r="ICJ39" s="48"/>
      <c r="ICK39" s="49"/>
      <c r="ICL39" s="49"/>
      <c r="ICM39" s="49"/>
      <c r="ICN39" s="49"/>
      <c r="ICO39" s="49"/>
      <c r="ICP39" s="49"/>
      <c r="ICQ39" s="49"/>
      <c r="ICR39" s="49"/>
      <c r="ICS39" s="49"/>
      <c r="ICT39" s="49"/>
      <c r="ICU39" s="49"/>
      <c r="ICV39" s="49"/>
      <c r="ICW39" s="50"/>
      <c r="ICX39" s="47"/>
      <c r="ICY39" s="48"/>
      <c r="ICZ39" s="49"/>
      <c r="IDA39" s="49"/>
      <c r="IDB39" s="49"/>
      <c r="IDC39" s="49"/>
      <c r="IDD39" s="49"/>
      <c r="IDE39" s="49"/>
      <c r="IDF39" s="49"/>
      <c r="IDG39" s="49"/>
      <c r="IDH39" s="49"/>
      <c r="IDI39" s="49"/>
      <c r="IDJ39" s="49"/>
      <c r="IDK39" s="49"/>
      <c r="IDL39" s="50"/>
      <c r="IDM39" s="47"/>
      <c r="IDN39" s="48"/>
      <c r="IDO39" s="49"/>
      <c r="IDP39" s="49"/>
      <c r="IDQ39" s="49"/>
      <c r="IDR39" s="49"/>
      <c r="IDS39" s="49"/>
      <c r="IDT39" s="49"/>
      <c r="IDU39" s="49"/>
      <c r="IDV39" s="49"/>
      <c r="IDW39" s="49"/>
      <c r="IDX39" s="49"/>
      <c r="IDY39" s="49"/>
      <c r="IDZ39" s="49"/>
      <c r="IEA39" s="50"/>
      <c r="IEB39" s="47"/>
      <c r="IEC39" s="48"/>
      <c r="IED39" s="49"/>
      <c r="IEE39" s="49"/>
      <c r="IEF39" s="49"/>
      <c r="IEG39" s="49"/>
      <c r="IEH39" s="49"/>
      <c r="IEI39" s="49"/>
      <c r="IEJ39" s="49"/>
      <c r="IEK39" s="49"/>
      <c r="IEL39" s="49"/>
      <c r="IEM39" s="49"/>
      <c r="IEN39" s="49"/>
      <c r="IEO39" s="49"/>
      <c r="IEP39" s="50"/>
      <c r="IEQ39" s="47"/>
      <c r="IER39" s="48"/>
      <c r="IES39" s="49"/>
      <c r="IET39" s="49"/>
      <c r="IEU39" s="49"/>
      <c r="IEV39" s="49"/>
      <c r="IEW39" s="49"/>
      <c r="IEX39" s="49"/>
      <c r="IEY39" s="49"/>
      <c r="IEZ39" s="49"/>
      <c r="IFA39" s="49"/>
      <c r="IFB39" s="49"/>
      <c r="IFC39" s="49"/>
      <c r="IFD39" s="49"/>
      <c r="IFE39" s="50"/>
      <c r="IFF39" s="47"/>
      <c r="IFG39" s="48"/>
      <c r="IFH39" s="49"/>
      <c r="IFI39" s="49"/>
      <c r="IFJ39" s="49"/>
      <c r="IFK39" s="49"/>
      <c r="IFL39" s="49"/>
      <c r="IFM39" s="49"/>
      <c r="IFN39" s="49"/>
      <c r="IFO39" s="49"/>
      <c r="IFP39" s="49"/>
      <c r="IFQ39" s="49"/>
      <c r="IFR39" s="49"/>
      <c r="IFS39" s="49"/>
      <c r="IFT39" s="50"/>
      <c r="IFU39" s="47"/>
      <c r="IFV39" s="48"/>
      <c r="IFW39" s="49"/>
      <c r="IFX39" s="49"/>
      <c r="IFY39" s="49"/>
      <c r="IFZ39" s="49"/>
      <c r="IGA39" s="49"/>
      <c r="IGB39" s="49"/>
      <c r="IGC39" s="49"/>
      <c r="IGD39" s="49"/>
      <c r="IGE39" s="49"/>
      <c r="IGF39" s="49"/>
      <c r="IGG39" s="49"/>
      <c r="IGH39" s="49"/>
      <c r="IGI39" s="50"/>
      <c r="IGJ39" s="47"/>
      <c r="IGK39" s="48"/>
      <c r="IGL39" s="49"/>
      <c r="IGM39" s="49"/>
      <c r="IGN39" s="49"/>
      <c r="IGO39" s="49"/>
      <c r="IGP39" s="49"/>
      <c r="IGQ39" s="49"/>
      <c r="IGR39" s="49"/>
      <c r="IGS39" s="49"/>
      <c r="IGT39" s="49"/>
      <c r="IGU39" s="49"/>
      <c r="IGV39" s="49"/>
      <c r="IGW39" s="49"/>
      <c r="IGX39" s="50"/>
      <c r="IGY39" s="47"/>
      <c r="IGZ39" s="48"/>
      <c r="IHA39" s="49"/>
      <c r="IHB39" s="49"/>
      <c r="IHC39" s="49"/>
      <c r="IHD39" s="49"/>
      <c r="IHE39" s="49"/>
      <c r="IHF39" s="49"/>
      <c r="IHG39" s="49"/>
      <c r="IHH39" s="49"/>
      <c r="IHI39" s="49"/>
      <c r="IHJ39" s="49"/>
      <c r="IHK39" s="49"/>
      <c r="IHL39" s="49"/>
      <c r="IHM39" s="50"/>
      <c r="IHN39" s="47"/>
      <c r="IHO39" s="48"/>
      <c r="IHP39" s="49"/>
      <c r="IHQ39" s="49"/>
      <c r="IHR39" s="49"/>
      <c r="IHS39" s="49"/>
      <c r="IHT39" s="49"/>
      <c r="IHU39" s="49"/>
      <c r="IHV39" s="49"/>
      <c r="IHW39" s="49"/>
      <c r="IHX39" s="49"/>
      <c r="IHY39" s="49"/>
      <c r="IHZ39" s="49"/>
      <c r="IIA39" s="49"/>
      <c r="IIB39" s="50"/>
      <c r="IIC39" s="47"/>
      <c r="IID39" s="48"/>
      <c r="IIE39" s="49"/>
      <c r="IIF39" s="49"/>
      <c r="IIG39" s="49"/>
      <c r="IIH39" s="49"/>
      <c r="III39" s="49"/>
      <c r="IIJ39" s="49"/>
      <c r="IIK39" s="49"/>
      <c r="IIL39" s="49"/>
      <c r="IIM39" s="49"/>
      <c r="IIN39" s="49"/>
      <c r="IIO39" s="49"/>
      <c r="IIP39" s="49"/>
      <c r="IIQ39" s="50"/>
      <c r="IIR39" s="47"/>
      <c r="IIS39" s="48"/>
      <c r="IIT39" s="49"/>
      <c r="IIU39" s="49"/>
      <c r="IIV39" s="49"/>
      <c r="IIW39" s="49"/>
      <c r="IIX39" s="49"/>
      <c r="IIY39" s="49"/>
      <c r="IIZ39" s="49"/>
      <c r="IJA39" s="49"/>
      <c r="IJB39" s="49"/>
      <c r="IJC39" s="49"/>
      <c r="IJD39" s="49"/>
      <c r="IJE39" s="49"/>
      <c r="IJF39" s="50"/>
      <c r="IJG39" s="47"/>
      <c r="IJH39" s="48"/>
      <c r="IJI39" s="49"/>
      <c r="IJJ39" s="49"/>
      <c r="IJK39" s="49"/>
      <c r="IJL39" s="49"/>
      <c r="IJM39" s="49"/>
      <c r="IJN39" s="49"/>
      <c r="IJO39" s="49"/>
      <c r="IJP39" s="49"/>
      <c r="IJQ39" s="49"/>
      <c r="IJR39" s="49"/>
      <c r="IJS39" s="49"/>
      <c r="IJT39" s="49"/>
      <c r="IJU39" s="50"/>
      <c r="IJV39" s="47"/>
      <c r="IJW39" s="48"/>
      <c r="IJX39" s="49"/>
      <c r="IJY39" s="49"/>
      <c r="IJZ39" s="49"/>
      <c r="IKA39" s="49"/>
      <c r="IKB39" s="49"/>
      <c r="IKC39" s="49"/>
      <c r="IKD39" s="49"/>
      <c r="IKE39" s="49"/>
      <c r="IKF39" s="49"/>
      <c r="IKG39" s="49"/>
      <c r="IKH39" s="49"/>
      <c r="IKI39" s="49"/>
      <c r="IKJ39" s="50"/>
      <c r="IKK39" s="47"/>
      <c r="IKL39" s="48"/>
      <c r="IKM39" s="49"/>
      <c r="IKN39" s="49"/>
      <c r="IKO39" s="49"/>
      <c r="IKP39" s="49"/>
      <c r="IKQ39" s="49"/>
      <c r="IKR39" s="49"/>
      <c r="IKS39" s="49"/>
      <c r="IKT39" s="49"/>
      <c r="IKU39" s="49"/>
      <c r="IKV39" s="49"/>
      <c r="IKW39" s="49"/>
      <c r="IKX39" s="49"/>
      <c r="IKY39" s="50"/>
      <c r="IKZ39" s="47"/>
      <c r="ILA39" s="48"/>
      <c r="ILB39" s="49"/>
      <c r="ILC39" s="49"/>
      <c r="ILD39" s="49"/>
      <c r="ILE39" s="49"/>
      <c r="ILF39" s="49"/>
      <c r="ILG39" s="49"/>
      <c r="ILH39" s="49"/>
      <c r="ILI39" s="49"/>
      <c r="ILJ39" s="49"/>
      <c r="ILK39" s="49"/>
      <c r="ILL39" s="49"/>
      <c r="ILM39" s="49"/>
      <c r="ILN39" s="50"/>
      <c r="ILO39" s="47"/>
      <c r="ILP39" s="48"/>
      <c r="ILQ39" s="49"/>
      <c r="ILR39" s="49"/>
      <c r="ILS39" s="49"/>
      <c r="ILT39" s="49"/>
      <c r="ILU39" s="49"/>
      <c r="ILV39" s="49"/>
      <c r="ILW39" s="49"/>
      <c r="ILX39" s="49"/>
      <c r="ILY39" s="49"/>
      <c r="ILZ39" s="49"/>
      <c r="IMA39" s="49"/>
      <c r="IMB39" s="49"/>
      <c r="IMC39" s="50"/>
      <c r="IMD39" s="47"/>
      <c r="IME39" s="48"/>
      <c r="IMF39" s="49"/>
      <c r="IMG39" s="49"/>
      <c r="IMH39" s="49"/>
      <c r="IMI39" s="49"/>
      <c r="IMJ39" s="49"/>
      <c r="IMK39" s="49"/>
      <c r="IML39" s="49"/>
      <c r="IMM39" s="49"/>
      <c r="IMN39" s="49"/>
      <c r="IMO39" s="49"/>
      <c r="IMP39" s="49"/>
      <c r="IMQ39" s="49"/>
      <c r="IMR39" s="50"/>
      <c r="IMS39" s="47"/>
      <c r="IMT39" s="48"/>
      <c r="IMU39" s="49"/>
      <c r="IMV39" s="49"/>
      <c r="IMW39" s="49"/>
      <c r="IMX39" s="49"/>
      <c r="IMY39" s="49"/>
      <c r="IMZ39" s="49"/>
      <c r="INA39" s="49"/>
      <c r="INB39" s="49"/>
      <c r="INC39" s="49"/>
      <c r="IND39" s="49"/>
      <c r="INE39" s="49"/>
      <c r="INF39" s="49"/>
      <c r="ING39" s="50"/>
      <c r="INH39" s="47"/>
      <c r="INI39" s="48"/>
      <c r="INJ39" s="49"/>
      <c r="INK39" s="49"/>
      <c r="INL39" s="49"/>
      <c r="INM39" s="49"/>
      <c r="INN39" s="49"/>
      <c r="INO39" s="49"/>
      <c r="INP39" s="49"/>
      <c r="INQ39" s="49"/>
      <c r="INR39" s="49"/>
      <c r="INS39" s="49"/>
      <c r="INT39" s="49"/>
      <c r="INU39" s="49"/>
      <c r="INV39" s="50"/>
      <c r="INW39" s="47"/>
      <c r="INX39" s="48"/>
      <c r="INY39" s="49"/>
      <c r="INZ39" s="49"/>
      <c r="IOA39" s="49"/>
      <c r="IOB39" s="49"/>
      <c r="IOC39" s="49"/>
      <c r="IOD39" s="49"/>
      <c r="IOE39" s="49"/>
      <c r="IOF39" s="49"/>
      <c r="IOG39" s="49"/>
      <c r="IOH39" s="49"/>
      <c r="IOI39" s="49"/>
      <c r="IOJ39" s="49"/>
      <c r="IOK39" s="50"/>
      <c r="IOL39" s="47"/>
      <c r="IOM39" s="48"/>
      <c r="ION39" s="49"/>
      <c r="IOO39" s="49"/>
      <c r="IOP39" s="49"/>
      <c r="IOQ39" s="49"/>
      <c r="IOR39" s="49"/>
      <c r="IOS39" s="49"/>
      <c r="IOT39" s="49"/>
      <c r="IOU39" s="49"/>
      <c r="IOV39" s="49"/>
      <c r="IOW39" s="49"/>
      <c r="IOX39" s="49"/>
      <c r="IOY39" s="49"/>
      <c r="IOZ39" s="50"/>
      <c r="IPA39" s="47"/>
      <c r="IPB39" s="48"/>
      <c r="IPC39" s="49"/>
      <c r="IPD39" s="49"/>
      <c r="IPE39" s="49"/>
      <c r="IPF39" s="49"/>
      <c r="IPG39" s="49"/>
      <c r="IPH39" s="49"/>
      <c r="IPI39" s="49"/>
      <c r="IPJ39" s="49"/>
      <c r="IPK39" s="49"/>
      <c r="IPL39" s="49"/>
      <c r="IPM39" s="49"/>
      <c r="IPN39" s="49"/>
      <c r="IPO39" s="50"/>
      <c r="IPP39" s="47"/>
      <c r="IPQ39" s="48"/>
      <c r="IPR39" s="49"/>
      <c r="IPS39" s="49"/>
      <c r="IPT39" s="49"/>
      <c r="IPU39" s="49"/>
      <c r="IPV39" s="49"/>
      <c r="IPW39" s="49"/>
      <c r="IPX39" s="49"/>
      <c r="IPY39" s="49"/>
      <c r="IPZ39" s="49"/>
      <c r="IQA39" s="49"/>
      <c r="IQB39" s="49"/>
      <c r="IQC39" s="49"/>
      <c r="IQD39" s="50"/>
      <c r="IQE39" s="47"/>
      <c r="IQF39" s="48"/>
      <c r="IQG39" s="49"/>
      <c r="IQH39" s="49"/>
      <c r="IQI39" s="49"/>
      <c r="IQJ39" s="49"/>
      <c r="IQK39" s="49"/>
      <c r="IQL39" s="49"/>
      <c r="IQM39" s="49"/>
      <c r="IQN39" s="49"/>
      <c r="IQO39" s="49"/>
      <c r="IQP39" s="49"/>
      <c r="IQQ39" s="49"/>
      <c r="IQR39" s="49"/>
      <c r="IQS39" s="50"/>
      <c r="IQT39" s="47"/>
      <c r="IQU39" s="48"/>
      <c r="IQV39" s="49"/>
      <c r="IQW39" s="49"/>
      <c r="IQX39" s="49"/>
      <c r="IQY39" s="49"/>
      <c r="IQZ39" s="49"/>
      <c r="IRA39" s="49"/>
      <c r="IRB39" s="49"/>
      <c r="IRC39" s="49"/>
      <c r="IRD39" s="49"/>
      <c r="IRE39" s="49"/>
      <c r="IRF39" s="49"/>
      <c r="IRG39" s="49"/>
      <c r="IRH39" s="50"/>
      <c r="IRI39" s="47"/>
      <c r="IRJ39" s="48"/>
      <c r="IRK39" s="49"/>
      <c r="IRL39" s="49"/>
      <c r="IRM39" s="49"/>
      <c r="IRN39" s="49"/>
      <c r="IRO39" s="49"/>
      <c r="IRP39" s="49"/>
      <c r="IRQ39" s="49"/>
      <c r="IRR39" s="49"/>
      <c r="IRS39" s="49"/>
      <c r="IRT39" s="49"/>
      <c r="IRU39" s="49"/>
      <c r="IRV39" s="49"/>
      <c r="IRW39" s="50"/>
      <c r="IRX39" s="47"/>
      <c r="IRY39" s="48"/>
      <c r="IRZ39" s="49"/>
      <c r="ISA39" s="49"/>
      <c r="ISB39" s="49"/>
      <c r="ISC39" s="49"/>
      <c r="ISD39" s="49"/>
      <c r="ISE39" s="49"/>
      <c r="ISF39" s="49"/>
      <c r="ISG39" s="49"/>
      <c r="ISH39" s="49"/>
      <c r="ISI39" s="49"/>
      <c r="ISJ39" s="49"/>
      <c r="ISK39" s="49"/>
      <c r="ISL39" s="50"/>
      <c r="ISM39" s="47"/>
      <c r="ISN39" s="48"/>
      <c r="ISO39" s="49"/>
      <c r="ISP39" s="49"/>
      <c r="ISQ39" s="49"/>
      <c r="ISR39" s="49"/>
      <c r="ISS39" s="49"/>
      <c r="IST39" s="49"/>
      <c r="ISU39" s="49"/>
      <c r="ISV39" s="49"/>
      <c r="ISW39" s="49"/>
      <c r="ISX39" s="49"/>
      <c r="ISY39" s="49"/>
      <c r="ISZ39" s="49"/>
      <c r="ITA39" s="50"/>
      <c r="ITB39" s="47"/>
      <c r="ITC39" s="48"/>
      <c r="ITD39" s="49"/>
      <c r="ITE39" s="49"/>
      <c r="ITF39" s="49"/>
      <c r="ITG39" s="49"/>
      <c r="ITH39" s="49"/>
      <c r="ITI39" s="49"/>
      <c r="ITJ39" s="49"/>
      <c r="ITK39" s="49"/>
      <c r="ITL39" s="49"/>
      <c r="ITM39" s="49"/>
      <c r="ITN39" s="49"/>
      <c r="ITO39" s="49"/>
      <c r="ITP39" s="50"/>
      <c r="ITQ39" s="47"/>
      <c r="ITR39" s="48"/>
      <c r="ITS39" s="49"/>
      <c r="ITT39" s="49"/>
      <c r="ITU39" s="49"/>
      <c r="ITV39" s="49"/>
      <c r="ITW39" s="49"/>
      <c r="ITX39" s="49"/>
      <c r="ITY39" s="49"/>
      <c r="ITZ39" s="49"/>
      <c r="IUA39" s="49"/>
      <c r="IUB39" s="49"/>
      <c r="IUC39" s="49"/>
      <c r="IUD39" s="49"/>
      <c r="IUE39" s="50"/>
      <c r="IUF39" s="47"/>
      <c r="IUG39" s="48"/>
      <c r="IUH39" s="49"/>
      <c r="IUI39" s="49"/>
      <c r="IUJ39" s="49"/>
      <c r="IUK39" s="49"/>
      <c r="IUL39" s="49"/>
      <c r="IUM39" s="49"/>
      <c r="IUN39" s="49"/>
      <c r="IUO39" s="49"/>
      <c r="IUP39" s="49"/>
      <c r="IUQ39" s="49"/>
      <c r="IUR39" s="49"/>
      <c r="IUS39" s="49"/>
      <c r="IUT39" s="50"/>
      <c r="IUU39" s="47"/>
      <c r="IUV39" s="48"/>
      <c r="IUW39" s="49"/>
      <c r="IUX39" s="49"/>
      <c r="IUY39" s="49"/>
      <c r="IUZ39" s="49"/>
      <c r="IVA39" s="49"/>
      <c r="IVB39" s="49"/>
      <c r="IVC39" s="49"/>
      <c r="IVD39" s="49"/>
      <c r="IVE39" s="49"/>
      <c r="IVF39" s="49"/>
      <c r="IVG39" s="49"/>
      <c r="IVH39" s="49"/>
      <c r="IVI39" s="50"/>
      <c r="IVJ39" s="47"/>
      <c r="IVK39" s="48"/>
      <c r="IVL39" s="49"/>
      <c r="IVM39" s="49"/>
      <c r="IVN39" s="49"/>
      <c r="IVO39" s="49"/>
      <c r="IVP39" s="49"/>
      <c r="IVQ39" s="49"/>
      <c r="IVR39" s="49"/>
      <c r="IVS39" s="49"/>
      <c r="IVT39" s="49"/>
      <c r="IVU39" s="49"/>
      <c r="IVV39" s="49"/>
      <c r="IVW39" s="49"/>
      <c r="IVX39" s="50"/>
      <c r="IVY39" s="47"/>
      <c r="IVZ39" s="48"/>
      <c r="IWA39" s="49"/>
      <c r="IWB39" s="49"/>
      <c r="IWC39" s="49"/>
      <c r="IWD39" s="49"/>
      <c r="IWE39" s="49"/>
      <c r="IWF39" s="49"/>
      <c r="IWG39" s="49"/>
      <c r="IWH39" s="49"/>
      <c r="IWI39" s="49"/>
      <c r="IWJ39" s="49"/>
      <c r="IWK39" s="49"/>
      <c r="IWL39" s="49"/>
      <c r="IWM39" s="50"/>
      <c r="IWN39" s="47"/>
      <c r="IWO39" s="48"/>
      <c r="IWP39" s="49"/>
      <c r="IWQ39" s="49"/>
      <c r="IWR39" s="49"/>
      <c r="IWS39" s="49"/>
      <c r="IWT39" s="49"/>
      <c r="IWU39" s="49"/>
      <c r="IWV39" s="49"/>
      <c r="IWW39" s="49"/>
      <c r="IWX39" s="49"/>
      <c r="IWY39" s="49"/>
      <c r="IWZ39" s="49"/>
      <c r="IXA39" s="49"/>
      <c r="IXB39" s="50"/>
      <c r="IXC39" s="47"/>
      <c r="IXD39" s="48"/>
      <c r="IXE39" s="49"/>
      <c r="IXF39" s="49"/>
      <c r="IXG39" s="49"/>
      <c r="IXH39" s="49"/>
      <c r="IXI39" s="49"/>
      <c r="IXJ39" s="49"/>
      <c r="IXK39" s="49"/>
      <c r="IXL39" s="49"/>
      <c r="IXM39" s="49"/>
      <c r="IXN39" s="49"/>
      <c r="IXO39" s="49"/>
      <c r="IXP39" s="49"/>
      <c r="IXQ39" s="50"/>
      <c r="IXR39" s="47"/>
      <c r="IXS39" s="48"/>
      <c r="IXT39" s="49"/>
      <c r="IXU39" s="49"/>
      <c r="IXV39" s="49"/>
      <c r="IXW39" s="49"/>
      <c r="IXX39" s="49"/>
      <c r="IXY39" s="49"/>
      <c r="IXZ39" s="49"/>
      <c r="IYA39" s="49"/>
      <c r="IYB39" s="49"/>
      <c r="IYC39" s="49"/>
      <c r="IYD39" s="49"/>
      <c r="IYE39" s="49"/>
      <c r="IYF39" s="50"/>
      <c r="IYG39" s="47"/>
      <c r="IYH39" s="48"/>
      <c r="IYI39" s="49"/>
      <c r="IYJ39" s="49"/>
      <c r="IYK39" s="49"/>
      <c r="IYL39" s="49"/>
      <c r="IYM39" s="49"/>
      <c r="IYN39" s="49"/>
      <c r="IYO39" s="49"/>
      <c r="IYP39" s="49"/>
      <c r="IYQ39" s="49"/>
      <c r="IYR39" s="49"/>
      <c r="IYS39" s="49"/>
      <c r="IYT39" s="49"/>
      <c r="IYU39" s="50"/>
      <c r="IYV39" s="47"/>
      <c r="IYW39" s="48"/>
      <c r="IYX39" s="49"/>
      <c r="IYY39" s="49"/>
      <c r="IYZ39" s="49"/>
      <c r="IZA39" s="49"/>
      <c r="IZB39" s="49"/>
      <c r="IZC39" s="49"/>
      <c r="IZD39" s="49"/>
      <c r="IZE39" s="49"/>
      <c r="IZF39" s="49"/>
      <c r="IZG39" s="49"/>
      <c r="IZH39" s="49"/>
      <c r="IZI39" s="49"/>
      <c r="IZJ39" s="50"/>
      <c r="IZK39" s="47"/>
      <c r="IZL39" s="48"/>
      <c r="IZM39" s="49"/>
      <c r="IZN39" s="49"/>
      <c r="IZO39" s="49"/>
      <c r="IZP39" s="49"/>
      <c r="IZQ39" s="49"/>
      <c r="IZR39" s="49"/>
      <c r="IZS39" s="49"/>
      <c r="IZT39" s="49"/>
      <c r="IZU39" s="49"/>
      <c r="IZV39" s="49"/>
      <c r="IZW39" s="49"/>
      <c r="IZX39" s="49"/>
      <c r="IZY39" s="50"/>
      <c r="IZZ39" s="47"/>
      <c r="JAA39" s="48"/>
      <c r="JAB39" s="49"/>
      <c r="JAC39" s="49"/>
      <c r="JAD39" s="49"/>
      <c r="JAE39" s="49"/>
      <c r="JAF39" s="49"/>
      <c r="JAG39" s="49"/>
      <c r="JAH39" s="49"/>
      <c r="JAI39" s="49"/>
      <c r="JAJ39" s="49"/>
      <c r="JAK39" s="49"/>
      <c r="JAL39" s="49"/>
      <c r="JAM39" s="49"/>
      <c r="JAN39" s="50"/>
      <c r="JAO39" s="47"/>
      <c r="JAP39" s="48"/>
      <c r="JAQ39" s="49"/>
      <c r="JAR39" s="49"/>
      <c r="JAS39" s="49"/>
      <c r="JAT39" s="49"/>
      <c r="JAU39" s="49"/>
      <c r="JAV39" s="49"/>
      <c r="JAW39" s="49"/>
      <c r="JAX39" s="49"/>
      <c r="JAY39" s="49"/>
      <c r="JAZ39" s="49"/>
      <c r="JBA39" s="49"/>
      <c r="JBB39" s="49"/>
      <c r="JBC39" s="50"/>
      <c r="JBD39" s="47"/>
      <c r="JBE39" s="48"/>
      <c r="JBF39" s="49"/>
      <c r="JBG39" s="49"/>
      <c r="JBH39" s="49"/>
      <c r="JBI39" s="49"/>
      <c r="JBJ39" s="49"/>
      <c r="JBK39" s="49"/>
      <c r="JBL39" s="49"/>
      <c r="JBM39" s="49"/>
      <c r="JBN39" s="49"/>
      <c r="JBO39" s="49"/>
      <c r="JBP39" s="49"/>
      <c r="JBQ39" s="49"/>
      <c r="JBR39" s="50"/>
      <c r="JBS39" s="47"/>
      <c r="JBT39" s="48"/>
      <c r="JBU39" s="49"/>
      <c r="JBV39" s="49"/>
      <c r="JBW39" s="49"/>
      <c r="JBX39" s="49"/>
      <c r="JBY39" s="49"/>
      <c r="JBZ39" s="49"/>
      <c r="JCA39" s="49"/>
      <c r="JCB39" s="49"/>
      <c r="JCC39" s="49"/>
      <c r="JCD39" s="49"/>
      <c r="JCE39" s="49"/>
      <c r="JCF39" s="49"/>
      <c r="JCG39" s="50"/>
      <c r="JCH39" s="47"/>
      <c r="JCI39" s="48"/>
      <c r="JCJ39" s="49"/>
      <c r="JCK39" s="49"/>
      <c r="JCL39" s="49"/>
      <c r="JCM39" s="49"/>
      <c r="JCN39" s="49"/>
      <c r="JCO39" s="49"/>
      <c r="JCP39" s="49"/>
      <c r="JCQ39" s="49"/>
      <c r="JCR39" s="49"/>
      <c r="JCS39" s="49"/>
      <c r="JCT39" s="49"/>
      <c r="JCU39" s="49"/>
      <c r="JCV39" s="50"/>
      <c r="JCW39" s="47"/>
      <c r="JCX39" s="48"/>
      <c r="JCY39" s="49"/>
      <c r="JCZ39" s="49"/>
      <c r="JDA39" s="49"/>
      <c r="JDB39" s="49"/>
      <c r="JDC39" s="49"/>
      <c r="JDD39" s="49"/>
      <c r="JDE39" s="49"/>
      <c r="JDF39" s="49"/>
      <c r="JDG39" s="49"/>
      <c r="JDH39" s="49"/>
      <c r="JDI39" s="49"/>
      <c r="JDJ39" s="49"/>
      <c r="JDK39" s="50"/>
      <c r="JDL39" s="47"/>
      <c r="JDM39" s="48"/>
      <c r="JDN39" s="49"/>
      <c r="JDO39" s="49"/>
      <c r="JDP39" s="49"/>
      <c r="JDQ39" s="49"/>
      <c r="JDR39" s="49"/>
      <c r="JDS39" s="49"/>
      <c r="JDT39" s="49"/>
      <c r="JDU39" s="49"/>
      <c r="JDV39" s="49"/>
      <c r="JDW39" s="49"/>
      <c r="JDX39" s="49"/>
      <c r="JDY39" s="49"/>
      <c r="JDZ39" s="50"/>
      <c r="JEA39" s="47"/>
      <c r="JEB39" s="48"/>
      <c r="JEC39" s="49"/>
      <c r="JED39" s="49"/>
      <c r="JEE39" s="49"/>
      <c r="JEF39" s="49"/>
      <c r="JEG39" s="49"/>
      <c r="JEH39" s="49"/>
      <c r="JEI39" s="49"/>
      <c r="JEJ39" s="49"/>
      <c r="JEK39" s="49"/>
      <c r="JEL39" s="49"/>
      <c r="JEM39" s="49"/>
      <c r="JEN39" s="49"/>
      <c r="JEO39" s="50"/>
      <c r="JEP39" s="47"/>
      <c r="JEQ39" s="48"/>
      <c r="JER39" s="49"/>
      <c r="JES39" s="49"/>
      <c r="JET39" s="49"/>
      <c r="JEU39" s="49"/>
      <c r="JEV39" s="49"/>
      <c r="JEW39" s="49"/>
      <c r="JEX39" s="49"/>
      <c r="JEY39" s="49"/>
      <c r="JEZ39" s="49"/>
      <c r="JFA39" s="49"/>
      <c r="JFB39" s="49"/>
      <c r="JFC39" s="49"/>
      <c r="JFD39" s="50"/>
      <c r="JFE39" s="47"/>
      <c r="JFF39" s="48"/>
      <c r="JFG39" s="49"/>
      <c r="JFH39" s="49"/>
      <c r="JFI39" s="49"/>
      <c r="JFJ39" s="49"/>
      <c r="JFK39" s="49"/>
      <c r="JFL39" s="49"/>
      <c r="JFM39" s="49"/>
      <c r="JFN39" s="49"/>
      <c r="JFO39" s="49"/>
      <c r="JFP39" s="49"/>
      <c r="JFQ39" s="49"/>
      <c r="JFR39" s="49"/>
      <c r="JFS39" s="50"/>
      <c r="JFT39" s="47"/>
      <c r="JFU39" s="48"/>
      <c r="JFV39" s="49"/>
      <c r="JFW39" s="49"/>
      <c r="JFX39" s="49"/>
      <c r="JFY39" s="49"/>
      <c r="JFZ39" s="49"/>
      <c r="JGA39" s="49"/>
      <c r="JGB39" s="49"/>
      <c r="JGC39" s="49"/>
      <c r="JGD39" s="49"/>
      <c r="JGE39" s="49"/>
      <c r="JGF39" s="49"/>
      <c r="JGG39" s="49"/>
      <c r="JGH39" s="50"/>
      <c r="JGI39" s="47"/>
      <c r="JGJ39" s="48"/>
      <c r="JGK39" s="49"/>
      <c r="JGL39" s="49"/>
      <c r="JGM39" s="49"/>
      <c r="JGN39" s="49"/>
      <c r="JGO39" s="49"/>
      <c r="JGP39" s="49"/>
      <c r="JGQ39" s="49"/>
      <c r="JGR39" s="49"/>
      <c r="JGS39" s="49"/>
      <c r="JGT39" s="49"/>
      <c r="JGU39" s="49"/>
      <c r="JGV39" s="49"/>
      <c r="JGW39" s="50"/>
      <c r="JGX39" s="47"/>
      <c r="JGY39" s="48"/>
      <c r="JGZ39" s="49"/>
      <c r="JHA39" s="49"/>
      <c r="JHB39" s="49"/>
      <c r="JHC39" s="49"/>
      <c r="JHD39" s="49"/>
      <c r="JHE39" s="49"/>
      <c r="JHF39" s="49"/>
      <c r="JHG39" s="49"/>
      <c r="JHH39" s="49"/>
      <c r="JHI39" s="49"/>
      <c r="JHJ39" s="49"/>
      <c r="JHK39" s="49"/>
      <c r="JHL39" s="50"/>
      <c r="JHM39" s="47"/>
      <c r="JHN39" s="48"/>
      <c r="JHO39" s="49"/>
      <c r="JHP39" s="49"/>
      <c r="JHQ39" s="49"/>
      <c r="JHR39" s="49"/>
      <c r="JHS39" s="49"/>
      <c r="JHT39" s="49"/>
      <c r="JHU39" s="49"/>
      <c r="JHV39" s="49"/>
      <c r="JHW39" s="49"/>
      <c r="JHX39" s="49"/>
      <c r="JHY39" s="49"/>
      <c r="JHZ39" s="49"/>
      <c r="JIA39" s="50"/>
      <c r="JIB39" s="47"/>
      <c r="JIC39" s="48"/>
      <c r="JID39" s="49"/>
      <c r="JIE39" s="49"/>
      <c r="JIF39" s="49"/>
      <c r="JIG39" s="49"/>
      <c r="JIH39" s="49"/>
      <c r="JII39" s="49"/>
      <c r="JIJ39" s="49"/>
      <c r="JIK39" s="49"/>
      <c r="JIL39" s="49"/>
      <c r="JIM39" s="49"/>
      <c r="JIN39" s="49"/>
      <c r="JIO39" s="49"/>
      <c r="JIP39" s="50"/>
      <c r="JIQ39" s="47"/>
      <c r="JIR39" s="48"/>
      <c r="JIS39" s="49"/>
      <c r="JIT39" s="49"/>
      <c r="JIU39" s="49"/>
      <c r="JIV39" s="49"/>
      <c r="JIW39" s="49"/>
      <c r="JIX39" s="49"/>
      <c r="JIY39" s="49"/>
      <c r="JIZ39" s="49"/>
      <c r="JJA39" s="49"/>
      <c r="JJB39" s="49"/>
      <c r="JJC39" s="49"/>
      <c r="JJD39" s="49"/>
      <c r="JJE39" s="50"/>
      <c r="JJF39" s="47"/>
      <c r="JJG39" s="48"/>
      <c r="JJH39" s="49"/>
      <c r="JJI39" s="49"/>
      <c r="JJJ39" s="49"/>
      <c r="JJK39" s="49"/>
      <c r="JJL39" s="49"/>
      <c r="JJM39" s="49"/>
      <c r="JJN39" s="49"/>
      <c r="JJO39" s="49"/>
      <c r="JJP39" s="49"/>
      <c r="JJQ39" s="49"/>
      <c r="JJR39" s="49"/>
      <c r="JJS39" s="49"/>
      <c r="JJT39" s="50"/>
      <c r="JJU39" s="47"/>
      <c r="JJV39" s="48"/>
      <c r="JJW39" s="49"/>
      <c r="JJX39" s="49"/>
      <c r="JJY39" s="49"/>
      <c r="JJZ39" s="49"/>
      <c r="JKA39" s="49"/>
      <c r="JKB39" s="49"/>
      <c r="JKC39" s="49"/>
      <c r="JKD39" s="49"/>
      <c r="JKE39" s="49"/>
      <c r="JKF39" s="49"/>
      <c r="JKG39" s="49"/>
      <c r="JKH39" s="49"/>
      <c r="JKI39" s="50"/>
      <c r="JKJ39" s="47"/>
      <c r="JKK39" s="48"/>
      <c r="JKL39" s="49"/>
      <c r="JKM39" s="49"/>
      <c r="JKN39" s="49"/>
      <c r="JKO39" s="49"/>
      <c r="JKP39" s="49"/>
      <c r="JKQ39" s="49"/>
      <c r="JKR39" s="49"/>
      <c r="JKS39" s="49"/>
      <c r="JKT39" s="49"/>
      <c r="JKU39" s="49"/>
      <c r="JKV39" s="49"/>
      <c r="JKW39" s="49"/>
      <c r="JKX39" s="50"/>
      <c r="JKY39" s="47"/>
      <c r="JKZ39" s="48"/>
      <c r="JLA39" s="49"/>
      <c r="JLB39" s="49"/>
      <c r="JLC39" s="49"/>
      <c r="JLD39" s="49"/>
      <c r="JLE39" s="49"/>
      <c r="JLF39" s="49"/>
      <c r="JLG39" s="49"/>
      <c r="JLH39" s="49"/>
      <c r="JLI39" s="49"/>
      <c r="JLJ39" s="49"/>
      <c r="JLK39" s="49"/>
      <c r="JLL39" s="49"/>
      <c r="JLM39" s="50"/>
      <c r="JLN39" s="47"/>
      <c r="JLO39" s="48"/>
      <c r="JLP39" s="49"/>
      <c r="JLQ39" s="49"/>
      <c r="JLR39" s="49"/>
      <c r="JLS39" s="49"/>
      <c r="JLT39" s="49"/>
      <c r="JLU39" s="49"/>
      <c r="JLV39" s="49"/>
      <c r="JLW39" s="49"/>
      <c r="JLX39" s="49"/>
      <c r="JLY39" s="49"/>
      <c r="JLZ39" s="49"/>
      <c r="JMA39" s="49"/>
      <c r="JMB39" s="50"/>
      <c r="JMC39" s="47"/>
      <c r="JMD39" s="48"/>
      <c r="JME39" s="49"/>
      <c r="JMF39" s="49"/>
      <c r="JMG39" s="49"/>
      <c r="JMH39" s="49"/>
      <c r="JMI39" s="49"/>
      <c r="JMJ39" s="49"/>
      <c r="JMK39" s="49"/>
      <c r="JML39" s="49"/>
      <c r="JMM39" s="49"/>
      <c r="JMN39" s="49"/>
      <c r="JMO39" s="49"/>
      <c r="JMP39" s="49"/>
      <c r="JMQ39" s="50"/>
      <c r="JMR39" s="47"/>
      <c r="JMS39" s="48"/>
      <c r="JMT39" s="49"/>
      <c r="JMU39" s="49"/>
      <c r="JMV39" s="49"/>
      <c r="JMW39" s="49"/>
      <c r="JMX39" s="49"/>
      <c r="JMY39" s="49"/>
      <c r="JMZ39" s="49"/>
      <c r="JNA39" s="49"/>
      <c r="JNB39" s="49"/>
      <c r="JNC39" s="49"/>
      <c r="JND39" s="49"/>
      <c r="JNE39" s="49"/>
      <c r="JNF39" s="50"/>
      <c r="JNG39" s="47"/>
      <c r="JNH39" s="48"/>
      <c r="JNI39" s="49"/>
      <c r="JNJ39" s="49"/>
      <c r="JNK39" s="49"/>
      <c r="JNL39" s="49"/>
      <c r="JNM39" s="49"/>
      <c r="JNN39" s="49"/>
      <c r="JNO39" s="49"/>
      <c r="JNP39" s="49"/>
      <c r="JNQ39" s="49"/>
      <c r="JNR39" s="49"/>
      <c r="JNS39" s="49"/>
      <c r="JNT39" s="49"/>
      <c r="JNU39" s="50"/>
      <c r="JNV39" s="47"/>
      <c r="JNW39" s="48"/>
      <c r="JNX39" s="49"/>
      <c r="JNY39" s="49"/>
      <c r="JNZ39" s="49"/>
      <c r="JOA39" s="49"/>
      <c r="JOB39" s="49"/>
      <c r="JOC39" s="49"/>
      <c r="JOD39" s="49"/>
      <c r="JOE39" s="49"/>
      <c r="JOF39" s="49"/>
      <c r="JOG39" s="49"/>
      <c r="JOH39" s="49"/>
      <c r="JOI39" s="49"/>
      <c r="JOJ39" s="50"/>
      <c r="JOK39" s="47"/>
      <c r="JOL39" s="48"/>
      <c r="JOM39" s="49"/>
      <c r="JON39" s="49"/>
      <c r="JOO39" s="49"/>
      <c r="JOP39" s="49"/>
      <c r="JOQ39" s="49"/>
      <c r="JOR39" s="49"/>
      <c r="JOS39" s="49"/>
      <c r="JOT39" s="49"/>
      <c r="JOU39" s="49"/>
      <c r="JOV39" s="49"/>
      <c r="JOW39" s="49"/>
      <c r="JOX39" s="49"/>
      <c r="JOY39" s="50"/>
      <c r="JOZ39" s="47"/>
      <c r="JPA39" s="48"/>
      <c r="JPB39" s="49"/>
      <c r="JPC39" s="49"/>
      <c r="JPD39" s="49"/>
      <c r="JPE39" s="49"/>
      <c r="JPF39" s="49"/>
      <c r="JPG39" s="49"/>
      <c r="JPH39" s="49"/>
      <c r="JPI39" s="49"/>
      <c r="JPJ39" s="49"/>
      <c r="JPK39" s="49"/>
      <c r="JPL39" s="49"/>
      <c r="JPM39" s="49"/>
      <c r="JPN39" s="50"/>
      <c r="JPO39" s="47"/>
      <c r="JPP39" s="48"/>
      <c r="JPQ39" s="49"/>
      <c r="JPR39" s="49"/>
      <c r="JPS39" s="49"/>
      <c r="JPT39" s="49"/>
      <c r="JPU39" s="49"/>
      <c r="JPV39" s="49"/>
      <c r="JPW39" s="49"/>
      <c r="JPX39" s="49"/>
      <c r="JPY39" s="49"/>
      <c r="JPZ39" s="49"/>
      <c r="JQA39" s="49"/>
      <c r="JQB39" s="49"/>
      <c r="JQC39" s="50"/>
      <c r="JQD39" s="47"/>
      <c r="JQE39" s="48"/>
      <c r="JQF39" s="49"/>
      <c r="JQG39" s="49"/>
      <c r="JQH39" s="49"/>
      <c r="JQI39" s="49"/>
      <c r="JQJ39" s="49"/>
      <c r="JQK39" s="49"/>
      <c r="JQL39" s="49"/>
      <c r="JQM39" s="49"/>
      <c r="JQN39" s="49"/>
      <c r="JQO39" s="49"/>
      <c r="JQP39" s="49"/>
      <c r="JQQ39" s="49"/>
      <c r="JQR39" s="50"/>
      <c r="JQS39" s="47"/>
      <c r="JQT39" s="48"/>
      <c r="JQU39" s="49"/>
      <c r="JQV39" s="49"/>
      <c r="JQW39" s="49"/>
      <c r="JQX39" s="49"/>
      <c r="JQY39" s="49"/>
      <c r="JQZ39" s="49"/>
      <c r="JRA39" s="49"/>
      <c r="JRB39" s="49"/>
      <c r="JRC39" s="49"/>
      <c r="JRD39" s="49"/>
      <c r="JRE39" s="49"/>
      <c r="JRF39" s="49"/>
      <c r="JRG39" s="50"/>
      <c r="JRH39" s="47"/>
      <c r="JRI39" s="48"/>
      <c r="JRJ39" s="49"/>
      <c r="JRK39" s="49"/>
      <c r="JRL39" s="49"/>
      <c r="JRM39" s="49"/>
      <c r="JRN39" s="49"/>
      <c r="JRO39" s="49"/>
      <c r="JRP39" s="49"/>
      <c r="JRQ39" s="49"/>
      <c r="JRR39" s="49"/>
      <c r="JRS39" s="49"/>
      <c r="JRT39" s="49"/>
      <c r="JRU39" s="49"/>
      <c r="JRV39" s="50"/>
      <c r="JRW39" s="47"/>
      <c r="JRX39" s="48"/>
      <c r="JRY39" s="49"/>
      <c r="JRZ39" s="49"/>
      <c r="JSA39" s="49"/>
      <c r="JSB39" s="49"/>
      <c r="JSC39" s="49"/>
      <c r="JSD39" s="49"/>
      <c r="JSE39" s="49"/>
      <c r="JSF39" s="49"/>
      <c r="JSG39" s="49"/>
      <c r="JSH39" s="49"/>
      <c r="JSI39" s="49"/>
      <c r="JSJ39" s="49"/>
      <c r="JSK39" s="50"/>
      <c r="JSL39" s="47"/>
      <c r="JSM39" s="48"/>
      <c r="JSN39" s="49"/>
      <c r="JSO39" s="49"/>
      <c r="JSP39" s="49"/>
      <c r="JSQ39" s="49"/>
      <c r="JSR39" s="49"/>
      <c r="JSS39" s="49"/>
      <c r="JST39" s="49"/>
      <c r="JSU39" s="49"/>
      <c r="JSV39" s="49"/>
      <c r="JSW39" s="49"/>
      <c r="JSX39" s="49"/>
      <c r="JSY39" s="49"/>
      <c r="JSZ39" s="50"/>
      <c r="JTA39" s="47"/>
      <c r="JTB39" s="48"/>
      <c r="JTC39" s="49"/>
      <c r="JTD39" s="49"/>
      <c r="JTE39" s="49"/>
      <c r="JTF39" s="49"/>
      <c r="JTG39" s="49"/>
      <c r="JTH39" s="49"/>
      <c r="JTI39" s="49"/>
      <c r="JTJ39" s="49"/>
      <c r="JTK39" s="49"/>
      <c r="JTL39" s="49"/>
      <c r="JTM39" s="49"/>
      <c r="JTN39" s="49"/>
      <c r="JTO39" s="50"/>
      <c r="JTP39" s="47"/>
      <c r="JTQ39" s="48"/>
      <c r="JTR39" s="49"/>
      <c r="JTS39" s="49"/>
      <c r="JTT39" s="49"/>
      <c r="JTU39" s="49"/>
      <c r="JTV39" s="49"/>
      <c r="JTW39" s="49"/>
      <c r="JTX39" s="49"/>
      <c r="JTY39" s="49"/>
      <c r="JTZ39" s="49"/>
      <c r="JUA39" s="49"/>
      <c r="JUB39" s="49"/>
      <c r="JUC39" s="49"/>
      <c r="JUD39" s="50"/>
      <c r="JUE39" s="47"/>
      <c r="JUF39" s="48"/>
      <c r="JUG39" s="49"/>
      <c r="JUH39" s="49"/>
      <c r="JUI39" s="49"/>
      <c r="JUJ39" s="49"/>
      <c r="JUK39" s="49"/>
      <c r="JUL39" s="49"/>
      <c r="JUM39" s="49"/>
      <c r="JUN39" s="49"/>
      <c r="JUO39" s="49"/>
      <c r="JUP39" s="49"/>
      <c r="JUQ39" s="49"/>
      <c r="JUR39" s="49"/>
      <c r="JUS39" s="50"/>
      <c r="JUT39" s="47"/>
      <c r="JUU39" s="48"/>
      <c r="JUV39" s="49"/>
      <c r="JUW39" s="49"/>
      <c r="JUX39" s="49"/>
      <c r="JUY39" s="49"/>
      <c r="JUZ39" s="49"/>
      <c r="JVA39" s="49"/>
      <c r="JVB39" s="49"/>
      <c r="JVC39" s="49"/>
      <c r="JVD39" s="49"/>
      <c r="JVE39" s="49"/>
      <c r="JVF39" s="49"/>
      <c r="JVG39" s="49"/>
      <c r="JVH39" s="50"/>
      <c r="JVI39" s="47"/>
      <c r="JVJ39" s="48"/>
      <c r="JVK39" s="49"/>
      <c r="JVL39" s="49"/>
      <c r="JVM39" s="49"/>
      <c r="JVN39" s="49"/>
      <c r="JVO39" s="49"/>
      <c r="JVP39" s="49"/>
      <c r="JVQ39" s="49"/>
      <c r="JVR39" s="49"/>
      <c r="JVS39" s="49"/>
      <c r="JVT39" s="49"/>
      <c r="JVU39" s="49"/>
      <c r="JVV39" s="49"/>
      <c r="JVW39" s="50"/>
      <c r="JVX39" s="47"/>
      <c r="JVY39" s="48"/>
      <c r="JVZ39" s="49"/>
      <c r="JWA39" s="49"/>
      <c r="JWB39" s="49"/>
      <c r="JWC39" s="49"/>
      <c r="JWD39" s="49"/>
      <c r="JWE39" s="49"/>
      <c r="JWF39" s="49"/>
      <c r="JWG39" s="49"/>
      <c r="JWH39" s="49"/>
      <c r="JWI39" s="49"/>
      <c r="JWJ39" s="49"/>
      <c r="JWK39" s="49"/>
      <c r="JWL39" s="50"/>
      <c r="JWM39" s="47"/>
      <c r="JWN39" s="48"/>
      <c r="JWO39" s="49"/>
      <c r="JWP39" s="49"/>
      <c r="JWQ39" s="49"/>
      <c r="JWR39" s="49"/>
      <c r="JWS39" s="49"/>
      <c r="JWT39" s="49"/>
      <c r="JWU39" s="49"/>
      <c r="JWV39" s="49"/>
      <c r="JWW39" s="49"/>
      <c r="JWX39" s="49"/>
      <c r="JWY39" s="49"/>
      <c r="JWZ39" s="49"/>
      <c r="JXA39" s="50"/>
      <c r="JXB39" s="47"/>
      <c r="JXC39" s="48"/>
      <c r="JXD39" s="49"/>
      <c r="JXE39" s="49"/>
      <c r="JXF39" s="49"/>
      <c r="JXG39" s="49"/>
      <c r="JXH39" s="49"/>
      <c r="JXI39" s="49"/>
      <c r="JXJ39" s="49"/>
      <c r="JXK39" s="49"/>
      <c r="JXL39" s="49"/>
      <c r="JXM39" s="49"/>
      <c r="JXN39" s="49"/>
      <c r="JXO39" s="49"/>
      <c r="JXP39" s="50"/>
      <c r="JXQ39" s="47"/>
      <c r="JXR39" s="48"/>
      <c r="JXS39" s="49"/>
      <c r="JXT39" s="49"/>
      <c r="JXU39" s="49"/>
      <c r="JXV39" s="49"/>
      <c r="JXW39" s="49"/>
      <c r="JXX39" s="49"/>
      <c r="JXY39" s="49"/>
      <c r="JXZ39" s="49"/>
      <c r="JYA39" s="49"/>
      <c r="JYB39" s="49"/>
      <c r="JYC39" s="49"/>
      <c r="JYD39" s="49"/>
      <c r="JYE39" s="50"/>
      <c r="JYF39" s="47"/>
      <c r="JYG39" s="48"/>
      <c r="JYH39" s="49"/>
      <c r="JYI39" s="49"/>
      <c r="JYJ39" s="49"/>
      <c r="JYK39" s="49"/>
      <c r="JYL39" s="49"/>
      <c r="JYM39" s="49"/>
      <c r="JYN39" s="49"/>
      <c r="JYO39" s="49"/>
      <c r="JYP39" s="49"/>
      <c r="JYQ39" s="49"/>
      <c r="JYR39" s="49"/>
      <c r="JYS39" s="49"/>
      <c r="JYT39" s="50"/>
      <c r="JYU39" s="47"/>
      <c r="JYV39" s="48"/>
      <c r="JYW39" s="49"/>
      <c r="JYX39" s="49"/>
      <c r="JYY39" s="49"/>
      <c r="JYZ39" s="49"/>
      <c r="JZA39" s="49"/>
      <c r="JZB39" s="49"/>
      <c r="JZC39" s="49"/>
      <c r="JZD39" s="49"/>
      <c r="JZE39" s="49"/>
      <c r="JZF39" s="49"/>
      <c r="JZG39" s="49"/>
      <c r="JZH39" s="49"/>
      <c r="JZI39" s="50"/>
      <c r="JZJ39" s="47"/>
      <c r="JZK39" s="48"/>
      <c r="JZL39" s="49"/>
      <c r="JZM39" s="49"/>
      <c r="JZN39" s="49"/>
      <c r="JZO39" s="49"/>
      <c r="JZP39" s="49"/>
      <c r="JZQ39" s="49"/>
      <c r="JZR39" s="49"/>
      <c r="JZS39" s="49"/>
      <c r="JZT39" s="49"/>
      <c r="JZU39" s="49"/>
      <c r="JZV39" s="49"/>
      <c r="JZW39" s="49"/>
      <c r="JZX39" s="50"/>
      <c r="JZY39" s="47"/>
      <c r="JZZ39" s="48"/>
      <c r="KAA39" s="49"/>
      <c r="KAB39" s="49"/>
      <c r="KAC39" s="49"/>
      <c r="KAD39" s="49"/>
      <c r="KAE39" s="49"/>
      <c r="KAF39" s="49"/>
      <c r="KAG39" s="49"/>
      <c r="KAH39" s="49"/>
      <c r="KAI39" s="49"/>
      <c r="KAJ39" s="49"/>
      <c r="KAK39" s="49"/>
      <c r="KAL39" s="49"/>
      <c r="KAM39" s="50"/>
      <c r="KAN39" s="47"/>
      <c r="KAO39" s="48"/>
      <c r="KAP39" s="49"/>
      <c r="KAQ39" s="49"/>
      <c r="KAR39" s="49"/>
      <c r="KAS39" s="49"/>
      <c r="KAT39" s="49"/>
      <c r="KAU39" s="49"/>
      <c r="KAV39" s="49"/>
      <c r="KAW39" s="49"/>
      <c r="KAX39" s="49"/>
      <c r="KAY39" s="49"/>
      <c r="KAZ39" s="49"/>
      <c r="KBA39" s="49"/>
      <c r="KBB39" s="50"/>
      <c r="KBC39" s="47"/>
      <c r="KBD39" s="48"/>
      <c r="KBE39" s="49"/>
      <c r="KBF39" s="49"/>
      <c r="KBG39" s="49"/>
      <c r="KBH39" s="49"/>
      <c r="KBI39" s="49"/>
      <c r="KBJ39" s="49"/>
      <c r="KBK39" s="49"/>
      <c r="KBL39" s="49"/>
      <c r="KBM39" s="49"/>
      <c r="KBN39" s="49"/>
      <c r="KBO39" s="49"/>
      <c r="KBP39" s="49"/>
      <c r="KBQ39" s="50"/>
      <c r="KBR39" s="47"/>
      <c r="KBS39" s="48"/>
      <c r="KBT39" s="49"/>
      <c r="KBU39" s="49"/>
      <c r="KBV39" s="49"/>
      <c r="KBW39" s="49"/>
      <c r="KBX39" s="49"/>
      <c r="KBY39" s="49"/>
      <c r="KBZ39" s="49"/>
      <c r="KCA39" s="49"/>
      <c r="KCB39" s="49"/>
      <c r="KCC39" s="49"/>
      <c r="KCD39" s="49"/>
      <c r="KCE39" s="49"/>
      <c r="KCF39" s="50"/>
      <c r="KCG39" s="47"/>
      <c r="KCH39" s="48"/>
      <c r="KCI39" s="49"/>
      <c r="KCJ39" s="49"/>
      <c r="KCK39" s="49"/>
      <c r="KCL39" s="49"/>
      <c r="KCM39" s="49"/>
      <c r="KCN39" s="49"/>
      <c r="KCO39" s="49"/>
      <c r="KCP39" s="49"/>
      <c r="KCQ39" s="49"/>
      <c r="KCR39" s="49"/>
      <c r="KCS39" s="49"/>
      <c r="KCT39" s="49"/>
      <c r="KCU39" s="50"/>
      <c r="KCV39" s="47"/>
      <c r="KCW39" s="48"/>
      <c r="KCX39" s="49"/>
      <c r="KCY39" s="49"/>
      <c r="KCZ39" s="49"/>
      <c r="KDA39" s="49"/>
      <c r="KDB39" s="49"/>
      <c r="KDC39" s="49"/>
      <c r="KDD39" s="49"/>
      <c r="KDE39" s="49"/>
      <c r="KDF39" s="49"/>
      <c r="KDG39" s="49"/>
      <c r="KDH39" s="49"/>
      <c r="KDI39" s="49"/>
      <c r="KDJ39" s="50"/>
      <c r="KDK39" s="47"/>
      <c r="KDL39" s="48"/>
      <c r="KDM39" s="49"/>
      <c r="KDN39" s="49"/>
      <c r="KDO39" s="49"/>
      <c r="KDP39" s="49"/>
      <c r="KDQ39" s="49"/>
      <c r="KDR39" s="49"/>
      <c r="KDS39" s="49"/>
      <c r="KDT39" s="49"/>
      <c r="KDU39" s="49"/>
      <c r="KDV39" s="49"/>
      <c r="KDW39" s="49"/>
      <c r="KDX39" s="49"/>
      <c r="KDY39" s="50"/>
      <c r="KDZ39" s="47"/>
      <c r="KEA39" s="48"/>
      <c r="KEB39" s="49"/>
      <c r="KEC39" s="49"/>
      <c r="KED39" s="49"/>
      <c r="KEE39" s="49"/>
      <c r="KEF39" s="49"/>
      <c r="KEG39" s="49"/>
      <c r="KEH39" s="49"/>
      <c r="KEI39" s="49"/>
      <c r="KEJ39" s="49"/>
      <c r="KEK39" s="49"/>
      <c r="KEL39" s="49"/>
      <c r="KEM39" s="49"/>
      <c r="KEN39" s="50"/>
      <c r="KEO39" s="47"/>
      <c r="KEP39" s="48"/>
      <c r="KEQ39" s="49"/>
      <c r="KER39" s="49"/>
      <c r="KES39" s="49"/>
      <c r="KET39" s="49"/>
      <c r="KEU39" s="49"/>
      <c r="KEV39" s="49"/>
      <c r="KEW39" s="49"/>
      <c r="KEX39" s="49"/>
      <c r="KEY39" s="49"/>
      <c r="KEZ39" s="49"/>
      <c r="KFA39" s="49"/>
      <c r="KFB39" s="49"/>
      <c r="KFC39" s="50"/>
      <c r="KFD39" s="47"/>
      <c r="KFE39" s="48"/>
      <c r="KFF39" s="49"/>
      <c r="KFG39" s="49"/>
      <c r="KFH39" s="49"/>
      <c r="KFI39" s="49"/>
      <c r="KFJ39" s="49"/>
      <c r="KFK39" s="49"/>
      <c r="KFL39" s="49"/>
      <c r="KFM39" s="49"/>
      <c r="KFN39" s="49"/>
      <c r="KFO39" s="49"/>
      <c r="KFP39" s="49"/>
      <c r="KFQ39" s="49"/>
      <c r="KFR39" s="50"/>
      <c r="KFS39" s="47"/>
      <c r="KFT39" s="48"/>
      <c r="KFU39" s="49"/>
      <c r="KFV39" s="49"/>
      <c r="KFW39" s="49"/>
      <c r="KFX39" s="49"/>
      <c r="KFY39" s="49"/>
      <c r="KFZ39" s="49"/>
      <c r="KGA39" s="49"/>
      <c r="KGB39" s="49"/>
      <c r="KGC39" s="49"/>
      <c r="KGD39" s="49"/>
      <c r="KGE39" s="49"/>
      <c r="KGF39" s="49"/>
      <c r="KGG39" s="50"/>
      <c r="KGH39" s="47"/>
      <c r="KGI39" s="48"/>
      <c r="KGJ39" s="49"/>
      <c r="KGK39" s="49"/>
      <c r="KGL39" s="49"/>
      <c r="KGM39" s="49"/>
      <c r="KGN39" s="49"/>
      <c r="KGO39" s="49"/>
      <c r="KGP39" s="49"/>
      <c r="KGQ39" s="49"/>
      <c r="KGR39" s="49"/>
      <c r="KGS39" s="49"/>
      <c r="KGT39" s="49"/>
      <c r="KGU39" s="49"/>
      <c r="KGV39" s="50"/>
      <c r="KGW39" s="47"/>
      <c r="KGX39" s="48"/>
      <c r="KGY39" s="49"/>
      <c r="KGZ39" s="49"/>
      <c r="KHA39" s="49"/>
      <c r="KHB39" s="49"/>
      <c r="KHC39" s="49"/>
      <c r="KHD39" s="49"/>
      <c r="KHE39" s="49"/>
      <c r="KHF39" s="49"/>
      <c r="KHG39" s="49"/>
      <c r="KHH39" s="49"/>
      <c r="KHI39" s="49"/>
      <c r="KHJ39" s="49"/>
      <c r="KHK39" s="50"/>
      <c r="KHL39" s="47"/>
      <c r="KHM39" s="48"/>
      <c r="KHN39" s="49"/>
      <c r="KHO39" s="49"/>
      <c r="KHP39" s="49"/>
      <c r="KHQ39" s="49"/>
      <c r="KHR39" s="49"/>
      <c r="KHS39" s="49"/>
      <c r="KHT39" s="49"/>
      <c r="KHU39" s="49"/>
      <c r="KHV39" s="49"/>
      <c r="KHW39" s="49"/>
      <c r="KHX39" s="49"/>
      <c r="KHY39" s="49"/>
      <c r="KHZ39" s="50"/>
      <c r="KIA39" s="47"/>
      <c r="KIB39" s="48"/>
      <c r="KIC39" s="49"/>
      <c r="KID39" s="49"/>
      <c r="KIE39" s="49"/>
      <c r="KIF39" s="49"/>
      <c r="KIG39" s="49"/>
      <c r="KIH39" s="49"/>
      <c r="KII39" s="49"/>
      <c r="KIJ39" s="49"/>
      <c r="KIK39" s="49"/>
      <c r="KIL39" s="49"/>
      <c r="KIM39" s="49"/>
      <c r="KIN39" s="49"/>
      <c r="KIO39" s="50"/>
      <c r="KIP39" s="47"/>
      <c r="KIQ39" s="48"/>
      <c r="KIR39" s="49"/>
      <c r="KIS39" s="49"/>
      <c r="KIT39" s="49"/>
      <c r="KIU39" s="49"/>
      <c r="KIV39" s="49"/>
      <c r="KIW39" s="49"/>
      <c r="KIX39" s="49"/>
      <c r="KIY39" s="49"/>
      <c r="KIZ39" s="49"/>
      <c r="KJA39" s="49"/>
      <c r="KJB39" s="49"/>
      <c r="KJC39" s="49"/>
      <c r="KJD39" s="50"/>
      <c r="KJE39" s="47"/>
      <c r="KJF39" s="48"/>
      <c r="KJG39" s="49"/>
      <c r="KJH39" s="49"/>
      <c r="KJI39" s="49"/>
      <c r="KJJ39" s="49"/>
      <c r="KJK39" s="49"/>
      <c r="KJL39" s="49"/>
      <c r="KJM39" s="49"/>
      <c r="KJN39" s="49"/>
      <c r="KJO39" s="49"/>
      <c r="KJP39" s="49"/>
      <c r="KJQ39" s="49"/>
      <c r="KJR39" s="49"/>
      <c r="KJS39" s="50"/>
      <c r="KJT39" s="47"/>
      <c r="KJU39" s="48"/>
      <c r="KJV39" s="49"/>
      <c r="KJW39" s="49"/>
      <c r="KJX39" s="49"/>
      <c r="KJY39" s="49"/>
      <c r="KJZ39" s="49"/>
      <c r="KKA39" s="49"/>
      <c r="KKB39" s="49"/>
      <c r="KKC39" s="49"/>
      <c r="KKD39" s="49"/>
      <c r="KKE39" s="49"/>
      <c r="KKF39" s="49"/>
      <c r="KKG39" s="49"/>
      <c r="KKH39" s="50"/>
      <c r="KKI39" s="47"/>
      <c r="KKJ39" s="48"/>
      <c r="KKK39" s="49"/>
      <c r="KKL39" s="49"/>
      <c r="KKM39" s="49"/>
      <c r="KKN39" s="49"/>
      <c r="KKO39" s="49"/>
      <c r="KKP39" s="49"/>
      <c r="KKQ39" s="49"/>
      <c r="KKR39" s="49"/>
      <c r="KKS39" s="49"/>
      <c r="KKT39" s="49"/>
      <c r="KKU39" s="49"/>
      <c r="KKV39" s="49"/>
      <c r="KKW39" s="50"/>
      <c r="KKX39" s="47"/>
      <c r="KKY39" s="48"/>
      <c r="KKZ39" s="49"/>
      <c r="KLA39" s="49"/>
      <c r="KLB39" s="49"/>
      <c r="KLC39" s="49"/>
      <c r="KLD39" s="49"/>
      <c r="KLE39" s="49"/>
      <c r="KLF39" s="49"/>
      <c r="KLG39" s="49"/>
      <c r="KLH39" s="49"/>
      <c r="KLI39" s="49"/>
      <c r="KLJ39" s="49"/>
      <c r="KLK39" s="49"/>
      <c r="KLL39" s="50"/>
      <c r="KLM39" s="47"/>
      <c r="KLN39" s="48"/>
      <c r="KLO39" s="49"/>
      <c r="KLP39" s="49"/>
      <c r="KLQ39" s="49"/>
      <c r="KLR39" s="49"/>
      <c r="KLS39" s="49"/>
      <c r="KLT39" s="49"/>
      <c r="KLU39" s="49"/>
      <c r="KLV39" s="49"/>
      <c r="KLW39" s="49"/>
      <c r="KLX39" s="49"/>
      <c r="KLY39" s="49"/>
      <c r="KLZ39" s="49"/>
      <c r="KMA39" s="50"/>
      <c r="KMB39" s="47"/>
      <c r="KMC39" s="48"/>
      <c r="KMD39" s="49"/>
      <c r="KME39" s="49"/>
      <c r="KMF39" s="49"/>
      <c r="KMG39" s="49"/>
      <c r="KMH39" s="49"/>
      <c r="KMI39" s="49"/>
      <c r="KMJ39" s="49"/>
      <c r="KMK39" s="49"/>
      <c r="KML39" s="49"/>
      <c r="KMM39" s="49"/>
      <c r="KMN39" s="49"/>
      <c r="KMO39" s="49"/>
      <c r="KMP39" s="50"/>
      <c r="KMQ39" s="47"/>
      <c r="KMR39" s="48"/>
      <c r="KMS39" s="49"/>
      <c r="KMT39" s="49"/>
      <c r="KMU39" s="49"/>
      <c r="KMV39" s="49"/>
      <c r="KMW39" s="49"/>
      <c r="KMX39" s="49"/>
      <c r="KMY39" s="49"/>
      <c r="KMZ39" s="49"/>
      <c r="KNA39" s="49"/>
      <c r="KNB39" s="49"/>
      <c r="KNC39" s="49"/>
      <c r="KND39" s="49"/>
      <c r="KNE39" s="50"/>
      <c r="KNF39" s="47"/>
      <c r="KNG39" s="48"/>
      <c r="KNH39" s="49"/>
      <c r="KNI39" s="49"/>
      <c r="KNJ39" s="49"/>
      <c r="KNK39" s="49"/>
      <c r="KNL39" s="49"/>
      <c r="KNM39" s="49"/>
      <c r="KNN39" s="49"/>
      <c r="KNO39" s="49"/>
      <c r="KNP39" s="49"/>
      <c r="KNQ39" s="49"/>
      <c r="KNR39" s="49"/>
      <c r="KNS39" s="49"/>
      <c r="KNT39" s="50"/>
      <c r="KNU39" s="47"/>
      <c r="KNV39" s="48"/>
      <c r="KNW39" s="49"/>
      <c r="KNX39" s="49"/>
      <c r="KNY39" s="49"/>
      <c r="KNZ39" s="49"/>
      <c r="KOA39" s="49"/>
      <c r="KOB39" s="49"/>
      <c r="KOC39" s="49"/>
      <c r="KOD39" s="49"/>
      <c r="KOE39" s="49"/>
      <c r="KOF39" s="49"/>
      <c r="KOG39" s="49"/>
      <c r="KOH39" s="49"/>
      <c r="KOI39" s="50"/>
      <c r="KOJ39" s="47"/>
      <c r="KOK39" s="48"/>
      <c r="KOL39" s="49"/>
      <c r="KOM39" s="49"/>
      <c r="KON39" s="49"/>
      <c r="KOO39" s="49"/>
      <c r="KOP39" s="49"/>
      <c r="KOQ39" s="49"/>
      <c r="KOR39" s="49"/>
      <c r="KOS39" s="49"/>
      <c r="KOT39" s="49"/>
      <c r="KOU39" s="49"/>
      <c r="KOV39" s="49"/>
      <c r="KOW39" s="49"/>
      <c r="KOX39" s="50"/>
      <c r="KOY39" s="47"/>
      <c r="KOZ39" s="48"/>
      <c r="KPA39" s="49"/>
      <c r="KPB39" s="49"/>
      <c r="KPC39" s="49"/>
      <c r="KPD39" s="49"/>
      <c r="KPE39" s="49"/>
      <c r="KPF39" s="49"/>
      <c r="KPG39" s="49"/>
      <c r="KPH39" s="49"/>
      <c r="KPI39" s="49"/>
      <c r="KPJ39" s="49"/>
      <c r="KPK39" s="49"/>
      <c r="KPL39" s="49"/>
      <c r="KPM39" s="50"/>
      <c r="KPN39" s="47"/>
      <c r="KPO39" s="48"/>
      <c r="KPP39" s="49"/>
      <c r="KPQ39" s="49"/>
      <c r="KPR39" s="49"/>
      <c r="KPS39" s="49"/>
      <c r="KPT39" s="49"/>
      <c r="KPU39" s="49"/>
      <c r="KPV39" s="49"/>
      <c r="KPW39" s="49"/>
      <c r="KPX39" s="49"/>
      <c r="KPY39" s="49"/>
      <c r="KPZ39" s="49"/>
      <c r="KQA39" s="49"/>
      <c r="KQB39" s="50"/>
      <c r="KQC39" s="47"/>
      <c r="KQD39" s="48"/>
      <c r="KQE39" s="49"/>
      <c r="KQF39" s="49"/>
      <c r="KQG39" s="49"/>
      <c r="KQH39" s="49"/>
      <c r="KQI39" s="49"/>
      <c r="KQJ39" s="49"/>
      <c r="KQK39" s="49"/>
      <c r="KQL39" s="49"/>
      <c r="KQM39" s="49"/>
      <c r="KQN39" s="49"/>
      <c r="KQO39" s="49"/>
      <c r="KQP39" s="49"/>
      <c r="KQQ39" s="50"/>
      <c r="KQR39" s="47"/>
      <c r="KQS39" s="48"/>
      <c r="KQT39" s="49"/>
      <c r="KQU39" s="49"/>
      <c r="KQV39" s="49"/>
      <c r="KQW39" s="49"/>
      <c r="KQX39" s="49"/>
      <c r="KQY39" s="49"/>
      <c r="KQZ39" s="49"/>
      <c r="KRA39" s="49"/>
      <c r="KRB39" s="49"/>
      <c r="KRC39" s="49"/>
      <c r="KRD39" s="49"/>
      <c r="KRE39" s="49"/>
      <c r="KRF39" s="50"/>
      <c r="KRG39" s="47"/>
      <c r="KRH39" s="48"/>
      <c r="KRI39" s="49"/>
      <c r="KRJ39" s="49"/>
      <c r="KRK39" s="49"/>
      <c r="KRL39" s="49"/>
      <c r="KRM39" s="49"/>
      <c r="KRN39" s="49"/>
      <c r="KRO39" s="49"/>
      <c r="KRP39" s="49"/>
      <c r="KRQ39" s="49"/>
      <c r="KRR39" s="49"/>
      <c r="KRS39" s="49"/>
      <c r="KRT39" s="49"/>
      <c r="KRU39" s="50"/>
      <c r="KRV39" s="47"/>
      <c r="KRW39" s="48"/>
      <c r="KRX39" s="49"/>
      <c r="KRY39" s="49"/>
      <c r="KRZ39" s="49"/>
      <c r="KSA39" s="49"/>
      <c r="KSB39" s="49"/>
      <c r="KSC39" s="49"/>
      <c r="KSD39" s="49"/>
      <c r="KSE39" s="49"/>
      <c r="KSF39" s="49"/>
      <c r="KSG39" s="49"/>
      <c r="KSH39" s="49"/>
      <c r="KSI39" s="49"/>
      <c r="KSJ39" s="50"/>
      <c r="KSK39" s="47"/>
      <c r="KSL39" s="48"/>
      <c r="KSM39" s="49"/>
      <c r="KSN39" s="49"/>
      <c r="KSO39" s="49"/>
      <c r="KSP39" s="49"/>
      <c r="KSQ39" s="49"/>
      <c r="KSR39" s="49"/>
      <c r="KSS39" s="49"/>
      <c r="KST39" s="49"/>
      <c r="KSU39" s="49"/>
      <c r="KSV39" s="49"/>
      <c r="KSW39" s="49"/>
      <c r="KSX39" s="49"/>
      <c r="KSY39" s="50"/>
      <c r="KSZ39" s="47"/>
      <c r="KTA39" s="48"/>
      <c r="KTB39" s="49"/>
      <c r="KTC39" s="49"/>
      <c r="KTD39" s="49"/>
      <c r="KTE39" s="49"/>
      <c r="KTF39" s="49"/>
      <c r="KTG39" s="49"/>
      <c r="KTH39" s="49"/>
      <c r="KTI39" s="49"/>
      <c r="KTJ39" s="49"/>
      <c r="KTK39" s="49"/>
      <c r="KTL39" s="49"/>
      <c r="KTM39" s="49"/>
      <c r="KTN39" s="50"/>
      <c r="KTO39" s="47"/>
      <c r="KTP39" s="48"/>
      <c r="KTQ39" s="49"/>
      <c r="KTR39" s="49"/>
      <c r="KTS39" s="49"/>
      <c r="KTT39" s="49"/>
      <c r="KTU39" s="49"/>
      <c r="KTV39" s="49"/>
      <c r="KTW39" s="49"/>
      <c r="KTX39" s="49"/>
      <c r="KTY39" s="49"/>
      <c r="KTZ39" s="49"/>
      <c r="KUA39" s="49"/>
      <c r="KUB39" s="49"/>
      <c r="KUC39" s="50"/>
      <c r="KUD39" s="47"/>
      <c r="KUE39" s="48"/>
      <c r="KUF39" s="49"/>
      <c r="KUG39" s="49"/>
      <c r="KUH39" s="49"/>
      <c r="KUI39" s="49"/>
      <c r="KUJ39" s="49"/>
      <c r="KUK39" s="49"/>
      <c r="KUL39" s="49"/>
      <c r="KUM39" s="49"/>
      <c r="KUN39" s="49"/>
      <c r="KUO39" s="49"/>
      <c r="KUP39" s="49"/>
      <c r="KUQ39" s="49"/>
      <c r="KUR39" s="50"/>
      <c r="KUS39" s="47"/>
      <c r="KUT39" s="48"/>
      <c r="KUU39" s="49"/>
      <c r="KUV39" s="49"/>
      <c r="KUW39" s="49"/>
      <c r="KUX39" s="49"/>
      <c r="KUY39" s="49"/>
      <c r="KUZ39" s="49"/>
      <c r="KVA39" s="49"/>
      <c r="KVB39" s="49"/>
      <c r="KVC39" s="49"/>
      <c r="KVD39" s="49"/>
      <c r="KVE39" s="49"/>
      <c r="KVF39" s="49"/>
      <c r="KVG39" s="50"/>
      <c r="KVH39" s="47"/>
      <c r="KVI39" s="48"/>
      <c r="KVJ39" s="49"/>
      <c r="KVK39" s="49"/>
      <c r="KVL39" s="49"/>
      <c r="KVM39" s="49"/>
      <c r="KVN39" s="49"/>
      <c r="KVO39" s="49"/>
      <c r="KVP39" s="49"/>
      <c r="KVQ39" s="49"/>
      <c r="KVR39" s="49"/>
      <c r="KVS39" s="49"/>
      <c r="KVT39" s="49"/>
      <c r="KVU39" s="49"/>
      <c r="KVV39" s="50"/>
      <c r="KVW39" s="47"/>
      <c r="KVX39" s="48"/>
      <c r="KVY39" s="49"/>
      <c r="KVZ39" s="49"/>
      <c r="KWA39" s="49"/>
      <c r="KWB39" s="49"/>
      <c r="KWC39" s="49"/>
      <c r="KWD39" s="49"/>
      <c r="KWE39" s="49"/>
      <c r="KWF39" s="49"/>
      <c r="KWG39" s="49"/>
      <c r="KWH39" s="49"/>
      <c r="KWI39" s="49"/>
      <c r="KWJ39" s="49"/>
      <c r="KWK39" s="50"/>
      <c r="KWL39" s="47"/>
      <c r="KWM39" s="48"/>
      <c r="KWN39" s="49"/>
      <c r="KWO39" s="49"/>
      <c r="KWP39" s="49"/>
      <c r="KWQ39" s="49"/>
      <c r="KWR39" s="49"/>
      <c r="KWS39" s="49"/>
      <c r="KWT39" s="49"/>
      <c r="KWU39" s="49"/>
      <c r="KWV39" s="49"/>
      <c r="KWW39" s="49"/>
      <c r="KWX39" s="49"/>
      <c r="KWY39" s="49"/>
      <c r="KWZ39" s="50"/>
      <c r="KXA39" s="47"/>
      <c r="KXB39" s="48"/>
      <c r="KXC39" s="49"/>
      <c r="KXD39" s="49"/>
      <c r="KXE39" s="49"/>
      <c r="KXF39" s="49"/>
      <c r="KXG39" s="49"/>
      <c r="KXH39" s="49"/>
      <c r="KXI39" s="49"/>
      <c r="KXJ39" s="49"/>
      <c r="KXK39" s="49"/>
      <c r="KXL39" s="49"/>
      <c r="KXM39" s="49"/>
      <c r="KXN39" s="49"/>
      <c r="KXO39" s="50"/>
      <c r="KXP39" s="47"/>
      <c r="KXQ39" s="48"/>
      <c r="KXR39" s="49"/>
      <c r="KXS39" s="49"/>
      <c r="KXT39" s="49"/>
      <c r="KXU39" s="49"/>
      <c r="KXV39" s="49"/>
      <c r="KXW39" s="49"/>
      <c r="KXX39" s="49"/>
      <c r="KXY39" s="49"/>
      <c r="KXZ39" s="49"/>
      <c r="KYA39" s="49"/>
      <c r="KYB39" s="49"/>
      <c r="KYC39" s="49"/>
      <c r="KYD39" s="50"/>
      <c r="KYE39" s="47"/>
      <c r="KYF39" s="48"/>
      <c r="KYG39" s="49"/>
      <c r="KYH39" s="49"/>
      <c r="KYI39" s="49"/>
      <c r="KYJ39" s="49"/>
      <c r="KYK39" s="49"/>
      <c r="KYL39" s="49"/>
      <c r="KYM39" s="49"/>
      <c r="KYN39" s="49"/>
      <c r="KYO39" s="49"/>
      <c r="KYP39" s="49"/>
      <c r="KYQ39" s="49"/>
      <c r="KYR39" s="49"/>
      <c r="KYS39" s="50"/>
      <c r="KYT39" s="47"/>
      <c r="KYU39" s="48"/>
      <c r="KYV39" s="49"/>
      <c r="KYW39" s="49"/>
      <c r="KYX39" s="49"/>
      <c r="KYY39" s="49"/>
      <c r="KYZ39" s="49"/>
      <c r="KZA39" s="49"/>
      <c r="KZB39" s="49"/>
      <c r="KZC39" s="49"/>
      <c r="KZD39" s="49"/>
      <c r="KZE39" s="49"/>
      <c r="KZF39" s="49"/>
      <c r="KZG39" s="49"/>
      <c r="KZH39" s="50"/>
      <c r="KZI39" s="47"/>
      <c r="KZJ39" s="48"/>
      <c r="KZK39" s="49"/>
      <c r="KZL39" s="49"/>
      <c r="KZM39" s="49"/>
      <c r="KZN39" s="49"/>
      <c r="KZO39" s="49"/>
      <c r="KZP39" s="49"/>
      <c r="KZQ39" s="49"/>
      <c r="KZR39" s="49"/>
      <c r="KZS39" s="49"/>
      <c r="KZT39" s="49"/>
      <c r="KZU39" s="49"/>
      <c r="KZV39" s="49"/>
      <c r="KZW39" s="50"/>
      <c r="KZX39" s="47"/>
      <c r="KZY39" s="48"/>
      <c r="KZZ39" s="49"/>
      <c r="LAA39" s="49"/>
      <c r="LAB39" s="49"/>
      <c r="LAC39" s="49"/>
      <c r="LAD39" s="49"/>
      <c r="LAE39" s="49"/>
      <c r="LAF39" s="49"/>
      <c r="LAG39" s="49"/>
      <c r="LAH39" s="49"/>
      <c r="LAI39" s="49"/>
      <c r="LAJ39" s="49"/>
      <c r="LAK39" s="49"/>
      <c r="LAL39" s="50"/>
      <c r="LAM39" s="47"/>
      <c r="LAN39" s="48"/>
      <c r="LAO39" s="49"/>
      <c r="LAP39" s="49"/>
      <c r="LAQ39" s="49"/>
      <c r="LAR39" s="49"/>
      <c r="LAS39" s="49"/>
      <c r="LAT39" s="49"/>
      <c r="LAU39" s="49"/>
      <c r="LAV39" s="49"/>
      <c r="LAW39" s="49"/>
      <c r="LAX39" s="49"/>
      <c r="LAY39" s="49"/>
      <c r="LAZ39" s="49"/>
      <c r="LBA39" s="50"/>
      <c r="LBB39" s="47"/>
      <c r="LBC39" s="48"/>
      <c r="LBD39" s="49"/>
      <c r="LBE39" s="49"/>
      <c r="LBF39" s="49"/>
      <c r="LBG39" s="49"/>
      <c r="LBH39" s="49"/>
      <c r="LBI39" s="49"/>
      <c r="LBJ39" s="49"/>
      <c r="LBK39" s="49"/>
      <c r="LBL39" s="49"/>
      <c r="LBM39" s="49"/>
      <c r="LBN39" s="49"/>
      <c r="LBO39" s="49"/>
      <c r="LBP39" s="50"/>
      <c r="LBQ39" s="47"/>
      <c r="LBR39" s="48"/>
      <c r="LBS39" s="49"/>
      <c r="LBT39" s="49"/>
      <c r="LBU39" s="49"/>
      <c r="LBV39" s="49"/>
      <c r="LBW39" s="49"/>
      <c r="LBX39" s="49"/>
      <c r="LBY39" s="49"/>
      <c r="LBZ39" s="49"/>
      <c r="LCA39" s="49"/>
      <c r="LCB39" s="49"/>
      <c r="LCC39" s="49"/>
      <c r="LCD39" s="49"/>
      <c r="LCE39" s="50"/>
      <c r="LCF39" s="47"/>
      <c r="LCG39" s="48"/>
      <c r="LCH39" s="49"/>
      <c r="LCI39" s="49"/>
      <c r="LCJ39" s="49"/>
      <c r="LCK39" s="49"/>
      <c r="LCL39" s="49"/>
      <c r="LCM39" s="49"/>
      <c r="LCN39" s="49"/>
      <c r="LCO39" s="49"/>
      <c r="LCP39" s="49"/>
      <c r="LCQ39" s="49"/>
      <c r="LCR39" s="49"/>
      <c r="LCS39" s="49"/>
      <c r="LCT39" s="50"/>
      <c r="LCU39" s="47"/>
      <c r="LCV39" s="48"/>
      <c r="LCW39" s="49"/>
      <c r="LCX39" s="49"/>
      <c r="LCY39" s="49"/>
      <c r="LCZ39" s="49"/>
      <c r="LDA39" s="49"/>
      <c r="LDB39" s="49"/>
      <c r="LDC39" s="49"/>
      <c r="LDD39" s="49"/>
      <c r="LDE39" s="49"/>
      <c r="LDF39" s="49"/>
      <c r="LDG39" s="49"/>
      <c r="LDH39" s="49"/>
      <c r="LDI39" s="50"/>
      <c r="LDJ39" s="47"/>
      <c r="LDK39" s="48"/>
      <c r="LDL39" s="49"/>
      <c r="LDM39" s="49"/>
      <c r="LDN39" s="49"/>
      <c r="LDO39" s="49"/>
      <c r="LDP39" s="49"/>
      <c r="LDQ39" s="49"/>
      <c r="LDR39" s="49"/>
      <c r="LDS39" s="49"/>
      <c r="LDT39" s="49"/>
      <c r="LDU39" s="49"/>
      <c r="LDV39" s="49"/>
      <c r="LDW39" s="49"/>
      <c r="LDX39" s="50"/>
      <c r="LDY39" s="47"/>
      <c r="LDZ39" s="48"/>
      <c r="LEA39" s="49"/>
      <c r="LEB39" s="49"/>
      <c r="LEC39" s="49"/>
      <c r="LED39" s="49"/>
      <c r="LEE39" s="49"/>
      <c r="LEF39" s="49"/>
      <c r="LEG39" s="49"/>
      <c r="LEH39" s="49"/>
      <c r="LEI39" s="49"/>
      <c r="LEJ39" s="49"/>
      <c r="LEK39" s="49"/>
      <c r="LEL39" s="49"/>
      <c r="LEM39" s="50"/>
      <c r="LEN39" s="47"/>
      <c r="LEO39" s="48"/>
      <c r="LEP39" s="49"/>
      <c r="LEQ39" s="49"/>
      <c r="LER39" s="49"/>
      <c r="LES39" s="49"/>
      <c r="LET39" s="49"/>
      <c r="LEU39" s="49"/>
      <c r="LEV39" s="49"/>
      <c r="LEW39" s="49"/>
      <c r="LEX39" s="49"/>
      <c r="LEY39" s="49"/>
      <c r="LEZ39" s="49"/>
      <c r="LFA39" s="49"/>
      <c r="LFB39" s="50"/>
      <c r="LFC39" s="47"/>
      <c r="LFD39" s="48"/>
      <c r="LFE39" s="49"/>
      <c r="LFF39" s="49"/>
      <c r="LFG39" s="49"/>
      <c r="LFH39" s="49"/>
      <c r="LFI39" s="49"/>
      <c r="LFJ39" s="49"/>
      <c r="LFK39" s="49"/>
      <c r="LFL39" s="49"/>
      <c r="LFM39" s="49"/>
      <c r="LFN39" s="49"/>
      <c r="LFO39" s="49"/>
      <c r="LFP39" s="49"/>
      <c r="LFQ39" s="50"/>
      <c r="LFR39" s="47"/>
      <c r="LFS39" s="48"/>
      <c r="LFT39" s="49"/>
      <c r="LFU39" s="49"/>
      <c r="LFV39" s="49"/>
      <c r="LFW39" s="49"/>
      <c r="LFX39" s="49"/>
      <c r="LFY39" s="49"/>
      <c r="LFZ39" s="49"/>
      <c r="LGA39" s="49"/>
      <c r="LGB39" s="49"/>
      <c r="LGC39" s="49"/>
      <c r="LGD39" s="49"/>
      <c r="LGE39" s="49"/>
      <c r="LGF39" s="50"/>
      <c r="LGG39" s="47"/>
      <c r="LGH39" s="48"/>
      <c r="LGI39" s="49"/>
      <c r="LGJ39" s="49"/>
      <c r="LGK39" s="49"/>
      <c r="LGL39" s="49"/>
      <c r="LGM39" s="49"/>
      <c r="LGN39" s="49"/>
      <c r="LGO39" s="49"/>
      <c r="LGP39" s="49"/>
      <c r="LGQ39" s="49"/>
      <c r="LGR39" s="49"/>
      <c r="LGS39" s="49"/>
      <c r="LGT39" s="49"/>
      <c r="LGU39" s="50"/>
      <c r="LGV39" s="47"/>
      <c r="LGW39" s="48"/>
      <c r="LGX39" s="49"/>
      <c r="LGY39" s="49"/>
      <c r="LGZ39" s="49"/>
      <c r="LHA39" s="49"/>
      <c r="LHB39" s="49"/>
      <c r="LHC39" s="49"/>
      <c r="LHD39" s="49"/>
      <c r="LHE39" s="49"/>
      <c r="LHF39" s="49"/>
      <c r="LHG39" s="49"/>
      <c r="LHH39" s="49"/>
      <c r="LHI39" s="49"/>
      <c r="LHJ39" s="50"/>
      <c r="LHK39" s="47"/>
      <c r="LHL39" s="48"/>
      <c r="LHM39" s="49"/>
      <c r="LHN39" s="49"/>
      <c r="LHO39" s="49"/>
      <c r="LHP39" s="49"/>
      <c r="LHQ39" s="49"/>
      <c r="LHR39" s="49"/>
      <c r="LHS39" s="49"/>
      <c r="LHT39" s="49"/>
      <c r="LHU39" s="49"/>
      <c r="LHV39" s="49"/>
      <c r="LHW39" s="49"/>
      <c r="LHX39" s="49"/>
      <c r="LHY39" s="50"/>
      <c r="LHZ39" s="47"/>
      <c r="LIA39" s="48"/>
      <c r="LIB39" s="49"/>
      <c r="LIC39" s="49"/>
      <c r="LID39" s="49"/>
      <c r="LIE39" s="49"/>
      <c r="LIF39" s="49"/>
      <c r="LIG39" s="49"/>
      <c r="LIH39" s="49"/>
      <c r="LII39" s="49"/>
      <c r="LIJ39" s="49"/>
      <c r="LIK39" s="49"/>
      <c r="LIL39" s="49"/>
      <c r="LIM39" s="49"/>
      <c r="LIN39" s="50"/>
      <c r="LIO39" s="47"/>
      <c r="LIP39" s="48"/>
      <c r="LIQ39" s="49"/>
      <c r="LIR39" s="49"/>
      <c r="LIS39" s="49"/>
      <c r="LIT39" s="49"/>
      <c r="LIU39" s="49"/>
      <c r="LIV39" s="49"/>
      <c r="LIW39" s="49"/>
      <c r="LIX39" s="49"/>
      <c r="LIY39" s="49"/>
      <c r="LIZ39" s="49"/>
      <c r="LJA39" s="49"/>
      <c r="LJB39" s="49"/>
      <c r="LJC39" s="50"/>
      <c r="LJD39" s="47"/>
      <c r="LJE39" s="48"/>
      <c r="LJF39" s="49"/>
      <c r="LJG39" s="49"/>
      <c r="LJH39" s="49"/>
      <c r="LJI39" s="49"/>
      <c r="LJJ39" s="49"/>
      <c r="LJK39" s="49"/>
      <c r="LJL39" s="49"/>
      <c r="LJM39" s="49"/>
      <c r="LJN39" s="49"/>
      <c r="LJO39" s="49"/>
      <c r="LJP39" s="49"/>
      <c r="LJQ39" s="49"/>
      <c r="LJR39" s="50"/>
      <c r="LJS39" s="47"/>
      <c r="LJT39" s="48"/>
      <c r="LJU39" s="49"/>
      <c r="LJV39" s="49"/>
      <c r="LJW39" s="49"/>
      <c r="LJX39" s="49"/>
      <c r="LJY39" s="49"/>
      <c r="LJZ39" s="49"/>
      <c r="LKA39" s="49"/>
      <c r="LKB39" s="49"/>
      <c r="LKC39" s="49"/>
      <c r="LKD39" s="49"/>
      <c r="LKE39" s="49"/>
      <c r="LKF39" s="49"/>
      <c r="LKG39" s="50"/>
      <c r="LKH39" s="47"/>
      <c r="LKI39" s="48"/>
      <c r="LKJ39" s="49"/>
      <c r="LKK39" s="49"/>
      <c r="LKL39" s="49"/>
      <c r="LKM39" s="49"/>
      <c r="LKN39" s="49"/>
      <c r="LKO39" s="49"/>
      <c r="LKP39" s="49"/>
      <c r="LKQ39" s="49"/>
      <c r="LKR39" s="49"/>
      <c r="LKS39" s="49"/>
      <c r="LKT39" s="49"/>
      <c r="LKU39" s="49"/>
      <c r="LKV39" s="50"/>
      <c r="LKW39" s="47"/>
      <c r="LKX39" s="48"/>
      <c r="LKY39" s="49"/>
      <c r="LKZ39" s="49"/>
      <c r="LLA39" s="49"/>
      <c r="LLB39" s="49"/>
      <c r="LLC39" s="49"/>
      <c r="LLD39" s="49"/>
      <c r="LLE39" s="49"/>
      <c r="LLF39" s="49"/>
      <c r="LLG39" s="49"/>
      <c r="LLH39" s="49"/>
      <c r="LLI39" s="49"/>
      <c r="LLJ39" s="49"/>
      <c r="LLK39" s="50"/>
      <c r="LLL39" s="47"/>
      <c r="LLM39" s="48"/>
      <c r="LLN39" s="49"/>
      <c r="LLO39" s="49"/>
      <c r="LLP39" s="49"/>
      <c r="LLQ39" s="49"/>
      <c r="LLR39" s="49"/>
      <c r="LLS39" s="49"/>
      <c r="LLT39" s="49"/>
      <c r="LLU39" s="49"/>
      <c r="LLV39" s="49"/>
      <c r="LLW39" s="49"/>
      <c r="LLX39" s="49"/>
      <c r="LLY39" s="49"/>
      <c r="LLZ39" s="50"/>
      <c r="LMA39" s="47"/>
      <c r="LMB39" s="48"/>
      <c r="LMC39" s="49"/>
      <c r="LMD39" s="49"/>
      <c r="LME39" s="49"/>
      <c r="LMF39" s="49"/>
      <c r="LMG39" s="49"/>
      <c r="LMH39" s="49"/>
      <c r="LMI39" s="49"/>
      <c r="LMJ39" s="49"/>
      <c r="LMK39" s="49"/>
      <c r="LML39" s="49"/>
      <c r="LMM39" s="49"/>
      <c r="LMN39" s="49"/>
      <c r="LMO39" s="50"/>
      <c r="LMP39" s="47"/>
      <c r="LMQ39" s="48"/>
      <c r="LMR39" s="49"/>
      <c r="LMS39" s="49"/>
      <c r="LMT39" s="49"/>
      <c r="LMU39" s="49"/>
      <c r="LMV39" s="49"/>
      <c r="LMW39" s="49"/>
      <c r="LMX39" s="49"/>
      <c r="LMY39" s="49"/>
      <c r="LMZ39" s="49"/>
      <c r="LNA39" s="49"/>
      <c r="LNB39" s="49"/>
      <c r="LNC39" s="49"/>
      <c r="LND39" s="50"/>
      <c r="LNE39" s="47"/>
      <c r="LNF39" s="48"/>
      <c r="LNG39" s="49"/>
      <c r="LNH39" s="49"/>
      <c r="LNI39" s="49"/>
      <c r="LNJ39" s="49"/>
      <c r="LNK39" s="49"/>
      <c r="LNL39" s="49"/>
      <c r="LNM39" s="49"/>
      <c r="LNN39" s="49"/>
      <c r="LNO39" s="49"/>
      <c r="LNP39" s="49"/>
      <c r="LNQ39" s="49"/>
      <c r="LNR39" s="49"/>
      <c r="LNS39" s="50"/>
      <c r="LNT39" s="47"/>
      <c r="LNU39" s="48"/>
      <c r="LNV39" s="49"/>
      <c r="LNW39" s="49"/>
      <c r="LNX39" s="49"/>
      <c r="LNY39" s="49"/>
      <c r="LNZ39" s="49"/>
      <c r="LOA39" s="49"/>
      <c r="LOB39" s="49"/>
      <c r="LOC39" s="49"/>
      <c r="LOD39" s="49"/>
      <c r="LOE39" s="49"/>
      <c r="LOF39" s="49"/>
      <c r="LOG39" s="49"/>
      <c r="LOH39" s="50"/>
      <c r="LOI39" s="47"/>
      <c r="LOJ39" s="48"/>
      <c r="LOK39" s="49"/>
      <c r="LOL39" s="49"/>
      <c r="LOM39" s="49"/>
      <c r="LON39" s="49"/>
      <c r="LOO39" s="49"/>
      <c r="LOP39" s="49"/>
      <c r="LOQ39" s="49"/>
      <c r="LOR39" s="49"/>
      <c r="LOS39" s="49"/>
      <c r="LOT39" s="49"/>
      <c r="LOU39" s="49"/>
      <c r="LOV39" s="49"/>
      <c r="LOW39" s="50"/>
      <c r="LOX39" s="47"/>
      <c r="LOY39" s="48"/>
      <c r="LOZ39" s="49"/>
      <c r="LPA39" s="49"/>
      <c r="LPB39" s="49"/>
      <c r="LPC39" s="49"/>
      <c r="LPD39" s="49"/>
      <c r="LPE39" s="49"/>
      <c r="LPF39" s="49"/>
      <c r="LPG39" s="49"/>
      <c r="LPH39" s="49"/>
      <c r="LPI39" s="49"/>
      <c r="LPJ39" s="49"/>
      <c r="LPK39" s="49"/>
      <c r="LPL39" s="50"/>
      <c r="LPM39" s="47"/>
      <c r="LPN39" s="48"/>
      <c r="LPO39" s="49"/>
      <c r="LPP39" s="49"/>
      <c r="LPQ39" s="49"/>
      <c r="LPR39" s="49"/>
      <c r="LPS39" s="49"/>
      <c r="LPT39" s="49"/>
      <c r="LPU39" s="49"/>
      <c r="LPV39" s="49"/>
      <c r="LPW39" s="49"/>
      <c r="LPX39" s="49"/>
      <c r="LPY39" s="49"/>
      <c r="LPZ39" s="49"/>
      <c r="LQA39" s="50"/>
      <c r="LQB39" s="47"/>
      <c r="LQC39" s="48"/>
      <c r="LQD39" s="49"/>
      <c r="LQE39" s="49"/>
      <c r="LQF39" s="49"/>
      <c r="LQG39" s="49"/>
      <c r="LQH39" s="49"/>
      <c r="LQI39" s="49"/>
      <c r="LQJ39" s="49"/>
      <c r="LQK39" s="49"/>
      <c r="LQL39" s="49"/>
      <c r="LQM39" s="49"/>
      <c r="LQN39" s="49"/>
      <c r="LQO39" s="49"/>
      <c r="LQP39" s="50"/>
      <c r="LQQ39" s="47"/>
      <c r="LQR39" s="48"/>
      <c r="LQS39" s="49"/>
      <c r="LQT39" s="49"/>
      <c r="LQU39" s="49"/>
      <c r="LQV39" s="49"/>
      <c r="LQW39" s="49"/>
      <c r="LQX39" s="49"/>
      <c r="LQY39" s="49"/>
      <c r="LQZ39" s="49"/>
      <c r="LRA39" s="49"/>
      <c r="LRB39" s="49"/>
      <c r="LRC39" s="49"/>
      <c r="LRD39" s="49"/>
      <c r="LRE39" s="50"/>
      <c r="LRF39" s="47"/>
      <c r="LRG39" s="48"/>
      <c r="LRH39" s="49"/>
      <c r="LRI39" s="49"/>
      <c r="LRJ39" s="49"/>
      <c r="LRK39" s="49"/>
      <c r="LRL39" s="49"/>
      <c r="LRM39" s="49"/>
      <c r="LRN39" s="49"/>
      <c r="LRO39" s="49"/>
      <c r="LRP39" s="49"/>
      <c r="LRQ39" s="49"/>
      <c r="LRR39" s="49"/>
      <c r="LRS39" s="49"/>
      <c r="LRT39" s="50"/>
      <c r="LRU39" s="47"/>
      <c r="LRV39" s="48"/>
      <c r="LRW39" s="49"/>
      <c r="LRX39" s="49"/>
      <c r="LRY39" s="49"/>
      <c r="LRZ39" s="49"/>
      <c r="LSA39" s="49"/>
      <c r="LSB39" s="49"/>
      <c r="LSC39" s="49"/>
      <c r="LSD39" s="49"/>
      <c r="LSE39" s="49"/>
      <c r="LSF39" s="49"/>
      <c r="LSG39" s="49"/>
      <c r="LSH39" s="49"/>
      <c r="LSI39" s="50"/>
      <c r="LSJ39" s="47"/>
      <c r="LSK39" s="48"/>
      <c r="LSL39" s="49"/>
      <c r="LSM39" s="49"/>
      <c r="LSN39" s="49"/>
      <c r="LSO39" s="49"/>
      <c r="LSP39" s="49"/>
      <c r="LSQ39" s="49"/>
      <c r="LSR39" s="49"/>
      <c r="LSS39" s="49"/>
      <c r="LST39" s="49"/>
      <c r="LSU39" s="49"/>
      <c r="LSV39" s="49"/>
      <c r="LSW39" s="49"/>
      <c r="LSX39" s="50"/>
      <c r="LSY39" s="47"/>
      <c r="LSZ39" s="48"/>
      <c r="LTA39" s="49"/>
      <c r="LTB39" s="49"/>
      <c r="LTC39" s="49"/>
      <c r="LTD39" s="49"/>
      <c r="LTE39" s="49"/>
      <c r="LTF39" s="49"/>
      <c r="LTG39" s="49"/>
      <c r="LTH39" s="49"/>
      <c r="LTI39" s="49"/>
      <c r="LTJ39" s="49"/>
      <c r="LTK39" s="49"/>
      <c r="LTL39" s="49"/>
      <c r="LTM39" s="50"/>
      <c r="LTN39" s="47"/>
      <c r="LTO39" s="48"/>
      <c r="LTP39" s="49"/>
      <c r="LTQ39" s="49"/>
      <c r="LTR39" s="49"/>
      <c r="LTS39" s="49"/>
      <c r="LTT39" s="49"/>
      <c r="LTU39" s="49"/>
      <c r="LTV39" s="49"/>
      <c r="LTW39" s="49"/>
      <c r="LTX39" s="49"/>
      <c r="LTY39" s="49"/>
      <c r="LTZ39" s="49"/>
      <c r="LUA39" s="49"/>
      <c r="LUB39" s="50"/>
      <c r="LUC39" s="47"/>
      <c r="LUD39" s="48"/>
      <c r="LUE39" s="49"/>
      <c r="LUF39" s="49"/>
      <c r="LUG39" s="49"/>
      <c r="LUH39" s="49"/>
      <c r="LUI39" s="49"/>
      <c r="LUJ39" s="49"/>
      <c r="LUK39" s="49"/>
      <c r="LUL39" s="49"/>
      <c r="LUM39" s="49"/>
      <c r="LUN39" s="49"/>
      <c r="LUO39" s="49"/>
      <c r="LUP39" s="49"/>
      <c r="LUQ39" s="50"/>
      <c r="LUR39" s="47"/>
      <c r="LUS39" s="48"/>
      <c r="LUT39" s="49"/>
      <c r="LUU39" s="49"/>
      <c r="LUV39" s="49"/>
      <c r="LUW39" s="49"/>
      <c r="LUX39" s="49"/>
      <c r="LUY39" s="49"/>
      <c r="LUZ39" s="49"/>
      <c r="LVA39" s="49"/>
      <c r="LVB39" s="49"/>
      <c r="LVC39" s="49"/>
      <c r="LVD39" s="49"/>
      <c r="LVE39" s="49"/>
      <c r="LVF39" s="50"/>
      <c r="LVG39" s="47"/>
      <c r="LVH39" s="48"/>
      <c r="LVI39" s="49"/>
      <c r="LVJ39" s="49"/>
      <c r="LVK39" s="49"/>
      <c r="LVL39" s="49"/>
      <c r="LVM39" s="49"/>
      <c r="LVN39" s="49"/>
      <c r="LVO39" s="49"/>
      <c r="LVP39" s="49"/>
      <c r="LVQ39" s="49"/>
      <c r="LVR39" s="49"/>
      <c r="LVS39" s="49"/>
      <c r="LVT39" s="49"/>
      <c r="LVU39" s="50"/>
      <c r="LVV39" s="47"/>
      <c r="LVW39" s="48"/>
      <c r="LVX39" s="49"/>
      <c r="LVY39" s="49"/>
      <c r="LVZ39" s="49"/>
      <c r="LWA39" s="49"/>
      <c r="LWB39" s="49"/>
      <c r="LWC39" s="49"/>
      <c r="LWD39" s="49"/>
      <c r="LWE39" s="49"/>
      <c r="LWF39" s="49"/>
      <c r="LWG39" s="49"/>
      <c r="LWH39" s="49"/>
      <c r="LWI39" s="49"/>
      <c r="LWJ39" s="50"/>
      <c r="LWK39" s="47"/>
      <c r="LWL39" s="48"/>
      <c r="LWM39" s="49"/>
      <c r="LWN39" s="49"/>
      <c r="LWO39" s="49"/>
      <c r="LWP39" s="49"/>
      <c r="LWQ39" s="49"/>
      <c r="LWR39" s="49"/>
      <c r="LWS39" s="49"/>
      <c r="LWT39" s="49"/>
      <c r="LWU39" s="49"/>
      <c r="LWV39" s="49"/>
      <c r="LWW39" s="49"/>
      <c r="LWX39" s="49"/>
      <c r="LWY39" s="50"/>
      <c r="LWZ39" s="47"/>
      <c r="LXA39" s="48"/>
      <c r="LXB39" s="49"/>
      <c r="LXC39" s="49"/>
      <c r="LXD39" s="49"/>
      <c r="LXE39" s="49"/>
      <c r="LXF39" s="49"/>
      <c r="LXG39" s="49"/>
      <c r="LXH39" s="49"/>
      <c r="LXI39" s="49"/>
      <c r="LXJ39" s="49"/>
      <c r="LXK39" s="49"/>
      <c r="LXL39" s="49"/>
      <c r="LXM39" s="49"/>
      <c r="LXN39" s="50"/>
      <c r="LXO39" s="47"/>
      <c r="LXP39" s="48"/>
      <c r="LXQ39" s="49"/>
      <c r="LXR39" s="49"/>
      <c r="LXS39" s="49"/>
      <c r="LXT39" s="49"/>
      <c r="LXU39" s="49"/>
      <c r="LXV39" s="49"/>
      <c r="LXW39" s="49"/>
      <c r="LXX39" s="49"/>
      <c r="LXY39" s="49"/>
      <c r="LXZ39" s="49"/>
      <c r="LYA39" s="49"/>
      <c r="LYB39" s="49"/>
      <c r="LYC39" s="50"/>
      <c r="LYD39" s="47"/>
      <c r="LYE39" s="48"/>
      <c r="LYF39" s="49"/>
      <c r="LYG39" s="49"/>
      <c r="LYH39" s="49"/>
      <c r="LYI39" s="49"/>
      <c r="LYJ39" s="49"/>
      <c r="LYK39" s="49"/>
      <c r="LYL39" s="49"/>
      <c r="LYM39" s="49"/>
      <c r="LYN39" s="49"/>
      <c r="LYO39" s="49"/>
      <c r="LYP39" s="49"/>
      <c r="LYQ39" s="49"/>
      <c r="LYR39" s="50"/>
      <c r="LYS39" s="47"/>
      <c r="LYT39" s="48"/>
      <c r="LYU39" s="49"/>
      <c r="LYV39" s="49"/>
      <c r="LYW39" s="49"/>
      <c r="LYX39" s="49"/>
      <c r="LYY39" s="49"/>
      <c r="LYZ39" s="49"/>
      <c r="LZA39" s="49"/>
      <c r="LZB39" s="49"/>
      <c r="LZC39" s="49"/>
      <c r="LZD39" s="49"/>
      <c r="LZE39" s="49"/>
      <c r="LZF39" s="49"/>
      <c r="LZG39" s="50"/>
      <c r="LZH39" s="47"/>
      <c r="LZI39" s="48"/>
      <c r="LZJ39" s="49"/>
      <c r="LZK39" s="49"/>
      <c r="LZL39" s="49"/>
      <c r="LZM39" s="49"/>
      <c r="LZN39" s="49"/>
      <c r="LZO39" s="49"/>
      <c r="LZP39" s="49"/>
      <c r="LZQ39" s="49"/>
      <c r="LZR39" s="49"/>
      <c r="LZS39" s="49"/>
      <c r="LZT39" s="49"/>
      <c r="LZU39" s="49"/>
      <c r="LZV39" s="50"/>
      <c r="LZW39" s="47"/>
      <c r="LZX39" s="48"/>
      <c r="LZY39" s="49"/>
      <c r="LZZ39" s="49"/>
      <c r="MAA39" s="49"/>
      <c r="MAB39" s="49"/>
      <c r="MAC39" s="49"/>
      <c r="MAD39" s="49"/>
      <c r="MAE39" s="49"/>
      <c r="MAF39" s="49"/>
      <c r="MAG39" s="49"/>
      <c r="MAH39" s="49"/>
      <c r="MAI39" s="49"/>
      <c r="MAJ39" s="49"/>
      <c r="MAK39" s="50"/>
      <c r="MAL39" s="47"/>
      <c r="MAM39" s="48"/>
      <c r="MAN39" s="49"/>
      <c r="MAO39" s="49"/>
      <c r="MAP39" s="49"/>
      <c r="MAQ39" s="49"/>
      <c r="MAR39" s="49"/>
      <c r="MAS39" s="49"/>
      <c r="MAT39" s="49"/>
      <c r="MAU39" s="49"/>
      <c r="MAV39" s="49"/>
      <c r="MAW39" s="49"/>
      <c r="MAX39" s="49"/>
      <c r="MAY39" s="49"/>
      <c r="MAZ39" s="50"/>
      <c r="MBA39" s="47"/>
      <c r="MBB39" s="48"/>
      <c r="MBC39" s="49"/>
      <c r="MBD39" s="49"/>
      <c r="MBE39" s="49"/>
      <c r="MBF39" s="49"/>
      <c r="MBG39" s="49"/>
      <c r="MBH39" s="49"/>
      <c r="MBI39" s="49"/>
      <c r="MBJ39" s="49"/>
      <c r="MBK39" s="49"/>
      <c r="MBL39" s="49"/>
      <c r="MBM39" s="49"/>
      <c r="MBN39" s="49"/>
      <c r="MBO39" s="50"/>
      <c r="MBP39" s="47"/>
      <c r="MBQ39" s="48"/>
      <c r="MBR39" s="49"/>
      <c r="MBS39" s="49"/>
      <c r="MBT39" s="49"/>
      <c r="MBU39" s="49"/>
      <c r="MBV39" s="49"/>
      <c r="MBW39" s="49"/>
      <c r="MBX39" s="49"/>
      <c r="MBY39" s="49"/>
      <c r="MBZ39" s="49"/>
      <c r="MCA39" s="49"/>
      <c r="MCB39" s="49"/>
      <c r="MCC39" s="49"/>
      <c r="MCD39" s="50"/>
      <c r="MCE39" s="47"/>
      <c r="MCF39" s="48"/>
      <c r="MCG39" s="49"/>
      <c r="MCH39" s="49"/>
      <c r="MCI39" s="49"/>
      <c r="MCJ39" s="49"/>
      <c r="MCK39" s="49"/>
      <c r="MCL39" s="49"/>
      <c r="MCM39" s="49"/>
      <c r="MCN39" s="49"/>
      <c r="MCO39" s="49"/>
      <c r="MCP39" s="49"/>
      <c r="MCQ39" s="49"/>
      <c r="MCR39" s="49"/>
      <c r="MCS39" s="50"/>
      <c r="MCT39" s="47"/>
      <c r="MCU39" s="48"/>
      <c r="MCV39" s="49"/>
      <c r="MCW39" s="49"/>
      <c r="MCX39" s="49"/>
      <c r="MCY39" s="49"/>
      <c r="MCZ39" s="49"/>
      <c r="MDA39" s="49"/>
      <c r="MDB39" s="49"/>
      <c r="MDC39" s="49"/>
      <c r="MDD39" s="49"/>
      <c r="MDE39" s="49"/>
      <c r="MDF39" s="49"/>
      <c r="MDG39" s="49"/>
      <c r="MDH39" s="50"/>
      <c r="MDI39" s="47"/>
      <c r="MDJ39" s="48"/>
      <c r="MDK39" s="49"/>
      <c r="MDL39" s="49"/>
      <c r="MDM39" s="49"/>
      <c r="MDN39" s="49"/>
      <c r="MDO39" s="49"/>
      <c r="MDP39" s="49"/>
      <c r="MDQ39" s="49"/>
      <c r="MDR39" s="49"/>
      <c r="MDS39" s="49"/>
      <c r="MDT39" s="49"/>
      <c r="MDU39" s="49"/>
      <c r="MDV39" s="49"/>
      <c r="MDW39" s="50"/>
      <c r="MDX39" s="47"/>
      <c r="MDY39" s="48"/>
      <c r="MDZ39" s="49"/>
      <c r="MEA39" s="49"/>
      <c r="MEB39" s="49"/>
      <c r="MEC39" s="49"/>
      <c r="MED39" s="49"/>
      <c r="MEE39" s="49"/>
      <c r="MEF39" s="49"/>
      <c r="MEG39" s="49"/>
      <c r="MEH39" s="49"/>
      <c r="MEI39" s="49"/>
      <c r="MEJ39" s="49"/>
      <c r="MEK39" s="49"/>
      <c r="MEL39" s="50"/>
      <c r="MEM39" s="47"/>
      <c r="MEN39" s="48"/>
      <c r="MEO39" s="49"/>
      <c r="MEP39" s="49"/>
      <c r="MEQ39" s="49"/>
      <c r="MER39" s="49"/>
      <c r="MES39" s="49"/>
      <c r="MET39" s="49"/>
      <c r="MEU39" s="49"/>
      <c r="MEV39" s="49"/>
      <c r="MEW39" s="49"/>
      <c r="MEX39" s="49"/>
      <c r="MEY39" s="49"/>
      <c r="MEZ39" s="49"/>
      <c r="MFA39" s="50"/>
      <c r="MFB39" s="47"/>
      <c r="MFC39" s="48"/>
      <c r="MFD39" s="49"/>
      <c r="MFE39" s="49"/>
      <c r="MFF39" s="49"/>
      <c r="MFG39" s="49"/>
      <c r="MFH39" s="49"/>
      <c r="MFI39" s="49"/>
      <c r="MFJ39" s="49"/>
      <c r="MFK39" s="49"/>
      <c r="MFL39" s="49"/>
      <c r="MFM39" s="49"/>
      <c r="MFN39" s="49"/>
      <c r="MFO39" s="49"/>
      <c r="MFP39" s="50"/>
      <c r="MFQ39" s="47"/>
      <c r="MFR39" s="48"/>
      <c r="MFS39" s="49"/>
      <c r="MFT39" s="49"/>
      <c r="MFU39" s="49"/>
      <c r="MFV39" s="49"/>
      <c r="MFW39" s="49"/>
      <c r="MFX39" s="49"/>
      <c r="MFY39" s="49"/>
      <c r="MFZ39" s="49"/>
      <c r="MGA39" s="49"/>
      <c r="MGB39" s="49"/>
      <c r="MGC39" s="49"/>
      <c r="MGD39" s="49"/>
      <c r="MGE39" s="50"/>
      <c r="MGF39" s="47"/>
      <c r="MGG39" s="48"/>
      <c r="MGH39" s="49"/>
      <c r="MGI39" s="49"/>
      <c r="MGJ39" s="49"/>
      <c r="MGK39" s="49"/>
      <c r="MGL39" s="49"/>
      <c r="MGM39" s="49"/>
      <c r="MGN39" s="49"/>
      <c r="MGO39" s="49"/>
      <c r="MGP39" s="49"/>
      <c r="MGQ39" s="49"/>
      <c r="MGR39" s="49"/>
      <c r="MGS39" s="49"/>
      <c r="MGT39" s="50"/>
      <c r="MGU39" s="47"/>
      <c r="MGV39" s="48"/>
      <c r="MGW39" s="49"/>
      <c r="MGX39" s="49"/>
      <c r="MGY39" s="49"/>
      <c r="MGZ39" s="49"/>
      <c r="MHA39" s="49"/>
      <c r="MHB39" s="49"/>
      <c r="MHC39" s="49"/>
      <c r="MHD39" s="49"/>
      <c r="MHE39" s="49"/>
      <c r="MHF39" s="49"/>
      <c r="MHG39" s="49"/>
      <c r="MHH39" s="49"/>
      <c r="MHI39" s="50"/>
      <c r="MHJ39" s="47"/>
      <c r="MHK39" s="48"/>
      <c r="MHL39" s="49"/>
      <c r="MHM39" s="49"/>
      <c r="MHN39" s="49"/>
      <c r="MHO39" s="49"/>
      <c r="MHP39" s="49"/>
      <c r="MHQ39" s="49"/>
      <c r="MHR39" s="49"/>
      <c r="MHS39" s="49"/>
      <c r="MHT39" s="49"/>
      <c r="MHU39" s="49"/>
      <c r="MHV39" s="49"/>
      <c r="MHW39" s="49"/>
      <c r="MHX39" s="50"/>
      <c r="MHY39" s="47"/>
      <c r="MHZ39" s="48"/>
      <c r="MIA39" s="49"/>
      <c r="MIB39" s="49"/>
      <c r="MIC39" s="49"/>
      <c r="MID39" s="49"/>
      <c r="MIE39" s="49"/>
      <c r="MIF39" s="49"/>
      <c r="MIG39" s="49"/>
      <c r="MIH39" s="49"/>
      <c r="MII39" s="49"/>
      <c r="MIJ39" s="49"/>
      <c r="MIK39" s="49"/>
      <c r="MIL39" s="49"/>
      <c r="MIM39" s="50"/>
      <c r="MIN39" s="47"/>
      <c r="MIO39" s="48"/>
      <c r="MIP39" s="49"/>
      <c r="MIQ39" s="49"/>
      <c r="MIR39" s="49"/>
      <c r="MIS39" s="49"/>
      <c r="MIT39" s="49"/>
      <c r="MIU39" s="49"/>
      <c r="MIV39" s="49"/>
      <c r="MIW39" s="49"/>
      <c r="MIX39" s="49"/>
      <c r="MIY39" s="49"/>
      <c r="MIZ39" s="49"/>
      <c r="MJA39" s="49"/>
      <c r="MJB39" s="50"/>
      <c r="MJC39" s="47"/>
      <c r="MJD39" s="48"/>
      <c r="MJE39" s="49"/>
      <c r="MJF39" s="49"/>
      <c r="MJG39" s="49"/>
      <c r="MJH39" s="49"/>
      <c r="MJI39" s="49"/>
      <c r="MJJ39" s="49"/>
      <c r="MJK39" s="49"/>
      <c r="MJL39" s="49"/>
      <c r="MJM39" s="49"/>
      <c r="MJN39" s="49"/>
      <c r="MJO39" s="49"/>
      <c r="MJP39" s="49"/>
      <c r="MJQ39" s="50"/>
      <c r="MJR39" s="47"/>
      <c r="MJS39" s="48"/>
      <c r="MJT39" s="49"/>
      <c r="MJU39" s="49"/>
      <c r="MJV39" s="49"/>
      <c r="MJW39" s="49"/>
      <c r="MJX39" s="49"/>
      <c r="MJY39" s="49"/>
      <c r="MJZ39" s="49"/>
      <c r="MKA39" s="49"/>
      <c r="MKB39" s="49"/>
      <c r="MKC39" s="49"/>
      <c r="MKD39" s="49"/>
      <c r="MKE39" s="49"/>
      <c r="MKF39" s="50"/>
      <c r="MKG39" s="47"/>
      <c r="MKH39" s="48"/>
      <c r="MKI39" s="49"/>
      <c r="MKJ39" s="49"/>
      <c r="MKK39" s="49"/>
      <c r="MKL39" s="49"/>
      <c r="MKM39" s="49"/>
      <c r="MKN39" s="49"/>
      <c r="MKO39" s="49"/>
      <c r="MKP39" s="49"/>
      <c r="MKQ39" s="49"/>
      <c r="MKR39" s="49"/>
      <c r="MKS39" s="49"/>
      <c r="MKT39" s="49"/>
      <c r="MKU39" s="50"/>
      <c r="MKV39" s="47"/>
      <c r="MKW39" s="48"/>
      <c r="MKX39" s="49"/>
      <c r="MKY39" s="49"/>
      <c r="MKZ39" s="49"/>
      <c r="MLA39" s="49"/>
      <c r="MLB39" s="49"/>
      <c r="MLC39" s="49"/>
      <c r="MLD39" s="49"/>
      <c r="MLE39" s="49"/>
      <c r="MLF39" s="49"/>
      <c r="MLG39" s="49"/>
      <c r="MLH39" s="49"/>
      <c r="MLI39" s="49"/>
      <c r="MLJ39" s="50"/>
      <c r="MLK39" s="47"/>
      <c r="MLL39" s="48"/>
      <c r="MLM39" s="49"/>
      <c r="MLN39" s="49"/>
      <c r="MLO39" s="49"/>
      <c r="MLP39" s="49"/>
      <c r="MLQ39" s="49"/>
      <c r="MLR39" s="49"/>
      <c r="MLS39" s="49"/>
      <c r="MLT39" s="49"/>
      <c r="MLU39" s="49"/>
      <c r="MLV39" s="49"/>
      <c r="MLW39" s="49"/>
      <c r="MLX39" s="49"/>
      <c r="MLY39" s="50"/>
      <c r="MLZ39" s="47"/>
      <c r="MMA39" s="48"/>
      <c r="MMB39" s="49"/>
      <c r="MMC39" s="49"/>
      <c r="MMD39" s="49"/>
      <c r="MME39" s="49"/>
      <c r="MMF39" s="49"/>
      <c r="MMG39" s="49"/>
      <c r="MMH39" s="49"/>
      <c r="MMI39" s="49"/>
      <c r="MMJ39" s="49"/>
      <c r="MMK39" s="49"/>
      <c r="MML39" s="49"/>
      <c r="MMM39" s="49"/>
      <c r="MMN39" s="50"/>
      <c r="MMO39" s="47"/>
      <c r="MMP39" s="48"/>
      <c r="MMQ39" s="49"/>
      <c r="MMR39" s="49"/>
      <c r="MMS39" s="49"/>
      <c r="MMT39" s="49"/>
      <c r="MMU39" s="49"/>
      <c r="MMV39" s="49"/>
      <c r="MMW39" s="49"/>
      <c r="MMX39" s="49"/>
      <c r="MMY39" s="49"/>
      <c r="MMZ39" s="49"/>
      <c r="MNA39" s="49"/>
      <c r="MNB39" s="49"/>
      <c r="MNC39" s="50"/>
      <c r="MND39" s="47"/>
      <c r="MNE39" s="48"/>
      <c r="MNF39" s="49"/>
      <c r="MNG39" s="49"/>
      <c r="MNH39" s="49"/>
      <c r="MNI39" s="49"/>
      <c r="MNJ39" s="49"/>
      <c r="MNK39" s="49"/>
      <c r="MNL39" s="49"/>
      <c r="MNM39" s="49"/>
      <c r="MNN39" s="49"/>
      <c r="MNO39" s="49"/>
      <c r="MNP39" s="49"/>
      <c r="MNQ39" s="49"/>
      <c r="MNR39" s="50"/>
      <c r="MNS39" s="47"/>
      <c r="MNT39" s="48"/>
      <c r="MNU39" s="49"/>
      <c r="MNV39" s="49"/>
      <c r="MNW39" s="49"/>
      <c r="MNX39" s="49"/>
      <c r="MNY39" s="49"/>
      <c r="MNZ39" s="49"/>
      <c r="MOA39" s="49"/>
      <c r="MOB39" s="49"/>
      <c r="MOC39" s="49"/>
      <c r="MOD39" s="49"/>
      <c r="MOE39" s="49"/>
      <c r="MOF39" s="49"/>
      <c r="MOG39" s="50"/>
      <c r="MOH39" s="47"/>
      <c r="MOI39" s="48"/>
      <c r="MOJ39" s="49"/>
      <c r="MOK39" s="49"/>
      <c r="MOL39" s="49"/>
      <c r="MOM39" s="49"/>
      <c r="MON39" s="49"/>
      <c r="MOO39" s="49"/>
      <c r="MOP39" s="49"/>
      <c r="MOQ39" s="49"/>
      <c r="MOR39" s="49"/>
      <c r="MOS39" s="49"/>
      <c r="MOT39" s="49"/>
      <c r="MOU39" s="49"/>
      <c r="MOV39" s="50"/>
      <c r="MOW39" s="47"/>
      <c r="MOX39" s="48"/>
      <c r="MOY39" s="49"/>
      <c r="MOZ39" s="49"/>
      <c r="MPA39" s="49"/>
      <c r="MPB39" s="49"/>
      <c r="MPC39" s="49"/>
      <c r="MPD39" s="49"/>
      <c r="MPE39" s="49"/>
      <c r="MPF39" s="49"/>
      <c r="MPG39" s="49"/>
      <c r="MPH39" s="49"/>
      <c r="MPI39" s="49"/>
      <c r="MPJ39" s="49"/>
      <c r="MPK39" s="50"/>
      <c r="MPL39" s="47"/>
      <c r="MPM39" s="48"/>
      <c r="MPN39" s="49"/>
      <c r="MPO39" s="49"/>
      <c r="MPP39" s="49"/>
      <c r="MPQ39" s="49"/>
      <c r="MPR39" s="49"/>
      <c r="MPS39" s="49"/>
      <c r="MPT39" s="49"/>
      <c r="MPU39" s="49"/>
      <c r="MPV39" s="49"/>
      <c r="MPW39" s="49"/>
      <c r="MPX39" s="49"/>
      <c r="MPY39" s="49"/>
      <c r="MPZ39" s="50"/>
      <c r="MQA39" s="47"/>
      <c r="MQB39" s="48"/>
      <c r="MQC39" s="49"/>
      <c r="MQD39" s="49"/>
      <c r="MQE39" s="49"/>
      <c r="MQF39" s="49"/>
      <c r="MQG39" s="49"/>
      <c r="MQH39" s="49"/>
      <c r="MQI39" s="49"/>
      <c r="MQJ39" s="49"/>
      <c r="MQK39" s="49"/>
      <c r="MQL39" s="49"/>
      <c r="MQM39" s="49"/>
      <c r="MQN39" s="49"/>
      <c r="MQO39" s="50"/>
      <c r="MQP39" s="47"/>
      <c r="MQQ39" s="48"/>
      <c r="MQR39" s="49"/>
      <c r="MQS39" s="49"/>
      <c r="MQT39" s="49"/>
      <c r="MQU39" s="49"/>
      <c r="MQV39" s="49"/>
      <c r="MQW39" s="49"/>
      <c r="MQX39" s="49"/>
      <c r="MQY39" s="49"/>
      <c r="MQZ39" s="49"/>
      <c r="MRA39" s="49"/>
      <c r="MRB39" s="49"/>
      <c r="MRC39" s="49"/>
      <c r="MRD39" s="50"/>
      <c r="MRE39" s="47"/>
      <c r="MRF39" s="48"/>
      <c r="MRG39" s="49"/>
      <c r="MRH39" s="49"/>
      <c r="MRI39" s="49"/>
      <c r="MRJ39" s="49"/>
      <c r="MRK39" s="49"/>
      <c r="MRL39" s="49"/>
      <c r="MRM39" s="49"/>
      <c r="MRN39" s="49"/>
      <c r="MRO39" s="49"/>
      <c r="MRP39" s="49"/>
      <c r="MRQ39" s="49"/>
      <c r="MRR39" s="49"/>
      <c r="MRS39" s="50"/>
      <c r="MRT39" s="47"/>
      <c r="MRU39" s="48"/>
      <c r="MRV39" s="49"/>
      <c r="MRW39" s="49"/>
      <c r="MRX39" s="49"/>
      <c r="MRY39" s="49"/>
      <c r="MRZ39" s="49"/>
      <c r="MSA39" s="49"/>
      <c r="MSB39" s="49"/>
      <c r="MSC39" s="49"/>
      <c r="MSD39" s="49"/>
      <c r="MSE39" s="49"/>
      <c r="MSF39" s="49"/>
      <c r="MSG39" s="49"/>
      <c r="MSH39" s="50"/>
      <c r="MSI39" s="47"/>
      <c r="MSJ39" s="48"/>
      <c r="MSK39" s="49"/>
      <c r="MSL39" s="49"/>
      <c r="MSM39" s="49"/>
      <c r="MSN39" s="49"/>
      <c r="MSO39" s="49"/>
      <c r="MSP39" s="49"/>
      <c r="MSQ39" s="49"/>
      <c r="MSR39" s="49"/>
      <c r="MSS39" s="49"/>
      <c r="MST39" s="49"/>
      <c r="MSU39" s="49"/>
      <c r="MSV39" s="49"/>
      <c r="MSW39" s="50"/>
      <c r="MSX39" s="47"/>
      <c r="MSY39" s="48"/>
      <c r="MSZ39" s="49"/>
      <c r="MTA39" s="49"/>
      <c r="MTB39" s="49"/>
      <c r="MTC39" s="49"/>
      <c r="MTD39" s="49"/>
      <c r="MTE39" s="49"/>
      <c r="MTF39" s="49"/>
      <c r="MTG39" s="49"/>
      <c r="MTH39" s="49"/>
      <c r="MTI39" s="49"/>
      <c r="MTJ39" s="49"/>
      <c r="MTK39" s="49"/>
      <c r="MTL39" s="50"/>
      <c r="MTM39" s="47"/>
      <c r="MTN39" s="48"/>
      <c r="MTO39" s="49"/>
      <c r="MTP39" s="49"/>
      <c r="MTQ39" s="49"/>
      <c r="MTR39" s="49"/>
      <c r="MTS39" s="49"/>
      <c r="MTT39" s="49"/>
      <c r="MTU39" s="49"/>
      <c r="MTV39" s="49"/>
      <c r="MTW39" s="49"/>
      <c r="MTX39" s="49"/>
      <c r="MTY39" s="49"/>
      <c r="MTZ39" s="49"/>
      <c r="MUA39" s="50"/>
      <c r="MUB39" s="47"/>
      <c r="MUC39" s="48"/>
      <c r="MUD39" s="49"/>
      <c r="MUE39" s="49"/>
      <c r="MUF39" s="49"/>
      <c r="MUG39" s="49"/>
      <c r="MUH39" s="49"/>
      <c r="MUI39" s="49"/>
      <c r="MUJ39" s="49"/>
      <c r="MUK39" s="49"/>
      <c r="MUL39" s="49"/>
      <c r="MUM39" s="49"/>
      <c r="MUN39" s="49"/>
      <c r="MUO39" s="49"/>
      <c r="MUP39" s="50"/>
      <c r="MUQ39" s="47"/>
      <c r="MUR39" s="48"/>
      <c r="MUS39" s="49"/>
      <c r="MUT39" s="49"/>
      <c r="MUU39" s="49"/>
      <c r="MUV39" s="49"/>
      <c r="MUW39" s="49"/>
      <c r="MUX39" s="49"/>
      <c r="MUY39" s="49"/>
      <c r="MUZ39" s="49"/>
      <c r="MVA39" s="49"/>
      <c r="MVB39" s="49"/>
      <c r="MVC39" s="49"/>
      <c r="MVD39" s="49"/>
      <c r="MVE39" s="50"/>
      <c r="MVF39" s="47"/>
      <c r="MVG39" s="48"/>
      <c r="MVH39" s="49"/>
      <c r="MVI39" s="49"/>
      <c r="MVJ39" s="49"/>
      <c r="MVK39" s="49"/>
      <c r="MVL39" s="49"/>
      <c r="MVM39" s="49"/>
      <c r="MVN39" s="49"/>
      <c r="MVO39" s="49"/>
      <c r="MVP39" s="49"/>
      <c r="MVQ39" s="49"/>
      <c r="MVR39" s="49"/>
      <c r="MVS39" s="49"/>
      <c r="MVT39" s="50"/>
      <c r="MVU39" s="47"/>
      <c r="MVV39" s="48"/>
      <c r="MVW39" s="49"/>
      <c r="MVX39" s="49"/>
      <c r="MVY39" s="49"/>
      <c r="MVZ39" s="49"/>
      <c r="MWA39" s="49"/>
      <c r="MWB39" s="49"/>
      <c r="MWC39" s="49"/>
      <c r="MWD39" s="49"/>
      <c r="MWE39" s="49"/>
      <c r="MWF39" s="49"/>
      <c r="MWG39" s="49"/>
      <c r="MWH39" s="49"/>
      <c r="MWI39" s="50"/>
      <c r="MWJ39" s="47"/>
      <c r="MWK39" s="48"/>
      <c r="MWL39" s="49"/>
      <c r="MWM39" s="49"/>
      <c r="MWN39" s="49"/>
      <c r="MWO39" s="49"/>
      <c r="MWP39" s="49"/>
      <c r="MWQ39" s="49"/>
      <c r="MWR39" s="49"/>
      <c r="MWS39" s="49"/>
      <c r="MWT39" s="49"/>
      <c r="MWU39" s="49"/>
      <c r="MWV39" s="49"/>
      <c r="MWW39" s="49"/>
      <c r="MWX39" s="50"/>
      <c r="MWY39" s="47"/>
      <c r="MWZ39" s="48"/>
      <c r="MXA39" s="49"/>
      <c r="MXB39" s="49"/>
      <c r="MXC39" s="49"/>
      <c r="MXD39" s="49"/>
      <c r="MXE39" s="49"/>
      <c r="MXF39" s="49"/>
      <c r="MXG39" s="49"/>
      <c r="MXH39" s="49"/>
      <c r="MXI39" s="49"/>
      <c r="MXJ39" s="49"/>
      <c r="MXK39" s="49"/>
      <c r="MXL39" s="49"/>
      <c r="MXM39" s="50"/>
      <c r="MXN39" s="47"/>
      <c r="MXO39" s="48"/>
      <c r="MXP39" s="49"/>
      <c r="MXQ39" s="49"/>
      <c r="MXR39" s="49"/>
      <c r="MXS39" s="49"/>
      <c r="MXT39" s="49"/>
      <c r="MXU39" s="49"/>
      <c r="MXV39" s="49"/>
      <c r="MXW39" s="49"/>
      <c r="MXX39" s="49"/>
      <c r="MXY39" s="49"/>
      <c r="MXZ39" s="49"/>
      <c r="MYA39" s="49"/>
      <c r="MYB39" s="50"/>
      <c r="MYC39" s="47"/>
      <c r="MYD39" s="48"/>
      <c r="MYE39" s="49"/>
      <c r="MYF39" s="49"/>
      <c r="MYG39" s="49"/>
      <c r="MYH39" s="49"/>
      <c r="MYI39" s="49"/>
      <c r="MYJ39" s="49"/>
      <c r="MYK39" s="49"/>
      <c r="MYL39" s="49"/>
      <c r="MYM39" s="49"/>
      <c r="MYN39" s="49"/>
      <c r="MYO39" s="49"/>
      <c r="MYP39" s="49"/>
      <c r="MYQ39" s="50"/>
      <c r="MYR39" s="47"/>
      <c r="MYS39" s="48"/>
      <c r="MYT39" s="49"/>
      <c r="MYU39" s="49"/>
      <c r="MYV39" s="49"/>
      <c r="MYW39" s="49"/>
      <c r="MYX39" s="49"/>
      <c r="MYY39" s="49"/>
      <c r="MYZ39" s="49"/>
      <c r="MZA39" s="49"/>
      <c r="MZB39" s="49"/>
      <c r="MZC39" s="49"/>
      <c r="MZD39" s="49"/>
      <c r="MZE39" s="49"/>
      <c r="MZF39" s="50"/>
      <c r="MZG39" s="47"/>
      <c r="MZH39" s="48"/>
      <c r="MZI39" s="49"/>
      <c r="MZJ39" s="49"/>
      <c r="MZK39" s="49"/>
      <c r="MZL39" s="49"/>
      <c r="MZM39" s="49"/>
      <c r="MZN39" s="49"/>
      <c r="MZO39" s="49"/>
      <c r="MZP39" s="49"/>
      <c r="MZQ39" s="49"/>
      <c r="MZR39" s="49"/>
      <c r="MZS39" s="49"/>
      <c r="MZT39" s="49"/>
      <c r="MZU39" s="50"/>
      <c r="MZV39" s="47"/>
      <c r="MZW39" s="48"/>
      <c r="MZX39" s="49"/>
      <c r="MZY39" s="49"/>
      <c r="MZZ39" s="49"/>
      <c r="NAA39" s="49"/>
      <c r="NAB39" s="49"/>
      <c r="NAC39" s="49"/>
      <c r="NAD39" s="49"/>
      <c r="NAE39" s="49"/>
      <c r="NAF39" s="49"/>
      <c r="NAG39" s="49"/>
      <c r="NAH39" s="49"/>
      <c r="NAI39" s="49"/>
      <c r="NAJ39" s="50"/>
      <c r="NAK39" s="47"/>
      <c r="NAL39" s="48"/>
      <c r="NAM39" s="49"/>
      <c r="NAN39" s="49"/>
      <c r="NAO39" s="49"/>
      <c r="NAP39" s="49"/>
      <c r="NAQ39" s="49"/>
      <c r="NAR39" s="49"/>
      <c r="NAS39" s="49"/>
      <c r="NAT39" s="49"/>
      <c r="NAU39" s="49"/>
      <c r="NAV39" s="49"/>
      <c r="NAW39" s="49"/>
      <c r="NAX39" s="49"/>
      <c r="NAY39" s="50"/>
      <c r="NAZ39" s="47"/>
      <c r="NBA39" s="48"/>
      <c r="NBB39" s="49"/>
      <c r="NBC39" s="49"/>
      <c r="NBD39" s="49"/>
      <c r="NBE39" s="49"/>
      <c r="NBF39" s="49"/>
      <c r="NBG39" s="49"/>
      <c r="NBH39" s="49"/>
      <c r="NBI39" s="49"/>
      <c r="NBJ39" s="49"/>
      <c r="NBK39" s="49"/>
      <c r="NBL39" s="49"/>
      <c r="NBM39" s="49"/>
      <c r="NBN39" s="50"/>
      <c r="NBO39" s="47"/>
      <c r="NBP39" s="48"/>
      <c r="NBQ39" s="49"/>
      <c r="NBR39" s="49"/>
      <c r="NBS39" s="49"/>
      <c r="NBT39" s="49"/>
      <c r="NBU39" s="49"/>
      <c r="NBV39" s="49"/>
      <c r="NBW39" s="49"/>
      <c r="NBX39" s="49"/>
      <c r="NBY39" s="49"/>
      <c r="NBZ39" s="49"/>
      <c r="NCA39" s="49"/>
      <c r="NCB39" s="49"/>
      <c r="NCC39" s="50"/>
      <c r="NCD39" s="47"/>
      <c r="NCE39" s="48"/>
      <c r="NCF39" s="49"/>
      <c r="NCG39" s="49"/>
      <c r="NCH39" s="49"/>
      <c r="NCI39" s="49"/>
      <c r="NCJ39" s="49"/>
      <c r="NCK39" s="49"/>
      <c r="NCL39" s="49"/>
      <c r="NCM39" s="49"/>
      <c r="NCN39" s="49"/>
      <c r="NCO39" s="49"/>
      <c r="NCP39" s="49"/>
      <c r="NCQ39" s="49"/>
      <c r="NCR39" s="50"/>
      <c r="NCS39" s="47"/>
      <c r="NCT39" s="48"/>
      <c r="NCU39" s="49"/>
      <c r="NCV39" s="49"/>
      <c r="NCW39" s="49"/>
      <c r="NCX39" s="49"/>
      <c r="NCY39" s="49"/>
      <c r="NCZ39" s="49"/>
      <c r="NDA39" s="49"/>
      <c r="NDB39" s="49"/>
      <c r="NDC39" s="49"/>
      <c r="NDD39" s="49"/>
      <c r="NDE39" s="49"/>
      <c r="NDF39" s="49"/>
      <c r="NDG39" s="50"/>
      <c r="NDH39" s="47"/>
      <c r="NDI39" s="48"/>
      <c r="NDJ39" s="49"/>
      <c r="NDK39" s="49"/>
      <c r="NDL39" s="49"/>
      <c r="NDM39" s="49"/>
      <c r="NDN39" s="49"/>
      <c r="NDO39" s="49"/>
      <c r="NDP39" s="49"/>
      <c r="NDQ39" s="49"/>
      <c r="NDR39" s="49"/>
      <c r="NDS39" s="49"/>
      <c r="NDT39" s="49"/>
      <c r="NDU39" s="49"/>
      <c r="NDV39" s="50"/>
      <c r="NDW39" s="47"/>
      <c r="NDX39" s="48"/>
      <c r="NDY39" s="49"/>
      <c r="NDZ39" s="49"/>
      <c r="NEA39" s="49"/>
      <c r="NEB39" s="49"/>
      <c r="NEC39" s="49"/>
      <c r="NED39" s="49"/>
      <c r="NEE39" s="49"/>
      <c r="NEF39" s="49"/>
      <c r="NEG39" s="49"/>
      <c r="NEH39" s="49"/>
      <c r="NEI39" s="49"/>
      <c r="NEJ39" s="49"/>
      <c r="NEK39" s="50"/>
      <c r="NEL39" s="47"/>
      <c r="NEM39" s="48"/>
      <c r="NEN39" s="49"/>
      <c r="NEO39" s="49"/>
      <c r="NEP39" s="49"/>
      <c r="NEQ39" s="49"/>
      <c r="NER39" s="49"/>
      <c r="NES39" s="49"/>
      <c r="NET39" s="49"/>
      <c r="NEU39" s="49"/>
      <c r="NEV39" s="49"/>
      <c r="NEW39" s="49"/>
      <c r="NEX39" s="49"/>
      <c r="NEY39" s="49"/>
      <c r="NEZ39" s="50"/>
      <c r="NFA39" s="47"/>
      <c r="NFB39" s="48"/>
      <c r="NFC39" s="49"/>
      <c r="NFD39" s="49"/>
      <c r="NFE39" s="49"/>
      <c r="NFF39" s="49"/>
      <c r="NFG39" s="49"/>
      <c r="NFH39" s="49"/>
      <c r="NFI39" s="49"/>
      <c r="NFJ39" s="49"/>
      <c r="NFK39" s="49"/>
      <c r="NFL39" s="49"/>
      <c r="NFM39" s="49"/>
      <c r="NFN39" s="49"/>
      <c r="NFO39" s="50"/>
      <c r="NFP39" s="47"/>
      <c r="NFQ39" s="48"/>
      <c r="NFR39" s="49"/>
      <c r="NFS39" s="49"/>
      <c r="NFT39" s="49"/>
      <c r="NFU39" s="49"/>
      <c r="NFV39" s="49"/>
      <c r="NFW39" s="49"/>
      <c r="NFX39" s="49"/>
      <c r="NFY39" s="49"/>
      <c r="NFZ39" s="49"/>
      <c r="NGA39" s="49"/>
      <c r="NGB39" s="49"/>
      <c r="NGC39" s="49"/>
      <c r="NGD39" s="50"/>
      <c r="NGE39" s="47"/>
      <c r="NGF39" s="48"/>
      <c r="NGG39" s="49"/>
      <c r="NGH39" s="49"/>
      <c r="NGI39" s="49"/>
      <c r="NGJ39" s="49"/>
      <c r="NGK39" s="49"/>
      <c r="NGL39" s="49"/>
      <c r="NGM39" s="49"/>
      <c r="NGN39" s="49"/>
      <c r="NGO39" s="49"/>
      <c r="NGP39" s="49"/>
      <c r="NGQ39" s="49"/>
      <c r="NGR39" s="49"/>
      <c r="NGS39" s="50"/>
      <c r="NGT39" s="47"/>
      <c r="NGU39" s="48"/>
      <c r="NGV39" s="49"/>
      <c r="NGW39" s="49"/>
      <c r="NGX39" s="49"/>
      <c r="NGY39" s="49"/>
      <c r="NGZ39" s="49"/>
      <c r="NHA39" s="49"/>
      <c r="NHB39" s="49"/>
      <c r="NHC39" s="49"/>
      <c r="NHD39" s="49"/>
      <c r="NHE39" s="49"/>
      <c r="NHF39" s="49"/>
      <c r="NHG39" s="49"/>
      <c r="NHH39" s="50"/>
      <c r="NHI39" s="47"/>
      <c r="NHJ39" s="48"/>
      <c r="NHK39" s="49"/>
      <c r="NHL39" s="49"/>
      <c r="NHM39" s="49"/>
      <c r="NHN39" s="49"/>
      <c r="NHO39" s="49"/>
      <c r="NHP39" s="49"/>
      <c r="NHQ39" s="49"/>
      <c r="NHR39" s="49"/>
      <c r="NHS39" s="49"/>
      <c r="NHT39" s="49"/>
      <c r="NHU39" s="49"/>
      <c r="NHV39" s="49"/>
      <c r="NHW39" s="50"/>
      <c r="NHX39" s="47"/>
      <c r="NHY39" s="48"/>
      <c r="NHZ39" s="49"/>
      <c r="NIA39" s="49"/>
      <c r="NIB39" s="49"/>
      <c r="NIC39" s="49"/>
      <c r="NID39" s="49"/>
      <c r="NIE39" s="49"/>
      <c r="NIF39" s="49"/>
      <c r="NIG39" s="49"/>
      <c r="NIH39" s="49"/>
      <c r="NII39" s="49"/>
      <c r="NIJ39" s="49"/>
      <c r="NIK39" s="49"/>
      <c r="NIL39" s="50"/>
      <c r="NIM39" s="47"/>
      <c r="NIN39" s="48"/>
      <c r="NIO39" s="49"/>
      <c r="NIP39" s="49"/>
      <c r="NIQ39" s="49"/>
      <c r="NIR39" s="49"/>
      <c r="NIS39" s="49"/>
      <c r="NIT39" s="49"/>
      <c r="NIU39" s="49"/>
      <c r="NIV39" s="49"/>
      <c r="NIW39" s="49"/>
      <c r="NIX39" s="49"/>
      <c r="NIY39" s="49"/>
      <c r="NIZ39" s="49"/>
      <c r="NJA39" s="50"/>
      <c r="NJB39" s="47"/>
      <c r="NJC39" s="48"/>
      <c r="NJD39" s="49"/>
      <c r="NJE39" s="49"/>
      <c r="NJF39" s="49"/>
      <c r="NJG39" s="49"/>
      <c r="NJH39" s="49"/>
      <c r="NJI39" s="49"/>
      <c r="NJJ39" s="49"/>
      <c r="NJK39" s="49"/>
      <c r="NJL39" s="49"/>
      <c r="NJM39" s="49"/>
      <c r="NJN39" s="49"/>
      <c r="NJO39" s="49"/>
      <c r="NJP39" s="50"/>
      <c r="NJQ39" s="47"/>
      <c r="NJR39" s="48"/>
      <c r="NJS39" s="49"/>
      <c r="NJT39" s="49"/>
      <c r="NJU39" s="49"/>
      <c r="NJV39" s="49"/>
      <c r="NJW39" s="49"/>
      <c r="NJX39" s="49"/>
      <c r="NJY39" s="49"/>
      <c r="NJZ39" s="49"/>
      <c r="NKA39" s="49"/>
      <c r="NKB39" s="49"/>
      <c r="NKC39" s="49"/>
      <c r="NKD39" s="49"/>
      <c r="NKE39" s="50"/>
      <c r="NKF39" s="47"/>
      <c r="NKG39" s="48"/>
      <c r="NKH39" s="49"/>
      <c r="NKI39" s="49"/>
      <c r="NKJ39" s="49"/>
      <c r="NKK39" s="49"/>
      <c r="NKL39" s="49"/>
      <c r="NKM39" s="49"/>
      <c r="NKN39" s="49"/>
      <c r="NKO39" s="49"/>
      <c r="NKP39" s="49"/>
      <c r="NKQ39" s="49"/>
      <c r="NKR39" s="49"/>
      <c r="NKS39" s="49"/>
      <c r="NKT39" s="50"/>
      <c r="NKU39" s="47"/>
      <c r="NKV39" s="48"/>
      <c r="NKW39" s="49"/>
      <c r="NKX39" s="49"/>
      <c r="NKY39" s="49"/>
      <c r="NKZ39" s="49"/>
      <c r="NLA39" s="49"/>
      <c r="NLB39" s="49"/>
      <c r="NLC39" s="49"/>
      <c r="NLD39" s="49"/>
      <c r="NLE39" s="49"/>
      <c r="NLF39" s="49"/>
      <c r="NLG39" s="49"/>
      <c r="NLH39" s="49"/>
      <c r="NLI39" s="50"/>
      <c r="NLJ39" s="47"/>
      <c r="NLK39" s="48"/>
      <c r="NLL39" s="49"/>
      <c r="NLM39" s="49"/>
      <c r="NLN39" s="49"/>
      <c r="NLO39" s="49"/>
      <c r="NLP39" s="49"/>
      <c r="NLQ39" s="49"/>
      <c r="NLR39" s="49"/>
      <c r="NLS39" s="49"/>
      <c r="NLT39" s="49"/>
      <c r="NLU39" s="49"/>
      <c r="NLV39" s="49"/>
      <c r="NLW39" s="49"/>
      <c r="NLX39" s="50"/>
      <c r="NLY39" s="47"/>
      <c r="NLZ39" s="48"/>
      <c r="NMA39" s="49"/>
      <c r="NMB39" s="49"/>
      <c r="NMC39" s="49"/>
      <c r="NMD39" s="49"/>
      <c r="NME39" s="49"/>
      <c r="NMF39" s="49"/>
      <c r="NMG39" s="49"/>
      <c r="NMH39" s="49"/>
      <c r="NMI39" s="49"/>
      <c r="NMJ39" s="49"/>
      <c r="NMK39" s="49"/>
      <c r="NML39" s="49"/>
      <c r="NMM39" s="50"/>
      <c r="NMN39" s="47"/>
      <c r="NMO39" s="48"/>
      <c r="NMP39" s="49"/>
      <c r="NMQ39" s="49"/>
      <c r="NMR39" s="49"/>
      <c r="NMS39" s="49"/>
      <c r="NMT39" s="49"/>
      <c r="NMU39" s="49"/>
      <c r="NMV39" s="49"/>
      <c r="NMW39" s="49"/>
      <c r="NMX39" s="49"/>
      <c r="NMY39" s="49"/>
      <c r="NMZ39" s="49"/>
      <c r="NNA39" s="49"/>
      <c r="NNB39" s="50"/>
      <c r="NNC39" s="47"/>
      <c r="NND39" s="48"/>
      <c r="NNE39" s="49"/>
      <c r="NNF39" s="49"/>
      <c r="NNG39" s="49"/>
      <c r="NNH39" s="49"/>
      <c r="NNI39" s="49"/>
      <c r="NNJ39" s="49"/>
      <c r="NNK39" s="49"/>
      <c r="NNL39" s="49"/>
      <c r="NNM39" s="49"/>
      <c r="NNN39" s="49"/>
      <c r="NNO39" s="49"/>
      <c r="NNP39" s="49"/>
      <c r="NNQ39" s="50"/>
      <c r="NNR39" s="47"/>
      <c r="NNS39" s="48"/>
      <c r="NNT39" s="49"/>
      <c r="NNU39" s="49"/>
      <c r="NNV39" s="49"/>
      <c r="NNW39" s="49"/>
      <c r="NNX39" s="49"/>
      <c r="NNY39" s="49"/>
      <c r="NNZ39" s="49"/>
      <c r="NOA39" s="49"/>
      <c r="NOB39" s="49"/>
      <c r="NOC39" s="49"/>
      <c r="NOD39" s="49"/>
      <c r="NOE39" s="49"/>
      <c r="NOF39" s="50"/>
      <c r="NOG39" s="47"/>
      <c r="NOH39" s="48"/>
      <c r="NOI39" s="49"/>
      <c r="NOJ39" s="49"/>
      <c r="NOK39" s="49"/>
      <c r="NOL39" s="49"/>
      <c r="NOM39" s="49"/>
      <c r="NON39" s="49"/>
      <c r="NOO39" s="49"/>
      <c r="NOP39" s="49"/>
      <c r="NOQ39" s="49"/>
      <c r="NOR39" s="49"/>
      <c r="NOS39" s="49"/>
      <c r="NOT39" s="49"/>
      <c r="NOU39" s="50"/>
      <c r="NOV39" s="47"/>
      <c r="NOW39" s="48"/>
      <c r="NOX39" s="49"/>
      <c r="NOY39" s="49"/>
      <c r="NOZ39" s="49"/>
      <c r="NPA39" s="49"/>
      <c r="NPB39" s="49"/>
      <c r="NPC39" s="49"/>
      <c r="NPD39" s="49"/>
      <c r="NPE39" s="49"/>
      <c r="NPF39" s="49"/>
      <c r="NPG39" s="49"/>
      <c r="NPH39" s="49"/>
      <c r="NPI39" s="49"/>
      <c r="NPJ39" s="50"/>
      <c r="NPK39" s="47"/>
      <c r="NPL39" s="48"/>
      <c r="NPM39" s="49"/>
      <c r="NPN39" s="49"/>
      <c r="NPO39" s="49"/>
      <c r="NPP39" s="49"/>
      <c r="NPQ39" s="49"/>
      <c r="NPR39" s="49"/>
      <c r="NPS39" s="49"/>
      <c r="NPT39" s="49"/>
      <c r="NPU39" s="49"/>
      <c r="NPV39" s="49"/>
      <c r="NPW39" s="49"/>
      <c r="NPX39" s="49"/>
      <c r="NPY39" s="50"/>
      <c r="NPZ39" s="47"/>
      <c r="NQA39" s="48"/>
      <c r="NQB39" s="49"/>
      <c r="NQC39" s="49"/>
      <c r="NQD39" s="49"/>
      <c r="NQE39" s="49"/>
      <c r="NQF39" s="49"/>
      <c r="NQG39" s="49"/>
      <c r="NQH39" s="49"/>
      <c r="NQI39" s="49"/>
      <c r="NQJ39" s="49"/>
      <c r="NQK39" s="49"/>
      <c r="NQL39" s="49"/>
      <c r="NQM39" s="49"/>
      <c r="NQN39" s="50"/>
      <c r="NQO39" s="47"/>
      <c r="NQP39" s="48"/>
      <c r="NQQ39" s="49"/>
      <c r="NQR39" s="49"/>
      <c r="NQS39" s="49"/>
      <c r="NQT39" s="49"/>
      <c r="NQU39" s="49"/>
      <c r="NQV39" s="49"/>
      <c r="NQW39" s="49"/>
      <c r="NQX39" s="49"/>
      <c r="NQY39" s="49"/>
      <c r="NQZ39" s="49"/>
      <c r="NRA39" s="49"/>
      <c r="NRB39" s="49"/>
      <c r="NRC39" s="50"/>
      <c r="NRD39" s="47"/>
      <c r="NRE39" s="48"/>
      <c r="NRF39" s="49"/>
      <c r="NRG39" s="49"/>
      <c r="NRH39" s="49"/>
      <c r="NRI39" s="49"/>
      <c r="NRJ39" s="49"/>
      <c r="NRK39" s="49"/>
      <c r="NRL39" s="49"/>
      <c r="NRM39" s="49"/>
      <c r="NRN39" s="49"/>
      <c r="NRO39" s="49"/>
      <c r="NRP39" s="49"/>
      <c r="NRQ39" s="49"/>
      <c r="NRR39" s="50"/>
      <c r="NRS39" s="47"/>
      <c r="NRT39" s="48"/>
      <c r="NRU39" s="49"/>
      <c r="NRV39" s="49"/>
      <c r="NRW39" s="49"/>
      <c r="NRX39" s="49"/>
      <c r="NRY39" s="49"/>
      <c r="NRZ39" s="49"/>
      <c r="NSA39" s="49"/>
      <c r="NSB39" s="49"/>
      <c r="NSC39" s="49"/>
      <c r="NSD39" s="49"/>
      <c r="NSE39" s="49"/>
      <c r="NSF39" s="49"/>
      <c r="NSG39" s="50"/>
      <c r="NSH39" s="47"/>
      <c r="NSI39" s="48"/>
      <c r="NSJ39" s="49"/>
      <c r="NSK39" s="49"/>
      <c r="NSL39" s="49"/>
      <c r="NSM39" s="49"/>
      <c r="NSN39" s="49"/>
      <c r="NSO39" s="49"/>
      <c r="NSP39" s="49"/>
      <c r="NSQ39" s="49"/>
      <c r="NSR39" s="49"/>
      <c r="NSS39" s="49"/>
      <c r="NST39" s="49"/>
      <c r="NSU39" s="49"/>
      <c r="NSV39" s="50"/>
      <c r="NSW39" s="47"/>
      <c r="NSX39" s="48"/>
      <c r="NSY39" s="49"/>
      <c r="NSZ39" s="49"/>
      <c r="NTA39" s="49"/>
      <c r="NTB39" s="49"/>
      <c r="NTC39" s="49"/>
      <c r="NTD39" s="49"/>
      <c r="NTE39" s="49"/>
      <c r="NTF39" s="49"/>
      <c r="NTG39" s="49"/>
      <c r="NTH39" s="49"/>
      <c r="NTI39" s="49"/>
      <c r="NTJ39" s="49"/>
      <c r="NTK39" s="50"/>
      <c r="NTL39" s="47"/>
      <c r="NTM39" s="48"/>
      <c r="NTN39" s="49"/>
      <c r="NTO39" s="49"/>
      <c r="NTP39" s="49"/>
      <c r="NTQ39" s="49"/>
      <c r="NTR39" s="49"/>
      <c r="NTS39" s="49"/>
      <c r="NTT39" s="49"/>
      <c r="NTU39" s="49"/>
      <c r="NTV39" s="49"/>
      <c r="NTW39" s="49"/>
      <c r="NTX39" s="49"/>
      <c r="NTY39" s="49"/>
      <c r="NTZ39" s="50"/>
      <c r="NUA39" s="47"/>
      <c r="NUB39" s="48"/>
      <c r="NUC39" s="49"/>
      <c r="NUD39" s="49"/>
      <c r="NUE39" s="49"/>
      <c r="NUF39" s="49"/>
      <c r="NUG39" s="49"/>
      <c r="NUH39" s="49"/>
      <c r="NUI39" s="49"/>
      <c r="NUJ39" s="49"/>
      <c r="NUK39" s="49"/>
      <c r="NUL39" s="49"/>
      <c r="NUM39" s="49"/>
      <c r="NUN39" s="49"/>
      <c r="NUO39" s="50"/>
      <c r="NUP39" s="47"/>
      <c r="NUQ39" s="48"/>
      <c r="NUR39" s="49"/>
      <c r="NUS39" s="49"/>
      <c r="NUT39" s="49"/>
      <c r="NUU39" s="49"/>
      <c r="NUV39" s="49"/>
      <c r="NUW39" s="49"/>
      <c r="NUX39" s="49"/>
      <c r="NUY39" s="49"/>
      <c r="NUZ39" s="49"/>
      <c r="NVA39" s="49"/>
      <c r="NVB39" s="49"/>
      <c r="NVC39" s="49"/>
      <c r="NVD39" s="50"/>
      <c r="NVE39" s="47"/>
      <c r="NVF39" s="48"/>
      <c r="NVG39" s="49"/>
      <c r="NVH39" s="49"/>
      <c r="NVI39" s="49"/>
      <c r="NVJ39" s="49"/>
      <c r="NVK39" s="49"/>
      <c r="NVL39" s="49"/>
      <c r="NVM39" s="49"/>
      <c r="NVN39" s="49"/>
      <c r="NVO39" s="49"/>
      <c r="NVP39" s="49"/>
      <c r="NVQ39" s="49"/>
      <c r="NVR39" s="49"/>
      <c r="NVS39" s="50"/>
      <c r="NVT39" s="47"/>
      <c r="NVU39" s="48"/>
      <c r="NVV39" s="49"/>
      <c r="NVW39" s="49"/>
      <c r="NVX39" s="49"/>
      <c r="NVY39" s="49"/>
      <c r="NVZ39" s="49"/>
      <c r="NWA39" s="49"/>
      <c r="NWB39" s="49"/>
      <c r="NWC39" s="49"/>
      <c r="NWD39" s="49"/>
      <c r="NWE39" s="49"/>
      <c r="NWF39" s="49"/>
      <c r="NWG39" s="49"/>
      <c r="NWH39" s="50"/>
      <c r="NWI39" s="47"/>
      <c r="NWJ39" s="48"/>
      <c r="NWK39" s="49"/>
      <c r="NWL39" s="49"/>
      <c r="NWM39" s="49"/>
      <c r="NWN39" s="49"/>
      <c r="NWO39" s="49"/>
      <c r="NWP39" s="49"/>
      <c r="NWQ39" s="49"/>
      <c r="NWR39" s="49"/>
      <c r="NWS39" s="49"/>
      <c r="NWT39" s="49"/>
      <c r="NWU39" s="49"/>
      <c r="NWV39" s="49"/>
      <c r="NWW39" s="50"/>
      <c r="NWX39" s="47"/>
      <c r="NWY39" s="48"/>
      <c r="NWZ39" s="49"/>
      <c r="NXA39" s="49"/>
      <c r="NXB39" s="49"/>
      <c r="NXC39" s="49"/>
      <c r="NXD39" s="49"/>
      <c r="NXE39" s="49"/>
      <c r="NXF39" s="49"/>
      <c r="NXG39" s="49"/>
      <c r="NXH39" s="49"/>
      <c r="NXI39" s="49"/>
      <c r="NXJ39" s="49"/>
      <c r="NXK39" s="49"/>
      <c r="NXL39" s="50"/>
      <c r="NXM39" s="47"/>
      <c r="NXN39" s="48"/>
      <c r="NXO39" s="49"/>
      <c r="NXP39" s="49"/>
      <c r="NXQ39" s="49"/>
      <c r="NXR39" s="49"/>
      <c r="NXS39" s="49"/>
      <c r="NXT39" s="49"/>
      <c r="NXU39" s="49"/>
      <c r="NXV39" s="49"/>
      <c r="NXW39" s="49"/>
      <c r="NXX39" s="49"/>
      <c r="NXY39" s="49"/>
      <c r="NXZ39" s="49"/>
      <c r="NYA39" s="50"/>
      <c r="NYB39" s="47"/>
      <c r="NYC39" s="48"/>
      <c r="NYD39" s="49"/>
      <c r="NYE39" s="49"/>
      <c r="NYF39" s="49"/>
      <c r="NYG39" s="49"/>
      <c r="NYH39" s="49"/>
      <c r="NYI39" s="49"/>
      <c r="NYJ39" s="49"/>
      <c r="NYK39" s="49"/>
      <c r="NYL39" s="49"/>
      <c r="NYM39" s="49"/>
      <c r="NYN39" s="49"/>
      <c r="NYO39" s="49"/>
      <c r="NYP39" s="50"/>
      <c r="NYQ39" s="47"/>
      <c r="NYR39" s="48"/>
      <c r="NYS39" s="49"/>
      <c r="NYT39" s="49"/>
      <c r="NYU39" s="49"/>
      <c r="NYV39" s="49"/>
      <c r="NYW39" s="49"/>
      <c r="NYX39" s="49"/>
      <c r="NYY39" s="49"/>
      <c r="NYZ39" s="49"/>
      <c r="NZA39" s="49"/>
      <c r="NZB39" s="49"/>
      <c r="NZC39" s="49"/>
      <c r="NZD39" s="49"/>
      <c r="NZE39" s="50"/>
      <c r="NZF39" s="47"/>
      <c r="NZG39" s="48"/>
      <c r="NZH39" s="49"/>
      <c r="NZI39" s="49"/>
      <c r="NZJ39" s="49"/>
      <c r="NZK39" s="49"/>
      <c r="NZL39" s="49"/>
      <c r="NZM39" s="49"/>
      <c r="NZN39" s="49"/>
      <c r="NZO39" s="49"/>
      <c r="NZP39" s="49"/>
      <c r="NZQ39" s="49"/>
      <c r="NZR39" s="49"/>
      <c r="NZS39" s="49"/>
      <c r="NZT39" s="50"/>
      <c r="NZU39" s="47"/>
      <c r="NZV39" s="48"/>
      <c r="NZW39" s="49"/>
      <c r="NZX39" s="49"/>
      <c r="NZY39" s="49"/>
      <c r="NZZ39" s="49"/>
      <c r="OAA39" s="49"/>
      <c r="OAB39" s="49"/>
      <c r="OAC39" s="49"/>
      <c r="OAD39" s="49"/>
      <c r="OAE39" s="49"/>
      <c r="OAF39" s="49"/>
      <c r="OAG39" s="49"/>
      <c r="OAH39" s="49"/>
      <c r="OAI39" s="50"/>
      <c r="OAJ39" s="47"/>
      <c r="OAK39" s="48"/>
      <c r="OAL39" s="49"/>
      <c r="OAM39" s="49"/>
      <c r="OAN39" s="49"/>
      <c r="OAO39" s="49"/>
      <c r="OAP39" s="49"/>
      <c r="OAQ39" s="49"/>
      <c r="OAR39" s="49"/>
      <c r="OAS39" s="49"/>
      <c r="OAT39" s="49"/>
      <c r="OAU39" s="49"/>
      <c r="OAV39" s="49"/>
      <c r="OAW39" s="49"/>
      <c r="OAX39" s="50"/>
      <c r="OAY39" s="47"/>
      <c r="OAZ39" s="48"/>
      <c r="OBA39" s="49"/>
      <c r="OBB39" s="49"/>
      <c r="OBC39" s="49"/>
      <c r="OBD39" s="49"/>
      <c r="OBE39" s="49"/>
      <c r="OBF39" s="49"/>
      <c r="OBG39" s="49"/>
      <c r="OBH39" s="49"/>
      <c r="OBI39" s="49"/>
      <c r="OBJ39" s="49"/>
      <c r="OBK39" s="49"/>
      <c r="OBL39" s="49"/>
      <c r="OBM39" s="50"/>
      <c r="OBN39" s="47"/>
      <c r="OBO39" s="48"/>
      <c r="OBP39" s="49"/>
      <c r="OBQ39" s="49"/>
      <c r="OBR39" s="49"/>
      <c r="OBS39" s="49"/>
      <c r="OBT39" s="49"/>
      <c r="OBU39" s="49"/>
      <c r="OBV39" s="49"/>
      <c r="OBW39" s="49"/>
      <c r="OBX39" s="49"/>
      <c r="OBY39" s="49"/>
      <c r="OBZ39" s="49"/>
      <c r="OCA39" s="49"/>
      <c r="OCB39" s="50"/>
      <c r="OCC39" s="47"/>
      <c r="OCD39" s="48"/>
      <c r="OCE39" s="49"/>
      <c r="OCF39" s="49"/>
      <c r="OCG39" s="49"/>
      <c r="OCH39" s="49"/>
      <c r="OCI39" s="49"/>
      <c r="OCJ39" s="49"/>
      <c r="OCK39" s="49"/>
      <c r="OCL39" s="49"/>
      <c r="OCM39" s="49"/>
      <c r="OCN39" s="49"/>
      <c r="OCO39" s="49"/>
      <c r="OCP39" s="49"/>
      <c r="OCQ39" s="50"/>
      <c r="OCR39" s="47"/>
      <c r="OCS39" s="48"/>
      <c r="OCT39" s="49"/>
      <c r="OCU39" s="49"/>
      <c r="OCV39" s="49"/>
      <c r="OCW39" s="49"/>
      <c r="OCX39" s="49"/>
      <c r="OCY39" s="49"/>
      <c r="OCZ39" s="49"/>
      <c r="ODA39" s="49"/>
      <c r="ODB39" s="49"/>
      <c r="ODC39" s="49"/>
      <c r="ODD39" s="49"/>
      <c r="ODE39" s="49"/>
      <c r="ODF39" s="50"/>
      <c r="ODG39" s="47"/>
      <c r="ODH39" s="48"/>
      <c r="ODI39" s="49"/>
      <c r="ODJ39" s="49"/>
      <c r="ODK39" s="49"/>
      <c r="ODL39" s="49"/>
      <c r="ODM39" s="49"/>
      <c r="ODN39" s="49"/>
      <c r="ODO39" s="49"/>
      <c r="ODP39" s="49"/>
      <c r="ODQ39" s="49"/>
      <c r="ODR39" s="49"/>
      <c r="ODS39" s="49"/>
      <c r="ODT39" s="49"/>
      <c r="ODU39" s="50"/>
      <c r="ODV39" s="47"/>
      <c r="ODW39" s="48"/>
      <c r="ODX39" s="49"/>
      <c r="ODY39" s="49"/>
      <c r="ODZ39" s="49"/>
      <c r="OEA39" s="49"/>
      <c r="OEB39" s="49"/>
      <c r="OEC39" s="49"/>
      <c r="OED39" s="49"/>
      <c r="OEE39" s="49"/>
      <c r="OEF39" s="49"/>
      <c r="OEG39" s="49"/>
      <c r="OEH39" s="49"/>
      <c r="OEI39" s="49"/>
      <c r="OEJ39" s="50"/>
      <c r="OEK39" s="47"/>
      <c r="OEL39" s="48"/>
      <c r="OEM39" s="49"/>
      <c r="OEN39" s="49"/>
      <c r="OEO39" s="49"/>
      <c r="OEP39" s="49"/>
      <c r="OEQ39" s="49"/>
      <c r="OER39" s="49"/>
      <c r="OES39" s="49"/>
      <c r="OET39" s="49"/>
      <c r="OEU39" s="49"/>
      <c r="OEV39" s="49"/>
      <c r="OEW39" s="49"/>
      <c r="OEX39" s="49"/>
      <c r="OEY39" s="50"/>
      <c r="OEZ39" s="47"/>
      <c r="OFA39" s="48"/>
      <c r="OFB39" s="49"/>
      <c r="OFC39" s="49"/>
      <c r="OFD39" s="49"/>
      <c r="OFE39" s="49"/>
      <c r="OFF39" s="49"/>
      <c r="OFG39" s="49"/>
      <c r="OFH39" s="49"/>
      <c r="OFI39" s="49"/>
      <c r="OFJ39" s="49"/>
      <c r="OFK39" s="49"/>
      <c r="OFL39" s="49"/>
      <c r="OFM39" s="49"/>
      <c r="OFN39" s="50"/>
      <c r="OFO39" s="47"/>
      <c r="OFP39" s="48"/>
      <c r="OFQ39" s="49"/>
      <c r="OFR39" s="49"/>
      <c r="OFS39" s="49"/>
      <c r="OFT39" s="49"/>
      <c r="OFU39" s="49"/>
      <c r="OFV39" s="49"/>
      <c r="OFW39" s="49"/>
      <c r="OFX39" s="49"/>
      <c r="OFY39" s="49"/>
      <c r="OFZ39" s="49"/>
      <c r="OGA39" s="49"/>
      <c r="OGB39" s="49"/>
      <c r="OGC39" s="50"/>
      <c r="OGD39" s="47"/>
      <c r="OGE39" s="48"/>
      <c r="OGF39" s="49"/>
      <c r="OGG39" s="49"/>
      <c r="OGH39" s="49"/>
      <c r="OGI39" s="49"/>
      <c r="OGJ39" s="49"/>
      <c r="OGK39" s="49"/>
      <c r="OGL39" s="49"/>
      <c r="OGM39" s="49"/>
      <c r="OGN39" s="49"/>
      <c r="OGO39" s="49"/>
      <c r="OGP39" s="49"/>
      <c r="OGQ39" s="49"/>
      <c r="OGR39" s="50"/>
      <c r="OGS39" s="47"/>
      <c r="OGT39" s="48"/>
      <c r="OGU39" s="49"/>
      <c r="OGV39" s="49"/>
      <c r="OGW39" s="49"/>
      <c r="OGX39" s="49"/>
      <c r="OGY39" s="49"/>
      <c r="OGZ39" s="49"/>
      <c r="OHA39" s="49"/>
      <c r="OHB39" s="49"/>
      <c r="OHC39" s="49"/>
      <c r="OHD39" s="49"/>
      <c r="OHE39" s="49"/>
      <c r="OHF39" s="49"/>
      <c r="OHG39" s="50"/>
      <c r="OHH39" s="47"/>
      <c r="OHI39" s="48"/>
      <c r="OHJ39" s="49"/>
      <c r="OHK39" s="49"/>
      <c r="OHL39" s="49"/>
      <c r="OHM39" s="49"/>
      <c r="OHN39" s="49"/>
      <c r="OHO39" s="49"/>
      <c r="OHP39" s="49"/>
      <c r="OHQ39" s="49"/>
      <c r="OHR39" s="49"/>
      <c r="OHS39" s="49"/>
      <c r="OHT39" s="49"/>
      <c r="OHU39" s="49"/>
      <c r="OHV39" s="50"/>
      <c r="OHW39" s="47"/>
      <c r="OHX39" s="48"/>
      <c r="OHY39" s="49"/>
      <c r="OHZ39" s="49"/>
      <c r="OIA39" s="49"/>
      <c r="OIB39" s="49"/>
      <c r="OIC39" s="49"/>
      <c r="OID39" s="49"/>
      <c r="OIE39" s="49"/>
      <c r="OIF39" s="49"/>
      <c r="OIG39" s="49"/>
      <c r="OIH39" s="49"/>
      <c r="OII39" s="49"/>
      <c r="OIJ39" s="49"/>
      <c r="OIK39" s="50"/>
      <c r="OIL39" s="47"/>
      <c r="OIM39" s="48"/>
      <c r="OIN39" s="49"/>
      <c r="OIO39" s="49"/>
      <c r="OIP39" s="49"/>
      <c r="OIQ39" s="49"/>
      <c r="OIR39" s="49"/>
      <c r="OIS39" s="49"/>
      <c r="OIT39" s="49"/>
      <c r="OIU39" s="49"/>
      <c r="OIV39" s="49"/>
      <c r="OIW39" s="49"/>
      <c r="OIX39" s="49"/>
      <c r="OIY39" s="49"/>
      <c r="OIZ39" s="50"/>
      <c r="OJA39" s="47"/>
      <c r="OJB39" s="48"/>
      <c r="OJC39" s="49"/>
      <c r="OJD39" s="49"/>
      <c r="OJE39" s="49"/>
      <c r="OJF39" s="49"/>
      <c r="OJG39" s="49"/>
      <c r="OJH39" s="49"/>
      <c r="OJI39" s="49"/>
      <c r="OJJ39" s="49"/>
      <c r="OJK39" s="49"/>
      <c r="OJL39" s="49"/>
      <c r="OJM39" s="49"/>
      <c r="OJN39" s="49"/>
      <c r="OJO39" s="50"/>
      <c r="OJP39" s="47"/>
      <c r="OJQ39" s="48"/>
      <c r="OJR39" s="49"/>
      <c r="OJS39" s="49"/>
      <c r="OJT39" s="49"/>
      <c r="OJU39" s="49"/>
      <c r="OJV39" s="49"/>
      <c r="OJW39" s="49"/>
      <c r="OJX39" s="49"/>
      <c r="OJY39" s="49"/>
      <c r="OJZ39" s="49"/>
      <c r="OKA39" s="49"/>
      <c r="OKB39" s="49"/>
      <c r="OKC39" s="49"/>
      <c r="OKD39" s="50"/>
      <c r="OKE39" s="47"/>
      <c r="OKF39" s="48"/>
      <c r="OKG39" s="49"/>
      <c r="OKH39" s="49"/>
      <c r="OKI39" s="49"/>
      <c r="OKJ39" s="49"/>
      <c r="OKK39" s="49"/>
      <c r="OKL39" s="49"/>
      <c r="OKM39" s="49"/>
      <c r="OKN39" s="49"/>
      <c r="OKO39" s="49"/>
      <c r="OKP39" s="49"/>
      <c r="OKQ39" s="49"/>
      <c r="OKR39" s="49"/>
      <c r="OKS39" s="50"/>
      <c r="OKT39" s="47"/>
      <c r="OKU39" s="48"/>
      <c r="OKV39" s="49"/>
      <c r="OKW39" s="49"/>
      <c r="OKX39" s="49"/>
      <c r="OKY39" s="49"/>
      <c r="OKZ39" s="49"/>
      <c r="OLA39" s="49"/>
      <c r="OLB39" s="49"/>
      <c r="OLC39" s="49"/>
      <c r="OLD39" s="49"/>
      <c r="OLE39" s="49"/>
      <c r="OLF39" s="49"/>
      <c r="OLG39" s="49"/>
      <c r="OLH39" s="50"/>
      <c r="OLI39" s="47"/>
      <c r="OLJ39" s="48"/>
      <c r="OLK39" s="49"/>
      <c r="OLL39" s="49"/>
      <c r="OLM39" s="49"/>
      <c r="OLN39" s="49"/>
      <c r="OLO39" s="49"/>
      <c r="OLP39" s="49"/>
      <c r="OLQ39" s="49"/>
      <c r="OLR39" s="49"/>
      <c r="OLS39" s="49"/>
      <c r="OLT39" s="49"/>
      <c r="OLU39" s="49"/>
      <c r="OLV39" s="49"/>
      <c r="OLW39" s="50"/>
      <c r="OLX39" s="47"/>
      <c r="OLY39" s="48"/>
      <c r="OLZ39" s="49"/>
      <c r="OMA39" s="49"/>
      <c r="OMB39" s="49"/>
      <c r="OMC39" s="49"/>
      <c r="OMD39" s="49"/>
      <c r="OME39" s="49"/>
      <c r="OMF39" s="49"/>
      <c r="OMG39" s="49"/>
      <c r="OMH39" s="49"/>
      <c r="OMI39" s="49"/>
      <c r="OMJ39" s="49"/>
      <c r="OMK39" s="49"/>
      <c r="OML39" s="50"/>
      <c r="OMM39" s="47"/>
      <c r="OMN39" s="48"/>
      <c r="OMO39" s="49"/>
      <c r="OMP39" s="49"/>
      <c r="OMQ39" s="49"/>
      <c r="OMR39" s="49"/>
      <c r="OMS39" s="49"/>
      <c r="OMT39" s="49"/>
      <c r="OMU39" s="49"/>
      <c r="OMV39" s="49"/>
      <c r="OMW39" s="49"/>
      <c r="OMX39" s="49"/>
      <c r="OMY39" s="49"/>
      <c r="OMZ39" s="49"/>
      <c r="ONA39" s="50"/>
      <c r="ONB39" s="47"/>
      <c r="ONC39" s="48"/>
      <c r="OND39" s="49"/>
      <c r="ONE39" s="49"/>
      <c r="ONF39" s="49"/>
      <c r="ONG39" s="49"/>
      <c r="ONH39" s="49"/>
      <c r="ONI39" s="49"/>
      <c r="ONJ39" s="49"/>
      <c r="ONK39" s="49"/>
      <c r="ONL39" s="49"/>
      <c r="ONM39" s="49"/>
      <c r="ONN39" s="49"/>
      <c r="ONO39" s="49"/>
      <c r="ONP39" s="50"/>
      <c r="ONQ39" s="47"/>
      <c r="ONR39" s="48"/>
      <c r="ONS39" s="49"/>
      <c r="ONT39" s="49"/>
      <c r="ONU39" s="49"/>
      <c r="ONV39" s="49"/>
      <c r="ONW39" s="49"/>
      <c r="ONX39" s="49"/>
      <c r="ONY39" s="49"/>
      <c r="ONZ39" s="49"/>
      <c r="OOA39" s="49"/>
      <c r="OOB39" s="49"/>
      <c r="OOC39" s="49"/>
      <c r="OOD39" s="49"/>
      <c r="OOE39" s="50"/>
      <c r="OOF39" s="47"/>
      <c r="OOG39" s="48"/>
      <c r="OOH39" s="49"/>
      <c r="OOI39" s="49"/>
      <c r="OOJ39" s="49"/>
      <c r="OOK39" s="49"/>
      <c r="OOL39" s="49"/>
      <c r="OOM39" s="49"/>
      <c r="OON39" s="49"/>
      <c r="OOO39" s="49"/>
      <c r="OOP39" s="49"/>
      <c r="OOQ39" s="49"/>
      <c r="OOR39" s="49"/>
      <c r="OOS39" s="49"/>
      <c r="OOT39" s="50"/>
      <c r="OOU39" s="47"/>
      <c r="OOV39" s="48"/>
      <c r="OOW39" s="49"/>
      <c r="OOX39" s="49"/>
      <c r="OOY39" s="49"/>
      <c r="OOZ39" s="49"/>
      <c r="OPA39" s="49"/>
      <c r="OPB39" s="49"/>
      <c r="OPC39" s="49"/>
      <c r="OPD39" s="49"/>
      <c r="OPE39" s="49"/>
      <c r="OPF39" s="49"/>
      <c r="OPG39" s="49"/>
      <c r="OPH39" s="49"/>
      <c r="OPI39" s="50"/>
      <c r="OPJ39" s="47"/>
      <c r="OPK39" s="48"/>
      <c r="OPL39" s="49"/>
      <c r="OPM39" s="49"/>
      <c r="OPN39" s="49"/>
      <c r="OPO39" s="49"/>
      <c r="OPP39" s="49"/>
      <c r="OPQ39" s="49"/>
      <c r="OPR39" s="49"/>
      <c r="OPS39" s="49"/>
      <c r="OPT39" s="49"/>
      <c r="OPU39" s="49"/>
      <c r="OPV39" s="49"/>
      <c r="OPW39" s="49"/>
      <c r="OPX39" s="50"/>
      <c r="OPY39" s="47"/>
      <c r="OPZ39" s="48"/>
      <c r="OQA39" s="49"/>
      <c r="OQB39" s="49"/>
      <c r="OQC39" s="49"/>
      <c r="OQD39" s="49"/>
      <c r="OQE39" s="49"/>
      <c r="OQF39" s="49"/>
      <c r="OQG39" s="49"/>
      <c r="OQH39" s="49"/>
      <c r="OQI39" s="49"/>
      <c r="OQJ39" s="49"/>
      <c r="OQK39" s="49"/>
      <c r="OQL39" s="49"/>
      <c r="OQM39" s="50"/>
      <c r="OQN39" s="47"/>
      <c r="OQO39" s="48"/>
      <c r="OQP39" s="49"/>
      <c r="OQQ39" s="49"/>
      <c r="OQR39" s="49"/>
      <c r="OQS39" s="49"/>
      <c r="OQT39" s="49"/>
      <c r="OQU39" s="49"/>
      <c r="OQV39" s="49"/>
      <c r="OQW39" s="49"/>
      <c r="OQX39" s="49"/>
      <c r="OQY39" s="49"/>
      <c r="OQZ39" s="49"/>
      <c r="ORA39" s="49"/>
      <c r="ORB39" s="50"/>
      <c r="ORC39" s="47"/>
      <c r="ORD39" s="48"/>
      <c r="ORE39" s="49"/>
      <c r="ORF39" s="49"/>
      <c r="ORG39" s="49"/>
      <c r="ORH39" s="49"/>
      <c r="ORI39" s="49"/>
      <c r="ORJ39" s="49"/>
      <c r="ORK39" s="49"/>
      <c r="ORL39" s="49"/>
      <c r="ORM39" s="49"/>
      <c r="ORN39" s="49"/>
      <c r="ORO39" s="49"/>
      <c r="ORP39" s="49"/>
      <c r="ORQ39" s="50"/>
      <c r="ORR39" s="47"/>
      <c r="ORS39" s="48"/>
      <c r="ORT39" s="49"/>
      <c r="ORU39" s="49"/>
      <c r="ORV39" s="49"/>
      <c r="ORW39" s="49"/>
      <c r="ORX39" s="49"/>
      <c r="ORY39" s="49"/>
      <c r="ORZ39" s="49"/>
      <c r="OSA39" s="49"/>
      <c r="OSB39" s="49"/>
      <c r="OSC39" s="49"/>
      <c r="OSD39" s="49"/>
      <c r="OSE39" s="49"/>
      <c r="OSF39" s="50"/>
      <c r="OSG39" s="47"/>
      <c r="OSH39" s="48"/>
      <c r="OSI39" s="49"/>
      <c r="OSJ39" s="49"/>
      <c r="OSK39" s="49"/>
      <c r="OSL39" s="49"/>
      <c r="OSM39" s="49"/>
      <c r="OSN39" s="49"/>
      <c r="OSO39" s="49"/>
      <c r="OSP39" s="49"/>
      <c r="OSQ39" s="49"/>
      <c r="OSR39" s="49"/>
      <c r="OSS39" s="49"/>
      <c r="OST39" s="49"/>
      <c r="OSU39" s="50"/>
      <c r="OSV39" s="47"/>
      <c r="OSW39" s="48"/>
      <c r="OSX39" s="49"/>
      <c r="OSY39" s="49"/>
      <c r="OSZ39" s="49"/>
      <c r="OTA39" s="49"/>
      <c r="OTB39" s="49"/>
      <c r="OTC39" s="49"/>
      <c r="OTD39" s="49"/>
      <c r="OTE39" s="49"/>
      <c r="OTF39" s="49"/>
      <c r="OTG39" s="49"/>
      <c r="OTH39" s="49"/>
      <c r="OTI39" s="49"/>
      <c r="OTJ39" s="50"/>
      <c r="OTK39" s="47"/>
      <c r="OTL39" s="48"/>
      <c r="OTM39" s="49"/>
      <c r="OTN39" s="49"/>
      <c r="OTO39" s="49"/>
      <c r="OTP39" s="49"/>
      <c r="OTQ39" s="49"/>
      <c r="OTR39" s="49"/>
      <c r="OTS39" s="49"/>
      <c r="OTT39" s="49"/>
      <c r="OTU39" s="49"/>
      <c r="OTV39" s="49"/>
      <c r="OTW39" s="49"/>
      <c r="OTX39" s="49"/>
      <c r="OTY39" s="50"/>
      <c r="OTZ39" s="47"/>
      <c r="OUA39" s="48"/>
      <c r="OUB39" s="49"/>
      <c r="OUC39" s="49"/>
      <c r="OUD39" s="49"/>
      <c r="OUE39" s="49"/>
      <c r="OUF39" s="49"/>
      <c r="OUG39" s="49"/>
      <c r="OUH39" s="49"/>
      <c r="OUI39" s="49"/>
      <c r="OUJ39" s="49"/>
      <c r="OUK39" s="49"/>
      <c r="OUL39" s="49"/>
      <c r="OUM39" s="49"/>
      <c r="OUN39" s="50"/>
      <c r="OUO39" s="47"/>
      <c r="OUP39" s="48"/>
      <c r="OUQ39" s="49"/>
      <c r="OUR39" s="49"/>
      <c r="OUS39" s="49"/>
      <c r="OUT39" s="49"/>
      <c r="OUU39" s="49"/>
      <c r="OUV39" s="49"/>
      <c r="OUW39" s="49"/>
      <c r="OUX39" s="49"/>
      <c r="OUY39" s="49"/>
      <c r="OUZ39" s="49"/>
      <c r="OVA39" s="49"/>
      <c r="OVB39" s="49"/>
      <c r="OVC39" s="50"/>
      <c r="OVD39" s="47"/>
      <c r="OVE39" s="48"/>
      <c r="OVF39" s="49"/>
      <c r="OVG39" s="49"/>
      <c r="OVH39" s="49"/>
      <c r="OVI39" s="49"/>
      <c r="OVJ39" s="49"/>
      <c r="OVK39" s="49"/>
      <c r="OVL39" s="49"/>
      <c r="OVM39" s="49"/>
      <c r="OVN39" s="49"/>
      <c r="OVO39" s="49"/>
      <c r="OVP39" s="49"/>
      <c r="OVQ39" s="49"/>
      <c r="OVR39" s="50"/>
      <c r="OVS39" s="47"/>
      <c r="OVT39" s="48"/>
      <c r="OVU39" s="49"/>
      <c r="OVV39" s="49"/>
      <c r="OVW39" s="49"/>
      <c r="OVX39" s="49"/>
      <c r="OVY39" s="49"/>
      <c r="OVZ39" s="49"/>
      <c r="OWA39" s="49"/>
      <c r="OWB39" s="49"/>
      <c r="OWC39" s="49"/>
      <c r="OWD39" s="49"/>
      <c r="OWE39" s="49"/>
      <c r="OWF39" s="49"/>
      <c r="OWG39" s="50"/>
      <c r="OWH39" s="47"/>
      <c r="OWI39" s="48"/>
      <c r="OWJ39" s="49"/>
      <c r="OWK39" s="49"/>
      <c r="OWL39" s="49"/>
      <c r="OWM39" s="49"/>
      <c r="OWN39" s="49"/>
      <c r="OWO39" s="49"/>
      <c r="OWP39" s="49"/>
      <c r="OWQ39" s="49"/>
      <c r="OWR39" s="49"/>
      <c r="OWS39" s="49"/>
      <c r="OWT39" s="49"/>
      <c r="OWU39" s="49"/>
      <c r="OWV39" s="50"/>
      <c r="OWW39" s="47"/>
      <c r="OWX39" s="48"/>
      <c r="OWY39" s="49"/>
      <c r="OWZ39" s="49"/>
      <c r="OXA39" s="49"/>
      <c r="OXB39" s="49"/>
      <c r="OXC39" s="49"/>
      <c r="OXD39" s="49"/>
      <c r="OXE39" s="49"/>
      <c r="OXF39" s="49"/>
      <c r="OXG39" s="49"/>
      <c r="OXH39" s="49"/>
      <c r="OXI39" s="49"/>
      <c r="OXJ39" s="49"/>
      <c r="OXK39" s="50"/>
      <c r="OXL39" s="47"/>
      <c r="OXM39" s="48"/>
      <c r="OXN39" s="49"/>
      <c r="OXO39" s="49"/>
      <c r="OXP39" s="49"/>
      <c r="OXQ39" s="49"/>
      <c r="OXR39" s="49"/>
      <c r="OXS39" s="49"/>
      <c r="OXT39" s="49"/>
      <c r="OXU39" s="49"/>
      <c r="OXV39" s="49"/>
      <c r="OXW39" s="49"/>
      <c r="OXX39" s="49"/>
      <c r="OXY39" s="49"/>
      <c r="OXZ39" s="50"/>
      <c r="OYA39" s="47"/>
      <c r="OYB39" s="48"/>
      <c r="OYC39" s="49"/>
      <c r="OYD39" s="49"/>
      <c r="OYE39" s="49"/>
      <c r="OYF39" s="49"/>
      <c r="OYG39" s="49"/>
      <c r="OYH39" s="49"/>
      <c r="OYI39" s="49"/>
      <c r="OYJ39" s="49"/>
      <c r="OYK39" s="49"/>
      <c r="OYL39" s="49"/>
      <c r="OYM39" s="49"/>
      <c r="OYN39" s="49"/>
      <c r="OYO39" s="50"/>
      <c r="OYP39" s="47"/>
      <c r="OYQ39" s="48"/>
      <c r="OYR39" s="49"/>
      <c r="OYS39" s="49"/>
      <c r="OYT39" s="49"/>
      <c r="OYU39" s="49"/>
      <c r="OYV39" s="49"/>
      <c r="OYW39" s="49"/>
      <c r="OYX39" s="49"/>
      <c r="OYY39" s="49"/>
      <c r="OYZ39" s="49"/>
      <c r="OZA39" s="49"/>
      <c r="OZB39" s="49"/>
      <c r="OZC39" s="49"/>
      <c r="OZD39" s="50"/>
      <c r="OZE39" s="47"/>
      <c r="OZF39" s="48"/>
      <c r="OZG39" s="49"/>
      <c r="OZH39" s="49"/>
      <c r="OZI39" s="49"/>
      <c r="OZJ39" s="49"/>
      <c r="OZK39" s="49"/>
      <c r="OZL39" s="49"/>
      <c r="OZM39" s="49"/>
      <c r="OZN39" s="49"/>
      <c r="OZO39" s="49"/>
      <c r="OZP39" s="49"/>
      <c r="OZQ39" s="49"/>
      <c r="OZR39" s="49"/>
      <c r="OZS39" s="50"/>
      <c r="OZT39" s="47"/>
      <c r="OZU39" s="48"/>
      <c r="OZV39" s="49"/>
      <c r="OZW39" s="49"/>
      <c r="OZX39" s="49"/>
      <c r="OZY39" s="49"/>
      <c r="OZZ39" s="49"/>
      <c r="PAA39" s="49"/>
      <c r="PAB39" s="49"/>
      <c r="PAC39" s="49"/>
      <c r="PAD39" s="49"/>
      <c r="PAE39" s="49"/>
      <c r="PAF39" s="49"/>
      <c r="PAG39" s="49"/>
      <c r="PAH39" s="50"/>
      <c r="PAI39" s="47"/>
      <c r="PAJ39" s="48"/>
      <c r="PAK39" s="49"/>
      <c r="PAL39" s="49"/>
      <c r="PAM39" s="49"/>
      <c r="PAN39" s="49"/>
      <c r="PAO39" s="49"/>
      <c r="PAP39" s="49"/>
      <c r="PAQ39" s="49"/>
      <c r="PAR39" s="49"/>
      <c r="PAS39" s="49"/>
      <c r="PAT39" s="49"/>
      <c r="PAU39" s="49"/>
      <c r="PAV39" s="49"/>
      <c r="PAW39" s="50"/>
      <c r="PAX39" s="47"/>
      <c r="PAY39" s="48"/>
      <c r="PAZ39" s="49"/>
      <c r="PBA39" s="49"/>
      <c r="PBB39" s="49"/>
      <c r="PBC39" s="49"/>
      <c r="PBD39" s="49"/>
      <c r="PBE39" s="49"/>
      <c r="PBF39" s="49"/>
      <c r="PBG39" s="49"/>
      <c r="PBH39" s="49"/>
      <c r="PBI39" s="49"/>
      <c r="PBJ39" s="49"/>
      <c r="PBK39" s="49"/>
      <c r="PBL39" s="50"/>
      <c r="PBM39" s="47"/>
      <c r="PBN39" s="48"/>
      <c r="PBO39" s="49"/>
      <c r="PBP39" s="49"/>
      <c r="PBQ39" s="49"/>
      <c r="PBR39" s="49"/>
      <c r="PBS39" s="49"/>
      <c r="PBT39" s="49"/>
      <c r="PBU39" s="49"/>
      <c r="PBV39" s="49"/>
      <c r="PBW39" s="49"/>
      <c r="PBX39" s="49"/>
      <c r="PBY39" s="49"/>
      <c r="PBZ39" s="49"/>
      <c r="PCA39" s="50"/>
      <c r="PCB39" s="47"/>
      <c r="PCC39" s="48"/>
      <c r="PCD39" s="49"/>
      <c r="PCE39" s="49"/>
      <c r="PCF39" s="49"/>
      <c r="PCG39" s="49"/>
      <c r="PCH39" s="49"/>
      <c r="PCI39" s="49"/>
      <c r="PCJ39" s="49"/>
      <c r="PCK39" s="49"/>
      <c r="PCL39" s="49"/>
      <c r="PCM39" s="49"/>
      <c r="PCN39" s="49"/>
      <c r="PCO39" s="49"/>
      <c r="PCP39" s="50"/>
      <c r="PCQ39" s="47"/>
      <c r="PCR39" s="48"/>
      <c r="PCS39" s="49"/>
      <c r="PCT39" s="49"/>
      <c r="PCU39" s="49"/>
      <c r="PCV39" s="49"/>
      <c r="PCW39" s="49"/>
      <c r="PCX39" s="49"/>
      <c r="PCY39" s="49"/>
      <c r="PCZ39" s="49"/>
      <c r="PDA39" s="49"/>
      <c r="PDB39" s="49"/>
      <c r="PDC39" s="49"/>
      <c r="PDD39" s="49"/>
      <c r="PDE39" s="50"/>
      <c r="PDF39" s="47"/>
      <c r="PDG39" s="48"/>
      <c r="PDH39" s="49"/>
      <c r="PDI39" s="49"/>
      <c r="PDJ39" s="49"/>
      <c r="PDK39" s="49"/>
      <c r="PDL39" s="49"/>
      <c r="PDM39" s="49"/>
      <c r="PDN39" s="49"/>
      <c r="PDO39" s="49"/>
      <c r="PDP39" s="49"/>
      <c r="PDQ39" s="49"/>
      <c r="PDR39" s="49"/>
      <c r="PDS39" s="49"/>
      <c r="PDT39" s="50"/>
      <c r="PDU39" s="47"/>
      <c r="PDV39" s="48"/>
      <c r="PDW39" s="49"/>
      <c r="PDX39" s="49"/>
      <c r="PDY39" s="49"/>
      <c r="PDZ39" s="49"/>
      <c r="PEA39" s="49"/>
      <c r="PEB39" s="49"/>
      <c r="PEC39" s="49"/>
      <c r="PED39" s="49"/>
      <c r="PEE39" s="49"/>
      <c r="PEF39" s="49"/>
      <c r="PEG39" s="49"/>
      <c r="PEH39" s="49"/>
      <c r="PEI39" s="50"/>
      <c r="PEJ39" s="47"/>
      <c r="PEK39" s="48"/>
      <c r="PEL39" s="49"/>
      <c r="PEM39" s="49"/>
      <c r="PEN39" s="49"/>
      <c r="PEO39" s="49"/>
      <c r="PEP39" s="49"/>
      <c r="PEQ39" s="49"/>
      <c r="PER39" s="49"/>
      <c r="PES39" s="49"/>
      <c r="PET39" s="49"/>
      <c r="PEU39" s="49"/>
      <c r="PEV39" s="49"/>
      <c r="PEW39" s="49"/>
      <c r="PEX39" s="50"/>
      <c r="PEY39" s="47"/>
      <c r="PEZ39" s="48"/>
      <c r="PFA39" s="49"/>
      <c r="PFB39" s="49"/>
      <c r="PFC39" s="49"/>
      <c r="PFD39" s="49"/>
      <c r="PFE39" s="49"/>
      <c r="PFF39" s="49"/>
      <c r="PFG39" s="49"/>
      <c r="PFH39" s="49"/>
      <c r="PFI39" s="49"/>
      <c r="PFJ39" s="49"/>
      <c r="PFK39" s="49"/>
      <c r="PFL39" s="49"/>
      <c r="PFM39" s="50"/>
      <c r="PFN39" s="47"/>
      <c r="PFO39" s="48"/>
      <c r="PFP39" s="49"/>
      <c r="PFQ39" s="49"/>
      <c r="PFR39" s="49"/>
      <c r="PFS39" s="49"/>
      <c r="PFT39" s="49"/>
      <c r="PFU39" s="49"/>
      <c r="PFV39" s="49"/>
      <c r="PFW39" s="49"/>
      <c r="PFX39" s="49"/>
      <c r="PFY39" s="49"/>
      <c r="PFZ39" s="49"/>
      <c r="PGA39" s="49"/>
      <c r="PGB39" s="50"/>
      <c r="PGC39" s="47"/>
      <c r="PGD39" s="48"/>
      <c r="PGE39" s="49"/>
      <c r="PGF39" s="49"/>
      <c r="PGG39" s="49"/>
      <c r="PGH39" s="49"/>
      <c r="PGI39" s="49"/>
      <c r="PGJ39" s="49"/>
      <c r="PGK39" s="49"/>
      <c r="PGL39" s="49"/>
      <c r="PGM39" s="49"/>
      <c r="PGN39" s="49"/>
      <c r="PGO39" s="49"/>
      <c r="PGP39" s="49"/>
      <c r="PGQ39" s="50"/>
      <c r="PGR39" s="47"/>
      <c r="PGS39" s="48"/>
      <c r="PGT39" s="49"/>
      <c r="PGU39" s="49"/>
      <c r="PGV39" s="49"/>
      <c r="PGW39" s="49"/>
      <c r="PGX39" s="49"/>
      <c r="PGY39" s="49"/>
      <c r="PGZ39" s="49"/>
      <c r="PHA39" s="49"/>
      <c r="PHB39" s="49"/>
      <c r="PHC39" s="49"/>
      <c r="PHD39" s="49"/>
      <c r="PHE39" s="49"/>
      <c r="PHF39" s="50"/>
      <c r="PHG39" s="47"/>
      <c r="PHH39" s="48"/>
      <c r="PHI39" s="49"/>
      <c r="PHJ39" s="49"/>
      <c r="PHK39" s="49"/>
      <c r="PHL39" s="49"/>
      <c r="PHM39" s="49"/>
      <c r="PHN39" s="49"/>
      <c r="PHO39" s="49"/>
      <c r="PHP39" s="49"/>
      <c r="PHQ39" s="49"/>
      <c r="PHR39" s="49"/>
      <c r="PHS39" s="49"/>
      <c r="PHT39" s="49"/>
      <c r="PHU39" s="50"/>
      <c r="PHV39" s="47"/>
      <c r="PHW39" s="48"/>
      <c r="PHX39" s="49"/>
      <c r="PHY39" s="49"/>
      <c r="PHZ39" s="49"/>
      <c r="PIA39" s="49"/>
      <c r="PIB39" s="49"/>
      <c r="PIC39" s="49"/>
      <c r="PID39" s="49"/>
      <c r="PIE39" s="49"/>
      <c r="PIF39" s="49"/>
      <c r="PIG39" s="49"/>
      <c r="PIH39" s="49"/>
      <c r="PII39" s="49"/>
      <c r="PIJ39" s="50"/>
      <c r="PIK39" s="47"/>
      <c r="PIL39" s="48"/>
      <c r="PIM39" s="49"/>
      <c r="PIN39" s="49"/>
      <c r="PIO39" s="49"/>
      <c r="PIP39" s="49"/>
      <c r="PIQ39" s="49"/>
      <c r="PIR39" s="49"/>
      <c r="PIS39" s="49"/>
      <c r="PIT39" s="49"/>
      <c r="PIU39" s="49"/>
      <c r="PIV39" s="49"/>
      <c r="PIW39" s="49"/>
      <c r="PIX39" s="49"/>
      <c r="PIY39" s="50"/>
      <c r="PIZ39" s="47"/>
      <c r="PJA39" s="48"/>
      <c r="PJB39" s="49"/>
      <c r="PJC39" s="49"/>
      <c r="PJD39" s="49"/>
      <c r="PJE39" s="49"/>
      <c r="PJF39" s="49"/>
      <c r="PJG39" s="49"/>
      <c r="PJH39" s="49"/>
      <c r="PJI39" s="49"/>
      <c r="PJJ39" s="49"/>
      <c r="PJK39" s="49"/>
      <c r="PJL39" s="49"/>
      <c r="PJM39" s="49"/>
      <c r="PJN39" s="50"/>
      <c r="PJO39" s="47"/>
      <c r="PJP39" s="48"/>
      <c r="PJQ39" s="49"/>
      <c r="PJR39" s="49"/>
      <c r="PJS39" s="49"/>
      <c r="PJT39" s="49"/>
      <c r="PJU39" s="49"/>
      <c r="PJV39" s="49"/>
      <c r="PJW39" s="49"/>
      <c r="PJX39" s="49"/>
      <c r="PJY39" s="49"/>
      <c r="PJZ39" s="49"/>
      <c r="PKA39" s="49"/>
      <c r="PKB39" s="49"/>
      <c r="PKC39" s="50"/>
      <c r="PKD39" s="47"/>
      <c r="PKE39" s="48"/>
      <c r="PKF39" s="49"/>
      <c r="PKG39" s="49"/>
      <c r="PKH39" s="49"/>
      <c r="PKI39" s="49"/>
      <c r="PKJ39" s="49"/>
      <c r="PKK39" s="49"/>
      <c r="PKL39" s="49"/>
      <c r="PKM39" s="49"/>
      <c r="PKN39" s="49"/>
      <c r="PKO39" s="49"/>
      <c r="PKP39" s="49"/>
      <c r="PKQ39" s="49"/>
      <c r="PKR39" s="50"/>
      <c r="PKS39" s="47"/>
      <c r="PKT39" s="48"/>
      <c r="PKU39" s="49"/>
      <c r="PKV39" s="49"/>
      <c r="PKW39" s="49"/>
      <c r="PKX39" s="49"/>
      <c r="PKY39" s="49"/>
      <c r="PKZ39" s="49"/>
      <c r="PLA39" s="49"/>
      <c r="PLB39" s="49"/>
      <c r="PLC39" s="49"/>
      <c r="PLD39" s="49"/>
      <c r="PLE39" s="49"/>
      <c r="PLF39" s="49"/>
      <c r="PLG39" s="50"/>
      <c r="PLH39" s="47"/>
      <c r="PLI39" s="48"/>
      <c r="PLJ39" s="49"/>
      <c r="PLK39" s="49"/>
      <c r="PLL39" s="49"/>
      <c r="PLM39" s="49"/>
      <c r="PLN39" s="49"/>
      <c r="PLO39" s="49"/>
      <c r="PLP39" s="49"/>
      <c r="PLQ39" s="49"/>
      <c r="PLR39" s="49"/>
      <c r="PLS39" s="49"/>
      <c r="PLT39" s="49"/>
      <c r="PLU39" s="49"/>
      <c r="PLV39" s="50"/>
      <c r="PLW39" s="47"/>
      <c r="PLX39" s="48"/>
      <c r="PLY39" s="49"/>
      <c r="PLZ39" s="49"/>
      <c r="PMA39" s="49"/>
      <c r="PMB39" s="49"/>
      <c r="PMC39" s="49"/>
      <c r="PMD39" s="49"/>
      <c r="PME39" s="49"/>
      <c r="PMF39" s="49"/>
      <c r="PMG39" s="49"/>
      <c r="PMH39" s="49"/>
      <c r="PMI39" s="49"/>
      <c r="PMJ39" s="49"/>
      <c r="PMK39" s="50"/>
      <c r="PML39" s="47"/>
      <c r="PMM39" s="48"/>
      <c r="PMN39" s="49"/>
      <c r="PMO39" s="49"/>
      <c r="PMP39" s="49"/>
      <c r="PMQ39" s="49"/>
      <c r="PMR39" s="49"/>
      <c r="PMS39" s="49"/>
      <c r="PMT39" s="49"/>
      <c r="PMU39" s="49"/>
      <c r="PMV39" s="49"/>
      <c r="PMW39" s="49"/>
      <c r="PMX39" s="49"/>
      <c r="PMY39" s="49"/>
      <c r="PMZ39" s="50"/>
      <c r="PNA39" s="47"/>
      <c r="PNB39" s="48"/>
      <c r="PNC39" s="49"/>
      <c r="PND39" s="49"/>
      <c r="PNE39" s="49"/>
      <c r="PNF39" s="49"/>
      <c r="PNG39" s="49"/>
      <c r="PNH39" s="49"/>
      <c r="PNI39" s="49"/>
      <c r="PNJ39" s="49"/>
      <c r="PNK39" s="49"/>
      <c r="PNL39" s="49"/>
      <c r="PNM39" s="49"/>
      <c r="PNN39" s="49"/>
      <c r="PNO39" s="50"/>
      <c r="PNP39" s="47"/>
      <c r="PNQ39" s="48"/>
      <c r="PNR39" s="49"/>
      <c r="PNS39" s="49"/>
      <c r="PNT39" s="49"/>
      <c r="PNU39" s="49"/>
      <c r="PNV39" s="49"/>
      <c r="PNW39" s="49"/>
      <c r="PNX39" s="49"/>
      <c r="PNY39" s="49"/>
      <c r="PNZ39" s="49"/>
      <c r="POA39" s="49"/>
      <c r="POB39" s="49"/>
      <c r="POC39" s="49"/>
      <c r="POD39" s="50"/>
      <c r="POE39" s="47"/>
      <c r="POF39" s="48"/>
      <c r="POG39" s="49"/>
      <c r="POH39" s="49"/>
      <c r="POI39" s="49"/>
      <c r="POJ39" s="49"/>
      <c r="POK39" s="49"/>
      <c r="POL39" s="49"/>
      <c r="POM39" s="49"/>
      <c r="PON39" s="49"/>
      <c r="POO39" s="49"/>
      <c r="POP39" s="49"/>
      <c r="POQ39" s="49"/>
      <c r="POR39" s="49"/>
      <c r="POS39" s="50"/>
      <c r="POT39" s="47"/>
      <c r="POU39" s="48"/>
      <c r="POV39" s="49"/>
      <c r="POW39" s="49"/>
      <c r="POX39" s="49"/>
      <c r="POY39" s="49"/>
      <c r="POZ39" s="49"/>
      <c r="PPA39" s="49"/>
      <c r="PPB39" s="49"/>
      <c r="PPC39" s="49"/>
      <c r="PPD39" s="49"/>
      <c r="PPE39" s="49"/>
      <c r="PPF39" s="49"/>
      <c r="PPG39" s="49"/>
      <c r="PPH39" s="50"/>
      <c r="PPI39" s="47"/>
      <c r="PPJ39" s="48"/>
      <c r="PPK39" s="49"/>
      <c r="PPL39" s="49"/>
      <c r="PPM39" s="49"/>
      <c r="PPN39" s="49"/>
      <c r="PPO39" s="49"/>
      <c r="PPP39" s="49"/>
      <c r="PPQ39" s="49"/>
      <c r="PPR39" s="49"/>
      <c r="PPS39" s="49"/>
      <c r="PPT39" s="49"/>
      <c r="PPU39" s="49"/>
      <c r="PPV39" s="49"/>
      <c r="PPW39" s="50"/>
      <c r="PPX39" s="47"/>
      <c r="PPY39" s="48"/>
      <c r="PPZ39" s="49"/>
      <c r="PQA39" s="49"/>
      <c r="PQB39" s="49"/>
      <c r="PQC39" s="49"/>
      <c r="PQD39" s="49"/>
      <c r="PQE39" s="49"/>
      <c r="PQF39" s="49"/>
      <c r="PQG39" s="49"/>
      <c r="PQH39" s="49"/>
      <c r="PQI39" s="49"/>
      <c r="PQJ39" s="49"/>
      <c r="PQK39" s="49"/>
      <c r="PQL39" s="50"/>
      <c r="PQM39" s="47"/>
      <c r="PQN39" s="48"/>
      <c r="PQO39" s="49"/>
      <c r="PQP39" s="49"/>
      <c r="PQQ39" s="49"/>
      <c r="PQR39" s="49"/>
      <c r="PQS39" s="49"/>
      <c r="PQT39" s="49"/>
      <c r="PQU39" s="49"/>
      <c r="PQV39" s="49"/>
      <c r="PQW39" s="49"/>
      <c r="PQX39" s="49"/>
      <c r="PQY39" s="49"/>
      <c r="PQZ39" s="49"/>
      <c r="PRA39" s="50"/>
      <c r="PRB39" s="47"/>
      <c r="PRC39" s="48"/>
      <c r="PRD39" s="49"/>
      <c r="PRE39" s="49"/>
      <c r="PRF39" s="49"/>
      <c r="PRG39" s="49"/>
      <c r="PRH39" s="49"/>
      <c r="PRI39" s="49"/>
      <c r="PRJ39" s="49"/>
      <c r="PRK39" s="49"/>
      <c r="PRL39" s="49"/>
      <c r="PRM39" s="49"/>
      <c r="PRN39" s="49"/>
      <c r="PRO39" s="49"/>
      <c r="PRP39" s="50"/>
      <c r="PRQ39" s="47"/>
      <c r="PRR39" s="48"/>
      <c r="PRS39" s="49"/>
      <c r="PRT39" s="49"/>
      <c r="PRU39" s="49"/>
      <c r="PRV39" s="49"/>
      <c r="PRW39" s="49"/>
      <c r="PRX39" s="49"/>
      <c r="PRY39" s="49"/>
      <c r="PRZ39" s="49"/>
      <c r="PSA39" s="49"/>
      <c r="PSB39" s="49"/>
      <c r="PSC39" s="49"/>
      <c r="PSD39" s="49"/>
      <c r="PSE39" s="50"/>
      <c r="PSF39" s="47"/>
      <c r="PSG39" s="48"/>
      <c r="PSH39" s="49"/>
      <c r="PSI39" s="49"/>
      <c r="PSJ39" s="49"/>
      <c r="PSK39" s="49"/>
      <c r="PSL39" s="49"/>
      <c r="PSM39" s="49"/>
      <c r="PSN39" s="49"/>
      <c r="PSO39" s="49"/>
      <c r="PSP39" s="49"/>
      <c r="PSQ39" s="49"/>
      <c r="PSR39" s="49"/>
      <c r="PSS39" s="49"/>
      <c r="PST39" s="50"/>
      <c r="PSU39" s="47"/>
      <c r="PSV39" s="48"/>
      <c r="PSW39" s="49"/>
      <c r="PSX39" s="49"/>
      <c r="PSY39" s="49"/>
      <c r="PSZ39" s="49"/>
      <c r="PTA39" s="49"/>
      <c r="PTB39" s="49"/>
      <c r="PTC39" s="49"/>
      <c r="PTD39" s="49"/>
      <c r="PTE39" s="49"/>
      <c r="PTF39" s="49"/>
      <c r="PTG39" s="49"/>
      <c r="PTH39" s="49"/>
      <c r="PTI39" s="50"/>
      <c r="PTJ39" s="47"/>
      <c r="PTK39" s="48"/>
      <c r="PTL39" s="49"/>
      <c r="PTM39" s="49"/>
      <c r="PTN39" s="49"/>
      <c r="PTO39" s="49"/>
      <c r="PTP39" s="49"/>
      <c r="PTQ39" s="49"/>
      <c r="PTR39" s="49"/>
      <c r="PTS39" s="49"/>
      <c r="PTT39" s="49"/>
      <c r="PTU39" s="49"/>
      <c r="PTV39" s="49"/>
      <c r="PTW39" s="49"/>
      <c r="PTX39" s="50"/>
      <c r="PTY39" s="47"/>
      <c r="PTZ39" s="48"/>
      <c r="PUA39" s="49"/>
      <c r="PUB39" s="49"/>
      <c r="PUC39" s="49"/>
      <c r="PUD39" s="49"/>
      <c r="PUE39" s="49"/>
      <c r="PUF39" s="49"/>
      <c r="PUG39" s="49"/>
      <c r="PUH39" s="49"/>
      <c r="PUI39" s="49"/>
      <c r="PUJ39" s="49"/>
      <c r="PUK39" s="49"/>
      <c r="PUL39" s="49"/>
      <c r="PUM39" s="50"/>
      <c r="PUN39" s="47"/>
      <c r="PUO39" s="48"/>
      <c r="PUP39" s="49"/>
      <c r="PUQ39" s="49"/>
      <c r="PUR39" s="49"/>
      <c r="PUS39" s="49"/>
      <c r="PUT39" s="49"/>
      <c r="PUU39" s="49"/>
      <c r="PUV39" s="49"/>
      <c r="PUW39" s="49"/>
      <c r="PUX39" s="49"/>
      <c r="PUY39" s="49"/>
      <c r="PUZ39" s="49"/>
      <c r="PVA39" s="49"/>
      <c r="PVB39" s="50"/>
      <c r="PVC39" s="47"/>
      <c r="PVD39" s="48"/>
      <c r="PVE39" s="49"/>
      <c r="PVF39" s="49"/>
      <c r="PVG39" s="49"/>
      <c r="PVH39" s="49"/>
      <c r="PVI39" s="49"/>
      <c r="PVJ39" s="49"/>
      <c r="PVK39" s="49"/>
      <c r="PVL39" s="49"/>
      <c r="PVM39" s="49"/>
      <c r="PVN39" s="49"/>
      <c r="PVO39" s="49"/>
      <c r="PVP39" s="49"/>
      <c r="PVQ39" s="50"/>
      <c r="PVR39" s="47"/>
      <c r="PVS39" s="48"/>
      <c r="PVT39" s="49"/>
      <c r="PVU39" s="49"/>
      <c r="PVV39" s="49"/>
      <c r="PVW39" s="49"/>
      <c r="PVX39" s="49"/>
      <c r="PVY39" s="49"/>
      <c r="PVZ39" s="49"/>
      <c r="PWA39" s="49"/>
      <c r="PWB39" s="49"/>
      <c r="PWC39" s="49"/>
      <c r="PWD39" s="49"/>
      <c r="PWE39" s="49"/>
      <c r="PWF39" s="50"/>
      <c r="PWG39" s="47"/>
      <c r="PWH39" s="48"/>
      <c r="PWI39" s="49"/>
      <c r="PWJ39" s="49"/>
      <c r="PWK39" s="49"/>
      <c r="PWL39" s="49"/>
      <c r="PWM39" s="49"/>
      <c r="PWN39" s="49"/>
      <c r="PWO39" s="49"/>
      <c r="PWP39" s="49"/>
      <c r="PWQ39" s="49"/>
      <c r="PWR39" s="49"/>
      <c r="PWS39" s="49"/>
      <c r="PWT39" s="49"/>
      <c r="PWU39" s="50"/>
      <c r="PWV39" s="47"/>
      <c r="PWW39" s="48"/>
      <c r="PWX39" s="49"/>
      <c r="PWY39" s="49"/>
      <c r="PWZ39" s="49"/>
      <c r="PXA39" s="49"/>
      <c r="PXB39" s="49"/>
      <c r="PXC39" s="49"/>
      <c r="PXD39" s="49"/>
      <c r="PXE39" s="49"/>
      <c r="PXF39" s="49"/>
      <c r="PXG39" s="49"/>
      <c r="PXH39" s="49"/>
      <c r="PXI39" s="49"/>
      <c r="PXJ39" s="50"/>
      <c r="PXK39" s="47"/>
      <c r="PXL39" s="48"/>
      <c r="PXM39" s="49"/>
      <c r="PXN39" s="49"/>
      <c r="PXO39" s="49"/>
      <c r="PXP39" s="49"/>
      <c r="PXQ39" s="49"/>
      <c r="PXR39" s="49"/>
      <c r="PXS39" s="49"/>
      <c r="PXT39" s="49"/>
      <c r="PXU39" s="49"/>
      <c r="PXV39" s="49"/>
      <c r="PXW39" s="49"/>
      <c r="PXX39" s="49"/>
      <c r="PXY39" s="50"/>
      <c r="PXZ39" s="47"/>
      <c r="PYA39" s="48"/>
      <c r="PYB39" s="49"/>
      <c r="PYC39" s="49"/>
      <c r="PYD39" s="49"/>
      <c r="PYE39" s="49"/>
      <c r="PYF39" s="49"/>
      <c r="PYG39" s="49"/>
      <c r="PYH39" s="49"/>
      <c r="PYI39" s="49"/>
      <c r="PYJ39" s="49"/>
      <c r="PYK39" s="49"/>
      <c r="PYL39" s="49"/>
      <c r="PYM39" s="49"/>
      <c r="PYN39" s="50"/>
      <c r="PYO39" s="47"/>
      <c r="PYP39" s="48"/>
      <c r="PYQ39" s="49"/>
      <c r="PYR39" s="49"/>
      <c r="PYS39" s="49"/>
      <c r="PYT39" s="49"/>
      <c r="PYU39" s="49"/>
      <c r="PYV39" s="49"/>
      <c r="PYW39" s="49"/>
      <c r="PYX39" s="49"/>
      <c r="PYY39" s="49"/>
      <c r="PYZ39" s="49"/>
      <c r="PZA39" s="49"/>
      <c r="PZB39" s="49"/>
      <c r="PZC39" s="50"/>
      <c r="PZD39" s="47"/>
      <c r="PZE39" s="48"/>
      <c r="PZF39" s="49"/>
      <c r="PZG39" s="49"/>
      <c r="PZH39" s="49"/>
      <c r="PZI39" s="49"/>
      <c r="PZJ39" s="49"/>
      <c r="PZK39" s="49"/>
      <c r="PZL39" s="49"/>
      <c r="PZM39" s="49"/>
      <c r="PZN39" s="49"/>
      <c r="PZO39" s="49"/>
      <c r="PZP39" s="49"/>
      <c r="PZQ39" s="49"/>
      <c r="PZR39" s="50"/>
      <c r="PZS39" s="47"/>
      <c r="PZT39" s="48"/>
      <c r="PZU39" s="49"/>
      <c r="PZV39" s="49"/>
      <c r="PZW39" s="49"/>
      <c r="PZX39" s="49"/>
      <c r="PZY39" s="49"/>
      <c r="PZZ39" s="49"/>
      <c r="QAA39" s="49"/>
      <c r="QAB39" s="49"/>
      <c r="QAC39" s="49"/>
      <c r="QAD39" s="49"/>
      <c r="QAE39" s="49"/>
      <c r="QAF39" s="49"/>
      <c r="QAG39" s="50"/>
      <c r="QAH39" s="47"/>
      <c r="QAI39" s="48"/>
      <c r="QAJ39" s="49"/>
      <c r="QAK39" s="49"/>
      <c r="QAL39" s="49"/>
      <c r="QAM39" s="49"/>
      <c r="QAN39" s="49"/>
      <c r="QAO39" s="49"/>
      <c r="QAP39" s="49"/>
      <c r="QAQ39" s="49"/>
      <c r="QAR39" s="49"/>
      <c r="QAS39" s="49"/>
      <c r="QAT39" s="49"/>
      <c r="QAU39" s="49"/>
      <c r="QAV39" s="50"/>
      <c r="QAW39" s="47"/>
      <c r="QAX39" s="48"/>
      <c r="QAY39" s="49"/>
      <c r="QAZ39" s="49"/>
      <c r="QBA39" s="49"/>
      <c r="QBB39" s="49"/>
      <c r="QBC39" s="49"/>
      <c r="QBD39" s="49"/>
      <c r="QBE39" s="49"/>
      <c r="QBF39" s="49"/>
      <c r="QBG39" s="49"/>
      <c r="QBH39" s="49"/>
      <c r="QBI39" s="49"/>
      <c r="QBJ39" s="49"/>
      <c r="QBK39" s="50"/>
      <c r="QBL39" s="47"/>
      <c r="QBM39" s="48"/>
      <c r="QBN39" s="49"/>
      <c r="QBO39" s="49"/>
      <c r="QBP39" s="49"/>
      <c r="QBQ39" s="49"/>
      <c r="QBR39" s="49"/>
      <c r="QBS39" s="49"/>
      <c r="QBT39" s="49"/>
      <c r="QBU39" s="49"/>
      <c r="QBV39" s="49"/>
      <c r="QBW39" s="49"/>
      <c r="QBX39" s="49"/>
      <c r="QBY39" s="49"/>
      <c r="QBZ39" s="50"/>
      <c r="QCA39" s="47"/>
      <c r="QCB39" s="48"/>
      <c r="QCC39" s="49"/>
      <c r="QCD39" s="49"/>
      <c r="QCE39" s="49"/>
      <c r="QCF39" s="49"/>
      <c r="QCG39" s="49"/>
      <c r="QCH39" s="49"/>
      <c r="QCI39" s="49"/>
      <c r="QCJ39" s="49"/>
      <c r="QCK39" s="49"/>
      <c r="QCL39" s="49"/>
      <c r="QCM39" s="49"/>
      <c r="QCN39" s="49"/>
      <c r="QCO39" s="50"/>
      <c r="QCP39" s="47"/>
      <c r="QCQ39" s="48"/>
      <c r="QCR39" s="49"/>
      <c r="QCS39" s="49"/>
      <c r="QCT39" s="49"/>
      <c r="QCU39" s="49"/>
      <c r="QCV39" s="49"/>
      <c r="QCW39" s="49"/>
      <c r="QCX39" s="49"/>
      <c r="QCY39" s="49"/>
      <c r="QCZ39" s="49"/>
      <c r="QDA39" s="49"/>
      <c r="QDB39" s="49"/>
      <c r="QDC39" s="49"/>
      <c r="QDD39" s="50"/>
      <c r="QDE39" s="47"/>
      <c r="QDF39" s="48"/>
      <c r="QDG39" s="49"/>
      <c r="QDH39" s="49"/>
      <c r="QDI39" s="49"/>
      <c r="QDJ39" s="49"/>
      <c r="QDK39" s="49"/>
      <c r="QDL39" s="49"/>
      <c r="QDM39" s="49"/>
      <c r="QDN39" s="49"/>
      <c r="QDO39" s="49"/>
      <c r="QDP39" s="49"/>
      <c r="QDQ39" s="49"/>
      <c r="QDR39" s="49"/>
      <c r="QDS39" s="50"/>
      <c r="QDT39" s="47"/>
      <c r="QDU39" s="48"/>
      <c r="QDV39" s="49"/>
      <c r="QDW39" s="49"/>
      <c r="QDX39" s="49"/>
      <c r="QDY39" s="49"/>
      <c r="QDZ39" s="49"/>
      <c r="QEA39" s="49"/>
      <c r="QEB39" s="49"/>
      <c r="QEC39" s="49"/>
      <c r="QED39" s="49"/>
      <c r="QEE39" s="49"/>
      <c r="QEF39" s="49"/>
      <c r="QEG39" s="49"/>
      <c r="QEH39" s="50"/>
      <c r="QEI39" s="47"/>
      <c r="QEJ39" s="48"/>
      <c r="QEK39" s="49"/>
      <c r="QEL39" s="49"/>
      <c r="QEM39" s="49"/>
      <c r="QEN39" s="49"/>
      <c r="QEO39" s="49"/>
      <c r="QEP39" s="49"/>
      <c r="QEQ39" s="49"/>
      <c r="QER39" s="49"/>
      <c r="QES39" s="49"/>
      <c r="QET39" s="49"/>
      <c r="QEU39" s="49"/>
      <c r="QEV39" s="49"/>
      <c r="QEW39" s="50"/>
      <c r="QEX39" s="47"/>
      <c r="QEY39" s="48"/>
      <c r="QEZ39" s="49"/>
      <c r="QFA39" s="49"/>
      <c r="QFB39" s="49"/>
      <c r="QFC39" s="49"/>
      <c r="QFD39" s="49"/>
      <c r="QFE39" s="49"/>
      <c r="QFF39" s="49"/>
      <c r="QFG39" s="49"/>
      <c r="QFH39" s="49"/>
      <c r="QFI39" s="49"/>
      <c r="QFJ39" s="49"/>
      <c r="QFK39" s="49"/>
      <c r="QFL39" s="50"/>
      <c r="QFM39" s="47"/>
      <c r="QFN39" s="48"/>
      <c r="QFO39" s="49"/>
      <c r="QFP39" s="49"/>
      <c r="QFQ39" s="49"/>
      <c r="QFR39" s="49"/>
      <c r="QFS39" s="49"/>
      <c r="QFT39" s="49"/>
      <c r="QFU39" s="49"/>
      <c r="QFV39" s="49"/>
      <c r="QFW39" s="49"/>
      <c r="QFX39" s="49"/>
      <c r="QFY39" s="49"/>
      <c r="QFZ39" s="49"/>
      <c r="QGA39" s="50"/>
      <c r="QGB39" s="47"/>
      <c r="QGC39" s="48"/>
      <c r="QGD39" s="49"/>
      <c r="QGE39" s="49"/>
      <c r="QGF39" s="49"/>
      <c r="QGG39" s="49"/>
      <c r="QGH39" s="49"/>
      <c r="QGI39" s="49"/>
      <c r="QGJ39" s="49"/>
      <c r="QGK39" s="49"/>
      <c r="QGL39" s="49"/>
      <c r="QGM39" s="49"/>
      <c r="QGN39" s="49"/>
      <c r="QGO39" s="49"/>
      <c r="QGP39" s="50"/>
      <c r="QGQ39" s="47"/>
      <c r="QGR39" s="48"/>
      <c r="QGS39" s="49"/>
      <c r="QGT39" s="49"/>
      <c r="QGU39" s="49"/>
      <c r="QGV39" s="49"/>
      <c r="QGW39" s="49"/>
      <c r="QGX39" s="49"/>
      <c r="QGY39" s="49"/>
      <c r="QGZ39" s="49"/>
      <c r="QHA39" s="49"/>
      <c r="QHB39" s="49"/>
      <c r="QHC39" s="49"/>
      <c r="QHD39" s="49"/>
      <c r="QHE39" s="50"/>
      <c r="QHF39" s="47"/>
      <c r="QHG39" s="48"/>
      <c r="QHH39" s="49"/>
      <c r="QHI39" s="49"/>
      <c r="QHJ39" s="49"/>
      <c r="QHK39" s="49"/>
      <c r="QHL39" s="49"/>
      <c r="QHM39" s="49"/>
      <c r="QHN39" s="49"/>
      <c r="QHO39" s="49"/>
      <c r="QHP39" s="49"/>
      <c r="QHQ39" s="49"/>
      <c r="QHR39" s="49"/>
      <c r="QHS39" s="49"/>
      <c r="QHT39" s="50"/>
      <c r="QHU39" s="47"/>
      <c r="QHV39" s="48"/>
      <c r="QHW39" s="49"/>
      <c r="QHX39" s="49"/>
      <c r="QHY39" s="49"/>
      <c r="QHZ39" s="49"/>
      <c r="QIA39" s="49"/>
      <c r="QIB39" s="49"/>
      <c r="QIC39" s="49"/>
      <c r="QID39" s="49"/>
      <c r="QIE39" s="49"/>
      <c r="QIF39" s="49"/>
      <c r="QIG39" s="49"/>
      <c r="QIH39" s="49"/>
      <c r="QII39" s="50"/>
      <c r="QIJ39" s="47"/>
      <c r="QIK39" s="48"/>
      <c r="QIL39" s="49"/>
      <c r="QIM39" s="49"/>
      <c r="QIN39" s="49"/>
      <c r="QIO39" s="49"/>
      <c r="QIP39" s="49"/>
      <c r="QIQ39" s="49"/>
      <c r="QIR39" s="49"/>
      <c r="QIS39" s="49"/>
      <c r="QIT39" s="49"/>
      <c r="QIU39" s="49"/>
      <c r="QIV39" s="49"/>
      <c r="QIW39" s="49"/>
      <c r="QIX39" s="50"/>
      <c r="QIY39" s="47"/>
      <c r="QIZ39" s="48"/>
      <c r="QJA39" s="49"/>
      <c r="QJB39" s="49"/>
      <c r="QJC39" s="49"/>
      <c r="QJD39" s="49"/>
      <c r="QJE39" s="49"/>
      <c r="QJF39" s="49"/>
      <c r="QJG39" s="49"/>
      <c r="QJH39" s="49"/>
      <c r="QJI39" s="49"/>
      <c r="QJJ39" s="49"/>
      <c r="QJK39" s="49"/>
      <c r="QJL39" s="49"/>
      <c r="QJM39" s="50"/>
      <c r="QJN39" s="47"/>
      <c r="QJO39" s="48"/>
      <c r="QJP39" s="49"/>
      <c r="QJQ39" s="49"/>
      <c r="QJR39" s="49"/>
      <c r="QJS39" s="49"/>
      <c r="QJT39" s="49"/>
      <c r="QJU39" s="49"/>
      <c r="QJV39" s="49"/>
      <c r="QJW39" s="49"/>
      <c r="QJX39" s="49"/>
      <c r="QJY39" s="49"/>
      <c r="QJZ39" s="49"/>
      <c r="QKA39" s="49"/>
      <c r="QKB39" s="50"/>
      <c r="QKC39" s="47"/>
      <c r="QKD39" s="48"/>
      <c r="QKE39" s="49"/>
      <c r="QKF39" s="49"/>
      <c r="QKG39" s="49"/>
      <c r="QKH39" s="49"/>
      <c r="QKI39" s="49"/>
      <c r="QKJ39" s="49"/>
      <c r="QKK39" s="49"/>
      <c r="QKL39" s="49"/>
      <c r="QKM39" s="49"/>
      <c r="QKN39" s="49"/>
      <c r="QKO39" s="49"/>
      <c r="QKP39" s="49"/>
      <c r="QKQ39" s="50"/>
      <c r="QKR39" s="47"/>
      <c r="QKS39" s="48"/>
      <c r="QKT39" s="49"/>
      <c r="QKU39" s="49"/>
      <c r="QKV39" s="49"/>
      <c r="QKW39" s="49"/>
      <c r="QKX39" s="49"/>
      <c r="QKY39" s="49"/>
      <c r="QKZ39" s="49"/>
      <c r="QLA39" s="49"/>
      <c r="QLB39" s="49"/>
      <c r="QLC39" s="49"/>
      <c r="QLD39" s="49"/>
      <c r="QLE39" s="49"/>
      <c r="QLF39" s="50"/>
      <c r="QLG39" s="47"/>
      <c r="QLH39" s="48"/>
      <c r="QLI39" s="49"/>
      <c r="QLJ39" s="49"/>
      <c r="QLK39" s="49"/>
      <c r="QLL39" s="49"/>
      <c r="QLM39" s="49"/>
      <c r="QLN39" s="49"/>
      <c r="QLO39" s="49"/>
      <c r="QLP39" s="49"/>
      <c r="QLQ39" s="49"/>
      <c r="QLR39" s="49"/>
      <c r="QLS39" s="49"/>
      <c r="QLT39" s="49"/>
      <c r="QLU39" s="50"/>
      <c r="QLV39" s="47"/>
      <c r="QLW39" s="48"/>
      <c r="QLX39" s="49"/>
      <c r="QLY39" s="49"/>
      <c r="QLZ39" s="49"/>
      <c r="QMA39" s="49"/>
      <c r="QMB39" s="49"/>
      <c r="QMC39" s="49"/>
      <c r="QMD39" s="49"/>
      <c r="QME39" s="49"/>
      <c r="QMF39" s="49"/>
      <c r="QMG39" s="49"/>
      <c r="QMH39" s="49"/>
      <c r="QMI39" s="49"/>
      <c r="QMJ39" s="50"/>
      <c r="QMK39" s="47"/>
      <c r="QML39" s="48"/>
      <c r="QMM39" s="49"/>
      <c r="QMN39" s="49"/>
      <c r="QMO39" s="49"/>
      <c r="QMP39" s="49"/>
      <c r="QMQ39" s="49"/>
      <c r="QMR39" s="49"/>
      <c r="QMS39" s="49"/>
      <c r="QMT39" s="49"/>
      <c r="QMU39" s="49"/>
      <c r="QMV39" s="49"/>
      <c r="QMW39" s="49"/>
      <c r="QMX39" s="49"/>
      <c r="QMY39" s="50"/>
      <c r="QMZ39" s="47"/>
      <c r="QNA39" s="48"/>
      <c r="QNB39" s="49"/>
      <c r="QNC39" s="49"/>
      <c r="QND39" s="49"/>
      <c r="QNE39" s="49"/>
      <c r="QNF39" s="49"/>
      <c r="QNG39" s="49"/>
      <c r="QNH39" s="49"/>
      <c r="QNI39" s="49"/>
      <c r="QNJ39" s="49"/>
      <c r="QNK39" s="49"/>
      <c r="QNL39" s="49"/>
      <c r="QNM39" s="49"/>
      <c r="QNN39" s="50"/>
      <c r="QNO39" s="47"/>
      <c r="QNP39" s="48"/>
      <c r="QNQ39" s="49"/>
      <c r="QNR39" s="49"/>
      <c r="QNS39" s="49"/>
      <c r="QNT39" s="49"/>
      <c r="QNU39" s="49"/>
      <c r="QNV39" s="49"/>
      <c r="QNW39" s="49"/>
      <c r="QNX39" s="49"/>
      <c r="QNY39" s="49"/>
      <c r="QNZ39" s="49"/>
      <c r="QOA39" s="49"/>
      <c r="QOB39" s="49"/>
      <c r="QOC39" s="50"/>
      <c r="QOD39" s="47"/>
      <c r="QOE39" s="48"/>
      <c r="QOF39" s="49"/>
      <c r="QOG39" s="49"/>
      <c r="QOH39" s="49"/>
      <c r="QOI39" s="49"/>
      <c r="QOJ39" s="49"/>
      <c r="QOK39" s="49"/>
      <c r="QOL39" s="49"/>
      <c r="QOM39" s="49"/>
      <c r="QON39" s="49"/>
      <c r="QOO39" s="49"/>
      <c r="QOP39" s="49"/>
      <c r="QOQ39" s="49"/>
      <c r="QOR39" s="50"/>
      <c r="QOS39" s="47"/>
      <c r="QOT39" s="48"/>
      <c r="QOU39" s="49"/>
      <c r="QOV39" s="49"/>
      <c r="QOW39" s="49"/>
      <c r="QOX39" s="49"/>
      <c r="QOY39" s="49"/>
      <c r="QOZ39" s="49"/>
      <c r="QPA39" s="49"/>
      <c r="QPB39" s="49"/>
      <c r="QPC39" s="49"/>
      <c r="QPD39" s="49"/>
      <c r="QPE39" s="49"/>
      <c r="QPF39" s="49"/>
      <c r="QPG39" s="50"/>
      <c r="QPH39" s="47"/>
      <c r="QPI39" s="48"/>
      <c r="QPJ39" s="49"/>
      <c r="QPK39" s="49"/>
      <c r="QPL39" s="49"/>
      <c r="QPM39" s="49"/>
      <c r="QPN39" s="49"/>
      <c r="QPO39" s="49"/>
      <c r="QPP39" s="49"/>
      <c r="QPQ39" s="49"/>
      <c r="QPR39" s="49"/>
      <c r="QPS39" s="49"/>
      <c r="QPT39" s="49"/>
      <c r="QPU39" s="49"/>
      <c r="QPV39" s="50"/>
      <c r="QPW39" s="47"/>
      <c r="QPX39" s="48"/>
      <c r="QPY39" s="49"/>
      <c r="QPZ39" s="49"/>
      <c r="QQA39" s="49"/>
      <c r="QQB39" s="49"/>
      <c r="QQC39" s="49"/>
      <c r="QQD39" s="49"/>
      <c r="QQE39" s="49"/>
      <c r="QQF39" s="49"/>
      <c r="QQG39" s="49"/>
      <c r="QQH39" s="49"/>
      <c r="QQI39" s="49"/>
      <c r="QQJ39" s="49"/>
      <c r="QQK39" s="50"/>
      <c r="QQL39" s="47"/>
      <c r="QQM39" s="48"/>
      <c r="QQN39" s="49"/>
      <c r="QQO39" s="49"/>
      <c r="QQP39" s="49"/>
      <c r="QQQ39" s="49"/>
      <c r="QQR39" s="49"/>
      <c r="QQS39" s="49"/>
      <c r="QQT39" s="49"/>
      <c r="QQU39" s="49"/>
      <c r="QQV39" s="49"/>
      <c r="QQW39" s="49"/>
      <c r="QQX39" s="49"/>
      <c r="QQY39" s="49"/>
      <c r="QQZ39" s="50"/>
      <c r="QRA39" s="47"/>
      <c r="QRB39" s="48"/>
      <c r="QRC39" s="49"/>
      <c r="QRD39" s="49"/>
      <c r="QRE39" s="49"/>
      <c r="QRF39" s="49"/>
      <c r="QRG39" s="49"/>
      <c r="QRH39" s="49"/>
      <c r="QRI39" s="49"/>
      <c r="QRJ39" s="49"/>
      <c r="QRK39" s="49"/>
      <c r="QRL39" s="49"/>
      <c r="QRM39" s="49"/>
      <c r="QRN39" s="49"/>
      <c r="QRO39" s="50"/>
      <c r="QRP39" s="47"/>
      <c r="QRQ39" s="48"/>
      <c r="QRR39" s="49"/>
      <c r="QRS39" s="49"/>
      <c r="QRT39" s="49"/>
      <c r="QRU39" s="49"/>
      <c r="QRV39" s="49"/>
      <c r="QRW39" s="49"/>
      <c r="QRX39" s="49"/>
      <c r="QRY39" s="49"/>
      <c r="QRZ39" s="49"/>
      <c r="QSA39" s="49"/>
      <c r="QSB39" s="49"/>
      <c r="QSC39" s="49"/>
      <c r="QSD39" s="50"/>
      <c r="QSE39" s="47"/>
      <c r="QSF39" s="48"/>
      <c r="QSG39" s="49"/>
      <c r="QSH39" s="49"/>
      <c r="QSI39" s="49"/>
      <c r="QSJ39" s="49"/>
      <c r="QSK39" s="49"/>
      <c r="QSL39" s="49"/>
      <c r="QSM39" s="49"/>
      <c r="QSN39" s="49"/>
      <c r="QSO39" s="49"/>
      <c r="QSP39" s="49"/>
      <c r="QSQ39" s="49"/>
      <c r="QSR39" s="49"/>
      <c r="QSS39" s="50"/>
      <c r="QST39" s="47"/>
      <c r="QSU39" s="48"/>
      <c r="QSV39" s="49"/>
      <c r="QSW39" s="49"/>
      <c r="QSX39" s="49"/>
      <c r="QSY39" s="49"/>
      <c r="QSZ39" s="49"/>
      <c r="QTA39" s="49"/>
      <c r="QTB39" s="49"/>
      <c r="QTC39" s="49"/>
      <c r="QTD39" s="49"/>
      <c r="QTE39" s="49"/>
      <c r="QTF39" s="49"/>
      <c r="QTG39" s="49"/>
      <c r="QTH39" s="50"/>
      <c r="QTI39" s="47"/>
      <c r="QTJ39" s="48"/>
      <c r="QTK39" s="49"/>
      <c r="QTL39" s="49"/>
      <c r="QTM39" s="49"/>
      <c r="QTN39" s="49"/>
      <c r="QTO39" s="49"/>
      <c r="QTP39" s="49"/>
      <c r="QTQ39" s="49"/>
      <c r="QTR39" s="49"/>
      <c r="QTS39" s="49"/>
      <c r="QTT39" s="49"/>
      <c r="QTU39" s="49"/>
      <c r="QTV39" s="49"/>
      <c r="QTW39" s="50"/>
      <c r="QTX39" s="47"/>
      <c r="QTY39" s="48"/>
      <c r="QTZ39" s="49"/>
      <c r="QUA39" s="49"/>
      <c r="QUB39" s="49"/>
      <c r="QUC39" s="49"/>
      <c r="QUD39" s="49"/>
      <c r="QUE39" s="49"/>
      <c r="QUF39" s="49"/>
      <c r="QUG39" s="49"/>
      <c r="QUH39" s="49"/>
      <c r="QUI39" s="49"/>
      <c r="QUJ39" s="49"/>
      <c r="QUK39" s="49"/>
      <c r="QUL39" s="50"/>
      <c r="QUM39" s="47"/>
      <c r="QUN39" s="48"/>
      <c r="QUO39" s="49"/>
      <c r="QUP39" s="49"/>
      <c r="QUQ39" s="49"/>
      <c r="QUR39" s="49"/>
      <c r="QUS39" s="49"/>
      <c r="QUT39" s="49"/>
      <c r="QUU39" s="49"/>
      <c r="QUV39" s="49"/>
      <c r="QUW39" s="49"/>
      <c r="QUX39" s="49"/>
      <c r="QUY39" s="49"/>
      <c r="QUZ39" s="49"/>
      <c r="QVA39" s="50"/>
      <c r="QVB39" s="47"/>
      <c r="QVC39" s="48"/>
      <c r="QVD39" s="49"/>
      <c r="QVE39" s="49"/>
      <c r="QVF39" s="49"/>
      <c r="QVG39" s="49"/>
      <c r="QVH39" s="49"/>
      <c r="QVI39" s="49"/>
      <c r="QVJ39" s="49"/>
      <c r="QVK39" s="49"/>
      <c r="QVL39" s="49"/>
      <c r="QVM39" s="49"/>
      <c r="QVN39" s="49"/>
      <c r="QVO39" s="49"/>
      <c r="QVP39" s="50"/>
      <c r="QVQ39" s="47"/>
      <c r="QVR39" s="48"/>
      <c r="QVS39" s="49"/>
      <c r="QVT39" s="49"/>
      <c r="QVU39" s="49"/>
      <c r="QVV39" s="49"/>
      <c r="QVW39" s="49"/>
      <c r="QVX39" s="49"/>
      <c r="QVY39" s="49"/>
      <c r="QVZ39" s="49"/>
      <c r="QWA39" s="49"/>
      <c r="QWB39" s="49"/>
      <c r="QWC39" s="49"/>
      <c r="QWD39" s="49"/>
      <c r="QWE39" s="50"/>
      <c r="QWF39" s="47"/>
      <c r="QWG39" s="48"/>
      <c r="QWH39" s="49"/>
      <c r="QWI39" s="49"/>
      <c r="QWJ39" s="49"/>
      <c r="QWK39" s="49"/>
      <c r="QWL39" s="49"/>
      <c r="QWM39" s="49"/>
      <c r="QWN39" s="49"/>
      <c r="QWO39" s="49"/>
      <c r="QWP39" s="49"/>
      <c r="QWQ39" s="49"/>
      <c r="QWR39" s="49"/>
      <c r="QWS39" s="49"/>
      <c r="QWT39" s="50"/>
      <c r="QWU39" s="47"/>
      <c r="QWV39" s="48"/>
      <c r="QWW39" s="49"/>
      <c r="QWX39" s="49"/>
      <c r="QWY39" s="49"/>
      <c r="QWZ39" s="49"/>
      <c r="QXA39" s="49"/>
      <c r="QXB39" s="49"/>
      <c r="QXC39" s="49"/>
      <c r="QXD39" s="49"/>
      <c r="QXE39" s="49"/>
      <c r="QXF39" s="49"/>
      <c r="QXG39" s="49"/>
      <c r="QXH39" s="49"/>
      <c r="QXI39" s="50"/>
      <c r="QXJ39" s="47"/>
      <c r="QXK39" s="48"/>
      <c r="QXL39" s="49"/>
      <c r="QXM39" s="49"/>
      <c r="QXN39" s="49"/>
      <c r="QXO39" s="49"/>
      <c r="QXP39" s="49"/>
      <c r="QXQ39" s="49"/>
      <c r="QXR39" s="49"/>
      <c r="QXS39" s="49"/>
      <c r="QXT39" s="49"/>
      <c r="QXU39" s="49"/>
      <c r="QXV39" s="49"/>
      <c r="QXW39" s="49"/>
      <c r="QXX39" s="50"/>
      <c r="QXY39" s="47"/>
      <c r="QXZ39" s="48"/>
      <c r="QYA39" s="49"/>
      <c r="QYB39" s="49"/>
      <c r="QYC39" s="49"/>
      <c r="QYD39" s="49"/>
      <c r="QYE39" s="49"/>
      <c r="QYF39" s="49"/>
      <c r="QYG39" s="49"/>
      <c r="QYH39" s="49"/>
      <c r="QYI39" s="49"/>
      <c r="QYJ39" s="49"/>
      <c r="QYK39" s="49"/>
      <c r="QYL39" s="49"/>
      <c r="QYM39" s="50"/>
      <c r="QYN39" s="47"/>
      <c r="QYO39" s="48"/>
      <c r="QYP39" s="49"/>
      <c r="QYQ39" s="49"/>
      <c r="QYR39" s="49"/>
      <c r="QYS39" s="49"/>
      <c r="QYT39" s="49"/>
      <c r="QYU39" s="49"/>
      <c r="QYV39" s="49"/>
      <c r="QYW39" s="49"/>
      <c r="QYX39" s="49"/>
      <c r="QYY39" s="49"/>
      <c r="QYZ39" s="49"/>
      <c r="QZA39" s="49"/>
      <c r="QZB39" s="50"/>
      <c r="QZC39" s="47"/>
      <c r="QZD39" s="48"/>
      <c r="QZE39" s="49"/>
      <c r="QZF39" s="49"/>
      <c r="QZG39" s="49"/>
      <c r="QZH39" s="49"/>
      <c r="QZI39" s="49"/>
      <c r="QZJ39" s="49"/>
      <c r="QZK39" s="49"/>
      <c r="QZL39" s="49"/>
      <c r="QZM39" s="49"/>
      <c r="QZN39" s="49"/>
      <c r="QZO39" s="49"/>
      <c r="QZP39" s="49"/>
      <c r="QZQ39" s="50"/>
      <c r="QZR39" s="47"/>
      <c r="QZS39" s="48"/>
      <c r="QZT39" s="49"/>
      <c r="QZU39" s="49"/>
      <c r="QZV39" s="49"/>
      <c r="QZW39" s="49"/>
      <c r="QZX39" s="49"/>
      <c r="QZY39" s="49"/>
      <c r="QZZ39" s="49"/>
      <c r="RAA39" s="49"/>
      <c r="RAB39" s="49"/>
      <c r="RAC39" s="49"/>
      <c r="RAD39" s="49"/>
      <c r="RAE39" s="49"/>
      <c r="RAF39" s="50"/>
      <c r="RAG39" s="47"/>
      <c r="RAH39" s="48"/>
      <c r="RAI39" s="49"/>
      <c r="RAJ39" s="49"/>
      <c r="RAK39" s="49"/>
      <c r="RAL39" s="49"/>
      <c r="RAM39" s="49"/>
      <c r="RAN39" s="49"/>
      <c r="RAO39" s="49"/>
      <c r="RAP39" s="49"/>
      <c r="RAQ39" s="49"/>
      <c r="RAR39" s="49"/>
      <c r="RAS39" s="49"/>
      <c r="RAT39" s="49"/>
      <c r="RAU39" s="50"/>
      <c r="RAV39" s="47"/>
      <c r="RAW39" s="48"/>
      <c r="RAX39" s="49"/>
      <c r="RAY39" s="49"/>
      <c r="RAZ39" s="49"/>
      <c r="RBA39" s="49"/>
      <c r="RBB39" s="49"/>
      <c r="RBC39" s="49"/>
      <c r="RBD39" s="49"/>
      <c r="RBE39" s="49"/>
      <c r="RBF39" s="49"/>
      <c r="RBG39" s="49"/>
      <c r="RBH39" s="49"/>
      <c r="RBI39" s="49"/>
      <c r="RBJ39" s="50"/>
      <c r="RBK39" s="47"/>
      <c r="RBL39" s="48"/>
      <c r="RBM39" s="49"/>
      <c r="RBN39" s="49"/>
      <c r="RBO39" s="49"/>
      <c r="RBP39" s="49"/>
      <c r="RBQ39" s="49"/>
      <c r="RBR39" s="49"/>
      <c r="RBS39" s="49"/>
      <c r="RBT39" s="49"/>
      <c r="RBU39" s="49"/>
      <c r="RBV39" s="49"/>
      <c r="RBW39" s="49"/>
      <c r="RBX39" s="49"/>
      <c r="RBY39" s="50"/>
      <c r="RBZ39" s="47"/>
      <c r="RCA39" s="48"/>
      <c r="RCB39" s="49"/>
      <c r="RCC39" s="49"/>
      <c r="RCD39" s="49"/>
      <c r="RCE39" s="49"/>
      <c r="RCF39" s="49"/>
      <c r="RCG39" s="49"/>
      <c r="RCH39" s="49"/>
      <c r="RCI39" s="49"/>
      <c r="RCJ39" s="49"/>
      <c r="RCK39" s="49"/>
      <c r="RCL39" s="49"/>
      <c r="RCM39" s="49"/>
      <c r="RCN39" s="50"/>
      <c r="RCO39" s="47"/>
      <c r="RCP39" s="48"/>
      <c r="RCQ39" s="49"/>
      <c r="RCR39" s="49"/>
      <c r="RCS39" s="49"/>
      <c r="RCT39" s="49"/>
      <c r="RCU39" s="49"/>
      <c r="RCV39" s="49"/>
      <c r="RCW39" s="49"/>
      <c r="RCX39" s="49"/>
      <c r="RCY39" s="49"/>
      <c r="RCZ39" s="49"/>
      <c r="RDA39" s="49"/>
      <c r="RDB39" s="49"/>
      <c r="RDC39" s="50"/>
      <c r="RDD39" s="47"/>
      <c r="RDE39" s="48"/>
      <c r="RDF39" s="49"/>
      <c r="RDG39" s="49"/>
      <c r="RDH39" s="49"/>
      <c r="RDI39" s="49"/>
      <c r="RDJ39" s="49"/>
      <c r="RDK39" s="49"/>
      <c r="RDL39" s="49"/>
      <c r="RDM39" s="49"/>
      <c r="RDN39" s="49"/>
      <c r="RDO39" s="49"/>
      <c r="RDP39" s="49"/>
      <c r="RDQ39" s="49"/>
      <c r="RDR39" s="50"/>
      <c r="RDS39" s="47"/>
      <c r="RDT39" s="48"/>
      <c r="RDU39" s="49"/>
      <c r="RDV39" s="49"/>
      <c r="RDW39" s="49"/>
      <c r="RDX39" s="49"/>
      <c r="RDY39" s="49"/>
      <c r="RDZ39" s="49"/>
      <c r="REA39" s="49"/>
      <c r="REB39" s="49"/>
      <c r="REC39" s="49"/>
      <c r="RED39" s="49"/>
      <c r="REE39" s="49"/>
      <c r="REF39" s="49"/>
      <c r="REG39" s="50"/>
      <c r="REH39" s="47"/>
      <c r="REI39" s="48"/>
      <c r="REJ39" s="49"/>
      <c r="REK39" s="49"/>
      <c r="REL39" s="49"/>
      <c r="REM39" s="49"/>
      <c r="REN39" s="49"/>
      <c r="REO39" s="49"/>
      <c r="REP39" s="49"/>
      <c r="REQ39" s="49"/>
      <c r="RER39" s="49"/>
      <c r="RES39" s="49"/>
      <c r="RET39" s="49"/>
      <c r="REU39" s="49"/>
      <c r="REV39" s="50"/>
      <c r="REW39" s="47"/>
      <c r="REX39" s="48"/>
      <c r="REY39" s="49"/>
      <c r="REZ39" s="49"/>
      <c r="RFA39" s="49"/>
      <c r="RFB39" s="49"/>
      <c r="RFC39" s="49"/>
      <c r="RFD39" s="49"/>
      <c r="RFE39" s="49"/>
      <c r="RFF39" s="49"/>
      <c r="RFG39" s="49"/>
      <c r="RFH39" s="49"/>
      <c r="RFI39" s="49"/>
      <c r="RFJ39" s="49"/>
      <c r="RFK39" s="50"/>
      <c r="RFL39" s="47"/>
      <c r="RFM39" s="48"/>
      <c r="RFN39" s="49"/>
      <c r="RFO39" s="49"/>
      <c r="RFP39" s="49"/>
      <c r="RFQ39" s="49"/>
      <c r="RFR39" s="49"/>
      <c r="RFS39" s="49"/>
      <c r="RFT39" s="49"/>
      <c r="RFU39" s="49"/>
      <c r="RFV39" s="49"/>
      <c r="RFW39" s="49"/>
      <c r="RFX39" s="49"/>
      <c r="RFY39" s="49"/>
      <c r="RFZ39" s="50"/>
      <c r="RGA39" s="47"/>
      <c r="RGB39" s="48"/>
      <c r="RGC39" s="49"/>
      <c r="RGD39" s="49"/>
      <c r="RGE39" s="49"/>
      <c r="RGF39" s="49"/>
      <c r="RGG39" s="49"/>
      <c r="RGH39" s="49"/>
      <c r="RGI39" s="49"/>
      <c r="RGJ39" s="49"/>
      <c r="RGK39" s="49"/>
      <c r="RGL39" s="49"/>
      <c r="RGM39" s="49"/>
      <c r="RGN39" s="49"/>
      <c r="RGO39" s="50"/>
      <c r="RGP39" s="47"/>
      <c r="RGQ39" s="48"/>
      <c r="RGR39" s="49"/>
      <c r="RGS39" s="49"/>
      <c r="RGT39" s="49"/>
      <c r="RGU39" s="49"/>
      <c r="RGV39" s="49"/>
      <c r="RGW39" s="49"/>
      <c r="RGX39" s="49"/>
      <c r="RGY39" s="49"/>
      <c r="RGZ39" s="49"/>
      <c r="RHA39" s="49"/>
      <c r="RHB39" s="49"/>
      <c r="RHC39" s="49"/>
      <c r="RHD39" s="50"/>
      <c r="RHE39" s="47"/>
      <c r="RHF39" s="48"/>
      <c r="RHG39" s="49"/>
      <c r="RHH39" s="49"/>
      <c r="RHI39" s="49"/>
      <c r="RHJ39" s="49"/>
      <c r="RHK39" s="49"/>
      <c r="RHL39" s="49"/>
      <c r="RHM39" s="49"/>
      <c r="RHN39" s="49"/>
      <c r="RHO39" s="49"/>
      <c r="RHP39" s="49"/>
      <c r="RHQ39" s="49"/>
      <c r="RHR39" s="49"/>
      <c r="RHS39" s="50"/>
      <c r="RHT39" s="47"/>
      <c r="RHU39" s="48"/>
      <c r="RHV39" s="49"/>
      <c r="RHW39" s="49"/>
      <c r="RHX39" s="49"/>
      <c r="RHY39" s="49"/>
      <c r="RHZ39" s="49"/>
      <c r="RIA39" s="49"/>
      <c r="RIB39" s="49"/>
      <c r="RIC39" s="49"/>
      <c r="RID39" s="49"/>
      <c r="RIE39" s="49"/>
      <c r="RIF39" s="49"/>
      <c r="RIG39" s="49"/>
      <c r="RIH39" s="50"/>
      <c r="RII39" s="47"/>
      <c r="RIJ39" s="48"/>
      <c r="RIK39" s="49"/>
      <c r="RIL39" s="49"/>
      <c r="RIM39" s="49"/>
      <c r="RIN39" s="49"/>
      <c r="RIO39" s="49"/>
      <c r="RIP39" s="49"/>
      <c r="RIQ39" s="49"/>
      <c r="RIR39" s="49"/>
      <c r="RIS39" s="49"/>
      <c r="RIT39" s="49"/>
      <c r="RIU39" s="49"/>
      <c r="RIV39" s="49"/>
      <c r="RIW39" s="50"/>
      <c r="RIX39" s="47"/>
      <c r="RIY39" s="48"/>
      <c r="RIZ39" s="49"/>
      <c r="RJA39" s="49"/>
      <c r="RJB39" s="49"/>
      <c r="RJC39" s="49"/>
      <c r="RJD39" s="49"/>
      <c r="RJE39" s="49"/>
      <c r="RJF39" s="49"/>
      <c r="RJG39" s="49"/>
      <c r="RJH39" s="49"/>
      <c r="RJI39" s="49"/>
      <c r="RJJ39" s="49"/>
      <c r="RJK39" s="49"/>
      <c r="RJL39" s="50"/>
      <c r="RJM39" s="47"/>
      <c r="RJN39" s="48"/>
      <c r="RJO39" s="49"/>
      <c r="RJP39" s="49"/>
      <c r="RJQ39" s="49"/>
      <c r="RJR39" s="49"/>
      <c r="RJS39" s="49"/>
      <c r="RJT39" s="49"/>
      <c r="RJU39" s="49"/>
      <c r="RJV39" s="49"/>
      <c r="RJW39" s="49"/>
      <c r="RJX39" s="49"/>
      <c r="RJY39" s="49"/>
      <c r="RJZ39" s="49"/>
      <c r="RKA39" s="50"/>
      <c r="RKB39" s="47"/>
      <c r="RKC39" s="48"/>
      <c r="RKD39" s="49"/>
      <c r="RKE39" s="49"/>
      <c r="RKF39" s="49"/>
      <c r="RKG39" s="49"/>
      <c r="RKH39" s="49"/>
      <c r="RKI39" s="49"/>
      <c r="RKJ39" s="49"/>
      <c r="RKK39" s="49"/>
      <c r="RKL39" s="49"/>
      <c r="RKM39" s="49"/>
      <c r="RKN39" s="49"/>
      <c r="RKO39" s="49"/>
      <c r="RKP39" s="50"/>
      <c r="RKQ39" s="47"/>
      <c r="RKR39" s="48"/>
      <c r="RKS39" s="49"/>
      <c r="RKT39" s="49"/>
      <c r="RKU39" s="49"/>
      <c r="RKV39" s="49"/>
      <c r="RKW39" s="49"/>
      <c r="RKX39" s="49"/>
      <c r="RKY39" s="49"/>
      <c r="RKZ39" s="49"/>
      <c r="RLA39" s="49"/>
      <c r="RLB39" s="49"/>
      <c r="RLC39" s="49"/>
      <c r="RLD39" s="49"/>
      <c r="RLE39" s="50"/>
      <c r="RLF39" s="47"/>
      <c r="RLG39" s="48"/>
      <c r="RLH39" s="49"/>
      <c r="RLI39" s="49"/>
      <c r="RLJ39" s="49"/>
      <c r="RLK39" s="49"/>
      <c r="RLL39" s="49"/>
      <c r="RLM39" s="49"/>
      <c r="RLN39" s="49"/>
      <c r="RLO39" s="49"/>
      <c r="RLP39" s="49"/>
      <c r="RLQ39" s="49"/>
      <c r="RLR39" s="49"/>
      <c r="RLS39" s="49"/>
      <c r="RLT39" s="50"/>
      <c r="RLU39" s="47"/>
      <c r="RLV39" s="48"/>
      <c r="RLW39" s="49"/>
      <c r="RLX39" s="49"/>
      <c r="RLY39" s="49"/>
      <c r="RLZ39" s="49"/>
      <c r="RMA39" s="49"/>
      <c r="RMB39" s="49"/>
      <c r="RMC39" s="49"/>
      <c r="RMD39" s="49"/>
      <c r="RME39" s="49"/>
      <c r="RMF39" s="49"/>
      <c r="RMG39" s="49"/>
      <c r="RMH39" s="49"/>
      <c r="RMI39" s="50"/>
      <c r="RMJ39" s="47"/>
      <c r="RMK39" s="48"/>
      <c r="RML39" s="49"/>
      <c r="RMM39" s="49"/>
      <c r="RMN39" s="49"/>
      <c r="RMO39" s="49"/>
      <c r="RMP39" s="49"/>
      <c r="RMQ39" s="49"/>
      <c r="RMR39" s="49"/>
      <c r="RMS39" s="49"/>
      <c r="RMT39" s="49"/>
      <c r="RMU39" s="49"/>
      <c r="RMV39" s="49"/>
      <c r="RMW39" s="49"/>
      <c r="RMX39" s="50"/>
      <c r="RMY39" s="47"/>
      <c r="RMZ39" s="48"/>
      <c r="RNA39" s="49"/>
      <c r="RNB39" s="49"/>
      <c r="RNC39" s="49"/>
      <c r="RND39" s="49"/>
      <c r="RNE39" s="49"/>
      <c r="RNF39" s="49"/>
      <c r="RNG39" s="49"/>
      <c r="RNH39" s="49"/>
      <c r="RNI39" s="49"/>
      <c r="RNJ39" s="49"/>
      <c r="RNK39" s="49"/>
      <c r="RNL39" s="49"/>
      <c r="RNM39" s="50"/>
      <c r="RNN39" s="47"/>
      <c r="RNO39" s="48"/>
      <c r="RNP39" s="49"/>
      <c r="RNQ39" s="49"/>
      <c r="RNR39" s="49"/>
      <c r="RNS39" s="49"/>
      <c r="RNT39" s="49"/>
      <c r="RNU39" s="49"/>
      <c r="RNV39" s="49"/>
      <c r="RNW39" s="49"/>
      <c r="RNX39" s="49"/>
      <c r="RNY39" s="49"/>
      <c r="RNZ39" s="49"/>
      <c r="ROA39" s="49"/>
      <c r="ROB39" s="50"/>
      <c r="ROC39" s="47"/>
      <c r="ROD39" s="48"/>
      <c r="ROE39" s="49"/>
      <c r="ROF39" s="49"/>
      <c r="ROG39" s="49"/>
      <c r="ROH39" s="49"/>
      <c r="ROI39" s="49"/>
      <c r="ROJ39" s="49"/>
      <c r="ROK39" s="49"/>
      <c r="ROL39" s="49"/>
      <c r="ROM39" s="49"/>
      <c r="RON39" s="49"/>
      <c r="ROO39" s="49"/>
      <c r="ROP39" s="49"/>
      <c r="ROQ39" s="50"/>
      <c r="ROR39" s="47"/>
      <c r="ROS39" s="48"/>
      <c r="ROT39" s="49"/>
      <c r="ROU39" s="49"/>
      <c r="ROV39" s="49"/>
      <c r="ROW39" s="49"/>
      <c r="ROX39" s="49"/>
      <c r="ROY39" s="49"/>
      <c r="ROZ39" s="49"/>
      <c r="RPA39" s="49"/>
      <c r="RPB39" s="49"/>
      <c r="RPC39" s="49"/>
      <c r="RPD39" s="49"/>
      <c r="RPE39" s="49"/>
      <c r="RPF39" s="50"/>
      <c r="RPG39" s="47"/>
      <c r="RPH39" s="48"/>
      <c r="RPI39" s="49"/>
      <c r="RPJ39" s="49"/>
      <c r="RPK39" s="49"/>
      <c r="RPL39" s="49"/>
      <c r="RPM39" s="49"/>
      <c r="RPN39" s="49"/>
      <c r="RPO39" s="49"/>
      <c r="RPP39" s="49"/>
      <c r="RPQ39" s="49"/>
      <c r="RPR39" s="49"/>
      <c r="RPS39" s="49"/>
      <c r="RPT39" s="49"/>
      <c r="RPU39" s="50"/>
      <c r="RPV39" s="47"/>
      <c r="RPW39" s="48"/>
      <c r="RPX39" s="49"/>
      <c r="RPY39" s="49"/>
      <c r="RPZ39" s="49"/>
      <c r="RQA39" s="49"/>
      <c r="RQB39" s="49"/>
      <c r="RQC39" s="49"/>
      <c r="RQD39" s="49"/>
      <c r="RQE39" s="49"/>
      <c r="RQF39" s="49"/>
      <c r="RQG39" s="49"/>
      <c r="RQH39" s="49"/>
      <c r="RQI39" s="49"/>
      <c r="RQJ39" s="50"/>
      <c r="RQK39" s="47"/>
      <c r="RQL39" s="48"/>
      <c r="RQM39" s="49"/>
      <c r="RQN39" s="49"/>
      <c r="RQO39" s="49"/>
      <c r="RQP39" s="49"/>
      <c r="RQQ39" s="49"/>
      <c r="RQR39" s="49"/>
      <c r="RQS39" s="49"/>
      <c r="RQT39" s="49"/>
      <c r="RQU39" s="49"/>
      <c r="RQV39" s="49"/>
      <c r="RQW39" s="49"/>
      <c r="RQX39" s="49"/>
      <c r="RQY39" s="50"/>
      <c r="RQZ39" s="47"/>
      <c r="RRA39" s="48"/>
      <c r="RRB39" s="49"/>
      <c r="RRC39" s="49"/>
      <c r="RRD39" s="49"/>
      <c r="RRE39" s="49"/>
      <c r="RRF39" s="49"/>
      <c r="RRG39" s="49"/>
      <c r="RRH39" s="49"/>
      <c r="RRI39" s="49"/>
      <c r="RRJ39" s="49"/>
      <c r="RRK39" s="49"/>
      <c r="RRL39" s="49"/>
      <c r="RRM39" s="49"/>
      <c r="RRN39" s="50"/>
      <c r="RRO39" s="47"/>
      <c r="RRP39" s="48"/>
      <c r="RRQ39" s="49"/>
      <c r="RRR39" s="49"/>
      <c r="RRS39" s="49"/>
      <c r="RRT39" s="49"/>
      <c r="RRU39" s="49"/>
      <c r="RRV39" s="49"/>
      <c r="RRW39" s="49"/>
      <c r="RRX39" s="49"/>
      <c r="RRY39" s="49"/>
      <c r="RRZ39" s="49"/>
      <c r="RSA39" s="49"/>
      <c r="RSB39" s="49"/>
      <c r="RSC39" s="50"/>
      <c r="RSD39" s="47"/>
      <c r="RSE39" s="48"/>
      <c r="RSF39" s="49"/>
      <c r="RSG39" s="49"/>
      <c r="RSH39" s="49"/>
      <c r="RSI39" s="49"/>
      <c r="RSJ39" s="49"/>
      <c r="RSK39" s="49"/>
      <c r="RSL39" s="49"/>
      <c r="RSM39" s="49"/>
      <c r="RSN39" s="49"/>
      <c r="RSO39" s="49"/>
      <c r="RSP39" s="49"/>
      <c r="RSQ39" s="49"/>
      <c r="RSR39" s="50"/>
      <c r="RSS39" s="47"/>
      <c r="RST39" s="48"/>
      <c r="RSU39" s="49"/>
      <c r="RSV39" s="49"/>
      <c r="RSW39" s="49"/>
      <c r="RSX39" s="49"/>
      <c r="RSY39" s="49"/>
      <c r="RSZ39" s="49"/>
      <c r="RTA39" s="49"/>
      <c r="RTB39" s="49"/>
      <c r="RTC39" s="49"/>
      <c r="RTD39" s="49"/>
      <c r="RTE39" s="49"/>
      <c r="RTF39" s="49"/>
      <c r="RTG39" s="50"/>
      <c r="RTH39" s="47"/>
      <c r="RTI39" s="48"/>
      <c r="RTJ39" s="49"/>
      <c r="RTK39" s="49"/>
      <c r="RTL39" s="49"/>
      <c r="RTM39" s="49"/>
      <c r="RTN39" s="49"/>
      <c r="RTO39" s="49"/>
      <c r="RTP39" s="49"/>
      <c r="RTQ39" s="49"/>
      <c r="RTR39" s="49"/>
      <c r="RTS39" s="49"/>
      <c r="RTT39" s="49"/>
      <c r="RTU39" s="49"/>
      <c r="RTV39" s="50"/>
      <c r="RTW39" s="47"/>
      <c r="RTX39" s="48"/>
      <c r="RTY39" s="49"/>
      <c r="RTZ39" s="49"/>
      <c r="RUA39" s="49"/>
      <c r="RUB39" s="49"/>
      <c r="RUC39" s="49"/>
      <c r="RUD39" s="49"/>
      <c r="RUE39" s="49"/>
      <c r="RUF39" s="49"/>
      <c r="RUG39" s="49"/>
      <c r="RUH39" s="49"/>
      <c r="RUI39" s="49"/>
      <c r="RUJ39" s="49"/>
      <c r="RUK39" s="50"/>
      <c r="RUL39" s="47"/>
      <c r="RUM39" s="48"/>
      <c r="RUN39" s="49"/>
      <c r="RUO39" s="49"/>
      <c r="RUP39" s="49"/>
      <c r="RUQ39" s="49"/>
      <c r="RUR39" s="49"/>
      <c r="RUS39" s="49"/>
      <c r="RUT39" s="49"/>
      <c r="RUU39" s="49"/>
      <c r="RUV39" s="49"/>
      <c r="RUW39" s="49"/>
      <c r="RUX39" s="49"/>
      <c r="RUY39" s="49"/>
      <c r="RUZ39" s="50"/>
      <c r="RVA39" s="47"/>
      <c r="RVB39" s="48"/>
      <c r="RVC39" s="49"/>
      <c r="RVD39" s="49"/>
      <c r="RVE39" s="49"/>
      <c r="RVF39" s="49"/>
      <c r="RVG39" s="49"/>
      <c r="RVH39" s="49"/>
      <c r="RVI39" s="49"/>
      <c r="RVJ39" s="49"/>
      <c r="RVK39" s="49"/>
      <c r="RVL39" s="49"/>
      <c r="RVM39" s="49"/>
      <c r="RVN39" s="49"/>
      <c r="RVO39" s="50"/>
      <c r="RVP39" s="47"/>
      <c r="RVQ39" s="48"/>
      <c r="RVR39" s="49"/>
      <c r="RVS39" s="49"/>
      <c r="RVT39" s="49"/>
      <c r="RVU39" s="49"/>
      <c r="RVV39" s="49"/>
      <c r="RVW39" s="49"/>
      <c r="RVX39" s="49"/>
      <c r="RVY39" s="49"/>
      <c r="RVZ39" s="49"/>
      <c r="RWA39" s="49"/>
      <c r="RWB39" s="49"/>
      <c r="RWC39" s="49"/>
      <c r="RWD39" s="50"/>
      <c r="RWE39" s="47"/>
      <c r="RWF39" s="48"/>
      <c r="RWG39" s="49"/>
      <c r="RWH39" s="49"/>
      <c r="RWI39" s="49"/>
      <c r="RWJ39" s="49"/>
      <c r="RWK39" s="49"/>
      <c r="RWL39" s="49"/>
      <c r="RWM39" s="49"/>
      <c r="RWN39" s="49"/>
      <c r="RWO39" s="49"/>
      <c r="RWP39" s="49"/>
      <c r="RWQ39" s="49"/>
      <c r="RWR39" s="49"/>
      <c r="RWS39" s="50"/>
      <c r="RWT39" s="47"/>
      <c r="RWU39" s="48"/>
      <c r="RWV39" s="49"/>
      <c r="RWW39" s="49"/>
      <c r="RWX39" s="49"/>
      <c r="RWY39" s="49"/>
      <c r="RWZ39" s="49"/>
      <c r="RXA39" s="49"/>
      <c r="RXB39" s="49"/>
      <c r="RXC39" s="49"/>
      <c r="RXD39" s="49"/>
      <c r="RXE39" s="49"/>
      <c r="RXF39" s="49"/>
      <c r="RXG39" s="49"/>
      <c r="RXH39" s="50"/>
      <c r="RXI39" s="47"/>
      <c r="RXJ39" s="48"/>
      <c r="RXK39" s="49"/>
      <c r="RXL39" s="49"/>
      <c r="RXM39" s="49"/>
      <c r="RXN39" s="49"/>
      <c r="RXO39" s="49"/>
      <c r="RXP39" s="49"/>
      <c r="RXQ39" s="49"/>
      <c r="RXR39" s="49"/>
      <c r="RXS39" s="49"/>
      <c r="RXT39" s="49"/>
      <c r="RXU39" s="49"/>
      <c r="RXV39" s="49"/>
      <c r="RXW39" s="50"/>
      <c r="RXX39" s="47"/>
      <c r="RXY39" s="48"/>
      <c r="RXZ39" s="49"/>
      <c r="RYA39" s="49"/>
      <c r="RYB39" s="49"/>
      <c r="RYC39" s="49"/>
      <c r="RYD39" s="49"/>
      <c r="RYE39" s="49"/>
      <c r="RYF39" s="49"/>
      <c r="RYG39" s="49"/>
      <c r="RYH39" s="49"/>
      <c r="RYI39" s="49"/>
      <c r="RYJ39" s="49"/>
      <c r="RYK39" s="49"/>
      <c r="RYL39" s="50"/>
      <c r="RYM39" s="47"/>
      <c r="RYN39" s="48"/>
      <c r="RYO39" s="49"/>
      <c r="RYP39" s="49"/>
      <c r="RYQ39" s="49"/>
      <c r="RYR39" s="49"/>
      <c r="RYS39" s="49"/>
      <c r="RYT39" s="49"/>
      <c r="RYU39" s="49"/>
      <c r="RYV39" s="49"/>
      <c r="RYW39" s="49"/>
      <c r="RYX39" s="49"/>
      <c r="RYY39" s="49"/>
      <c r="RYZ39" s="49"/>
      <c r="RZA39" s="50"/>
      <c r="RZB39" s="47"/>
      <c r="RZC39" s="48"/>
      <c r="RZD39" s="49"/>
      <c r="RZE39" s="49"/>
      <c r="RZF39" s="49"/>
      <c r="RZG39" s="49"/>
      <c r="RZH39" s="49"/>
      <c r="RZI39" s="49"/>
      <c r="RZJ39" s="49"/>
      <c r="RZK39" s="49"/>
      <c r="RZL39" s="49"/>
      <c r="RZM39" s="49"/>
      <c r="RZN39" s="49"/>
      <c r="RZO39" s="49"/>
      <c r="RZP39" s="50"/>
      <c r="RZQ39" s="47"/>
      <c r="RZR39" s="48"/>
      <c r="RZS39" s="49"/>
      <c r="RZT39" s="49"/>
      <c r="RZU39" s="49"/>
      <c r="RZV39" s="49"/>
      <c r="RZW39" s="49"/>
      <c r="RZX39" s="49"/>
      <c r="RZY39" s="49"/>
      <c r="RZZ39" s="49"/>
      <c r="SAA39" s="49"/>
      <c r="SAB39" s="49"/>
      <c r="SAC39" s="49"/>
      <c r="SAD39" s="49"/>
      <c r="SAE39" s="50"/>
      <c r="SAF39" s="47"/>
      <c r="SAG39" s="48"/>
      <c r="SAH39" s="49"/>
      <c r="SAI39" s="49"/>
      <c r="SAJ39" s="49"/>
      <c r="SAK39" s="49"/>
      <c r="SAL39" s="49"/>
      <c r="SAM39" s="49"/>
      <c r="SAN39" s="49"/>
      <c r="SAO39" s="49"/>
      <c r="SAP39" s="49"/>
      <c r="SAQ39" s="49"/>
      <c r="SAR39" s="49"/>
      <c r="SAS39" s="49"/>
      <c r="SAT39" s="50"/>
      <c r="SAU39" s="47"/>
      <c r="SAV39" s="48"/>
      <c r="SAW39" s="49"/>
      <c r="SAX39" s="49"/>
      <c r="SAY39" s="49"/>
      <c r="SAZ39" s="49"/>
      <c r="SBA39" s="49"/>
      <c r="SBB39" s="49"/>
      <c r="SBC39" s="49"/>
      <c r="SBD39" s="49"/>
      <c r="SBE39" s="49"/>
      <c r="SBF39" s="49"/>
      <c r="SBG39" s="49"/>
      <c r="SBH39" s="49"/>
      <c r="SBI39" s="50"/>
      <c r="SBJ39" s="47"/>
      <c r="SBK39" s="48"/>
      <c r="SBL39" s="49"/>
      <c r="SBM39" s="49"/>
      <c r="SBN39" s="49"/>
      <c r="SBO39" s="49"/>
      <c r="SBP39" s="49"/>
      <c r="SBQ39" s="49"/>
      <c r="SBR39" s="49"/>
      <c r="SBS39" s="49"/>
      <c r="SBT39" s="49"/>
      <c r="SBU39" s="49"/>
      <c r="SBV39" s="49"/>
      <c r="SBW39" s="49"/>
      <c r="SBX39" s="50"/>
      <c r="SBY39" s="47"/>
      <c r="SBZ39" s="48"/>
      <c r="SCA39" s="49"/>
      <c r="SCB39" s="49"/>
      <c r="SCC39" s="49"/>
      <c r="SCD39" s="49"/>
      <c r="SCE39" s="49"/>
      <c r="SCF39" s="49"/>
      <c r="SCG39" s="49"/>
      <c r="SCH39" s="49"/>
      <c r="SCI39" s="49"/>
      <c r="SCJ39" s="49"/>
      <c r="SCK39" s="49"/>
      <c r="SCL39" s="49"/>
      <c r="SCM39" s="50"/>
      <c r="SCN39" s="47"/>
      <c r="SCO39" s="48"/>
      <c r="SCP39" s="49"/>
      <c r="SCQ39" s="49"/>
      <c r="SCR39" s="49"/>
      <c r="SCS39" s="49"/>
      <c r="SCT39" s="49"/>
      <c r="SCU39" s="49"/>
      <c r="SCV39" s="49"/>
      <c r="SCW39" s="49"/>
      <c r="SCX39" s="49"/>
      <c r="SCY39" s="49"/>
      <c r="SCZ39" s="49"/>
      <c r="SDA39" s="49"/>
      <c r="SDB39" s="50"/>
      <c r="SDC39" s="47"/>
      <c r="SDD39" s="48"/>
      <c r="SDE39" s="49"/>
      <c r="SDF39" s="49"/>
      <c r="SDG39" s="49"/>
      <c r="SDH39" s="49"/>
      <c r="SDI39" s="49"/>
      <c r="SDJ39" s="49"/>
      <c r="SDK39" s="49"/>
      <c r="SDL39" s="49"/>
      <c r="SDM39" s="49"/>
      <c r="SDN39" s="49"/>
      <c r="SDO39" s="49"/>
      <c r="SDP39" s="49"/>
      <c r="SDQ39" s="50"/>
      <c r="SDR39" s="47"/>
      <c r="SDS39" s="48"/>
      <c r="SDT39" s="49"/>
      <c r="SDU39" s="49"/>
      <c r="SDV39" s="49"/>
      <c r="SDW39" s="49"/>
      <c r="SDX39" s="49"/>
      <c r="SDY39" s="49"/>
      <c r="SDZ39" s="49"/>
      <c r="SEA39" s="49"/>
      <c r="SEB39" s="49"/>
      <c r="SEC39" s="49"/>
      <c r="SED39" s="49"/>
      <c r="SEE39" s="49"/>
      <c r="SEF39" s="50"/>
      <c r="SEG39" s="47"/>
      <c r="SEH39" s="48"/>
      <c r="SEI39" s="49"/>
      <c r="SEJ39" s="49"/>
      <c r="SEK39" s="49"/>
      <c r="SEL39" s="49"/>
      <c r="SEM39" s="49"/>
      <c r="SEN39" s="49"/>
      <c r="SEO39" s="49"/>
      <c r="SEP39" s="49"/>
      <c r="SEQ39" s="49"/>
      <c r="SER39" s="49"/>
      <c r="SES39" s="49"/>
      <c r="SET39" s="49"/>
      <c r="SEU39" s="50"/>
      <c r="SEV39" s="47"/>
      <c r="SEW39" s="48"/>
      <c r="SEX39" s="49"/>
      <c r="SEY39" s="49"/>
      <c r="SEZ39" s="49"/>
      <c r="SFA39" s="49"/>
      <c r="SFB39" s="49"/>
      <c r="SFC39" s="49"/>
      <c r="SFD39" s="49"/>
      <c r="SFE39" s="49"/>
      <c r="SFF39" s="49"/>
      <c r="SFG39" s="49"/>
      <c r="SFH39" s="49"/>
      <c r="SFI39" s="49"/>
      <c r="SFJ39" s="50"/>
      <c r="SFK39" s="47"/>
      <c r="SFL39" s="48"/>
      <c r="SFM39" s="49"/>
      <c r="SFN39" s="49"/>
      <c r="SFO39" s="49"/>
      <c r="SFP39" s="49"/>
      <c r="SFQ39" s="49"/>
      <c r="SFR39" s="49"/>
      <c r="SFS39" s="49"/>
      <c r="SFT39" s="49"/>
      <c r="SFU39" s="49"/>
      <c r="SFV39" s="49"/>
      <c r="SFW39" s="49"/>
      <c r="SFX39" s="49"/>
      <c r="SFY39" s="50"/>
      <c r="SFZ39" s="47"/>
      <c r="SGA39" s="48"/>
      <c r="SGB39" s="49"/>
      <c r="SGC39" s="49"/>
      <c r="SGD39" s="49"/>
      <c r="SGE39" s="49"/>
      <c r="SGF39" s="49"/>
      <c r="SGG39" s="49"/>
      <c r="SGH39" s="49"/>
      <c r="SGI39" s="49"/>
      <c r="SGJ39" s="49"/>
      <c r="SGK39" s="49"/>
      <c r="SGL39" s="49"/>
      <c r="SGM39" s="49"/>
      <c r="SGN39" s="50"/>
      <c r="SGO39" s="47"/>
      <c r="SGP39" s="48"/>
      <c r="SGQ39" s="49"/>
      <c r="SGR39" s="49"/>
      <c r="SGS39" s="49"/>
      <c r="SGT39" s="49"/>
      <c r="SGU39" s="49"/>
      <c r="SGV39" s="49"/>
      <c r="SGW39" s="49"/>
      <c r="SGX39" s="49"/>
      <c r="SGY39" s="49"/>
      <c r="SGZ39" s="49"/>
      <c r="SHA39" s="49"/>
      <c r="SHB39" s="49"/>
      <c r="SHC39" s="50"/>
      <c r="SHD39" s="47"/>
      <c r="SHE39" s="48"/>
      <c r="SHF39" s="49"/>
      <c r="SHG39" s="49"/>
      <c r="SHH39" s="49"/>
      <c r="SHI39" s="49"/>
      <c r="SHJ39" s="49"/>
      <c r="SHK39" s="49"/>
      <c r="SHL39" s="49"/>
      <c r="SHM39" s="49"/>
      <c r="SHN39" s="49"/>
      <c r="SHO39" s="49"/>
      <c r="SHP39" s="49"/>
      <c r="SHQ39" s="49"/>
      <c r="SHR39" s="50"/>
      <c r="SHS39" s="47"/>
      <c r="SHT39" s="48"/>
      <c r="SHU39" s="49"/>
      <c r="SHV39" s="49"/>
      <c r="SHW39" s="49"/>
      <c r="SHX39" s="49"/>
      <c r="SHY39" s="49"/>
      <c r="SHZ39" s="49"/>
      <c r="SIA39" s="49"/>
      <c r="SIB39" s="49"/>
      <c r="SIC39" s="49"/>
      <c r="SID39" s="49"/>
      <c r="SIE39" s="49"/>
      <c r="SIF39" s="49"/>
      <c r="SIG39" s="50"/>
      <c r="SIH39" s="47"/>
      <c r="SII39" s="48"/>
      <c r="SIJ39" s="49"/>
      <c r="SIK39" s="49"/>
      <c r="SIL39" s="49"/>
      <c r="SIM39" s="49"/>
      <c r="SIN39" s="49"/>
      <c r="SIO39" s="49"/>
      <c r="SIP39" s="49"/>
      <c r="SIQ39" s="49"/>
      <c r="SIR39" s="49"/>
      <c r="SIS39" s="49"/>
      <c r="SIT39" s="49"/>
      <c r="SIU39" s="49"/>
      <c r="SIV39" s="50"/>
      <c r="SIW39" s="47"/>
      <c r="SIX39" s="48"/>
      <c r="SIY39" s="49"/>
      <c r="SIZ39" s="49"/>
      <c r="SJA39" s="49"/>
      <c r="SJB39" s="49"/>
      <c r="SJC39" s="49"/>
      <c r="SJD39" s="49"/>
      <c r="SJE39" s="49"/>
      <c r="SJF39" s="49"/>
      <c r="SJG39" s="49"/>
      <c r="SJH39" s="49"/>
      <c r="SJI39" s="49"/>
      <c r="SJJ39" s="49"/>
      <c r="SJK39" s="50"/>
      <c r="SJL39" s="47"/>
      <c r="SJM39" s="48"/>
      <c r="SJN39" s="49"/>
      <c r="SJO39" s="49"/>
      <c r="SJP39" s="49"/>
      <c r="SJQ39" s="49"/>
      <c r="SJR39" s="49"/>
      <c r="SJS39" s="49"/>
      <c r="SJT39" s="49"/>
      <c r="SJU39" s="49"/>
      <c r="SJV39" s="49"/>
      <c r="SJW39" s="49"/>
      <c r="SJX39" s="49"/>
      <c r="SJY39" s="49"/>
      <c r="SJZ39" s="50"/>
      <c r="SKA39" s="47"/>
      <c r="SKB39" s="48"/>
      <c r="SKC39" s="49"/>
      <c r="SKD39" s="49"/>
      <c r="SKE39" s="49"/>
      <c r="SKF39" s="49"/>
      <c r="SKG39" s="49"/>
      <c r="SKH39" s="49"/>
      <c r="SKI39" s="49"/>
      <c r="SKJ39" s="49"/>
      <c r="SKK39" s="49"/>
      <c r="SKL39" s="49"/>
      <c r="SKM39" s="49"/>
      <c r="SKN39" s="49"/>
      <c r="SKO39" s="50"/>
      <c r="SKP39" s="47"/>
      <c r="SKQ39" s="48"/>
      <c r="SKR39" s="49"/>
      <c r="SKS39" s="49"/>
      <c r="SKT39" s="49"/>
      <c r="SKU39" s="49"/>
      <c r="SKV39" s="49"/>
      <c r="SKW39" s="49"/>
      <c r="SKX39" s="49"/>
      <c r="SKY39" s="49"/>
      <c r="SKZ39" s="49"/>
      <c r="SLA39" s="49"/>
      <c r="SLB39" s="49"/>
      <c r="SLC39" s="49"/>
      <c r="SLD39" s="50"/>
      <c r="SLE39" s="47"/>
      <c r="SLF39" s="48"/>
      <c r="SLG39" s="49"/>
      <c r="SLH39" s="49"/>
      <c r="SLI39" s="49"/>
      <c r="SLJ39" s="49"/>
      <c r="SLK39" s="49"/>
      <c r="SLL39" s="49"/>
      <c r="SLM39" s="49"/>
      <c r="SLN39" s="49"/>
      <c r="SLO39" s="49"/>
      <c r="SLP39" s="49"/>
      <c r="SLQ39" s="49"/>
      <c r="SLR39" s="49"/>
      <c r="SLS39" s="50"/>
      <c r="SLT39" s="47"/>
      <c r="SLU39" s="48"/>
      <c r="SLV39" s="49"/>
      <c r="SLW39" s="49"/>
      <c r="SLX39" s="49"/>
      <c r="SLY39" s="49"/>
      <c r="SLZ39" s="49"/>
      <c r="SMA39" s="49"/>
      <c r="SMB39" s="49"/>
      <c r="SMC39" s="49"/>
      <c r="SMD39" s="49"/>
      <c r="SME39" s="49"/>
      <c r="SMF39" s="49"/>
      <c r="SMG39" s="49"/>
      <c r="SMH39" s="50"/>
      <c r="SMI39" s="47"/>
      <c r="SMJ39" s="48"/>
      <c r="SMK39" s="49"/>
      <c r="SML39" s="49"/>
      <c r="SMM39" s="49"/>
      <c r="SMN39" s="49"/>
      <c r="SMO39" s="49"/>
      <c r="SMP39" s="49"/>
      <c r="SMQ39" s="49"/>
      <c r="SMR39" s="49"/>
      <c r="SMS39" s="49"/>
      <c r="SMT39" s="49"/>
      <c r="SMU39" s="49"/>
      <c r="SMV39" s="49"/>
      <c r="SMW39" s="50"/>
      <c r="SMX39" s="47"/>
      <c r="SMY39" s="48"/>
      <c r="SMZ39" s="49"/>
      <c r="SNA39" s="49"/>
      <c r="SNB39" s="49"/>
      <c r="SNC39" s="49"/>
      <c r="SND39" s="49"/>
      <c r="SNE39" s="49"/>
      <c r="SNF39" s="49"/>
      <c r="SNG39" s="49"/>
      <c r="SNH39" s="49"/>
      <c r="SNI39" s="49"/>
      <c r="SNJ39" s="49"/>
      <c r="SNK39" s="49"/>
      <c r="SNL39" s="50"/>
      <c r="SNM39" s="47"/>
      <c r="SNN39" s="48"/>
      <c r="SNO39" s="49"/>
      <c r="SNP39" s="49"/>
      <c r="SNQ39" s="49"/>
      <c r="SNR39" s="49"/>
      <c r="SNS39" s="49"/>
      <c r="SNT39" s="49"/>
      <c r="SNU39" s="49"/>
      <c r="SNV39" s="49"/>
      <c r="SNW39" s="49"/>
      <c r="SNX39" s="49"/>
      <c r="SNY39" s="49"/>
      <c r="SNZ39" s="49"/>
      <c r="SOA39" s="50"/>
      <c r="SOB39" s="47"/>
      <c r="SOC39" s="48"/>
      <c r="SOD39" s="49"/>
      <c r="SOE39" s="49"/>
      <c r="SOF39" s="49"/>
      <c r="SOG39" s="49"/>
      <c r="SOH39" s="49"/>
      <c r="SOI39" s="49"/>
      <c r="SOJ39" s="49"/>
      <c r="SOK39" s="49"/>
      <c r="SOL39" s="49"/>
      <c r="SOM39" s="49"/>
      <c r="SON39" s="49"/>
      <c r="SOO39" s="49"/>
      <c r="SOP39" s="50"/>
      <c r="SOQ39" s="47"/>
      <c r="SOR39" s="48"/>
      <c r="SOS39" s="49"/>
      <c r="SOT39" s="49"/>
      <c r="SOU39" s="49"/>
      <c r="SOV39" s="49"/>
      <c r="SOW39" s="49"/>
      <c r="SOX39" s="49"/>
      <c r="SOY39" s="49"/>
      <c r="SOZ39" s="49"/>
      <c r="SPA39" s="49"/>
      <c r="SPB39" s="49"/>
      <c r="SPC39" s="49"/>
      <c r="SPD39" s="49"/>
      <c r="SPE39" s="50"/>
      <c r="SPF39" s="47"/>
      <c r="SPG39" s="48"/>
      <c r="SPH39" s="49"/>
      <c r="SPI39" s="49"/>
      <c r="SPJ39" s="49"/>
      <c r="SPK39" s="49"/>
      <c r="SPL39" s="49"/>
      <c r="SPM39" s="49"/>
      <c r="SPN39" s="49"/>
      <c r="SPO39" s="49"/>
      <c r="SPP39" s="49"/>
      <c r="SPQ39" s="49"/>
      <c r="SPR39" s="49"/>
      <c r="SPS39" s="49"/>
      <c r="SPT39" s="50"/>
      <c r="SPU39" s="47"/>
      <c r="SPV39" s="48"/>
      <c r="SPW39" s="49"/>
      <c r="SPX39" s="49"/>
      <c r="SPY39" s="49"/>
      <c r="SPZ39" s="49"/>
      <c r="SQA39" s="49"/>
      <c r="SQB39" s="49"/>
      <c r="SQC39" s="49"/>
      <c r="SQD39" s="49"/>
      <c r="SQE39" s="49"/>
      <c r="SQF39" s="49"/>
      <c r="SQG39" s="49"/>
      <c r="SQH39" s="49"/>
      <c r="SQI39" s="50"/>
      <c r="SQJ39" s="47"/>
      <c r="SQK39" s="48"/>
      <c r="SQL39" s="49"/>
      <c r="SQM39" s="49"/>
      <c r="SQN39" s="49"/>
      <c r="SQO39" s="49"/>
      <c r="SQP39" s="49"/>
      <c r="SQQ39" s="49"/>
      <c r="SQR39" s="49"/>
      <c r="SQS39" s="49"/>
      <c r="SQT39" s="49"/>
      <c r="SQU39" s="49"/>
      <c r="SQV39" s="49"/>
      <c r="SQW39" s="49"/>
      <c r="SQX39" s="50"/>
      <c r="SQY39" s="47"/>
      <c r="SQZ39" s="48"/>
      <c r="SRA39" s="49"/>
      <c r="SRB39" s="49"/>
      <c r="SRC39" s="49"/>
      <c r="SRD39" s="49"/>
      <c r="SRE39" s="49"/>
      <c r="SRF39" s="49"/>
      <c r="SRG39" s="49"/>
      <c r="SRH39" s="49"/>
      <c r="SRI39" s="49"/>
      <c r="SRJ39" s="49"/>
      <c r="SRK39" s="49"/>
      <c r="SRL39" s="49"/>
      <c r="SRM39" s="50"/>
      <c r="SRN39" s="47"/>
      <c r="SRO39" s="48"/>
      <c r="SRP39" s="49"/>
      <c r="SRQ39" s="49"/>
      <c r="SRR39" s="49"/>
      <c r="SRS39" s="49"/>
      <c r="SRT39" s="49"/>
      <c r="SRU39" s="49"/>
      <c r="SRV39" s="49"/>
      <c r="SRW39" s="49"/>
      <c r="SRX39" s="49"/>
      <c r="SRY39" s="49"/>
      <c r="SRZ39" s="49"/>
      <c r="SSA39" s="49"/>
      <c r="SSB39" s="50"/>
      <c r="SSC39" s="47"/>
      <c r="SSD39" s="48"/>
      <c r="SSE39" s="49"/>
      <c r="SSF39" s="49"/>
      <c r="SSG39" s="49"/>
      <c r="SSH39" s="49"/>
      <c r="SSI39" s="49"/>
      <c r="SSJ39" s="49"/>
      <c r="SSK39" s="49"/>
      <c r="SSL39" s="49"/>
      <c r="SSM39" s="49"/>
      <c r="SSN39" s="49"/>
      <c r="SSO39" s="49"/>
      <c r="SSP39" s="49"/>
      <c r="SSQ39" s="50"/>
      <c r="SSR39" s="47"/>
      <c r="SSS39" s="48"/>
      <c r="SST39" s="49"/>
      <c r="SSU39" s="49"/>
      <c r="SSV39" s="49"/>
      <c r="SSW39" s="49"/>
      <c r="SSX39" s="49"/>
      <c r="SSY39" s="49"/>
      <c r="SSZ39" s="49"/>
      <c r="STA39" s="49"/>
      <c r="STB39" s="49"/>
      <c r="STC39" s="49"/>
      <c r="STD39" s="49"/>
      <c r="STE39" s="49"/>
      <c r="STF39" s="50"/>
      <c r="STG39" s="47"/>
      <c r="STH39" s="48"/>
      <c r="STI39" s="49"/>
      <c r="STJ39" s="49"/>
      <c r="STK39" s="49"/>
      <c r="STL39" s="49"/>
      <c r="STM39" s="49"/>
      <c r="STN39" s="49"/>
      <c r="STO39" s="49"/>
      <c r="STP39" s="49"/>
      <c r="STQ39" s="49"/>
      <c r="STR39" s="49"/>
      <c r="STS39" s="49"/>
      <c r="STT39" s="49"/>
      <c r="STU39" s="50"/>
      <c r="STV39" s="47"/>
      <c r="STW39" s="48"/>
      <c r="STX39" s="49"/>
      <c r="STY39" s="49"/>
      <c r="STZ39" s="49"/>
      <c r="SUA39" s="49"/>
      <c r="SUB39" s="49"/>
      <c r="SUC39" s="49"/>
      <c r="SUD39" s="49"/>
      <c r="SUE39" s="49"/>
      <c r="SUF39" s="49"/>
      <c r="SUG39" s="49"/>
      <c r="SUH39" s="49"/>
      <c r="SUI39" s="49"/>
      <c r="SUJ39" s="50"/>
      <c r="SUK39" s="47"/>
      <c r="SUL39" s="48"/>
      <c r="SUM39" s="49"/>
      <c r="SUN39" s="49"/>
      <c r="SUO39" s="49"/>
      <c r="SUP39" s="49"/>
      <c r="SUQ39" s="49"/>
      <c r="SUR39" s="49"/>
      <c r="SUS39" s="49"/>
      <c r="SUT39" s="49"/>
      <c r="SUU39" s="49"/>
      <c r="SUV39" s="49"/>
      <c r="SUW39" s="49"/>
      <c r="SUX39" s="49"/>
      <c r="SUY39" s="50"/>
      <c r="SUZ39" s="47"/>
      <c r="SVA39" s="48"/>
      <c r="SVB39" s="49"/>
      <c r="SVC39" s="49"/>
      <c r="SVD39" s="49"/>
      <c r="SVE39" s="49"/>
      <c r="SVF39" s="49"/>
      <c r="SVG39" s="49"/>
      <c r="SVH39" s="49"/>
      <c r="SVI39" s="49"/>
      <c r="SVJ39" s="49"/>
      <c r="SVK39" s="49"/>
      <c r="SVL39" s="49"/>
      <c r="SVM39" s="49"/>
      <c r="SVN39" s="50"/>
      <c r="SVO39" s="47"/>
      <c r="SVP39" s="48"/>
      <c r="SVQ39" s="49"/>
      <c r="SVR39" s="49"/>
      <c r="SVS39" s="49"/>
      <c r="SVT39" s="49"/>
      <c r="SVU39" s="49"/>
      <c r="SVV39" s="49"/>
      <c r="SVW39" s="49"/>
      <c r="SVX39" s="49"/>
      <c r="SVY39" s="49"/>
      <c r="SVZ39" s="49"/>
      <c r="SWA39" s="49"/>
      <c r="SWB39" s="49"/>
      <c r="SWC39" s="50"/>
      <c r="SWD39" s="47"/>
      <c r="SWE39" s="48"/>
      <c r="SWF39" s="49"/>
      <c r="SWG39" s="49"/>
      <c r="SWH39" s="49"/>
      <c r="SWI39" s="49"/>
      <c r="SWJ39" s="49"/>
      <c r="SWK39" s="49"/>
      <c r="SWL39" s="49"/>
      <c r="SWM39" s="49"/>
      <c r="SWN39" s="49"/>
      <c r="SWO39" s="49"/>
      <c r="SWP39" s="49"/>
      <c r="SWQ39" s="49"/>
      <c r="SWR39" s="50"/>
      <c r="SWS39" s="47"/>
      <c r="SWT39" s="48"/>
      <c r="SWU39" s="49"/>
      <c r="SWV39" s="49"/>
      <c r="SWW39" s="49"/>
      <c r="SWX39" s="49"/>
      <c r="SWY39" s="49"/>
      <c r="SWZ39" s="49"/>
      <c r="SXA39" s="49"/>
      <c r="SXB39" s="49"/>
      <c r="SXC39" s="49"/>
      <c r="SXD39" s="49"/>
      <c r="SXE39" s="49"/>
      <c r="SXF39" s="49"/>
      <c r="SXG39" s="50"/>
      <c r="SXH39" s="47"/>
      <c r="SXI39" s="48"/>
      <c r="SXJ39" s="49"/>
      <c r="SXK39" s="49"/>
      <c r="SXL39" s="49"/>
      <c r="SXM39" s="49"/>
      <c r="SXN39" s="49"/>
      <c r="SXO39" s="49"/>
      <c r="SXP39" s="49"/>
      <c r="SXQ39" s="49"/>
      <c r="SXR39" s="49"/>
      <c r="SXS39" s="49"/>
      <c r="SXT39" s="49"/>
      <c r="SXU39" s="49"/>
      <c r="SXV39" s="50"/>
      <c r="SXW39" s="47"/>
      <c r="SXX39" s="48"/>
      <c r="SXY39" s="49"/>
      <c r="SXZ39" s="49"/>
      <c r="SYA39" s="49"/>
      <c r="SYB39" s="49"/>
      <c r="SYC39" s="49"/>
      <c r="SYD39" s="49"/>
      <c r="SYE39" s="49"/>
      <c r="SYF39" s="49"/>
      <c r="SYG39" s="49"/>
      <c r="SYH39" s="49"/>
      <c r="SYI39" s="49"/>
      <c r="SYJ39" s="49"/>
      <c r="SYK39" s="50"/>
      <c r="SYL39" s="47"/>
      <c r="SYM39" s="48"/>
      <c r="SYN39" s="49"/>
      <c r="SYO39" s="49"/>
      <c r="SYP39" s="49"/>
      <c r="SYQ39" s="49"/>
      <c r="SYR39" s="49"/>
      <c r="SYS39" s="49"/>
      <c r="SYT39" s="49"/>
      <c r="SYU39" s="49"/>
      <c r="SYV39" s="49"/>
      <c r="SYW39" s="49"/>
      <c r="SYX39" s="49"/>
      <c r="SYY39" s="49"/>
      <c r="SYZ39" s="50"/>
      <c r="SZA39" s="47"/>
      <c r="SZB39" s="48"/>
      <c r="SZC39" s="49"/>
      <c r="SZD39" s="49"/>
      <c r="SZE39" s="49"/>
      <c r="SZF39" s="49"/>
      <c r="SZG39" s="49"/>
      <c r="SZH39" s="49"/>
      <c r="SZI39" s="49"/>
      <c r="SZJ39" s="49"/>
      <c r="SZK39" s="49"/>
      <c r="SZL39" s="49"/>
      <c r="SZM39" s="49"/>
      <c r="SZN39" s="49"/>
      <c r="SZO39" s="50"/>
      <c r="SZP39" s="47"/>
      <c r="SZQ39" s="48"/>
      <c r="SZR39" s="49"/>
      <c r="SZS39" s="49"/>
      <c r="SZT39" s="49"/>
      <c r="SZU39" s="49"/>
      <c r="SZV39" s="49"/>
      <c r="SZW39" s="49"/>
      <c r="SZX39" s="49"/>
      <c r="SZY39" s="49"/>
      <c r="SZZ39" s="49"/>
      <c r="TAA39" s="49"/>
      <c r="TAB39" s="49"/>
      <c r="TAC39" s="49"/>
      <c r="TAD39" s="50"/>
      <c r="TAE39" s="47"/>
      <c r="TAF39" s="48"/>
      <c r="TAG39" s="49"/>
      <c r="TAH39" s="49"/>
      <c r="TAI39" s="49"/>
      <c r="TAJ39" s="49"/>
      <c r="TAK39" s="49"/>
      <c r="TAL39" s="49"/>
      <c r="TAM39" s="49"/>
      <c r="TAN39" s="49"/>
      <c r="TAO39" s="49"/>
      <c r="TAP39" s="49"/>
      <c r="TAQ39" s="49"/>
      <c r="TAR39" s="49"/>
      <c r="TAS39" s="50"/>
      <c r="TAT39" s="47"/>
      <c r="TAU39" s="48"/>
      <c r="TAV39" s="49"/>
      <c r="TAW39" s="49"/>
      <c r="TAX39" s="49"/>
      <c r="TAY39" s="49"/>
      <c r="TAZ39" s="49"/>
      <c r="TBA39" s="49"/>
      <c r="TBB39" s="49"/>
      <c r="TBC39" s="49"/>
      <c r="TBD39" s="49"/>
      <c r="TBE39" s="49"/>
      <c r="TBF39" s="49"/>
      <c r="TBG39" s="49"/>
      <c r="TBH39" s="50"/>
      <c r="TBI39" s="47"/>
      <c r="TBJ39" s="48"/>
      <c r="TBK39" s="49"/>
      <c r="TBL39" s="49"/>
      <c r="TBM39" s="49"/>
      <c r="TBN39" s="49"/>
      <c r="TBO39" s="49"/>
      <c r="TBP39" s="49"/>
      <c r="TBQ39" s="49"/>
      <c r="TBR39" s="49"/>
      <c r="TBS39" s="49"/>
      <c r="TBT39" s="49"/>
      <c r="TBU39" s="49"/>
      <c r="TBV39" s="49"/>
      <c r="TBW39" s="50"/>
      <c r="TBX39" s="47"/>
      <c r="TBY39" s="48"/>
      <c r="TBZ39" s="49"/>
      <c r="TCA39" s="49"/>
      <c r="TCB39" s="49"/>
      <c r="TCC39" s="49"/>
      <c r="TCD39" s="49"/>
      <c r="TCE39" s="49"/>
      <c r="TCF39" s="49"/>
      <c r="TCG39" s="49"/>
      <c r="TCH39" s="49"/>
      <c r="TCI39" s="49"/>
      <c r="TCJ39" s="49"/>
      <c r="TCK39" s="49"/>
      <c r="TCL39" s="50"/>
      <c r="TCM39" s="47"/>
      <c r="TCN39" s="48"/>
      <c r="TCO39" s="49"/>
      <c r="TCP39" s="49"/>
      <c r="TCQ39" s="49"/>
      <c r="TCR39" s="49"/>
      <c r="TCS39" s="49"/>
      <c r="TCT39" s="49"/>
      <c r="TCU39" s="49"/>
      <c r="TCV39" s="49"/>
      <c r="TCW39" s="49"/>
      <c r="TCX39" s="49"/>
      <c r="TCY39" s="49"/>
      <c r="TCZ39" s="49"/>
      <c r="TDA39" s="50"/>
      <c r="TDB39" s="47"/>
      <c r="TDC39" s="48"/>
      <c r="TDD39" s="49"/>
      <c r="TDE39" s="49"/>
      <c r="TDF39" s="49"/>
      <c r="TDG39" s="49"/>
      <c r="TDH39" s="49"/>
      <c r="TDI39" s="49"/>
      <c r="TDJ39" s="49"/>
      <c r="TDK39" s="49"/>
      <c r="TDL39" s="49"/>
      <c r="TDM39" s="49"/>
      <c r="TDN39" s="49"/>
      <c r="TDO39" s="49"/>
      <c r="TDP39" s="50"/>
      <c r="TDQ39" s="47"/>
      <c r="TDR39" s="48"/>
      <c r="TDS39" s="49"/>
      <c r="TDT39" s="49"/>
      <c r="TDU39" s="49"/>
      <c r="TDV39" s="49"/>
      <c r="TDW39" s="49"/>
      <c r="TDX39" s="49"/>
      <c r="TDY39" s="49"/>
      <c r="TDZ39" s="49"/>
      <c r="TEA39" s="49"/>
      <c r="TEB39" s="49"/>
      <c r="TEC39" s="49"/>
      <c r="TED39" s="49"/>
      <c r="TEE39" s="50"/>
      <c r="TEF39" s="47"/>
      <c r="TEG39" s="48"/>
      <c r="TEH39" s="49"/>
      <c r="TEI39" s="49"/>
      <c r="TEJ39" s="49"/>
      <c r="TEK39" s="49"/>
      <c r="TEL39" s="49"/>
      <c r="TEM39" s="49"/>
      <c r="TEN39" s="49"/>
      <c r="TEO39" s="49"/>
      <c r="TEP39" s="49"/>
      <c r="TEQ39" s="49"/>
      <c r="TER39" s="49"/>
      <c r="TES39" s="49"/>
      <c r="TET39" s="50"/>
      <c r="TEU39" s="47"/>
      <c r="TEV39" s="48"/>
      <c r="TEW39" s="49"/>
      <c r="TEX39" s="49"/>
      <c r="TEY39" s="49"/>
      <c r="TEZ39" s="49"/>
      <c r="TFA39" s="49"/>
      <c r="TFB39" s="49"/>
      <c r="TFC39" s="49"/>
      <c r="TFD39" s="49"/>
      <c r="TFE39" s="49"/>
      <c r="TFF39" s="49"/>
      <c r="TFG39" s="49"/>
      <c r="TFH39" s="49"/>
      <c r="TFI39" s="50"/>
      <c r="TFJ39" s="47"/>
      <c r="TFK39" s="48"/>
      <c r="TFL39" s="49"/>
      <c r="TFM39" s="49"/>
      <c r="TFN39" s="49"/>
      <c r="TFO39" s="49"/>
      <c r="TFP39" s="49"/>
      <c r="TFQ39" s="49"/>
      <c r="TFR39" s="49"/>
      <c r="TFS39" s="49"/>
      <c r="TFT39" s="49"/>
      <c r="TFU39" s="49"/>
      <c r="TFV39" s="49"/>
      <c r="TFW39" s="49"/>
      <c r="TFX39" s="50"/>
      <c r="TFY39" s="47"/>
      <c r="TFZ39" s="48"/>
      <c r="TGA39" s="49"/>
      <c r="TGB39" s="49"/>
      <c r="TGC39" s="49"/>
      <c r="TGD39" s="49"/>
      <c r="TGE39" s="49"/>
      <c r="TGF39" s="49"/>
      <c r="TGG39" s="49"/>
      <c r="TGH39" s="49"/>
      <c r="TGI39" s="49"/>
      <c r="TGJ39" s="49"/>
      <c r="TGK39" s="49"/>
      <c r="TGL39" s="49"/>
      <c r="TGM39" s="50"/>
      <c r="TGN39" s="47"/>
      <c r="TGO39" s="48"/>
      <c r="TGP39" s="49"/>
      <c r="TGQ39" s="49"/>
      <c r="TGR39" s="49"/>
      <c r="TGS39" s="49"/>
      <c r="TGT39" s="49"/>
      <c r="TGU39" s="49"/>
      <c r="TGV39" s="49"/>
      <c r="TGW39" s="49"/>
      <c r="TGX39" s="49"/>
      <c r="TGY39" s="49"/>
      <c r="TGZ39" s="49"/>
      <c r="THA39" s="49"/>
      <c r="THB39" s="50"/>
      <c r="THC39" s="47"/>
      <c r="THD39" s="48"/>
      <c r="THE39" s="49"/>
      <c r="THF39" s="49"/>
      <c r="THG39" s="49"/>
      <c r="THH39" s="49"/>
      <c r="THI39" s="49"/>
      <c r="THJ39" s="49"/>
      <c r="THK39" s="49"/>
      <c r="THL39" s="49"/>
      <c r="THM39" s="49"/>
      <c r="THN39" s="49"/>
      <c r="THO39" s="49"/>
      <c r="THP39" s="49"/>
      <c r="THQ39" s="50"/>
      <c r="THR39" s="47"/>
      <c r="THS39" s="48"/>
      <c r="THT39" s="49"/>
      <c r="THU39" s="49"/>
      <c r="THV39" s="49"/>
      <c r="THW39" s="49"/>
      <c r="THX39" s="49"/>
      <c r="THY39" s="49"/>
      <c r="THZ39" s="49"/>
      <c r="TIA39" s="49"/>
      <c r="TIB39" s="49"/>
      <c r="TIC39" s="49"/>
      <c r="TID39" s="49"/>
      <c r="TIE39" s="49"/>
      <c r="TIF39" s="50"/>
      <c r="TIG39" s="47"/>
      <c r="TIH39" s="48"/>
      <c r="TII39" s="49"/>
      <c r="TIJ39" s="49"/>
      <c r="TIK39" s="49"/>
      <c r="TIL39" s="49"/>
      <c r="TIM39" s="49"/>
      <c r="TIN39" s="49"/>
      <c r="TIO39" s="49"/>
      <c r="TIP39" s="49"/>
      <c r="TIQ39" s="49"/>
      <c r="TIR39" s="49"/>
      <c r="TIS39" s="49"/>
      <c r="TIT39" s="49"/>
      <c r="TIU39" s="50"/>
      <c r="TIV39" s="47"/>
      <c r="TIW39" s="48"/>
      <c r="TIX39" s="49"/>
      <c r="TIY39" s="49"/>
      <c r="TIZ39" s="49"/>
      <c r="TJA39" s="49"/>
      <c r="TJB39" s="49"/>
      <c r="TJC39" s="49"/>
      <c r="TJD39" s="49"/>
      <c r="TJE39" s="49"/>
      <c r="TJF39" s="49"/>
      <c r="TJG39" s="49"/>
      <c r="TJH39" s="49"/>
      <c r="TJI39" s="49"/>
      <c r="TJJ39" s="50"/>
      <c r="TJK39" s="47"/>
      <c r="TJL39" s="48"/>
      <c r="TJM39" s="49"/>
      <c r="TJN39" s="49"/>
      <c r="TJO39" s="49"/>
      <c r="TJP39" s="49"/>
      <c r="TJQ39" s="49"/>
      <c r="TJR39" s="49"/>
      <c r="TJS39" s="49"/>
      <c r="TJT39" s="49"/>
      <c r="TJU39" s="49"/>
      <c r="TJV39" s="49"/>
      <c r="TJW39" s="49"/>
      <c r="TJX39" s="49"/>
      <c r="TJY39" s="50"/>
      <c r="TJZ39" s="47"/>
      <c r="TKA39" s="48"/>
      <c r="TKB39" s="49"/>
      <c r="TKC39" s="49"/>
      <c r="TKD39" s="49"/>
      <c r="TKE39" s="49"/>
      <c r="TKF39" s="49"/>
      <c r="TKG39" s="49"/>
      <c r="TKH39" s="49"/>
      <c r="TKI39" s="49"/>
      <c r="TKJ39" s="49"/>
      <c r="TKK39" s="49"/>
      <c r="TKL39" s="49"/>
      <c r="TKM39" s="49"/>
      <c r="TKN39" s="50"/>
      <c r="TKO39" s="47"/>
      <c r="TKP39" s="48"/>
      <c r="TKQ39" s="49"/>
      <c r="TKR39" s="49"/>
      <c r="TKS39" s="49"/>
      <c r="TKT39" s="49"/>
      <c r="TKU39" s="49"/>
      <c r="TKV39" s="49"/>
      <c r="TKW39" s="49"/>
      <c r="TKX39" s="49"/>
      <c r="TKY39" s="49"/>
      <c r="TKZ39" s="49"/>
      <c r="TLA39" s="49"/>
      <c r="TLB39" s="49"/>
      <c r="TLC39" s="50"/>
      <c r="TLD39" s="47"/>
      <c r="TLE39" s="48"/>
      <c r="TLF39" s="49"/>
      <c r="TLG39" s="49"/>
      <c r="TLH39" s="49"/>
      <c r="TLI39" s="49"/>
      <c r="TLJ39" s="49"/>
      <c r="TLK39" s="49"/>
      <c r="TLL39" s="49"/>
      <c r="TLM39" s="49"/>
      <c r="TLN39" s="49"/>
      <c r="TLO39" s="49"/>
      <c r="TLP39" s="49"/>
      <c r="TLQ39" s="49"/>
      <c r="TLR39" s="50"/>
      <c r="TLS39" s="47"/>
      <c r="TLT39" s="48"/>
      <c r="TLU39" s="49"/>
      <c r="TLV39" s="49"/>
      <c r="TLW39" s="49"/>
      <c r="TLX39" s="49"/>
      <c r="TLY39" s="49"/>
      <c r="TLZ39" s="49"/>
      <c r="TMA39" s="49"/>
      <c r="TMB39" s="49"/>
      <c r="TMC39" s="49"/>
      <c r="TMD39" s="49"/>
      <c r="TME39" s="49"/>
      <c r="TMF39" s="49"/>
      <c r="TMG39" s="50"/>
      <c r="TMH39" s="47"/>
      <c r="TMI39" s="48"/>
      <c r="TMJ39" s="49"/>
      <c r="TMK39" s="49"/>
      <c r="TML39" s="49"/>
      <c r="TMM39" s="49"/>
      <c r="TMN39" s="49"/>
      <c r="TMO39" s="49"/>
      <c r="TMP39" s="49"/>
      <c r="TMQ39" s="49"/>
      <c r="TMR39" s="49"/>
      <c r="TMS39" s="49"/>
      <c r="TMT39" s="49"/>
      <c r="TMU39" s="49"/>
      <c r="TMV39" s="50"/>
      <c r="TMW39" s="47"/>
      <c r="TMX39" s="48"/>
      <c r="TMY39" s="49"/>
      <c r="TMZ39" s="49"/>
      <c r="TNA39" s="49"/>
      <c r="TNB39" s="49"/>
      <c r="TNC39" s="49"/>
      <c r="TND39" s="49"/>
      <c r="TNE39" s="49"/>
      <c r="TNF39" s="49"/>
      <c r="TNG39" s="49"/>
      <c r="TNH39" s="49"/>
      <c r="TNI39" s="49"/>
      <c r="TNJ39" s="49"/>
      <c r="TNK39" s="50"/>
      <c r="TNL39" s="47"/>
      <c r="TNM39" s="48"/>
      <c r="TNN39" s="49"/>
      <c r="TNO39" s="49"/>
      <c r="TNP39" s="49"/>
      <c r="TNQ39" s="49"/>
      <c r="TNR39" s="49"/>
      <c r="TNS39" s="49"/>
      <c r="TNT39" s="49"/>
      <c r="TNU39" s="49"/>
      <c r="TNV39" s="49"/>
      <c r="TNW39" s="49"/>
      <c r="TNX39" s="49"/>
      <c r="TNY39" s="49"/>
      <c r="TNZ39" s="50"/>
      <c r="TOA39" s="47"/>
      <c r="TOB39" s="48"/>
      <c r="TOC39" s="49"/>
      <c r="TOD39" s="49"/>
      <c r="TOE39" s="49"/>
      <c r="TOF39" s="49"/>
      <c r="TOG39" s="49"/>
      <c r="TOH39" s="49"/>
      <c r="TOI39" s="49"/>
      <c r="TOJ39" s="49"/>
      <c r="TOK39" s="49"/>
      <c r="TOL39" s="49"/>
      <c r="TOM39" s="49"/>
      <c r="TON39" s="49"/>
      <c r="TOO39" s="50"/>
      <c r="TOP39" s="47"/>
      <c r="TOQ39" s="48"/>
      <c r="TOR39" s="49"/>
      <c r="TOS39" s="49"/>
      <c r="TOT39" s="49"/>
      <c r="TOU39" s="49"/>
      <c r="TOV39" s="49"/>
      <c r="TOW39" s="49"/>
      <c r="TOX39" s="49"/>
      <c r="TOY39" s="49"/>
      <c r="TOZ39" s="49"/>
      <c r="TPA39" s="49"/>
      <c r="TPB39" s="49"/>
      <c r="TPC39" s="49"/>
      <c r="TPD39" s="50"/>
      <c r="TPE39" s="47"/>
      <c r="TPF39" s="48"/>
      <c r="TPG39" s="49"/>
      <c r="TPH39" s="49"/>
      <c r="TPI39" s="49"/>
      <c r="TPJ39" s="49"/>
      <c r="TPK39" s="49"/>
      <c r="TPL39" s="49"/>
      <c r="TPM39" s="49"/>
      <c r="TPN39" s="49"/>
      <c r="TPO39" s="49"/>
      <c r="TPP39" s="49"/>
      <c r="TPQ39" s="49"/>
      <c r="TPR39" s="49"/>
      <c r="TPS39" s="50"/>
      <c r="TPT39" s="47"/>
      <c r="TPU39" s="48"/>
      <c r="TPV39" s="49"/>
      <c r="TPW39" s="49"/>
      <c r="TPX39" s="49"/>
      <c r="TPY39" s="49"/>
      <c r="TPZ39" s="49"/>
      <c r="TQA39" s="49"/>
      <c r="TQB39" s="49"/>
      <c r="TQC39" s="49"/>
      <c r="TQD39" s="49"/>
      <c r="TQE39" s="49"/>
      <c r="TQF39" s="49"/>
      <c r="TQG39" s="49"/>
      <c r="TQH39" s="50"/>
      <c r="TQI39" s="47"/>
      <c r="TQJ39" s="48"/>
      <c r="TQK39" s="49"/>
      <c r="TQL39" s="49"/>
      <c r="TQM39" s="49"/>
      <c r="TQN39" s="49"/>
      <c r="TQO39" s="49"/>
      <c r="TQP39" s="49"/>
      <c r="TQQ39" s="49"/>
      <c r="TQR39" s="49"/>
      <c r="TQS39" s="49"/>
      <c r="TQT39" s="49"/>
      <c r="TQU39" s="49"/>
      <c r="TQV39" s="49"/>
      <c r="TQW39" s="50"/>
      <c r="TQX39" s="47"/>
      <c r="TQY39" s="48"/>
      <c r="TQZ39" s="49"/>
      <c r="TRA39" s="49"/>
      <c r="TRB39" s="49"/>
      <c r="TRC39" s="49"/>
      <c r="TRD39" s="49"/>
      <c r="TRE39" s="49"/>
      <c r="TRF39" s="49"/>
      <c r="TRG39" s="49"/>
      <c r="TRH39" s="49"/>
      <c r="TRI39" s="49"/>
      <c r="TRJ39" s="49"/>
      <c r="TRK39" s="49"/>
      <c r="TRL39" s="50"/>
      <c r="TRM39" s="47"/>
      <c r="TRN39" s="48"/>
      <c r="TRO39" s="49"/>
      <c r="TRP39" s="49"/>
      <c r="TRQ39" s="49"/>
      <c r="TRR39" s="49"/>
      <c r="TRS39" s="49"/>
      <c r="TRT39" s="49"/>
      <c r="TRU39" s="49"/>
      <c r="TRV39" s="49"/>
      <c r="TRW39" s="49"/>
      <c r="TRX39" s="49"/>
      <c r="TRY39" s="49"/>
      <c r="TRZ39" s="49"/>
      <c r="TSA39" s="50"/>
      <c r="TSB39" s="47"/>
      <c r="TSC39" s="48"/>
      <c r="TSD39" s="49"/>
      <c r="TSE39" s="49"/>
      <c r="TSF39" s="49"/>
      <c r="TSG39" s="49"/>
      <c r="TSH39" s="49"/>
      <c r="TSI39" s="49"/>
      <c r="TSJ39" s="49"/>
      <c r="TSK39" s="49"/>
      <c r="TSL39" s="49"/>
      <c r="TSM39" s="49"/>
      <c r="TSN39" s="49"/>
      <c r="TSO39" s="49"/>
      <c r="TSP39" s="50"/>
      <c r="TSQ39" s="47"/>
      <c r="TSR39" s="48"/>
      <c r="TSS39" s="49"/>
      <c r="TST39" s="49"/>
      <c r="TSU39" s="49"/>
      <c r="TSV39" s="49"/>
      <c r="TSW39" s="49"/>
      <c r="TSX39" s="49"/>
      <c r="TSY39" s="49"/>
      <c r="TSZ39" s="49"/>
      <c r="TTA39" s="49"/>
      <c r="TTB39" s="49"/>
      <c r="TTC39" s="49"/>
      <c r="TTD39" s="49"/>
      <c r="TTE39" s="50"/>
      <c r="TTF39" s="47"/>
      <c r="TTG39" s="48"/>
      <c r="TTH39" s="49"/>
      <c r="TTI39" s="49"/>
      <c r="TTJ39" s="49"/>
      <c r="TTK39" s="49"/>
      <c r="TTL39" s="49"/>
      <c r="TTM39" s="49"/>
      <c r="TTN39" s="49"/>
      <c r="TTO39" s="49"/>
      <c r="TTP39" s="49"/>
      <c r="TTQ39" s="49"/>
      <c r="TTR39" s="49"/>
      <c r="TTS39" s="49"/>
      <c r="TTT39" s="50"/>
      <c r="TTU39" s="47"/>
      <c r="TTV39" s="48"/>
      <c r="TTW39" s="49"/>
      <c r="TTX39" s="49"/>
      <c r="TTY39" s="49"/>
      <c r="TTZ39" s="49"/>
      <c r="TUA39" s="49"/>
      <c r="TUB39" s="49"/>
      <c r="TUC39" s="49"/>
      <c r="TUD39" s="49"/>
      <c r="TUE39" s="49"/>
      <c r="TUF39" s="49"/>
      <c r="TUG39" s="49"/>
      <c r="TUH39" s="49"/>
      <c r="TUI39" s="50"/>
      <c r="TUJ39" s="47"/>
      <c r="TUK39" s="48"/>
      <c r="TUL39" s="49"/>
      <c r="TUM39" s="49"/>
      <c r="TUN39" s="49"/>
      <c r="TUO39" s="49"/>
      <c r="TUP39" s="49"/>
      <c r="TUQ39" s="49"/>
      <c r="TUR39" s="49"/>
      <c r="TUS39" s="49"/>
      <c r="TUT39" s="49"/>
      <c r="TUU39" s="49"/>
      <c r="TUV39" s="49"/>
      <c r="TUW39" s="49"/>
      <c r="TUX39" s="50"/>
      <c r="TUY39" s="47"/>
      <c r="TUZ39" s="48"/>
      <c r="TVA39" s="49"/>
      <c r="TVB39" s="49"/>
      <c r="TVC39" s="49"/>
      <c r="TVD39" s="49"/>
      <c r="TVE39" s="49"/>
      <c r="TVF39" s="49"/>
      <c r="TVG39" s="49"/>
      <c r="TVH39" s="49"/>
      <c r="TVI39" s="49"/>
      <c r="TVJ39" s="49"/>
      <c r="TVK39" s="49"/>
      <c r="TVL39" s="49"/>
      <c r="TVM39" s="50"/>
      <c r="TVN39" s="47"/>
      <c r="TVO39" s="48"/>
      <c r="TVP39" s="49"/>
      <c r="TVQ39" s="49"/>
      <c r="TVR39" s="49"/>
      <c r="TVS39" s="49"/>
      <c r="TVT39" s="49"/>
      <c r="TVU39" s="49"/>
      <c r="TVV39" s="49"/>
      <c r="TVW39" s="49"/>
      <c r="TVX39" s="49"/>
      <c r="TVY39" s="49"/>
      <c r="TVZ39" s="49"/>
      <c r="TWA39" s="49"/>
      <c r="TWB39" s="50"/>
      <c r="TWC39" s="47"/>
      <c r="TWD39" s="48"/>
      <c r="TWE39" s="49"/>
      <c r="TWF39" s="49"/>
      <c r="TWG39" s="49"/>
      <c r="TWH39" s="49"/>
      <c r="TWI39" s="49"/>
      <c r="TWJ39" s="49"/>
      <c r="TWK39" s="49"/>
      <c r="TWL39" s="49"/>
      <c r="TWM39" s="49"/>
      <c r="TWN39" s="49"/>
      <c r="TWO39" s="49"/>
      <c r="TWP39" s="49"/>
      <c r="TWQ39" s="50"/>
      <c r="TWR39" s="47"/>
      <c r="TWS39" s="48"/>
      <c r="TWT39" s="49"/>
      <c r="TWU39" s="49"/>
      <c r="TWV39" s="49"/>
      <c r="TWW39" s="49"/>
      <c r="TWX39" s="49"/>
      <c r="TWY39" s="49"/>
      <c r="TWZ39" s="49"/>
      <c r="TXA39" s="49"/>
      <c r="TXB39" s="49"/>
      <c r="TXC39" s="49"/>
      <c r="TXD39" s="49"/>
      <c r="TXE39" s="49"/>
      <c r="TXF39" s="50"/>
      <c r="TXG39" s="47"/>
      <c r="TXH39" s="48"/>
      <c r="TXI39" s="49"/>
      <c r="TXJ39" s="49"/>
      <c r="TXK39" s="49"/>
      <c r="TXL39" s="49"/>
      <c r="TXM39" s="49"/>
      <c r="TXN39" s="49"/>
      <c r="TXO39" s="49"/>
      <c r="TXP39" s="49"/>
      <c r="TXQ39" s="49"/>
      <c r="TXR39" s="49"/>
      <c r="TXS39" s="49"/>
      <c r="TXT39" s="49"/>
      <c r="TXU39" s="50"/>
      <c r="TXV39" s="47"/>
      <c r="TXW39" s="48"/>
      <c r="TXX39" s="49"/>
      <c r="TXY39" s="49"/>
      <c r="TXZ39" s="49"/>
      <c r="TYA39" s="49"/>
      <c r="TYB39" s="49"/>
      <c r="TYC39" s="49"/>
      <c r="TYD39" s="49"/>
      <c r="TYE39" s="49"/>
      <c r="TYF39" s="49"/>
      <c r="TYG39" s="49"/>
      <c r="TYH39" s="49"/>
      <c r="TYI39" s="49"/>
      <c r="TYJ39" s="50"/>
      <c r="TYK39" s="47"/>
      <c r="TYL39" s="48"/>
      <c r="TYM39" s="49"/>
      <c r="TYN39" s="49"/>
      <c r="TYO39" s="49"/>
      <c r="TYP39" s="49"/>
      <c r="TYQ39" s="49"/>
      <c r="TYR39" s="49"/>
      <c r="TYS39" s="49"/>
      <c r="TYT39" s="49"/>
      <c r="TYU39" s="49"/>
      <c r="TYV39" s="49"/>
      <c r="TYW39" s="49"/>
      <c r="TYX39" s="49"/>
      <c r="TYY39" s="50"/>
      <c r="TYZ39" s="47"/>
      <c r="TZA39" s="48"/>
      <c r="TZB39" s="49"/>
      <c r="TZC39" s="49"/>
      <c r="TZD39" s="49"/>
      <c r="TZE39" s="49"/>
      <c r="TZF39" s="49"/>
      <c r="TZG39" s="49"/>
      <c r="TZH39" s="49"/>
      <c r="TZI39" s="49"/>
      <c r="TZJ39" s="49"/>
      <c r="TZK39" s="49"/>
      <c r="TZL39" s="49"/>
      <c r="TZM39" s="49"/>
      <c r="TZN39" s="50"/>
      <c r="TZO39" s="47"/>
      <c r="TZP39" s="48"/>
      <c r="TZQ39" s="49"/>
      <c r="TZR39" s="49"/>
      <c r="TZS39" s="49"/>
      <c r="TZT39" s="49"/>
      <c r="TZU39" s="49"/>
      <c r="TZV39" s="49"/>
      <c r="TZW39" s="49"/>
      <c r="TZX39" s="49"/>
      <c r="TZY39" s="49"/>
      <c r="TZZ39" s="49"/>
      <c r="UAA39" s="49"/>
      <c r="UAB39" s="49"/>
      <c r="UAC39" s="50"/>
      <c r="UAD39" s="47"/>
      <c r="UAE39" s="48"/>
      <c r="UAF39" s="49"/>
      <c r="UAG39" s="49"/>
      <c r="UAH39" s="49"/>
      <c r="UAI39" s="49"/>
      <c r="UAJ39" s="49"/>
      <c r="UAK39" s="49"/>
      <c r="UAL39" s="49"/>
      <c r="UAM39" s="49"/>
      <c r="UAN39" s="49"/>
      <c r="UAO39" s="49"/>
      <c r="UAP39" s="49"/>
      <c r="UAQ39" s="49"/>
      <c r="UAR39" s="50"/>
      <c r="UAS39" s="47"/>
      <c r="UAT39" s="48"/>
      <c r="UAU39" s="49"/>
      <c r="UAV39" s="49"/>
      <c r="UAW39" s="49"/>
      <c r="UAX39" s="49"/>
      <c r="UAY39" s="49"/>
      <c r="UAZ39" s="49"/>
      <c r="UBA39" s="49"/>
      <c r="UBB39" s="49"/>
      <c r="UBC39" s="49"/>
      <c r="UBD39" s="49"/>
      <c r="UBE39" s="49"/>
      <c r="UBF39" s="49"/>
      <c r="UBG39" s="50"/>
      <c r="UBH39" s="47"/>
      <c r="UBI39" s="48"/>
      <c r="UBJ39" s="49"/>
      <c r="UBK39" s="49"/>
      <c r="UBL39" s="49"/>
      <c r="UBM39" s="49"/>
      <c r="UBN39" s="49"/>
      <c r="UBO39" s="49"/>
      <c r="UBP39" s="49"/>
      <c r="UBQ39" s="49"/>
      <c r="UBR39" s="49"/>
      <c r="UBS39" s="49"/>
      <c r="UBT39" s="49"/>
      <c r="UBU39" s="49"/>
      <c r="UBV39" s="50"/>
      <c r="UBW39" s="47"/>
      <c r="UBX39" s="48"/>
      <c r="UBY39" s="49"/>
      <c r="UBZ39" s="49"/>
      <c r="UCA39" s="49"/>
      <c r="UCB39" s="49"/>
      <c r="UCC39" s="49"/>
      <c r="UCD39" s="49"/>
      <c r="UCE39" s="49"/>
      <c r="UCF39" s="49"/>
      <c r="UCG39" s="49"/>
      <c r="UCH39" s="49"/>
      <c r="UCI39" s="49"/>
      <c r="UCJ39" s="49"/>
      <c r="UCK39" s="50"/>
      <c r="UCL39" s="47"/>
      <c r="UCM39" s="48"/>
      <c r="UCN39" s="49"/>
      <c r="UCO39" s="49"/>
      <c r="UCP39" s="49"/>
      <c r="UCQ39" s="49"/>
      <c r="UCR39" s="49"/>
      <c r="UCS39" s="49"/>
      <c r="UCT39" s="49"/>
      <c r="UCU39" s="49"/>
      <c r="UCV39" s="49"/>
      <c r="UCW39" s="49"/>
      <c r="UCX39" s="49"/>
      <c r="UCY39" s="49"/>
      <c r="UCZ39" s="50"/>
      <c r="UDA39" s="47"/>
      <c r="UDB39" s="48"/>
      <c r="UDC39" s="49"/>
      <c r="UDD39" s="49"/>
      <c r="UDE39" s="49"/>
      <c r="UDF39" s="49"/>
      <c r="UDG39" s="49"/>
      <c r="UDH39" s="49"/>
      <c r="UDI39" s="49"/>
      <c r="UDJ39" s="49"/>
      <c r="UDK39" s="49"/>
      <c r="UDL39" s="49"/>
      <c r="UDM39" s="49"/>
      <c r="UDN39" s="49"/>
      <c r="UDO39" s="50"/>
      <c r="UDP39" s="47"/>
      <c r="UDQ39" s="48"/>
      <c r="UDR39" s="49"/>
      <c r="UDS39" s="49"/>
      <c r="UDT39" s="49"/>
      <c r="UDU39" s="49"/>
      <c r="UDV39" s="49"/>
      <c r="UDW39" s="49"/>
      <c r="UDX39" s="49"/>
      <c r="UDY39" s="49"/>
      <c r="UDZ39" s="49"/>
      <c r="UEA39" s="49"/>
      <c r="UEB39" s="49"/>
      <c r="UEC39" s="49"/>
      <c r="UED39" s="50"/>
      <c r="UEE39" s="47"/>
      <c r="UEF39" s="48"/>
      <c r="UEG39" s="49"/>
      <c r="UEH39" s="49"/>
      <c r="UEI39" s="49"/>
      <c r="UEJ39" s="49"/>
      <c r="UEK39" s="49"/>
      <c r="UEL39" s="49"/>
      <c r="UEM39" s="49"/>
      <c r="UEN39" s="49"/>
      <c r="UEO39" s="49"/>
      <c r="UEP39" s="49"/>
      <c r="UEQ39" s="49"/>
      <c r="UER39" s="49"/>
      <c r="UES39" s="50"/>
      <c r="UET39" s="47"/>
      <c r="UEU39" s="48"/>
      <c r="UEV39" s="49"/>
      <c r="UEW39" s="49"/>
      <c r="UEX39" s="49"/>
      <c r="UEY39" s="49"/>
      <c r="UEZ39" s="49"/>
      <c r="UFA39" s="49"/>
      <c r="UFB39" s="49"/>
      <c r="UFC39" s="49"/>
      <c r="UFD39" s="49"/>
      <c r="UFE39" s="49"/>
      <c r="UFF39" s="49"/>
      <c r="UFG39" s="49"/>
      <c r="UFH39" s="50"/>
      <c r="UFI39" s="47"/>
      <c r="UFJ39" s="48"/>
      <c r="UFK39" s="49"/>
      <c r="UFL39" s="49"/>
      <c r="UFM39" s="49"/>
      <c r="UFN39" s="49"/>
      <c r="UFO39" s="49"/>
      <c r="UFP39" s="49"/>
      <c r="UFQ39" s="49"/>
      <c r="UFR39" s="49"/>
      <c r="UFS39" s="49"/>
      <c r="UFT39" s="49"/>
      <c r="UFU39" s="49"/>
      <c r="UFV39" s="49"/>
      <c r="UFW39" s="50"/>
      <c r="UFX39" s="47"/>
      <c r="UFY39" s="48"/>
      <c r="UFZ39" s="49"/>
      <c r="UGA39" s="49"/>
      <c r="UGB39" s="49"/>
      <c r="UGC39" s="49"/>
      <c r="UGD39" s="49"/>
      <c r="UGE39" s="49"/>
      <c r="UGF39" s="49"/>
      <c r="UGG39" s="49"/>
      <c r="UGH39" s="49"/>
      <c r="UGI39" s="49"/>
      <c r="UGJ39" s="49"/>
      <c r="UGK39" s="49"/>
      <c r="UGL39" s="50"/>
      <c r="UGM39" s="47"/>
      <c r="UGN39" s="48"/>
      <c r="UGO39" s="49"/>
      <c r="UGP39" s="49"/>
      <c r="UGQ39" s="49"/>
      <c r="UGR39" s="49"/>
      <c r="UGS39" s="49"/>
      <c r="UGT39" s="49"/>
      <c r="UGU39" s="49"/>
      <c r="UGV39" s="49"/>
      <c r="UGW39" s="49"/>
      <c r="UGX39" s="49"/>
      <c r="UGY39" s="49"/>
      <c r="UGZ39" s="49"/>
      <c r="UHA39" s="50"/>
      <c r="UHB39" s="47"/>
      <c r="UHC39" s="48"/>
      <c r="UHD39" s="49"/>
      <c r="UHE39" s="49"/>
      <c r="UHF39" s="49"/>
      <c r="UHG39" s="49"/>
      <c r="UHH39" s="49"/>
      <c r="UHI39" s="49"/>
      <c r="UHJ39" s="49"/>
      <c r="UHK39" s="49"/>
      <c r="UHL39" s="49"/>
      <c r="UHM39" s="49"/>
      <c r="UHN39" s="49"/>
      <c r="UHO39" s="49"/>
      <c r="UHP39" s="50"/>
      <c r="UHQ39" s="47"/>
      <c r="UHR39" s="48"/>
      <c r="UHS39" s="49"/>
      <c r="UHT39" s="49"/>
      <c r="UHU39" s="49"/>
      <c r="UHV39" s="49"/>
      <c r="UHW39" s="49"/>
      <c r="UHX39" s="49"/>
      <c r="UHY39" s="49"/>
      <c r="UHZ39" s="49"/>
      <c r="UIA39" s="49"/>
      <c r="UIB39" s="49"/>
      <c r="UIC39" s="49"/>
      <c r="UID39" s="49"/>
      <c r="UIE39" s="50"/>
      <c r="UIF39" s="47"/>
      <c r="UIG39" s="48"/>
      <c r="UIH39" s="49"/>
      <c r="UII39" s="49"/>
      <c r="UIJ39" s="49"/>
      <c r="UIK39" s="49"/>
      <c r="UIL39" s="49"/>
      <c r="UIM39" s="49"/>
      <c r="UIN39" s="49"/>
      <c r="UIO39" s="49"/>
      <c r="UIP39" s="49"/>
      <c r="UIQ39" s="49"/>
      <c r="UIR39" s="49"/>
      <c r="UIS39" s="49"/>
      <c r="UIT39" s="50"/>
      <c r="UIU39" s="47"/>
      <c r="UIV39" s="48"/>
      <c r="UIW39" s="49"/>
      <c r="UIX39" s="49"/>
      <c r="UIY39" s="49"/>
      <c r="UIZ39" s="49"/>
      <c r="UJA39" s="49"/>
      <c r="UJB39" s="49"/>
      <c r="UJC39" s="49"/>
      <c r="UJD39" s="49"/>
      <c r="UJE39" s="49"/>
      <c r="UJF39" s="49"/>
      <c r="UJG39" s="49"/>
      <c r="UJH39" s="49"/>
      <c r="UJI39" s="50"/>
      <c r="UJJ39" s="47"/>
      <c r="UJK39" s="48"/>
      <c r="UJL39" s="49"/>
      <c r="UJM39" s="49"/>
      <c r="UJN39" s="49"/>
      <c r="UJO39" s="49"/>
      <c r="UJP39" s="49"/>
      <c r="UJQ39" s="49"/>
      <c r="UJR39" s="49"/>
      <c r="UJS39" s="49"/>
      <c r="UJT39" s="49"/>
      <c r="UJU39" s="49"/>
      <c r="UJV39" s="49"/>
      <c r="UJW39" s="49"/>
      <c r="UJX39" s="50"/>
      <c r="UJY39" s="47"/>
      <c r="UJZ39" s="48"/>
      <c r="UKA39" s="49"/>
      <c r="UKB39" s="49"/>
      <c r="UKC39" s="49"/>
      <c r="UKD39" s="49"/>
      <c r="UKE39" s="49"/>
      <c r="UKF39" s="49"/>
      <c r="UKG39" s="49"/>
      <c r="UKH39" s="49"/>
      <c r="UKI39" s="49"/>
      <c r="UKJ39" s="49"/>
      <c r="UKK39" s="49"/>
      <c r="UKL39" s="49"/>
      <c r="UKM39" s="50"/>
      <c r="UKN39" s="47"/>
      <c r="UKO39" s="48"/>
      <c r="UKP39" s="49"/>
      <c r="UKQ39" s="49"/>
      <c r="UKR39" s="49"/>
      <c r="UKS39" s="49"/>
      <c r="UKT39" s="49"/>
      <c r="UKU39" s="49"/>
      <c r="UKV39" s="49"/>
      <c r="UKW39" s="49"/>
      <c r="UKX39" s="49"/>
      <c r="UKY39" s="49"/>
      <c r="UKZ39" s="49"/>
      <c r="ULA39" s="49"/>
      <c r="ULB39" s="50"/>
      <c r="ULC39" s="47"/>
      <c r="ULD39" s="48"/>
      <c r="ULE39" s="49"/>
      <c r="ULF39" s="49"/>
      <c r="ULG39" s="49"/>
      <c r="ULH39" s="49"/>
      <c r="ULI39" s="49"/>
      <c r="ULJ39" s="49"/>
      <c r="ULK39" s="49"/>
      <c r="ULL39" s="49"/>
      <c r="ULM39" s="49"/>
      <c r="ULN39" s="49"/>
      <c r="ULO39" s="49"/>
      <c r="ULP39" s="49"/>
      <c r="ULQ39" s="50"/>
      <c r="ULR39" s="47"/>
      <c r="ULS39" s="48"/>
      <c r="ULT39" s="49"/>
      <c r="ULU39" s="49"/>
      <c r="ULV39" s="49"/>
      <c r="ULW39" s="49"/>
      <c r="ULX39" s="49"/>
      <c r="ULY39" s="49"/>
      <c r="ULZ39" s="49"/>
      <c r="UMA39" s="49"/>
      <c r="UMB39" s="49"/>
      <c r="UMC39" s="49"/>
      <c r="UMD39" s="49"/>
      <c r="UME39" s="49"/>
      <c r="UMF39" s="50"/>
      <c r="UMG39" s="47"/>
      <c r="UMH39" s="48"/>
      <c r="UMI39" s="49"/>
      <c r="UMJ39" s="49"/>
      <c r="UMK39" s="49"/>
      <c r="UML39" s="49"/>
      <c r="UMM39" s="49"/>
      <c r="UMN39" s="49"/>
      <c r="UMO39" s="49"/>
      <c r="UMP39" s="49"/>
      <c r="UMQ39" s="49"/>
      <c r="UMR39" s="49"/>
      <c r="UMS39" s="49"/>
      <c r="UMT39" s="49"/>
      <c r="UMU39" s="50"/>
      <c r="UMV39" s="47"/>
      <c r="UMW39" s="48"/>
      <c r="UMX39" s="49"/>
      <c r="UMY39" s="49"/>
      <c r="UMZ39" s="49"/>
      <c r="UNA39" s="49"/>
      <c r="UNB39" s="49"/>
      <c r="UNC39" s="49"/>
      <c r="UND39" s="49"/>
      <c r="UNE39" s="49"/>
      <c r="UNF39" s="49"/>
      <c r="UNG39" s="49"/>
      <c r="UNH39" s="49"/>
      <c r="UNI39" s="49"/>
      <c r="UNJ39" s="50"/>
      <c r="UNK39" s="47"/>
      <c r="UNL39" s="48"/>
      <c r="UNM39" s="49"/>
      <c r="UNN39" s="49"/>
      <c r="UNO39" s="49"/>
      <c r="UNP39" s="49"/>
      <c r="UNQ39" s="49"/>
      <c r="UNR39" s="49"/>
      <c r="UNS39" s="49"/>
      <c r="UNT39" s="49"/>
      <c r="UNU39" s="49"/>
      <c r="UNV39" s="49"/>
      <c r="UNW39" s="49"/>
      <c r="UNX39" s="49"/>
      <c r="UNY39" s="50"/>
      <c r="UNZ39" s="47"/>
      <c r="UOA39" s="48"/>
      <c r="UOB39" s="49"/>
      <c r="UOC39" s="49"/>
      <c r="UOD39" s="49"/>
      <c r="UOE39" s="49"/>
      <c r="UOF39" s="49"/>
      <c r="UOG39" s="49"/>
      <c r="UOH39" s="49"/>
      <c r="UOI39" s="49"/>
      <c r="UOJ39" s="49"/>
      <c r="UOK39" s="49"/>
      <c r="UOL39" s="49"/>
      <c r="UOM39" s="49"/>
      <c r="UON39" s="50"/>
      <c r="UOO39" s="47"/>
      <c r="UOP39" s="48"/>
      <c r="UOQ39" s="49"/>
      <c r="UOR39" s="49"/>
      <c r="UOS39" s="49"/>
      <c r="UOT39" s="49"/>
      <c r="UOU39" s="49"/>
      <c r="UOV39" s="49"/>
      <c r="UOW39" s="49"/>
      <c r="UOX39" s="49"/>
      <c r="UOY39" s="49"/>
      <c r="UOZ39" s="49"/>
      <c r="UPA39" s="49"/>
      <c r="UPB39" s="49"/>
      <c r="UPC39" s="50"/>
      <c r="UPD39" s="47"/>
      <c r="UPE39" s="48"/>
      <c r="UPF39" s="49"/>
      <c r="UPG39" s="49"/>
      <c r="UPH39" s="49"/>
      <c r="UPI39" s="49"/>
      <c r="UPJ39" s="49"/>
      <c r="UPK39" s="49"/>
      <c r="UPL39" s="49"/>
      <c r="UPM39" s="49"/>
      <c r="UPN39" s="49"/>
      <c r="UPO39" s="49"/>
      <c r="UPP39" s="49"/>
      <c r="UPQ39" s="49"/>
      <c r="UPR39" s="50"/>
      <c r="UPS39" s="47"/>
      <c r="UPT39" s="48"/>
      <c r="UPU39" s="49"/>
      <c r="UPV39" s="49"/>
      <c r="UPW39" s="49"/>
      <c r="UPX39" s="49"/>
      <c r="UPY39" s="49"/>
      <c r="UPZ39" s="49"/>
      <c r="UQA39" s="49"/>
      <c r="UQB39" s="49"/>
      <c r="UQC39" s="49"/>
      <c r="UQD39" s="49"/>
      <c r="UQE39" s="49"/>
      <c r="UQF39" s="49"/>
      <c r="UQG39" s="50"/>
      <c r="UQH39" s="47"/>
      <c r="UQI39" s="48"/>
      <c r="UQJ39" s="49"/>
      <c r="UQK39" s="49"/>
      <c r="UQL39" s="49"/>
      <c r="UQM39" s="49"/>
      <c r="UQN39" s="49"/>
      <c r="UQO39" s="49"/>
      <c r="UQP39" s="49"/>
      <c r="UQQ39" s="49"/>
      <c r="UQR39" s="49"/>
      <c r="UQS39" s="49"/>
      <c r="UQT39" s="49"/>
      <c r="UQU39" s="49"/>
      <c r="UQV39" s="50"/>
      <c r="UQW39" s="47"/>
      <c r="UQX39" s="48"/>
      <c r="UQY39" s="49"/>
      <c r="UQZ39" s="49"/>
      <c r="URA39" s="49"/>
      <c r="URB39" s="49"/>
      <c r="URC39" s="49"/>
      <c r="URD39" s="49"/>
      <c r="URE39" s="49"/>
      <c r="URF39" s="49"/>
      <c r="URG39" s="49"/>
      <c r="URH39" s="49"/>
      <c r="URI39" s="49"/>
      <c r="URJ39" s="49"/>
      <c r="URK39" s="50"/>
      <c r="URL39" s="47"/>
      <c r="URM39" s="48"/>
      <c r="URN39" s="49"/>
      <c r="URO39" s="49"/>
      <c r="URP39" s="49"/>
      <c r="URQ39" s="49"/>
      <c r="URR39" s="49"/>
      <c r="URS39" s="49"/>
      <c r="URT39" s="49"/>
      <c r="URU39" s="49"/>
      <c r="URV39" s="49"/>
      <c r="URW39" s="49"/>
      <c r="URX39" s="49"/>
      <c r="URY39" s="49"/>
      <c r="URZ39" s="50"/>
      <c r="USA39" s="47"/>
      <c r="USB39" s="48"/>
      <c r="USC39" s="49"/>
      <c r="USD39" s="49"/>
      <c r="USE39" s="49"/>
      <c r="USF39" s="49"/>
      <c r="USG39" s="49"/>
      <c r="USH39" s="49"/>
      <c r="USI39" s="49"/>
      <c r="USJ39" s="49"/>
      <c r="USK39" s="49"/>
      <c r="USL39" s="49"/>
      <c r="USM39" s="49"/>
      <c r="USN39" s="49"/>
      <c r="USO39" s="50"/>
      <c r="USP39" s="47"/>
      <c r="USQ39" s="48"/>
      <c r="USR39" s="49"/>
      <c r="USS39" s="49"/>
      <c r="UST39" s="49"/>
      <c r="USU39" s="49"/>
      <c r="USV39" s="49"/>
      <c r="USW39" s="49"/>
      <c r="USX39" s="49"/>
      <c r="USY39" s="49"/>
      <c r="USZ39" s="49"/>
      <c r="UTA39" s="49"/>
      <c r="UTB39" s="49"/>
      <c r="UTC39" s="49"/>
      <c r="UTD39" s="50"/>
      <c r="UTE39" s="47"/>
      <c r="UTF39" s="48"/>
      <c r="UTG39" s="49"/>
      <c r="UTH39" s="49"/>
      <c r="UTI39" s="49"/>
      <c r="UTJ39" s="49"/>
      <c r="UTK39" s="49"/>
      <c r="UTL39" s="49"/>
      <c r="UTM39" s="49"/>
      <c r="UTN39" s="49"/>
      <c r="UTO39" s="49"/>
      <c r="UTP39" s="49"/>
      <c r="UTQ39" s="49"/>
      <c r="UTR39" s="49"/>
      <c r="UTS39" s="50"/>
      <c r="UTT39" s="47"/>
      <c r="UTU39" s="48"/>
      <c r="UTV39" s="49"/>
      <c r="UTW39" s="49"/>
      <c r="UTX39" s="49"/>
      <c r="UTY39" s="49"/>
      <c r="UTZ39" s="49"/>
      <c r="UUA39" s="49"/>
      <c r="UUB39" s="49"/>
      <c r="UUC39" s="49"/>
      <c r="UUD39" s="49"/>
      <c r="UUE39" s="49"/>
      <c r="UUF39" s="49"/>
      <c r="UUG39" s="49"/>
      <c r="UUH39" s="50"/>
      <c r="UUI39" s="47"/>
      <c r="UUJ39" s="48"/>
      <c r="UUK39" s="49"/>
      <c r="UUL39" s="49"/>
      <c r="UUM39" s="49"/>
      <c r="UUN39" s="49"/>
      <c r="UUO39" s="49"/>
      <c r="UUP39" s="49"/>
      <c r="UUQ39" s="49"/>
      <c r="UUR39" s="49"/>
      <c r="UUS39" s="49"/>
      <c r="UUT39" s="49"/>
      <c r="UUU39" s="49"/>
      <c r="UUV39" s="49"/>
      <c r="UUW39" s="50"/>
      <c r="UUX39" s="47"/>
      <c r="UUY39" s="48"/>
      <c r="UUZ39" s="49"/>
      <c r="UVA39" s="49"/>
      <c r="UVB39" s="49"/>
      <c r="UVC39" s="49"/>
      <c r="UVD39" s="49"/>
      <c r="UVE39" s="49"/>
      <c r="UVF39" s="49"/>
      <c r="UVG39" s="49"/>
      <c r="UVH39" s="49"/>
      <c r="UVI39" s="49"/>
      <c r="UVJ39" s="49"/>
      <c r="UVK39" s="49"/>
      <c r="UVL39" s="50"/>
      <c r="UVM39" s="47"/>
      <c r="UVN39" s="48"/>
      <c r="UVO39" s="49"/>
      <c r="UVP39" s="49"/>
      <c r="UVQ39" s="49"/>
      <c r="UVR39" s="49"/>
      <c r="UVS39" s="49"/>
      <c r="UVT39" s="49"/>
      <c r="UVU39" s="49"/>
      <c r="UVV39" s="49"/>
      <c r="UVW39" s="49"/>
      <c r="UVX39" s="49"/>
      <c r="UVY39" s="49"/>
      <c r="UVZ39" s="49"/>
      <c r="UWA39" s="50"/>
      <c r="UWB39" s="47"/>
      <c r="UWC39" s="48"/>
      <c r="UWD39" s="49"/>
      <c r="UWE39" s="49"/>
      <c r="UWF39" s="49"/>
      <c r="UWG39" s="49"/>
      <c r="UWH39" s="49"/>
      <c r="UWI39" s="49"/>
      <c r="UWJ39" s="49"/>
      <c r="UWK39" s="49"/>
      <c r="UWL39" s="49"/>
      <c r="UWM39" s="49"/>
      <c r="UWN39" s="49"/>
      <c r="UWO39" s="49"/>
      <c r="UWP39" s="50"/>
      <c r="UWQ39" s="47"/>
      <c r="UWR39" s="48"/>
      <c r="UWS39" s="49"/>
      <c r="UWT39" s="49"/>
      <c r="UWU39" s="49"/>
      <c r="UWV39" s="49"/>
      <c r="UWW39" s="49"/>
      <c r="UWX39" s="49"/>
      <c r="UWY39" s="49"/>
      <c r="UWZ39" s="49"/>
      <c r="UXA39" s="49"/>
      <c r="UXB39" s="49"/>
      <c r="UXC39" s="49"/>
      <c r="UXD39" s="49"/>
      <c r="UXE39" s="50"/>
      <c r="UXF39" s="47"/>
      <c r="UXG39" s="48"/>
      <c r="UXH39" s="49"/>
      <c r="UXI39" s="49"/>
      <c r="UXJ39" s="49"/>
      <c r="UXK39" s="49"/>
      <c r="UXL39" s="49"/>
      <c r="UXM39" s="49"/>
      <c r="UXN39" s="49"/>
      <c r="UXO39" s="49"/>
      <c r="UXP39" s="49"/>
      <c r="UXQ39" s="49"/>
      <c r="UXR39" s="49"/>
      <c r="UXS39" s="49"/>
      <c r="UXT39" s="50"/>
      <c r="UXU39" s="47"/>
      <c r="UXV39" s="48"/>
      <c r="UXW39" s="49"/>
      <c r="UXX39" s="49"/>
      <c r="UXY39" s="49"/>
      <c r="UXZ39" s="49"/>
      <c r="UYA39" s="49"/>
      <c r="UYB39" s="49"/>
      <c r="UYC39" s="49"/>
      <c r="UYD39" s="49"/>
      <c r="UYE39" s="49"/>
      <c r="UYF39" s="49"/>
      <c r="UYG39" s="49"/>
      <c r="UYH39" s="49"/>
      <c r="UYI39" s="50"/>
      <c r="UYJ39" s="47"/>
      <c r="UYK39" s="48"/>
      <c r="UYL39" s="49"/>
      <c r="UYM39" s="49"/>
      <c r="UYN39" s="49"/>
      <c r="UYO39" s="49"/>
      <c r="UYP39" s="49"/>
      <c r="UYQ39" s="49"/>
      <c r="UYR39" s="49"/>
      <c r="UYS39" s="49"/>
      <c r="UYT39" s="49"/>
      <c r="UYU39" s="49"/>
      <c r="UYV39" s="49"/>
      <c r="UYW39" s="49"/>
      <c r="UYX39" s="50"/>
      <c r="UYY39" s="47"/>
      <c r="UYZ39" s="48"/>
      <c r="UZA39" s="49"/>
      <c r="UZB39" s="49"/>
      <c r="UZC39" s="49"/>
      <c r="UZD39" s="49"/>
      <c r="UZE39" s="49"/>
      <c r="UZF39" s="49"/>
      <c r="UZG39" s="49"/>
      <c r="UZH39" s="49"/>
      <c r="UZI39" s="49"/>
      <c r="UZJ39" s="49"/>
      <c r="UZK39" s="49"/>
      <c r="UZL39" s="49"/>
      <c r="UZM39" s="50"/>
      <c r="UZN39" s="47"/>
      <c r="UZO39" s="48"/>
      <c r="UZP39" s="49"/>
      <c r="UZQ39" s="49"/>
      <c r="UZR39" s="49"/>
      <c r="UZS39" s="49"/>
      <c r="UZT39" s="49"/>
      <c r="UZU39" s="49"/>
      <c r="UZV39" s="49"/>
      <c r="UZW39" s="49"/>
      <c r="UZX39" s="49"/>
      <c r="UZY39" s="49"/>
      <c r="UZZ39" s="49"/>
      <c r="VAA39" s="49"/>
      <c r="VAB39" s="50"/>
      <c r="VAC39" s="47"/>
      <c r="VAD39" s="48"/>
      <c r="VAE39" s="49"/>
      <c r="VAF39" s="49"/>
      <c r="VAG39" s="49"/>
      <c r="VAH39" s="49"/>
      <c r="VAI39" s="49"/>
      <c r="VAJ39" s="49"/>
      <c r="VAK39" s="49"/>
      <c r="VAL39" s="49"/>
      <c r="VAM39" s="49"/>
      <c r="VAN39" s="49"/>
      <c r="VAO39" s="49"/>
      <c r="VAP39" s="49"/>
      <c r="VAQ39" s="50"/>
      <c r="VAR39" s="47"/>
      <c r="VAS39" s="48"/>
      <c r="VAT39" s="49"/>
      <c r="VAU39" s="49"/>
      <c r="VAV39" s="49"/>
      <c r="VAW39" s="49"/>
      <c r="VAX39" s="49"/>
      <c r="VAY39" s="49"/>
      <c r="VAZ39" s="49"/>
      <c r="VBA39" s="49"/>
      <c r="VBB39" s="49"/>
      <c r="VBC39" s="49"/>
      <c r="VBD39" s="49"/>
      <c r="VBE39" s="49"/>
      <c r="VBF39" s="50"/>
      <c r="VBG39" s="47"/>
      <c r="VBH39" s="48"/>
      <c r="VBI39" s="49"/>
      <c r="VBJ39" s="49"/>
      <c r="VBK39" s="49"/>
      <c r="VBL39" s="49"/>
      <c r="VBM39" s="49"/>
      <c r="VBN39" s="49"/>
      <c r="VBO39" s="49"/>
      <c r="VBP39" s="49"/>
      <c r="VBQ39" s="49"/>
      <c r="VBR39" s="49"/>
      <c r="VBS39" s="49"/>
      <c r="VBT39" s="49"/>
      <c r="VBU39" s="50"/>
      <c r="VBV39" s="47"/>
      <c r="VBW39" s="48"/>
      <c r="VBX39" s="49"/>
      <c r="VBY39" s="49"/>
      <c r="VBZ39" s="49"/>
      <c r="VCA39" s="49"/>
      <c r="VCB39" s="49"/>
      <c r="VCC39" s="49"/>
      <c r="VCD39" s="49"/>
      <c r="VCE39" s="49"/>
      <c r="VCF39" s="49"/>
      <c r="VCG39" s="49"/>
      <c r="VCH39" s="49"/>
      <c r="VCI39" s="49"/>
      <c r="VCJ39" s="50"/>
      <c r="VCK39" s="47"/>
      <c r="VCL39" s="48"/>
      <c r="VCM39" s="49"/>
      <c r="VCN39" s="49"/>
      <c r="VCO39" s="49"/>
      <c r="VCP39" s="49"/>
      <c r="VCQ39" s="49"/>
      <c r="VCR39" s="49"/>
      <c r="VCS39" s="49"/>
      <c r="VCT39" s="49"/>
      <c r="VCU39" s="49"/>
      <c r="VCV39" s="49"/>
      <c r="VCW39" s="49"/>
      <c r="VCX39" s="49"/>
      <c r="VCY39" s="50"/>
      <c r="VCZ39" s="47"/>
      <c r="VDA39" s="48"/>
      <c r="VDB39" s="49"/>
      <c r="VDC39" s="49"/>
      <c r="VDD39" s="49"/>
      <c r="VDE39" s="49"/>
      <c r="VDF39" s="49"/>
      <c r="VDG39" s="49"/>
      <c r="VDH39" s="49"/>
      <c r="VDI39" s="49"/>
      <c r="VDJ39" s="49"/>
      <c r="VDK39" s="49"/>
      <c r="VDL39" s="49"/>
      <c r="VDM39" s="49"/>
      <c r="VDN39" s="50"/>
      <c r="VDO39" s="47"/>
      <c r="VDP39" s="48"/>
      <c r="VDQ39" s="49"/>
      <c r="VDR39" s="49"/>
      <c r="VDS39" s="49"/>
      <c r="VDT39" s="49"/>
      <c r="VDU39" s="49"/>
      <c r="VDV39" s="49"/>
      <c r="VDW39" s="49"/>
      <c r="VDX39" s="49"/>
      <c r="VDY39" s="49"/>
      <c r="VDZ39" s="49"/>
      <c r="VEA39" s="49"/>
      <c r="VEB39" s="49"/>
      <c r="VEC39" s="50"/>
      <c r="VED39" s="47"/>
      <c r="VEE39" s="48"/>
      <c r="VEF39" s="49"/>
      <c r="VEG39" s="49"/>
      <c r="VEH39" s="49"/>
      <c r="VEI39" s="49"/>
      <c r="VEJ39" s="49"/>
      <c r="VEK39" s="49"/>
      <c r="VEL39" s="49"/>
      <c r="VEM39" s="49"/>
      <c r="VEN39" s="49"/>
      <c r="VEO39" s="49"/>
      <c r="VEP39" s="49"/>
      <c r="VEQ39" s="49"/>
      <c r="VER39" s="50"/>
      <c r="VES39" s="47"/>
      <c r="VET39" s="48"/>
      <c r="VEU39" s="49"/>
      <c r="VEV39" s="49"/>
      <c r="VEW39" s="49"/>
      <c r="VEX39" s="49"/>
      <c r="VEY39" s="49"/>
      <c r="VEZ39" s="49"/>
      <c r="VFA39" s="49"/>
      <c r="VFB39" s="49"/>
      <c r="VFC39" s="49"/>
      <c r="VFD39" s="49"/>
      <c r="VFE39" s="49"/>
      <c r="VFF39" s="49"/>
      <c r="VFG39" s="50"/>
      <c r="VFH39" s="47"/>
      <c r="VFI39" s="48"/>
      <c r="VFJ39" s="49"/>
      <c r="VFK39" s="49"/>
      <c r="VFL39" s="49"/>
      <c r="VFM39" s="49"/>
      <c r="VFN39" s="49"/>
      <c r="VFO39" s="49"/>
      <c r="VFP39" s="49"/>
      <c r="VFQ39" s="49"/>
      <c r="VFR39" s="49"/>
      <c r="VFS39" s="49"/>
      <c r="VFT39" s="49"/>
      <c r="VFU39" s="49"/>
      <c r="VFV39" s="50"/>
      <c r="VFW39" s="47"/>
      <c r="VFX39" s="48"/>
      <c r="VFY39" s="49"/>
      <c r="VFZ39" s="49"/>
      <c r="VGA39" s="49"/>
      <c r="VGB39" s="49"/>
      <c r="VGC39" s="49"/>
      <c r="VGD39" s="49"/>
      <c r="VGE39" s="49"/>
      <c r="VGF39" s="49"/>
      <c r="VGG39" s="49"/>
      <c r="VGH39" s="49"/>
      <c r="VGI39" s="49"/>
      <c r="VGJ39" s="49"/>
      <c r="VGK39" s="50"/>
      <c r="VGL39" s="47"/>
      <c r="VGM39" s="48"/>
      <c r="VGN39" s="49"/>
      <c r="VGO39" s="49"/>
      <c r="VGP39" s="49"/>
      <c r="VGQ39" s="49"/>
      <c r="VGR39" s="49"/>
      <c r="VGS39" s="49"/>
      <c r="VGT39" s="49"/>
      <c r="VGU39" s="49"/>
      <c r="VGV39" s="49"/>
      <c r="VGW39" s="49"/>
      <c r="VGX39" s="49"/>
      <c r="VGY39" s="49"/>
      <c r="VGZ39" s="50"/>
      <c r="VHA39" s="47"/>
      <c r="VHB39" s="48"/>
      <c r="VHC39" s="49"/>
      <c r="VHD39" s="49"/>
      <c r="VHE39" s="49"/>
      <c r="VHF39" s="49"/>
      <c r="VHG39" s="49"/>
      <c r="VHH39" s="49"/>
      <c r="VHI39" s="49"/>
      <c r="VHJ39" s="49"/>
      <c r="VHK39" s="49"/>
      <c r="VHL39" s="49"/>
      <c r="VHM39" s="49"/>
      <c r="VHN39" s="49"/>
      <c r="VHO39" s="50"/>
      <c r="VHP39" s="47"/>
      <c r="VHQ39" s="48"/>
      <c r="VHR39" s="49"/>
      <c r="VHS39" s="49"/>
      <c r="VHT39" s="49"/>
      <c r="VHU39" s="49"/>
      <c r="VHV39" s="49"/>
      <c r="VHW39" s="49"/>
      <c r="VHX39" s="49"/>
      <c r="VHY39" s="49"/>
      <c r="VHZ39" s="49"/>
      <c r="VIA39" s="49"/>
      <c r="VIB39" s="49"/>
      <c r="VIC39" s="49"/>
      <c r="VID39" s="50"/>
      <c r="VIE39" s="47"/>
      <c r="VIF39" s="48"/>
      <c r="VIG39" s="49"/>
      <c r="VIH39" s="49"/>
      <c r="VII39" s="49"/>
      <c r="VIJ39" s="49"/>
      <c r="VIK39" s="49"/>
      <c r="VIL39" s="49"/>
      <c r="VIM39" s="49"/>
      <c r="VIN39" s="49"/>
      <c r="VIO39" s="49"/>
      <c r="VIP39" s="49"/>
      <c r="VIQ39" s="49"/>
      <c r="VIR39" s="49"/>
      <c r="VIS39" s="50"/>
      <c r="VIT39" s="47"/>
      <c r="VIU39" s="48"/>
      <c r="VIV39" s="49"/>
      <c r="VIW39" s="49"/>
      <c r="VIX39" s="49"/>
      <c r="VIY39" s="49"/>
      <c r="VIZ39" s="49"/>
      <c r="VJA39" s="49"/>
      <c r="VJB39" s="49"/>
      <c r="VJC39" s="49"/>
      <c r="VJD39" s="49"/>
      <c r="VJE39" s="49"/>
      <c r="VJF39" s="49"/>
      <c r="VJG39" s="49"/>
      <c r="VJH39" s="50"/>
      <c r="VJI39" s="47"/>
      <c r="VJJ39" s="48"/>
      <c r="VJK39" s="49"/>
      <c r="VJL39" s="49"/>
      <c r="VJM39" s="49"/>
      <c r="VJN39" s="49"/>
      <c r="VJO39" s="49"/>
      <c r="VJP39" s="49"/>
      <c r="VJQ39" s="49"/>
      <c r="VJR39" s="49"/>
      <c r="VJS39" s="49"/>
      <c r="VJT39" s="49"/>
      <c r="VJU39" s="49"/>
      <c r="VJV39" s="49"/>
      <c r="VJW39" s="50"/>
      <c r="VJX39" s="47"/>
      <c r="VJY39" s="48"/>
      <c r="VJZ39" s="49"/>
      <c r="VKA39" s="49"/>
      <c r="VKB39" s="49"/>
      <c r="VKC39" s="49"/>
      <c r="VKD39" s="49"/>
      <c r="VKE39" s="49"/>
      <c r="VKF39" s="49"/>
      <c r="VKG39" s="49"/>
      <c r="VKH39" s="49"/>
      <c r="VKI39" s="49"/>
      <c r="VKJ39" s="49"/>
      <c r="VKK39" s="49"/>
      <c r="VKL39" s="50"/>
      <c r="VKM39" s="47"/>
      <c r="VKN39" s="48"/>
      <c r="VKO39" s="49"/>
      <c r="VKP39" s="49"/>
      <c r="VKQ39" s="49"/>
      <c r="VKR39" s="49"/>
      <c r="VKS39" s="49"/>
      <c r="VKT39" s="49"/>
      <c r="VKU39" s="49"/>
      <c r="VKV39" s="49"/>
      <c r="VKW39" s="49"/>
      <c r="VKX39" s="49"/>
      <c r="VKY39" s="49"/>
      <c r="VKZ39" s="49"/>
      <c r="VLA39" s="50"/>
      <c r="VLB39" s="47"/>
      <c r="VLC39" s="48"/>
      <c r="VLD39" s="49"/>
      <c r="VLE39" s="49"/>
      <c r="VLF39" s="49"/>
      <c r="VLG39" s="49"/>
      <c r="VLH39" s="49"/>
      <c r="VLI39" s="49"/>
      <c r="VLJ39" s="49"/>
      <c r="VLK39" s="49"/>
      <c r="VLL39" s="49"/>
      <c r="VLM39" s="49"/>
      <c r="VLN39" s="49"/>
      <c r="VLO39" s="49"/>
      <c r="VLP39" s="50"/>
      <c r="VLQ39" s="47"/>
      <c r="VLR39" s="48"/>
      <c r="VLS39" s="49"/>
      <c r="VLT39" s="49"/>
      <c r="VLU39" s="49"/>
      <c r="VLV39" s="49"/>
      <c r="VLW39" s="49"/>
      <c r="VLX39" s="49"/>
      <c r="VLY39" s="49"/>
      <c r="VLZ39" s="49"/>
      <c r="VMA39" s="49"/>
      <c r="VMB39" s="49"/>
      <c r="VMC39" s="49"/>
      <c r="VMD39" s="49"/>
      <c r="VME39" s="50"/>
      <c r="VMF39" s="47"/>
      <c r="VMG39" s="48"/>
      <c r="VMH39" s="49"/>
      <c r="VMI39" s="49"/>
      <c r="VMJ39" s="49"/>
      <c r="VMK39" s="49"/>
      <c r="VML39" s="49"/>
      <c r="VMM39" s="49"/>
      <c r="VMN39" s="49"/>
      <c r="VMO39" s="49"/>
      <c r="VMP39" s="49"/>
      <c r="VMQ39" s="49"/>
      <c r="VMR39" s="49"/>
      <c r="VMS39" s="49"/>
      <c r="VMT39" s="50"/>
      <c r="VMU39" s="47"/>
      <c r="VMV39" s="48"/>
      <c r="VMW39" s="49"/>
      <c r="VMX39" s="49"/>
      <c r="VMY39" s="49"/>
      <c r="VMZ39" s="49"/>
      <c r="VNA39" s="49"/>
      <c r="VNB39" s="49"/>
      <c r="VNC39" s="49"/>
      <c r="VND39" s="49"/>
      <c r="VNE39" s="49"/>
      <c r="VNF39" s="49"/>
      <c r="VNG39" s="49"/>
      <c r="VNH39" s="49"/>
      <c r="VNI39" s="50"/>
      <c r="VNJ39" s="47"/>
      <c r="VNK39" s="48"/>
      <c r="VNL39" s="49"/>
      <c r="VNM39" s="49"/>
      <c r="VNN39" s="49"/>
      <c r="VNO39" s="49"/>
      <c r="VNP39" s="49"/>
      <c r="VNQ39" s="49"/>
      <c r="VNR39" s="49"/>
      <c r="VNS39" s="49"/>
      <c r="VNT39" s="49"/>
      <c r="VNU39" s="49"/>
      <c r="VNV39" s="49"/>
      <c r="VNW39" s="49"/>
      <c r="VNX39" s="50"/>
      <c r="VNY39" s="47"/>
      <c r="VNZ39" s="48"/>
      <c r="VOA39" s="49"/>
      <c r="VOB39" s="49"/>
      <c r="VOC39" s="49"/>
      <c r="VOD39" s="49"/>
      <c r="VOE39" s="49"/>
      <c r="VOF39" s="49"/>
      <c r="VOG39" s="49"/>
      <c r="VOH39" s="49"/>
      <c r="VOI39" s="49"/>
      <c r="VOJ39" s="49"/>
      <c r="VOK39" s="49"/>
      <c r="VOL39" s="49"/>
      <c r="VOM39" s="50"/>
      <c r="VON39" s="47"/>
      <c r="VOO39" s="48"/>
      <c r="VOP39" s="49"/>
      <c r="VOQ39" s="49"/>
      <c r="VOR39" s="49"/>
      <c r="VOS39" s="49"/>
      <c r="VOT39" s="49"/>
      <c r="VOU39" s="49"/>
      <c r="VOV39" s="49"/>
      <c r="VOW39" s="49"/>
      <c r="VOX39" s="49"/>
      <c r="VOY39" s="49"/>
      <c r="VOZ39" s="49"/>
      <c r="VPA39" s="49"/>
      <c r="VPB39" s="50"/>
      <c r="VPC39" s="47"/>
      <c r="VPD39" s="48"/>
      <c r="VPE39" s="49"/>
      <c r="VPF39" s="49"/>
      <c r="VPG39" s="49"/>
      <c r="VPH39" s="49"/>
      <c r="VPI39" s="49"/>
      <c r="VPJ39" s="49"/>
      <c r="VPK39" s="49"/>
      <c r="VPL39" s="49"/>
      <c r="VPM39" s="49"/>
      <c r="VPN39" s="49"/>
      <c r="VPO39" s="49"/>
      <c r="VPP39" s="49"/>
      <c r="VPQ39" s="50"/>
      <c r="VPR39" s="47"/>
      <c r="VPS39" s="48"/>
      <c r="VPT39" s="49"/>
      <c r="VPU39" s="49"/>
      <c r="VPV39" s="49"/>
      <c r="VPW39" s="49"/>
      <c r="VPX39" s="49"/>
      <c r="VPY39" s="49"/>
      <c r="VPZ39" s="49"/>
      <c r="VQA39" s="49"/>
      <c r="VQB39" s="49"/>
      <c r="VQC39" s="49"/>
      <c r="VQD39" s="49"/>
      <c r="VQE39" s="49"/>
      <c r="VQF39" s="50"/>
      <c r="VQG39" s="47"/>
      <c r="VQH39" s="48"/>
      <c r="VQI39" s="49"/>
      <c r="VQJ39" s="49"/>
      <c r="VQK39" s="49"/>
      <c r="VQL39" s="49"/>
      <c r="VQM39" s="49"/>
      <c r="VQN39" s="49"/>
      <c r="VQO39" s="49"/>
      <c r="VQP39" s="49"/>
      <c r="VQQ39" s="49"/>
      <c r="VQR39" s="49"/>
      <c r="VQS39" s="49"/>
      <c r="VQT39" s="49"/>
      <c r="VQU39" s="50"/>
      <c r="VQV39" s="47"/>
      <c r="VQW39" s="48"/>
      <c r="VQX39" s="49"/>
      <c r="VQY39" s="49"/>
      <c r="VQZ39" s="49"/>
      <c r="VRA39" s="49"/>
      <c r="VRB39" s="49"/>
      <c r="VRC39" s="49"/>
      <c r="VRD39" s="49"/>
      <c r="VRE39" s="49"/>
      <c r="VRF39" s="49"/>
      <c r="VRG39" s="49"/>
      <c r="VRH39" s="49"/>
      <c r="VRI39" s="49"/>
      <c r="VRJ39" s="50"/>
      <c r="VRK39" s="47"/>
      <c r="VRL39" s="48"/>
      <c r="VRM39" s="49"/>
      <c r="VRN39" s="49"/>
      <c r="VRO39" s="49"/>
      <c r="VRP39" s="49"/>
      <c r="VRQ39" s="49"/>
      <c r="VRR39" s="49"/>
      <c r="VRS39" s="49"/>
      <c r="VRT39" s="49"/>
      <c r="VRU39" s="49"/>
      <c r="VRV39" s="49"/>
      <c r="VRW39" s="49"/>
      <c r="VRX39" s="49"/>
      <c r="VRY39" s="50"/>
      <c r="VRZ39" s="47"/>
      <c r="VSA39" s="48"/>
      <c r="VSB39" s="49"/>
      <c r="VSC39" s="49"/>
      <c r="VSD39" s="49"/>
      <c r="VSE39" s="49"/>
      <c r="VSF39" s="49"/>
      <c r="VSG39" s="49"/>
      <c r="VSH39" s="49"/>
      <c r="VSI39" s="49"/>
      <c r="VSJ39" s="49"/>
      <c r="VSK39" s="49"/>
      <c r="VSL39" s="49"/>
      <c r="VSM39" s="49"/>
      <c r="VSN39" s="50"/>
      <c r="VSO39" s="47"/>
      <c r="VSP39" s="48"/>
      <c r="VSQ39" s="49"/>
      <c r="VSR39" s="49"/>
      <c r="VSS39" s="49"/>
      <c r="VST39" s="49"/>
      <c r="VSU39" s="49"/>
      <c r="VSV39" s="49"/>
      <c r="VSW39" s="49"/>
      <c r="VSX39" s="49"/>
      <c r="VSY39" s="49"/>
      <c r="VSZ39" s="49"/>
      <c r="VTA39" s="49"/>
      <c r="VTB39" s="49"/>
      <c r="VTC39" s="50"/>
      <c r="VTD39" s="47"/>
      <c r="VTE39" s="48"/>
      <c r="VTF39" s="49"/>
      <c r="VTG39" s="49"/>
      <c r="VTH39" s="49"/>
      <c r="VTI39" s="49"/>
      <c r="VTJ39" s="49"/>
      <c r="VTK39" s="49"/>
      <c r="VTL39" s="49"/>
      <c r="VTM39" s="49"/>
      <c r="VTN39" s="49"/>
      <c r="VTO39" s="49"/>
      <c r="VTP39" s="49"/>
      <c r="VTQ39" s="49"/>
      <c r="VTR39" s="50"/>
      <c r="VTS39" s="47"/>
      <c r="VTT39" s="48"/>
      <c r="VTU39" s="49"/>
      <c r="VTV39" s="49"/>
      <c r="VTW39" s="49"/>
      <c r="VTX39" s="49"/>
      <c r="VTY39" s="49"/>
      <c r="VTZ39" s="49"/>
      <c r="VUA39" s="49"/>
      <c r="VUB39" s="49"/>
      <c r="VUC39" s="49"/>
      <c r="VUD39" s="49"/>
      <c r="VUE39" s="49"/>
      <c r="VUF39" s="49"/>
      <c r="VUG39" s="50"/>
      <c r="VUH39" s="47"/>
      <c r="VUI39" s="48"/>
      <c r="VUJ39" s="49"/>
      <c r="VUK39" s="49"/>
      <c r="VUL39" s="49"/>
      <c r="VUM39" s="49"/>
      <c r="VUN39" s="49"/>
      <c r="VUO39" s="49"/>
      <c r="VUP39" s="49"/>
      <c r="VUQ39" s="49"/>
      <c r="VUR39" s="49"/>
      <c r="VUS39" s="49"/>
      <c r="VUT39" s="49"/>
      <c r="VUU39" s="49"/>
      <c r="VUV39" s="50"/>
      <c r="VUW39" s="47"/>
      <c r="VUX39" s="48"/>
      <c r="VUY39" s="49"/>
      <c r="VUZ39" s="49"/>
      <c r="VVA39" s="49"/>
      <c r="VVB39" s="49"/>
      <c r="VVC39" s="49"/>
      <c r="VVD39" s="49"/>
      <c r="VVE39" s="49"/>
      <c r="VVF39" s="49"/>
      <c r="VVG39" s="49"/>
      <c r="VVH39" s="49"/>
      <c r="VVI39" s="49"/>
      <c r="VVJ39" s="49"/>
      <c r="VVK39" s="50"/>
      <c r="VVL39" s="47"/>
      <c r="VVM39" s="48"/>
      <c r="VVN39" s="49"/>
      <c r="VVO39" s="49"/>
      <c r="VVP39" s="49"/>
      <c r="VVQ39" s="49"/>
      <c r="VVR39" s="49"/>
      <c r="VVS39" s="49"/>
      <c r="VVT39" s="49"/>
      <c r="VVU39" s="49"/>
      <c r="VVV39" s="49"/>
      <c r="VVW39" s="49"/>
      <c r="VVX39" s="49"/>
      <c r="VVY39" s="49"/>
      <c r="VVZ39" s="50"/>
      <c r="VWA39" s="47"/>
      <c r="VWB39" s="48"/>
      <c r="VWC39" s="49"/>
      <c r="VWD39" s="49"/>
      <c r="VWE39" s="49"/>
      <c r="VWF39" s="49"/>
      <c r="VWG39" s="49"/>
      <c r="VWH39" s="49"/>
      <c r="VWI39" s="49"/>
      <c r="VWJ39" s="49"/>
      <c r="VWK39" s="49"/>
      <c r="VWL39" s="49"/>
      <c r="VWM39" s="49"/>
      <c r="VWN39" s="49"/>
      <c r="VWO39" s="50"/>
      <c r="VWP39" s="47"/>
      <c r="VWQ39" s="48"/>
      <c r="VWR39" s="49"/>
      <c r="VWS39" s="49"/>
      <c r="VWT39" s="49"/>
      <c r="VWU39" s="49"/>
      <c r="VWV39" s="49"/>
      <c r="VWW39" s="49"/>
      <c r="VWX39" s="49"/>
      <c r="VWY39" s="49"/>
      <c r="VWZ39" s="49"/>
      <c r="VXA39" s="49"/>
      <c r="VXB39" s="49"/>
      <c r="VXC39" s="49"/>
      <c r="VXD39" s="50"/>
      <c r="VXE39" s="47"/>
      <c r="VXF39" s="48"/>
      <c r="VXG39" s="49"/>
      <c r="VXH39" s="49"/>
      <c r="VXI39" s="49"/>
      <c r="VXJ39" s="49"/>
      <c r="VXK39" s="49"/>
      <c r="VXL39" s="49"/>
      <c r="VXM39" s="49"/>
      <c r="VXN39" s="49"/>
      <c r="VXO39" s="49"/>
      <c r="VXP39" s="49"/>
      <c r="VXQ39" s="49"/>
      <c r="VXR39" s="49"/>
      <c r="VXS39" s="50"/>
      <c r="VXT39" s="47"/>
      <c r="VXU39" s="48"/>
      <c r="VXV39" s="49"/>
      <c r="VXW39" s="49"/>
      <c r="VXX39" s="49"/>
      <c r="VXY39" s="49"/>
      <c r="VXZ39" s="49"/>
      <c r="VYA39" s="49"/>
      <c r="VYB39" s="49"/>
      <c r="VYC39" s="49"/>
      <c r="VYD39" s="49"/>
      <c r="VYE39" s="49"/>
      <c r="VYF39" s="49"/>
      <c r="VYG39" s="49"/>
      <c r="VYH39" s="50"/>
      <c r="VYI39" s="47"/>
      <c r="VYJ39" s="48"/>
      <c r="VYK39" s="49"/>
      <c r="VYL39" s="49"/>
      <c r="VYM39" s="49"/>
      <c r="VYN39" s="49"/>
      <c r="VYO39" s="49"/>
      <c r="VYP39" s="49"/>
      <c r="VYQ39" s="49"/>
      <c r="VYR39" s="49"/>
      <c r="VYS39" s="49"/>
      <c r="VYT39" s="49"/>
      <c r="VYU39" s="49"/>
      <c r="VYV39" s="49"/>
      <c r="VYW39" s="50"/>
      <c r="VYX39" s="47"/>
      <c r="VYY39" s="48"/>
      <c r="VYZ39" s="49"/>
      <c r="VZA39" s="49"/>
      <c r="VZB39" s="49"/>
      <c r="VZC39" s="49"/>
      <c r="VZD39" s="49"/>
      <c r="VZE39" s="49"/>
      <c r="VZF39" s="49"/>
      <c r="VZG39" s="49"/>
      <c r="VZH39" s="49"/>
      <c r="VZI39" s="49"/>
      <c r="VZJ39" s="49"/>
      <c r="VZK39" s="49"/>
      <c r="VZL39" s="50"/>
      <c r="VZM39" s="47"/>
      <c r="VZN39" s="48"/>
      <c r="VZO39" s="49"/>
      <c r="VZP39" s="49"/>
      <c r="VZQ39" s="49"/>
      <c r="VZR39" s="49"/>
      <c r="VZS39" s="49"/>
      <c r="VZT39" s="49"/>
      <c r="VZU39" s="49"/>
      <c r="VZV39" s="49"/>
      <c r="VZW39" s="49"/>
      <c r="VZX39" s="49"/>
      <c r="VZY39" s="49"/>
      <c r="VZZ39" s="49"/>
      <c r="WAA39" s="50"/>
      <c r="WAB39" s="47"/>
      <c r="WAC39" s="48"/>
      <c r="WAD39" s="49"/>
      <c r="WAE39" s="49"/>
      <c r="WAF39" s="49"/>
      <c r="WAG39" s="49"/>
      <c r="WAH39" s="49"/>
      <c r="WAI39" s="49"/>
      <c r="WAJ39" s="49"/>
      <c r="WAK39" s="49"/>
      <c r="WAL39" s="49"/>
      <c r="WAM39" s="49"/>
      <c r="WAN39" s="49"/>
      <c r="WAO39" s="49"/>
      <c r="WAP39" s="50"/>
      <c r="WAQ39" s="47"/>
      <c r="WAR39" s="48"/>
      <c r="WAS39" s="49"/>
      <c r="WAT39" s="49"/>
      <c r="WAU39" s="49"/>
      <c r="WAV39" s="49"/>
      <c r="WAW39" s="49"/>
      <c r="WAX39" s="49"/>
      <c r="WAY39" s="49"/>
      <c r="WAZ39" s="49"/>
      <c r="WBA39" s="49"/>
      <c r="WBB39" s="49"/>
      <c r="WBC39" s="49"/>
      <c r="WBD39" s="49"/>
      <c r="WBE39" s="50"/>
      <c r="WBF39" s="47"/>
      <c r="WBG39" s="48"/>
      <c r="WBH39" s="49"/>
      <c r="WBI39" s="49"/>
      <c r="WBJ39" s="49"/>
      <c r="WBK39" s="49"/>
      <c r="WBL39" s="49"/>
      <c r="WBM39" s="49"/>
      <c r="WBN39" s="49"/>
      <c r="WBO39" s="49"/>
      <c r="WBP39" s="49"/>
      <c r="WBQ39" s="49"/>
      <c r="WBR39" s="49"/>
      <c r="WBS39" s="49"/>
      <c r="WBT39" s="50"/>
      <c r="WBU39" s="47"/>
      <c r="WBV39" s="48"/>
      <c r="WBW39" s="49"/>
      <c r="WBX39" s="49"/>
      <c r="WBY39" s="49"/>
      <c r="WBZ39" s="49"/>
      <c r="WCA39" s="49"/>
      <c r="WCB39" s="49"/>
      <c r="WCC39" s="49"/>
      <c r="WCD39" s="49"/>
      <c r="WCE39" s="49"/>
      <c r="WCF39" s="49"/>
      <c r="WCG39" s="49"/>
      <c r="WCH39" s="49"/>
      <c r="WCI39" s="50"/>
      <c r="WCJ39" s="47"/>
      <c r="WCK39" s="48"/>
      <c r="WCL39" s="49"/>
      <c r="WCM39" s="49"/>
      <c r="WCN39" s="49"/>
      <c r="WCO39" s="49"/>
      <c r="WCP39" s="49"/>
      <c r="WCQ39" s="49"/>
      <c r="WCR39" s="49"/>
      <c r="WCS39" s="49"/>
      <c r="WCT39" s="49"/>
      <c r="WCU39" s="49"/>
      <c r="WCV39" s="49"/>
      <c r="WCW39" s="49"/>
      <c r="WCX39" s="50"/>
      <c r="WCY39" s="47"/>
      <c r="WCZ39" s="48"/>
      <c r="WDA39" s="49"/>
      <c r="WDB39" s="49"/>
      <c r="WDC39" s="49"/>
      <c r="WDD39" s="49"/>
      <c r="WDE39" s="49"/>
      <c r="WDF39" s="49"/>
      <c r="WDG39" s="49"/>
      <c r="WDH39" s="49"/>
      <c r="WDI39" s="49"/>
      <c r="WDJ39" s="49"/>
      <c r="WDK39" s="49"/>
      <c r="WDL39" s="49"/>
      <c r="WDM39" s="50"/>
      <c r="WDN39" s="47"/>
      <c r="WDO39" s="48"/>
      <c r="WDP39" s="49"/>
      <c r="WDQ39" s="49"/>
      <c r="WDR39" s="49"/>
      <c r="WDS39" s="49"/>
      <c r="WDT39" s="49"/>
      <c r="WDU39" s="49"/>
      <c r="WDV39" s="49"/>
      <c r="WDW39" s="49"/>
      <c r="WDX39" s="49"/>
      <c r="WDY39" s="49"/>
      <c r="WDZ39" s="49"/>
      <c r="WEA39" s="49"/>
      <c r="WEB39" s="50"/>
      <c r="WEC39" s="47"/>
      <c r="WED39" s="48"/>
      <c r="WEE39" s="49"/>
      <c r="WEF39" s="49"/>
      <c r="WEG39" s="49"/>
      <c r="WEH39" s="49"/>
      <c r="WEI39" s="49"/>
      <c r="WEJ39" s="49"/>
      <c r="WEK39" s="49"/>
      <c r="WEL39" s="49"/>
      <c r="WEM39" s="49"/>
      <c r="WEN39" s="49"/>
      <c r="WEO39" s="49"/>
      <c r="WEP39" s="49"/>
      <c r="WEQ39" s="50"/>
      <c r="WER39" s="47"/>
      <c r="WES39" s="48"/>
      <c r="WET39" s="49"/>
      <c r="WEU39" s="49"/>
      <c r="WEV39" s="49"/>
      <c r="WEW39" s="49"/>
      <c r="WEX39" s="49"/>
      <c r="WEY39" s="49"/>
      <c r="WEZ39" s="49"/>
      <c r="WFA39" s="49"/>
      <c r="WFB39" s="49"/>
      <c r="WFC39" s="49"/>
      <c r="WFD39" s="49"/>
      <c r="WFE39" s="49"/>
      <c r="WFF39" s="50"/>
      <c r="WFG39" s="47"/>
      <c r="WFH39" s="48"/>
      <c r="WFI39" s="49"/>
      <c r="WFJ39" s="49"/>
      <c r="WFK39" s="49"/>
      <c r="WFL39" s="49"/>
      <c r="WFM39" s="49"/>
      <c r="WFN39" s="49"/>
      <c r="WFO39" s="49"/>
      <c r="WFP39" s="49"/>
      <c r="WFQ39" s="49"/>
      <c r="WFR39" s="49"/>
      <c r="WFS39" s="49"/>
      <c r="WFT39" s="49"/>
      <c r="WFU39" s="50"/>
      <c r="WFV39" s="47"/>
      <c r="WFW39" s="48"/>
      <c r="WFX39" s="49"/>
      <c r="WFY39" s="49"/>
      <c r="WFZ39" s="49"/>
      <c r="WGA39" s="49"/>
      <c r="WGB39" s="49"/>
      <c r="WGC39" s="49"/>
      <c r="WGD39" s="49"/>
      <c r="WGE39" s="49"/>
      <c r="WGF39" s="49"/>
      <c r="WGG39" s="49"/>
      <c r="WGH39" s="49"/>
      <c r="WGI39" s="49"/>
      <c r="WGJ39" s="50"/>
      <c r="WGK39" s="47"/>
      <c r="WGL39" s="48"/>
      <c r="WGM39" s="49"/>
      <c r="WGN39" s="49"/>
      <c r="WGO39" s="49"/>
      <c r="WGP39" s="49"/>
      <c r="WGQ39" s="49"/>
      <c r="WGR39" s="49"/>
      <c r="WGS39" s="49"/>
      <c r="WGT39" s="49"/>
      <c r="WGU39" s="49"/>
      <c r="WGV39" s="49"/>
      <c r="WGW39" s="49"/>
      <c r="WGX39" s="49"/>
      <c r="WGY39" s="50"/>
      <c r="WGZ39" s="47"/>
      <c r="WHA39" s="48"/>
      <c r="WHB39" s="49"/>
      <c r="WHC39" s="49"/>
      <c r="WHD39" s="49"/>
      <c r="WHE39" s="49"/>
      <c r="WHF39" s="49"/>
      <c r="WHG39" s="49"/>
      <c r="WHH39" s="49"/>
      <c r="WHI39" s="49"/>
      <c r="WHJ39" s="49"/>
      <c r="WHK39" s="49"/>
      <c r="WHL39" s="49"/>
      <c r="WHM39" s="49"/>
      <c r="WHN39" s="50"/>
      <c r="WHO39" s="47"/>
      <c r="WHP39" s="48"/>
      <c r="WHQ39" s="49"/>
      <c r="WHR39" s="49"/>
      <c r="WHS39" s="49"/>
      <c r="WHT39" s="49"/>
      <c r="WHU39" s="49"/>
      <c r="WHV39" s="49"/>
      <c r="WHW39" s="49"/>
      <c r="WHX39" s="49"/>
      <c r="WHY39" s="49"/>
      <c r="WHZ39" s="49"/>
      <c r="WIA39" s="49"/>
      <c r="WIB39" s="49"/>
      <c r="WIC39" s="50"/>
      <c r="WID39" s="47"/>
      <c r="WIE39" s="48"/>
      <c r="WIF39" s="49"/>
      <c r="WIG39" s="49"/>
      <c r="WIH39" s="49"/>
      <c r="WII39" s="49"/>
      <c r="WIJ39" s="49"/>
      <c r="WIK39" s="49"/>
      <c r="WIL39" s="49"/>
      <c r="WIM39" s="49"/>
      <c r="WIN39" s="49"/>
      <c r="WIO39" s="49"/>
      <c r="WIP39" s="49"/>
      <c r="WIQ39" s="49"/>
      <c r="WIR39" s="50"/>
      <c r="WIS39" s="47"/>
      <c r="WIT39" s="48"/>
      <c r="WIU39" s="49"/>
      <c r="WIV39" s="49"/>
      <c r="WIW39" s="49"/>
      <c r="WIX39" s="49"/>
      <c r="WIY39" s="49"/>
      <c r="WIZ39" s="49"/>
      <c r="WJA39" s="49"/>
      <c r="WJB39" s="49"/>
      <c r="WJC39" s="49"/>
      <c r="WJD39" s="49"/>
      <c r="WJE39" s="49"/>
      <c r="WJF39" s="49"/>
      <c r="WJG39" s="50"/>
      <c r="WJH39" s="47"/>
      <c r="WJI39" s="48"/>
      <c r="WJJ39" s="49"/>
      <c r="WJK39" s="49"/>
      <c r="WJL39" s="49"/>
      <c r="WJM39" s="49"/>
      <c r="WJN39" s="49"/>
      <c r="WJO39" s="49"/>
      <c r="WJP39" s="49"/>
      <c r="WJQ39" s="49"/>
      <c r="WJR39" s="49"/>
      <c r="WJS39" s="49"/>
      <c r="WJT39" s="49"/>
      <c r="WJU39" s="49"/>
      <c r="WJV39" s="50"/>
      <c r="WJW39" s="47"/>
      <c r="WJX39" s="48"/>
      <c r="WJY39" s="49"/>
      <c r="WJZ39" s="49"/>
      <c r="WKA39" s="49"/>
      <c r="WKB39" s="49"/>
      <c r="WKC39" s="49"/>
      <c r="WKD39" s="49"/>
      <c r="WKE39" s="49"/>
      <c r="WKF39" s="49"/>
      <c r="WKG39" s="49"/>
      <c r="WKH39" s="49"/>
      <c r="WKI39" s="49"/>
      <c r="WKJ39" s="49"/>
      <c r="WKK39" s="50"/>
      <c r="WKL39" s="47"/>
      <c r="WKM39" s="48"/>
      <c r="WKN39" s="49"/>
      <c r="WKO39" s="49"/>
      <c r="WKP39" s="49"/>
      <c r="WKQ39" s="49"/>
      <c r="WKR39" s="49"/>
      <c r="WKS39" s="49"/>
      <c r="WKT39" s="49"/>
      <c r="WKU39" s="49"/>
      <c r="WKV39" s="49"/>
      <c r="WKW39" s="49"/>
      <c r="WKX39" s="49"/>
      <c r="WKY39" s="49"/>
      <c r="WKZ39" s="50"/>
      <c r="WLA39" s="47"/>
      <c r="WLB39" s="48"/>
      <c r="WLC39" s="49"/>
      <c r="WLD39" s="49"/>
      <c r="WLE39" s="49"/>
      <c r="WLF39" s="49"/>
      <c r="WLG39" s="49"/>
      <c r="WLH39" s="49"/>
      <c r="WLI39" s="49"/>
      <c r="WLJ39" s="49"/>
      <c r="WLK39" s="49"/>
      <c r="WLL39" s="49"/>
      <c r="WLM39" s="49"/>
      <c r="WLN39" s="49"/>
      <c r="WLO39" s="50"/>
      <c r="WLP39" s="47"/>
      <c r="WLQ39" s="48"/>
      <c r="WLR39" s="49"/>
      <c r="WLS39" s="49"/>
      <c r="WLT39" s="49"/>
      <c r="WLU39" s="49"/>
      <c r="WLV39" s="49"/>
      <c r="WLW39" s="49"/>
      <c r="WLX39" s="49"/>
      <c r="WLY39" s="49"/>
      <c r="WLZ39" s="49"/>
      <c r="WMA39" s="49"/>
      <c r="WMB39" s="49"/>
      <c r="WMC39" s="49"/>
      <c r="WMD39" s="50"/>
      <c r="WME39" s="47"/>
      <c r="WMF39" s="48"/>
      <c r="WMG39" s="49"/>
      <c r="WMH39" s="49"/>
      <c r="WMI39" s="49"/>
      <c r="WMJ39" s="49"/>
      <c r="WMK39" s="49"/>
      <c r="WML39" s="49"/>
      <c r="WMM39" s="49"/>
      <c r="WMN39" s="49"/>
      <c r="WMO39" s="49"/>
      <c r="WMP39" s="49"/>
      <c r="WMQ39" s="49"/>
      <c r="WMR39" s="49"/>
      <c r="WMS39" s="50"/>
      <c r="WMT39" s="47"/>
      <c r="WMU39" s="48"/>
      <c r="WMV39" s="49"/>
      <c r="WMW39" s="49"/>
      <c r="WMX39" s="49"/>
      <c r="WMY39" s="49"/>
      <c r="WMZ39" s="49"/>
      <c r="WNA39" s="49"/>
      <c r="WNB39" s="49"/>
      <c r="WNC39" s="49"/>
      <c r="WND39" s="49"/>
      <c r="WNE39" s="49"/>
      <c r="WNF39" s="49"/>
      <c r="WNG39" s="49"/>
      <c r="WNH39" s="50"/>
      <c r="WNI39" s="47"/>
      <c r="WNJ39" s="48"/>
      <c r="WNK39" s="49"/>
      <c r="WNL39" s="49"/>
      <c r="WNM39" s="49"/>
      <c r="WNN39" s="49"/>
      <c r="WNO39" s="49"/>
      <c r="WNP39" s="49"/>
      <c r="WNQ39" s="49"/>
      <c r="WNR39" s="49"/>
      <c r="WNS39" s="49"/>
      <c r="WNT39" s="49"/>
      <c r="WNU39" s="49"/>
      <c r="WNV39" s="49"/>
      <c r="WNW39" s="50"/>
      <c r="WNX39" s="47"/>
      <c r="WNY39" s="48"/>
      <c r="WNZ39" s="49"/>
      <c r="WOA39" s="49"/>
      <c r="WOB39" s="49"/>
      <c r="WOC39" s="49"/>
      <c r="WOD39" s="49"/>
      <c r="WOE39" s="49"/>
      <c r="WOF39" s="49"/>
      <c r="WOG39" s="49"/>
      <c r="WOH39" s="49"/>
      <c r="WOI39" s="49"/>
      <c r="WOJ39" s="49"/>
      <c r="WOK39" s="49"/>
      <c r="WOL39" s="50"/>
      <c r="WOM39" s="47"/>
      <c r="WON39" s="48"/>
      <c r="WOO39" s="49"/>
      <c r="WOP39" s="49"/>
      <c r="WOQ39" s="49"/>
      <c r="WOR39" s="49"/>
      <c r="WOS39" s="49"/>
      <c r="WOT39" s="49"/>
      <c r="WOU39" s="49"/>
      <c r="WOV39" s="49"/>
      <c r="WOW39" s="49"/>
      <c r="WOX39" s="49"/>
      <c r="WOY39" s="49"/>
      <c r="WOZ39" s="49"/>
      <c r="WPA39" s="50"/>
      <c r="WPB39" s="47"/>
      <c r="WPC39" s="48"/>
      <c r="WPD39" s="49"/>
      <c r="WPE39" s="49"/>
      <c r="WPF39" s="49"/>
      <c r="WPG39" s="49"/>
      <c r="WPH39" s="49"/>
      <c r="WPI39" s="49"/>
      <c r="WPJ39" s="49"/>
      <c r="WPK39" s="49"/>
      <c r="WPL39" s="49"/>
      <c r="WPM39" s="49"/>
      <c r="WPN39" s="49"/>
      <c r="WPO39" s="49"/>
      <c r="WPP39" s="50"/>
      <c r="WPQ39" s="47"/>
      <c r="WPR39" s="48"/>
      <c r="WPS39" s="49"/>
      <c r="WPT39" s="49"/>
      <c r="WPU39" s="49"/>
      <c r="WPV39" s="49"/>
      <c r="WPW39" s="49"/>
      <c r="WPX39" s="49"/>
      <c r="WPY39" s="49"/>
      <c r="WPZ39" s="49"/>
      <c r="WQA39" s="49"/>
      <c r="WQB39" s="49"/>
      <c r="WQC39" s="49"/>
      <c r="WQD39" s="49"/>
      <c r="WQE39" s="50"/>
      <c r="WQF39" s="47"/>
      <c r="WQG39" s="48"/>
      <c r="WQH39" s="49"/>
      <c r="WQI39" s="49"/>
      <c r="WQJ39" s="49"/>
      <c r="WQK39" s="49"/>
      <c r="WQL39" s="49"/>
      <c r="WQM39" s="49"/>
      <c r="WQN39" s="49"/>
      <c r="WQO39" s="49"/>
      <c r="WQP39" s="49"/>
      <c r="WQQ39" s="49"/>
      <c r="WQR39" s="49"/>
      <c r="WQS39" s="49"/>
      <c r="WQT39" s="50"/>
      <c r="WQU39" s="47"/>
      <c r="WQV39" s="48"/>
      <c r="WQW39" s="49"/>
      <c r="WQX39" s="49"/>
      <c r="WQY39" s="49"/>
      <c r="WQZ39" s="49"/>
      <c r="WRA39" s="49"/>
      <c r="WRB39" s="49"/>
      <c r="WRC39" s="49"/>
      <c r="WRD39" s="49"/>
      <c r="WRE39" s="49"/>
      <c r="WRF39" s="49"/>
      <c r="WRG39" s="49"/>
      <c r="WRH39" s="49"/>
      <c r="WRI39" s="50"/>
      <c r="WRJ39" s="47"/>
      <c r="WRK39" s="48"/>
      <c r="WRL39" s="49"/>
      <c r="WRM39" s="49"/>
      <c r="WRN39" s="49"/>
      <c r="WRO39" s="49"/>
      <c r="WRP39" s="49"/>
      <c r="WRQ39" s="49"/>
      <c r="WRR39" s="49"/>
      <c r="WRS39" s="49"/>
      <c r="WRT39" s="49"/>
      <c r="WRU39" s="49"/>
      <c r="WRV39" s="49"/>
      <c r="WRW39" s="49"/>
      <c r="WRX39" s="50"/>
      <c r="WRY39" s="47"/>
      <c r="WRZ39" s="48"/>
      <c r="WSA39" s="49"/>
      <c r="WSB39" s="49"/>
      <c r="WSC39" s="49"/>
      <c r="WSD39" s="49"/>
      <c r="WSE39" s="49"/>
      <c r="WSF39" s="49"/>
      <c r="WSG39" s="49"/>
      <c r="WSH39" s="49"/>
      <c r="WSI39" s="49"/>
      <c r="WSJ39" s="49"/>
      <c r="WSK39" s="49"/>
      <c r="WSL39" s="49"/>
      <c r="WSM39" s="50"/>
      <c r="WSN39" s="47"/>
      <c r="WSO39" s="48"/>
      <c r="WSP39" s="49"/>
      <c r="WSQ39" s="49"/>
      <c r="WSR39" s="49"/>
      <c r="WSS39" s="49"/>
      <c r="WST39" s="49"/>
      <c r="WSU39" s="49"/>
      <c r="WSV39" s="49"/>
      <c r="WSW39" s="49"/>
      <c r="WSX39" s="49"/>
      <c r="WSY39" s="49"/>
      <c r="WSZ39" s="49"/>
      <c r="WTA39" s="49"/>
      <c r="WTB39" s="50"/>
      <c r="WTC39" s="47"/>
      <c r="WTD39" s="48"/>
      <c r="WTE39" s="49"/>
      <c r="WTF39" s="49"/>
      <c r="WTG39" s="49"/>
      <c r="WTH39" s="49"/>
      <c r="WTI39" s="49"/>
      <c r="WTJ39" s="49"/>
      <c r="WTK39" s="49"/>
      <c r="WTL39" s="49"/>
      <c r="WTM39" s="49"/>
      <c r="WTN39" s="49"/>
      <c r="WTO39" s="49"/>
      <c r="WTP39" s="49"/>
      <c r="WTQ39" s="50"/>
      <c r="WTR39" s="47"/>
      <c r="WTS39" s="48"/>
      <c r="WTT39" s="49"/>
      <c r="WTU39" s="49"/>
      <c r="WTV39" s="49"/>
      <c r="WTW39" s="49"/>
      <c r="WTX39" s="49"/>
      <c r="WTY39" s="49"/>
      <c r="WTZ39" s="49"/>
      <c r="WUA39" s="49"/>
      <c r="WUB39" s="49"/>
      <c r="WUC39" s="49"/>
      <c r="WUD39" s="49"/>
      <c r="WUE39" s="49"/>
      <c r="WUF39" s="50"/>
      <c r="WUG39" s="47"/>
      <c r="WUH39" s="48"/>
      <c r="WUI39" s="49"/>
      <c r="WUJ39" s="49"/>
      <c r="WUK39" s="49"/>
      <c r="WUL39" s="49"/>
      <c r="WUM39" s="49"/>
      <c r="WUN39" s="49"/>
      <c r="WUO39" s="49"/>
      <c r="WUP39" s="49"/>
      <c r="WUQ39" s="49"/>
      <c r="WUR39" s="49"/>
      <c r="WUS39" s="49"/>
      <c r="WUT39" s="49"/>
      <c r="WUU39" s="50"/>
      <c r="WUV39" s="47"/>
      <c r="WUW39" s="48"/>
      <c r="WUX39" s="49"/>
      <c r="WUY39" s="49"/>
      <c r="WUZ39" s="49"/>
      <c r="WVA39" s="49"/>
      <c r="WVB39" s="49"/>
      <c r="WVC39" s="49"/>
      <c r="WVD39" s="49"/>
      <c r="WVE39" s="49"/>
      <c r="WVF39" s="49"/>
      <c r="WVG39" s="49"/>
      <c r="WVH39" s="49"/>
      <c r="WVI39" s="49"/>
      <c r="WVJ39" s="50"/>
      <c r="WVK39" s="47"/>
      <c r="WVL39" s="48"/>
      <c r="WVM39" s="49"/>
      <c r="WVN39" s="49"/>
      <c r="WVO39" s="49"/>
      <c r="WVP39" s="49"/>
      <c r="WVQ39" s="49"/>
      <c r="WVR39" s="49"/>
      <c r="WVS39" s="49"/>
      <c r="WVT39" s="49"/>
      <c r="WVU39" s="49"/>
      <c r="WVV39" s="49"/>
      <c r="WVW39" s="49"/>
      <c r="WVX39" s="49"/>
      <c r="WVY39" s="50"/>
      <c r="WVZ39" s="47"/>
      <c r="WWA39" s="48"/>
      <c r="WWB39" s="49"/>
      <c r="WWC39" s="49"/>
      <c r="WWD39" s="49"/>
      <c r="WWE39" s="49"/>
      <c r="WWF39" s="49"/>
      <c r="WWG39" s="49"/>
      <c r="WWH39" s="49"/>
      <c r="WWI39" s="49"/>
      <c r="WWJ39" s="49"/>
      <c r="WWK39" s="49"/>
      <c r="WWL39" s="49"/>
      <c r="WWM39" s="49"/>
      <c r="WWN39" s="50"/>
      <c r="WWO39" s="47"/>
      <c r="WWP39" s="48"/>
      <c r="WWQ39" s="49"/>
      <c r="WWR39" s="49"/>
      <c r="WWS39" s="49"/>
      <c r="WWT39" s="49"/>
      <c r="WWU39" s="49"/>
      <c r="WWV39" s="49"/>
      <c r="WWW39" s="49"/>
      <c r="WWX39" s="49"/>
      <c r="WWY39" s="49"/>
      <c r="WWZ39" s="49"/>
      <c r="WXA39" s="49"/>
      <c r="WXB39" s="49"/>
      <c r="WXC39" s="50"/>
      <c r="WXD39" s="47"/>
      <c r="WXE39" s="48"/>
      <c r="WXF39" s="49"/>
      <c r="WXG39" s="49"/>
      <c r="WXH39" s="49"/>
      <c r="WXI39" s="49"/>
      <c r="WXJ39" s="49"/>
      <c r="WXK39" s="49"/>
      <c r="WXL39" s="49"/>
      <c r="WXM39" s="49"/>
      <c r="WXN39" s="49"/>
      <c r="WXO39" s="49"/>
      <c r="WXP39" s="49"/>
      <c r="WXQ39" s="49"/>
      <c r="WXR39" s="50"/>
      <c r="WXS39" s="47"/>
      <c r="WXT39" s="48"/>
      <c r="WXU39" s="49"/>
      <c r="WXV39" s="49"/>
    </row>
    <row r="40" spans="1:16194" s="6" customFormat="1" ht="24.6" customHeight="1" x14ac:dyDescent="0.25">
      <c r="A40" s="32" t="s">
        <v>35</v>
      </c>
      <c r="B40" s="35" t="s">
        <v>55</v>
      </c>
      <c r="C40" s="33" t="s">
        <v>56</v>
      </c>
      <c r="D40" s="33" t="s">
        <v>57</v>
      </c>
      <c r="E40" s="33" t="s">
        <v>58</v>
      </c>
      <c r="F40" s="33" t="s">
        <v>59</v>
      </c>
      <c r="G40" s="33" t="s">
        <v>60</v>
      </c>
      <c r="H40" s="33" t="s">
        <v>61</v>
      </c>
      <c r="I40" s="33" t="s">
        <v>62</v>
      </c>
      <c r="J40" s="33" t="s">
        <v>63</v>
      </c>
      <c r="K40" s="33" t="s">
        <v>64</v>
      </c>
      <c r="L40" s="33" t="s">
        <v>65</v>
      </c>
      <c r="M40" s="33" t="s">
        <v>66</v>
      </c>
      <c r="N40" s="33" t="s">
        <v>67</v>
      </c>
      <c r="O40" s="51" t="s">
        <v>68</v>
      </c>
      <c r="P40" s="53"/>
      <c r="Q40" s="53"/>
      <c r="R40" s="53"/>
      <c r="S40" s="53"/>
      <c r="T40" s="56"/>
      <c r="U40" s="57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6"/>
      <c r="AJ40" s="57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6"/>
      <c r="AY40" s="57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6"/>
      <c r="BN40" s="57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6"/>
      <c r="CC40" s="57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6"/>
      <c r="CR40" s="57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9"/>
      <c r="DG40" s="70"/>
      <c r="DH40" s="68"/>
      <c r="DI40" s="68"/>
      <c r="DJ40" s="68"/>
      <c r="DK40" s="68"/>
      <c r="DL40" s="68"/>
      <c r="DM40" s="68"/>
      <c r="DN40" s="68"/>
      <c r="DO40" s="68"/>
      <c r="DP40" s="68"/>
      <c r="DQ40" s="68"/>
      <c r="DR40" s="68"/>
      <c r="DS40" s="68"/>
      <c r="DT40" s="68"/>
      <c r="DU40" s="69"/>
      <c r="DV40" s="70"/>
      <c r="DW40" s="68"/>
      <c r="DX40" s="68"/>
      <c r="DY40" s="68"/>
      <c r="DZ40" s="68"/>
      <c r="EA40" s="68"/>
      <c r="EB40" s="68"/>
      <c r="EC40" s="68"/>
      <c r="ED40" s="68"/>
      <c r="EE40" s="68"/>
      <c r="EF40" s="68"/>
      <c r="EG40" s="68"/>
      <c r="EH40" s="68"/>
      <c r="EI40" s="68"/>
      <c r="EJ40" s="69"/>
      <c r="EK40" s="70"/>
      <c r="EL40" s="68"/>
      <c r="EM40" s="68"/>
      <c r="EN40" s="68"/>
      <c r="EO40" s="68"/>
      <c r="EP40" s="68"/>
      <c r="EQ40" s="68"/>
      <c r="ER40" s="68"/>
      <c r="ES40" s="68"/>
      <c r="ET40" s="68"/>
      <c r="EU40" s="68"/>
      <c r="EV40" s="68"/>
      <c r="EW40" s="68"/>
      <c r="EX40" s="68"/>
      <c r="EY40" s="69"/>
      <c r="EZ40" s="70"/>
      <c r="FA40" s="68"/>
      <c r="FB40" s="68"/>
      <c r="FC40" s="68"/>
      <c r="FD40" s="68"/>
      <c r="FE40" s="68"/>
      <c r="FF40" s="68"/>
      <c r="FG40" s="68"/>
      <c r="FH40" s="68"/>
      <c r="FI40" s="68"/>
      <c r="FJ40" s="68"/>
      <c r="FK40" s="68"/>
      <c r="FL40" s="68"/>
      <c r="FM40" s="68"/>
      <c r="FN40" s="69"/>
      <c r="FO40" s="70"/>
      <c r="FP40" s="68"/>
      <c r="FQ40" s="68"/>
      <c r="FR40" s="68"/>
      <c r="FS40" s="68"/>
      <c r="FT40" s="68"/>
      <c r="FU40" s="68"/>
      <c r="FV40" s="68"/>
      <c r="FW40" s="68"/>
      <c r="FX40" s="68"/>
      <c r="FY40" s="68"/>
      <c r="FZ40" s="68"/>
      <c r="GA40" s="68"/>
      <c r="GB40" s="68"/>
      <c r="GC40" s="69"/>
      <c r="GD40" s="70"/>
      <c r="GE40" s="68"/>
      <c r="GF40" s="68"/>
      <c r="GG40" s="68"/>
      <c r="GH40" s="68"/>
      <c r="GI40" s="68"/>
      <c r="GJ40" s="68"/>
      <c r="GK40" s="68"/>
      <c r="GL40" s="68"/>
      <c r="GM40" s="68"/>
      <c r="GN40" s="68"/>
      <c r="GO40" s="68"/>
      <c r="GP40" s="68"/>
      <c r="GQ40" s="68"/>
      <c r="GR40" s="69"/>
      <c r="GS40" s="70"/>
      <c r="GT40" s="68"/>
      <c r="GU40" s="68"/>
      <c r="GV40" s="68"/>
      <c r="GW40" s="68"/>
      <c r="GX40" s="68"/>
      <c r="GY40" s="68"/>
      <c r="GZ40" s="68"/>
      <c r="HA40" s="68"/>
      <c r="HB40" s="68"/>
      <c r="HC40" s="68"/>
      <c r="HD40" s="68"/>
      <c r="HE40" s="68"/>
      <c r="HF40" s="68"/>
      <c r="HG40" s="69"/>
      <c r="HH40" s="70"/>
      <c r="HI40" s="68"/>
      <c r="HJ40" s="68"/>
      <c r="HK40" s="68"/>
      <c r="HL40" s="68"/>
      <c r="HM40" s="68"/>
      <c r="HN40" s="68"/>
      <c r="HO40" s="68"/>
      <c r="HP40" s="68"/>
      <c r="HQ40" s="68"/>
      <c r="HR40" s="68"/>
      <c r="HS40" s="68"/>
      <c r="HT40" s="68"/>
      <c r="HU40" s="68"/>
      <c r="HV40" s="64"/>
      <c r="HW40" s="32"/>
      <c r="HX40" s="33"/>
      <c r="HY40" s="33"/>
      <c r="HZ40" s="33"/>
      <c r="IA40" s="33"/>
      <c r="IB40" s="33"/>
      <c r="IC40" s="33"/>
      <c r="ID40" s="33"/>
      <c r="IE40" s="33"/>
      <c r="IF40" s="33"/>
      <c r="IG40" s="33"/>
      <c r="IH40" s="33"/>
      <c r="II40" s="33"/>
      <c r="IJ40" s="33"/>
      <c r="IK40" s="34"/>
      <c r="IL40" s="32"/>
      <c r="IM40" s="33"/>
      <c r="IN40" s="33"/>
      <c r="IO40" s="33"/>
      <c r="IP40" s="33"/>
      <c r="IQ40" s="33"/>
      <c r="IR40" s="33"/>
      <c r="IS40" s="33"/>
      <c r="IT40" s="33"/>
      <c r="IU40" s="33"/>
      <c r="IV40" s="33"/>
      <c r="IW40" s="33"/>
      <c r="IX40" s="33"/>
      <c r="IY40" s="33"/>
      <c r="IZ40" s="34"/>
      <c r="JA40" s="32"/>
      <c r="JB40" s="33"/>
      <c r="JC40" s="33"/>
      <c r="JD40" s="33"/>
      <c r="JE40" s="33"/>
      <c r="JF40" s="33"/>
      <c r="JG40" s="33"/>
      <c r="JH40" s="33"/>
      <c r="JI40" s="33"/>
      <c r="JJ40" s="33"/>
      <c r="JK40" s="33"/>
      <c r="JL40" s="33"/>
      <c r="JM40" s="33"/>
      <c r="JN40" s="33"/>
      <c r="JO40" s="34"/>
      <c r="JP40" s="32"/>
      <c r="JQ40" s="33"/>
      <c r="JR40" s="33"/>
      <c r="JS40" s="33"/>
      <c r="JT40" s="33"/>
      <c r="JU40" s="33"/>
      <c r="JV40" s="33"/>
      <c r="JW40" s="33"/>
      <c r="JX40" s="33"/>
      <c r="JY40" s="33"/>
      <c r="JZ40" s="33"/>
      <c r="KA40" s="33"/>
      <c r="KB40" s="33"/>
      <c r="KC40" s="33"/>
      <c r="KD40" s="34"/>
      <c r="KE40" s="32"/>
      <c r="KF40" s="33"/>
      <c r="KG40" s="33"/>
      <c r="KH40" s="33"/>
      <c r="KI40" s="33"/>
      <c r="KJ40" s="33"/>
      <c r="KK40" s="33"/>
      <c r="KL40" s="33"/>
      <c r="KM40" s="33"/>
      <c r="KN40" s="33"/>
      <c r="KO40" s="33"/>
      <c r="KP40" s="33"/>
      <c r="KQ40" s="33"/>
      <c r="KR40" s="33"/>
      <c r="KS40" s="34"/>
      <c r="KT40" s="32"/>
      <c r="KU40" s="33"/>
      <c r="KV40" s="33"/>
      <c r="KW40" s="33"/>
      <c r="KX40" s="33"/>
      <c r="KY40" s="33"/>
      <c r="KZ40" s="33"/>
      <c r="LA40" s="33"/>
      <c r="LB40" s="33"/>
      <c r="LC40" s="33"/>
      <c r="LD40" s="33"/>
      <c r="LE40" s="33"/>
      <c r="LF40" s="33"/>
      <c r="LG40" s="33"/>
      <c r="LH40" s="34"/>
      <c r="LI40" s="32"/>
      <c r="LJ40" s="33"/>
      <c r="LK40" s="33"/>
      <c r="LL40" s="33"/>
      <c r="LM40" s="33"/>
      <c r="LN40" s="33"/>
      <c r="LO40" s="33"/>
      <c r="LP40" s="33"/>
      <c r="LQ40" s="33"/>
      <c r="LR40" s="33"/>
      <c r="LS40" s="33"/>
      <c r="LT40" s="33"/>
      <c r="LU40" s="33"/>
      <c r="LV40" s="33"/>
      <c r="LW40" s="34"/>
      <c r="LX40" s="32"/>
      <c r="LY40" s="33"/>
      <c r="LZ40" s="33"/>
      <c r="MA40" s="33"/>
      <c r="MB40" s="33"/>
      <c r="MC40" s="33"/>
      <c r="MD40" s="33"/>
      <c r="ME40" s="33"/>
      <c r="MF40" s="33"/>
      <c r="MG40" s="33"/>
      <c r="MH40" s="33"/>
      <c r="MI40" s="33"/>
      <c r="MJ40" s="33"/>
      <c r="MK40" s="33"/>
      <c r="ML40" s="34"/>
      <c r="MM40" s="32"/>
      <c r="MN40" s="33"/>
      <c r="MO40" s="33"/>
      <c r="MP40" s="33"/>
      <c r="MQ40" s="33"/>
      <c r="MR40" s="33"/>
      <c r="MS40" s="33"/>
      <c r="MT40" s="33"/>
      <c r="MU40" s="33"/>
      <c r="MV40" s="33"/>
      <c r="MW40" s="33"/>
      <c r="MX40" s="33"/>
      <c r="MY40" s="33"/>
      <c r="MZ40" s="33"/>
      <c r="NA40" s="34"/>
      <c r="NB40" s="32"/>
      <c r="NC40" s="33"/>
      <c r="ND40" s="33"/>
      <c r="NE40" s="33"/>
      <c r="NF40" s="33"/>
      <c r="NG40" s="33"/>
      <c r="NH40" s="33"/>
      <c r="NI40" s="33"/>
      <c r="NJ40" s="33"/>
      <c r="NK40" s="33"/>
      <c r="NL40" s="33"/>
      <c r="NM40" s="33"/>
      <c r="NN40" s="33"/>
      <c r="NO40" s="33"/>
      <c r="NP40" s="34"/>
      <c r="NQ40" s="32"/>
      <c r="NR40" s="33"/>
      <c r="NS40" s="33"/>
      <c r="NT40" s="33"/>
      <c r="NU40" s="33"/>
      <c r="NV40" s="33"/>
      <c r="NW40" s="33"/>
      <c r="NX40" s="33"/>
      <c r="NY40" s="33"/>
      <c r="NZ40" s="33"/>
      <c r="OA40" s="33"/>
      <c r="OB40" s="33"/>
      <c r="OC40" s="33"/>
      <c r="OD40" s="33"/>
      <c r="OE40" s="34"/>
      <c r="OF40" s="32"/>
      <c r="OG40" s="33"/>
      <c r="OH40" s="33"/>
      <c r="OI40" s="33"/>
      <c r="OJ40" s="33"/>
      <c r="OK40" s="33"/>
      <c r="OL40" s="33"/>
      <c r="OM40" s="33"/>
      <c r="ON40" s="33"/>
      <c r="OO40" s="33"/>
      <c r="OP40" s="33"/>
      <c r="OQ40" s="33"/>
      <c r="OR40" s="33"/>
      <c r="OS40" s="33"/>
      <c r="OT40" s="34"/>
      <c r="OU40" s="32"/>
      <c r="OV40" s="33"/>
      <c r="OW40" s="33"/>
      <c r="OX40" s="33"/>
      <c r="OY40" s="33"/>
      <c r="OZ40" s="33"/>
      <c r="PA40" s="33"/>
      <c r="PB40" s="33"/>
      <c r="PC40" s="33"/>
      <c r="PD40" s="33"/>
      <c r="PE40" s="33"/>
      <c r="PF40" s="33"/>
      <c r="PG40" s="33"/>
      <c r="PH40" s="33"/>
      <c r="PI40" s="34"/>
      <c r="PJ40" s="32"/>
      <c r="PK40" s="33"/>
      <c r="PL40" s="33"/>
      <c r="PM40" s="33"/>
      <c r="PN40" s="33"/>
      <c r="PO40" s="33"/>
      <c r="PP40" s="33"/>
      <c r="PQ40" s="33"/>
      <c r="PR40" s="33"/>
      <c r="PS40" s="33"/>
      <c r="PT40" s="33"/>
      <c r="PU40" s="33"/>
      <c r="PV40" s="33"/>
      <c r="PW40" s="33"/>
      <c r="PX40" s="34"/>
      <c r="PY40" s="32"/>
      <c r="PZ40" s="33"/>
      <c r="QA40" s="33"/>
      <c r="QB40" s="33"/>
      <c r="QC40" s="33"/>
      <c r="QD40" s="33"/>
      <c r="QE40" s="33"/>
      <c r="QF40" s="33"/>
      <c r="QG40" s="33"/>
      <c r="QH40" s="33"/>
      <c r="QI40" s="33"/>
      <c r="QJ40" s="33"/>
      <c r="QK40" s="33"/>
      <c r="QL40" s="33"/>
      <c r="QM40" s="34"/>
      <c r="QN40" s="32"/>
      <c r="QO40" s="33"/>
      <c r="QP40" s="33"/>
      <c r="QQ40" s="33"/>
      <c r="QR40" s="33"/>
      <c r="QS40" s="33"/>
      <c r="QT40" s="33"/>
      <c r="QU40" s="33"/>
      <c r="QV40" s="33"/>
      <c r="QW40" s="33"/>
      <c r="QX40" s="33"/>
      <c r="QY40" s="33"/>
      <c r="QZ40" s="33"/>
      <c r="RA40" s="33"/>
      <c r="RB40" s="34"/>
      <c r="RC40" s="32"/>
      <c r="RD40" s="33"/>
      <c r="RE40" s="33"/>
      <c r="RF40" s="33"/>
      <c r="RG40" s="33"/>
      <c r="RH40" s="33"/>
      <c r="RI40" s="33"/>
      <c r="RJ40" s="33"/>
      <c r="RK40" s="33"/>
      <c r="RL40" s="33"/>
      <c r="RM40" s="33"/>
      <c r="RN40" s="33"/>
      <c r="RO40" s="33"/>
      <c r="RP40" s="33"/>
      <c r="RQ40" s="34"/>
      <c r="RR40" s="32"/>
      <c r="RS40" s="33"/>
      <c r="RT40" s="33"/>
      <c r="RU40" s="33"/>
      <c r="RV40" s="33"/>
      <c r="RW40" s="33"/>
      <c r="RX40" s="33"/>
      <c r="RY40" s="33"/>
      <c r="RZ40" s="33"/>
      <c r="SA40" s="33"/>
      <c r="SB40" s="33"/>
      <c r="SC40" s="33"/>
      <c r="SD40" s="33"/>
      <c r="SE40" s="33"/>
      <c r="SF40" s="34"/>
      <c r="SG40" s="32"/>
      <c r="SH40" s="33"/>
      <c r="SI40" s="33"/>
      <c r="SJ40" s="33"/>
      <c r="SK40" s="33"/>
      <c r="SL40" s="33"/>
      <c r="SM40" s="33"/>
      <c r="SN40" s="33"/>
      <c r="SO40" s="33"/>
      <c r="SP40" s="33"/>
      <c r="SQ40" s="33"/>
      <c r="SR40" s="33"/>
      <c r="SS40" s="33"/>
      <c r="ST40" s="33"/>
      <c r="SU40" s="34"/>
      <c r="SV40" s="32"/>
      <c r="SW40" s="33"/>
      <c r="SX40" s="33"/>
      <c r="SY40" s="33"/>
      <c r="SZ40" s="33"/>
      <c r="TA40" s="33"/>
      <c r="TB40" s="33"/>
      <c r="TC40" s="33"/>
      <c r="TD40" s="33"/>
      <c r="TE40" s="33"/>
      <c r="TF40" s="33"/>
      <c r="TG40" s="33"/>
      <c r="TH40" s="33"/>
      <c r="TI40" s="33"/>
      <c r="TJ40" s="34"/>
      <c r="TK40" s="32"/>
      <c r="TL40" s="33"/>
      <c r="TM40" s="33"/>
      <c r="TN40" s="33"/>
      <c r="TO40" s="33"/>
      <c r="TP40" s="33"/>
      <c r="TQ40" s="33"/>
      <c r="TR40" s="33"/>
      <c r="TS40" s="33"/>
      <c r="TT40" s="33"/>
      <c r="TU40" s="33"/>
      <c r="TV40" s="33"/>
      <c r="TW40" s="33"/>
      <c r="TX40" s="33"/>
      <c r="TY40" s="34"/>
      <c r="TZ40" s="32"/>
      <c r="UA40" s="33"/>
      <c r="UB40" s="33"/>
      <c r="UC40" s="33"/>
      <c r="UD40" s="33"/>
      <c r="UE40" s="33"/>
      <c r="UF40" s="33"/>
      <c r="UG40" s="33"/>
      <c r="UH40" s="33"/>
      <c r="UI40" s="33"/>
      <c r="UJ40" s="33"/>
      <c r="UK40" s="33"/>
      <c r="UL40" s="33"/>
      <c r="UM40" s="33"/>
      <c r="UN40" s="34"/>
      <c r="UO40" s="32"/>
      <c r="UP40" s="33"/>
      <c r="UQ40" s="33"/>
      <c r="UR40" s="33"/>
      <c r="US40" s="33"/>
      <c r="UT40" s="33"/>
      <c r="UU40" s="33"/>
      <c r="UV40" s="33"/>
      <c r="UW40" s="33"/>
      <c r="UX40" s="33"/>
      <c r="UY40" s="33"/>
      <c r="UZ40" s="33"/>
      <c r="VA40" s="33"/>
      <c r="VB40" s="33"/>
      <c r="VC40" s="34"/>
      <c r="VD40" s="32"/>
      <c r="VE40" s="33"/>
      <c r="VF40" s="33"/>
      <c r="VG40" s="33"/>
      <c r="VH40" s="33"/>
      <c r="VI40" s="33"/>
      <c r="VJ40" s="33"/>
      <c r="VK40" s="33"/>
      <c r="VL40" s="33"/>
      <c r="VM40" s="33"/>
      <c r="VN40" s="33"/>
      <c r="VO40" s="33"/>
      <c r="VP40" s="33"/>
      <c r="VQ40" s="33"/>
      <c r="VR40" s="34"/>
      <c r="VS40" s="32"/>
      <c r="VT40" s="33"/>
      <c r="VU40" s="33"/>
      <c r="VV40" s="33"/>
      <c r="VW40" s="33"/>
      <c r="VX40" s="33"/>
      <c r="VY40" s="33"/>
      <c r="VZ40" s="33"/>
      <c r="WA40" s="33"/>
      <c r="WB40" s="33"/>
      <c r="WC40" s="33"/>
      <c r="WD40" s="33"/>
      <c r="WE40" s="33"/>
      <c r="WF40" s="33"/>
      <c r="WG40" s="34"/>
      <c r="WH40" s="32"/>
      <c r="WI40" s="33"/>
      <c r="WJ40" s="33"/>
      <c r="WK40" s="33"/>
      <c r="WL40" s="33"/>
      <c r="WM40" s="33"/>
      <c r="WN40" s="33"/>
      <c r="WO40" s="33"/>
      <c r="WP40" s="33"/>
      <c r="WQ40" s="33"/>
      <c r="WR40" s="33"/>
      <c r="WS40" s="33"/>
      <c r="WT40" s="33"/>
      <c r="WU40" s="33"/>
      <c r="WV40" s="34"/>
      <c r="WW40" s="32"/>
      <c r="WX40" s="33"/>
      <c r="WY40" s="33"/>
      <c r="WZ40" s="33"/>
      <c r="XA40" s="33"/>
      <c r="XB40" s="33"/>
      <c r="XC40" s="33"/>
      <c r="XD40" s="33"/>
      <c r="XE40" s="33"/>
      <c r="XF40" s="33"/>
      <c r="XG40" s="33"/>
      <c r="XH40" s="33"/>
      <c r="XI40" s="33"/>
      <c r="XJ40" s="33"/>
      <c r="XK40" s="34"/>
      <c r="XL40" s="32"/>
      <c r="XM40" s="33"/>
      <c r="XN40" s="33"/>
      <c r="XO40" s="33"/>
      <c r="XP40" s="33"/>
      <c r="XQ40" s="33"/>
      <c r="XR40" s="33"/>
      <c r="XS40" s="33"/>
      <c r="XT40" s="33"/>
      <c r="XU40" s="33"/>
      <c r="XV40" s="33"/>
      <c r="XW40" s="33"/>
      <c r="XX40" s="33"/>
      <c r="XY40" s="33"/>
      <c r="XZ40" s="34"/>
      <c r="YA40" s="32"/>
      <c r="YB40" s="33"/>
      <c r="YC40" s="33"/>
      <c r="YD40" s="33"/>
      <c r="YE40" s="33"/>
      <c r="YF40" s="33"/>
      <c r="YG40" s="33"/>
      <c r="YH40" s="33"/>
      <c r="YI40" s="33"/>
      <c r="YJ40" s="33"/>
      <c r="YK40" s="33"/>
      <c r="YL40" s="33"/>
      <c r="YM40" s="33"/>
      <c r="YN40" s="33"/>
      <c r="YO40" s="34"/>
      <c r="YP40" s="32"/>
      <c r="YQ40" s="33"/>
      <c r="YR40" s="33"/>
      <c r="YS40" s="33"/>
      <c r="YT40" s="33"/>
      <c r="YU40" s="33"/>
      <c r="YV40" s="33"/>
      <c r="YW40" s="33"/>
      <c r="YX40" s="33"/>
      <c r="YY40" s="33"/>
      <c r="YZ40" s="33"/>
      <c r="ZA40" s="33"/>
      <c r="ZB40" s="33"/>
      <c r="ZC40" s="33"/>
      <c r="ZD40" s="34"/>
      <c r="ZE40" s="32"/>
      <c r="ZF40" s="33"/>
      <c r="ZG40" s="33"/>
      <c r="ZH40" s="33"/>
      <c r="ZI40" s="33"/>
      <c r="ZJ40" s="33"/>
      <c r="ZK40" s="33"/>
      <c r="ZL40" s="33"/>
      <c r="ZM40" s="33"/>
      <c r="ZN40" s="33"/>
      <c r="ZO40" s="33"/>
      <c r="ZP40" s="33"/>
      <c r="ZQ40" s="33"/>
      <c r="ZR40" s="33"/>
      <c r="ZS40" s="34"/>
      <c r="ZT40" s="32"/>
      <c r="ZU40" s="33"/>
      <c r="ZV40" s="33"/>
      <c r="ZW40" s="33"/>
      <c r="ZX40" s="33"/>
      <c r="ZY40" s="33"/>
      <c r="ZZ40" s="33"/>
      <c r="AAA40" s="33"/>
      <c r="AAB40" s="33"/>
      <c r="AAC40" s="33"/>
      <c r="AAD40" s="33"/>
      <c r="AAE40" s="33"/>
      <c r="AAF40" s="33"/>
      <c r="AAG40" s="33"/>
      <c r="AAH40" s="34"/>
      <c r="AAI40" s="32"/>
      <c r="AAJ40" s="33"/>
      <c r="AAK40" s="33"/>
      <c r="AAL40" s="33"/>
      <c r="AAM40" s="33"/>
      <c r="AAN40" s="33"/>
      <c r="AAO40" s="33"/>
      <c r="AAP40" s="33"/>
      <c r="AAQ40" s="33"/>
      <c r="AAR40" s="33"/>
      <c r="AAS40" s="33"/>
      <c r="AAT40" s="33"/>
      <c r="AAU40" s="33"/>
      <c r="AAV40" s="33"/>
      <c r="AAW40" s="34"/>
      <c r="AAX40" s="32"/>
      <c r="AAY40" s="33"/>
      <c r="AAZ40" s="33"/>
      <c r="ABA40" s="33"/>
      <c r="ABB40" s="33"/>
      <c r="ABC40" s="33"/>
      <c r="ABD40" s="33"/>
      <c r="ABE40" s="33"/>
      <c r="ABF40" s="33"/>
      <c r="ABG40" s="33"/>
      <c r="ABH40" s="33"/>
      <c r="ABI40" s="33"/>
      <c r="ABJ40" s="33"/>
      <c r="ABK40" s="33"/>
      <c r="ABL40" s="34"/>
      <c r="ABM40" s="32"/>
      <c r="ABN40" s="33"/>
      <c r="ABO40" s="33"/>
      <c r="ABP40" s="33"/>
      <c r="ABQ40" s="33"/>
      <c r="ABR40" s="33"/>
      <c r="ABS40" s="33"/>
      <c r="ABT40" s="33"/>
      <c r="ABU40" s="33"/>
      <c r="ABV40" s="33"/>
      <c r="ABW40" s="33"/>
      <c r="ABX40" s="33"/>
      <c r="ABY40" s="33"/>
      <c r="ABZ40" s="33"/>
      <c r="ACA40" s="34"/>
      <c r="ACB40" s="32"/>
      <c r="ACC40" s="33"/>
      <c r="ACD40" s="33"/>
      <c r="ACE40" s="33"/>
      <c r="ACF40" s="33"/>
      <c r="ACG40" s="33"/>
      <c r="ACH40" s="33"/>
      <c r="ACI40" s="33"/>
      <c r="ACJ40" s="33"/>
      <c r="ACK40" s="33"/>
      <c r="ACL40" s="33"/>
      <c r="ACM40" s="33"/>
      <c r="ACN40" s="33"/>
      <c r="ACO40" s="33"/>
      <c r="ACP40" s="34"/>
      <c r="ACQ40" s="32"/>
      <c r="ACR40" s="33"/>
      <c r="ACS40" s="33"/>
      <c r="ACT40" s="33"/>
      <c r="ACU40" s="33"/>
      <c r="ACV40" s="33"/>
      <c r="ACW40" s="33"/>
      <c r="ACX40" s="33"/>
      <c r="ACY40" s="33"/>
      <c r="ACZ40" s="33"/>
      <c r="ADA40" s="33"/>
      <c r="ADB40" s="33"/>
      <c r="ADC40" s="33"/>
      <c r="ADD40" s="33"/>
      <c r="ADE40" s="34"/>
      <c r="ADF40" s="32"/>
      <c r="ADG40" s="33"/>
      <c r="ADH40" s="33"/>
      <c r="ADI40" s="33"/>
      <c r="ADJ40" s="33"/>
      <c r="ADK40" s="33"/>
      <c r="ADL40" s="33"/>
      <c r="ADM40" s="33"/>
      <c r="ADN40" s="33"/>
      <c r="ADO40" s="33"/>
      <c r="ADP40" s="33"/>
      <c r="ADQ40" s="33"/>
      <c r="ADR40" s="33"/>
      <c r="ADS40" s="33"/>
      <c r="ADT40" s="34"/>
      <c r="ADU40" s="32"/>
      <c r="ADV40" s="33"/>
      <c r="ADW40" s="33"/>
      <c r="ADX40" s="33"/>
      <c r="ADY40" s="33"/>
      <c r="ADZ40" s="33"/>
      <c r="AEA40" s="33"/>
      <c r="AEB40" s="33"/>
      <c r="AEC40" s="33"/>
      <c r="AED40" s="33"/>
      <c r="AEE40" s="33"/>
      <c r="AEF40" s="33"/>
      <c r="AEG40" s="33"/>
      <c r="AEH40" s="33"/>
      <c r="AEI40" s="34"/>
      <c r="AEJ40" s="32"/>
      <c r="AEK40" s="33"/>
      <c r="AEL40" s="33"/>
      <c r="AEM40" s="33"/>
      <c r="AEN40" s="33"/>
      <c r="AEO40" s="33"/>
      <c r="AEP40" s="33"/>
      <c r="AEQ40" s="33"/>
      <c r="AER40" s="33"/>
      <c r="AES40" s="33"/>
      <c r="AET40" s="33"/>
      <c r="AEU40" s="33"/>
      <c r="AEV40" s="33"/>
      <c r="AEW40" s="33"/>
      <c r="AEX40" s="34"/>
      <c r="AEY40" s="32"/>
      <c r="AEZ40" s="33"/>
      <c r="AFA40" s="33"/>
      <c r="AFB40" s="33"/>
      <c r="AFC40" s="33"/>
      <c r="AFD40" s="33"/>
      <c r="AFE40" s="33"/>
      <c r="AFF40" s="33"/>
      <c r="AFG40" s="33"/>
      <c r="AFH40" s="33"/>
      <c r="AFI40" s="33"/>
      <c r="AFJ40" s="33"/>
      <c r="AFK40" s="33"/>
      <c r="AFL40" s="33"/>
      <c r="AFM40" s="34"/>
      <c r="AFN40" s="32"/>
      <c r="AFO40" s="33"/>
      <c r="AFP40" s="33"/>
      <c r="AFQ40" s="33"/>
      <c r="AFR40" s="33"/>
      <c r="AFS40" s="33"/>
      <c r="AFT40" s="33"/>
      <c r="AFU40" s="33"/>
      <c r="AFV40" s="33"/>
      <c r="AFW40" s="33"/>
      <c r="AFX40" s="33"/>
      <c r="AFY40" s="33"/>
      <c r="AFZ40" s="33"/>
      <c r="AGA40" s="33"/>
      <c r="AGB40" s="34"/>
      <c r="AGC40" s="32"/>
      <c r="AGD40" s="33"/>
      <c r="AGE40" s="33"/>
      <c r="AGF40" s="33"/>
      <c r="AGG40" s="33"/>
      <c r="AGH40" s="33"/>
      <c r="AGI40" s="33"/>
      <c r="AGJ40" s="33"/>
      <c r="AGK40" s="33"/>
      <c r="AGL40" s="33"/>
      <c r="AGM40" s="33"/>
      <c r="AGN40" s="33"/>
      <c r="AGO40" s="33"/>
      <c r="AGP40" s="33"/>
      <c r="AGQ40" s="34"/>
      <c r="AGR40" s="32"/>
      <c r="AGS40" s="33"/>
      <c r="AGT40" s="33"/>
      <c r="AGU40" s="33"/>
      <c r="AGV40" s="33"/>
      <c r="AGW40" s="33"/>
      <c r="AGX40" s="33"/>
      <c r="AGY40" s="33"/>
      <c r="AGZ40" s="33"/>
      <c r="AHA40" s="33"/>
      <c r="AHB40" s="33"/>
      <c r="AHC40" s="33"/>
      <c r="AHD40" s="33"/>
      <c r="AHE40" s="33"/>
      <c r="AHF40" s="34"/>
      <c r="AHG40" s="32"/>
      <c r="AHH40" s="33"/>
      <c r="AHI40" s="33"/>
      <c r="AHJ40" s="33"/>
      <c r="AHK40" s="33"/>
      <c r="AHL40" s="33"/>
      <c r="AHM40" s="33"/>
      <c r="AHN40" s="33"/>
      <c r="AHO40" s="33"/>
      <c r="AHP40" s="33"/>
      <c r="AHQ40" s="33"/>
      <c r="AHR40" s="33"/>
      <c r="AHS40" s="33"/>
      <c r="AHT40" s="33"/>
      <c r="AHU40" s="34"/>
      <c r="AHV40" s="32"/>
      <c r="AHW40" s="33"/>
      <c r="AHX40" s="33"/>
      <c r="AHY40" s="33"/>
      <c r="AHZ40" s="33"/>
      <c r="AIA40" s="33"/>
      <c r="AIB40" s="33"/>
      <c r="AIC40" s="33"/>
      <c r="AID40" s="33"/>
      <c r="AIE40" s="33"/>
      <c r="AIF40" s="33"/>
      <c r="AIG40" s="33"/>
      <c r="AIH40" s="33"/>
      <c r="AII40" s="33"/>
      <c r="AIJ40" s="34"/>
      <c r="AIK40" s="32"/>
      <c r="AIL40" s="33"/>
      <c r="AIM40" s="33"/>
      <c r="AIN40" s="33"/>
      <c r="AIO40" s="33"/>
      <c r="AIP40" s="33"/>
      <c r="AIQ40" s="33"/>
      <c r="AIR40" s="33"/>
      <c r="AIS40" s="33"/>
      <c r="AIT40" s="33"/>
      <c r="AIU40" s="33"/>
      <c r="AIV40" s="33"/>
      <c r="AIW40" s="33"/>
      <c r="AIX40" s="33"/>
      <c r="AIY40" s="34"/>
      <c r="AIZ40" s="32"/>
      <c r="AJA40" s="33"/>
      <c r="AJB40" s="33"/>
      <c r="AJC40" s="33"/>
      <c r="AJD40" s="33"/>
      <c r="AJE40" s="33"/>
      <c r="AJF40" s="33"/>
      <c r="AJG40" s="33"/>
      <c r="AJH40" s="33"/>
      <c r="AJI40" s="33"/>
      <c r="AJJ40" s="33"/>
      <c r="AJK40" s="33"/>
      <c r="AJL40" s="33"/>
      <c r="AJM40" s="33"/>
      <c r="AJN40" s="34"/>
      <c r="AJO40" s="32"/>
      <c r="AJP40" s="33"/>
      <c r="AJQ40" s="33"/>
      <c r="AJR40" s="33"/>
      <c r="AJS40" s="33"/>
      <c r="AJT40" s="33"/>
      <c r="AJU40" s="33"/>
      <c r="AJV40" s="33"/>
      <c r="AJW40" s="33"/>
      <c r="AJX40" s="33"/>
      <c r="AJY40" s="33"/>
      <c r="AJZ40" s="33"/>
      <c r="AKA40" s="33"/>
      <c r="AKB40" s="33"/>
      <c r="AKC40" s="34"/>
      <c r="AKD40" s="32"/>
      <c r="AKE40" s="33"/>
      <c r="AKF40" s="33"/>
      <c r="AKG40" s="33"/>
      <c r="AKH40" s="33"/>
      <c r="AKI40" s="33"/>
      <c r="AKJ40" s="33"/>
      <c r="AKK40" s="33"/>
      <c r="AKL40" s="33"/>
      <c r="AKM40" s="33"/>
      <c r="AKN40" s="33"/>
      <c r="AKO40" s="33"/>
      <c r="AKP40" s="33"/>
      <c r="AKQ40" s="33"/>
      <c r="AKR40" s="34"/>
      <c r="AKS40" s="32"/>
      <c r="AKT40" s="33"/>
      <c r="AKU40" s="33"/>
      <c r="AKV40" s="33"/>
      <c r="AKW40" s="33"/>
      <c r="AKX40" s="33"/>
      <c r="AKY40" s="33"/>
      <c r="AKZ40" s="33"/>
      <c r="ALA40" s="33"/>
      <c r="ALB40" s="33"/>
      <c r="ALC40" s="33"/>
      <c r="ALD40" s="33"/>
      <c r="ALE40" s="33"/>
      <c r="ALF40" s="33"/>
      <c r="ALG40" s="34"/>
      <c r="ALH40" s="32"/>
      <c r="ALI40" s="33"/>
      <c r="ALJ40" s="33"/>
      <c r="ALK40" s="33"/>
      <c r="ALL40" s="33"/>
      <c r="ALM40" s="33"/>
      <c r="ALN40" s="33"/>
      <c r="ALO40" s="33"/>
      <c r="ALP40" s="33"/>
      <c r="ALQ40" s="33"/>
      <c r="ALR40" s="33"/>
      <c r="ALS40" s="33"/>
      <c r="ALT40" s="33"/>
      <c r="ALU40" s="33"/>
      <c r="ALV40" s="34"/>
      <c r="ALW40" s="32"/>
      <c r="ALX40" s="33"/>
      <c r="ALY40" s="33"/>
      <c r="ALZ40" s="33"/>
      <c r="AMA40" s="33"/>
      <c r="AMB40" s="33"/>
      <c r="AMC40" s="33"/>
      <c r="AMD40" s="33"/>
      <c r="AME40" s="33"/>
      <c r="AMF40" s="33"/>
      <c r="AMG40" s="33"/>
      <c r="AMH40" s="33"/>
      <c r="AMI40" s="33"/>
      <c r="AMJ40" s="33"/>
      <c r="AMK40" s="34"/>
      <c r="AML40" s="32"/>
      <c r="AMM40" s="33"/>
      <c r="AMN40" s="33"/>
      <c r="AMO40" s="33"/>
      <c r="AMP40" s="33"/>
      <c r="AMQ40" s="33"/>
      <c r="AMR40" s="33"/>
      <c r="AMS40" s="33"/>
      <c r="AMT40" s="33"/>
      <c r="AMU40" s="33"/>
      <c r="AMV40" s="33"/>
      <c r="AMW40" s="33"/>
      <c r="AMX40" s="33"/>
      <c r="AMY40" s="33"/>
      <c r="AMZ40" s="34"/>
      <c r="ANA40" s="32"/>
      <c r="ANB40" s="33"/>
      <c r="ANC40" s="33"/>
      <c r="AND40" s="33"/>
      <c r="ANE40" s="33"/>
      <c r="ANF40" s="33"/>
      <c r="ANG40" s="33"/>
      <c r="ANH40" s="33"/>
      <c r="ANI40" s="33"/>
      <c r="ANJ40" s="33"/>
      <c r="ANK40" s="33"/>
      <c r="ANL40" s="33"/>
      <c r="ANM40" s="33"/>
      <c r="ANN40" s="33"/>
      <c r="ANO40" s="34"/>
      <c r="ANP40" s="32"/>
      <c r="ANQ40" s="33"/>
      <c r="ANR40" s="33"/>
      <c r="ANS40" s="33"/>
      <c r="ANT40" s="33"/>
      <c r="ANU40" s="33"/>
      <c r="ANV40" s="33"/>
      <c r="ANW40" s="33"/>
      <c r="ANX40" s="33"/>
      <c r="ANY40" s="33"/>
      <c r="ANZ40" s="33"/>
      <c r="AOA40" s="33"/>
      <c r="AOB40" s="33"/>
      <c r="AOC40" s="33"/>
      <c r="AOD40" s="34"/>
      <c r="AOE40" s="32"/>
      <c r="AOF40" s="33"/>
      <c r="AOG40" s="33"/>
      <c r="AOH40" s="33"/>
      <c r="AOI40" s="33"/>
      <c r="AOJ40" s="33"/>
      <c r="AOK40" s="33"/>
      <c r="AOL40" s="33"/>
      <c r="AOM40" s="33"/>
      <c r="AON40" s="33"/>
      <c r="AOO40" s="33"/>
      <c r="AOP40" s="33"/>
      <c r="AOQ40" s="33"/>
      <c r="AOR40" s="33"/>
      <c r="AOS40" s="34"/>
      <c r="AOT40" s="32"/>
      <c r="AOU40" s="33"/>
      <c r="AOV40" s="33"/>
      <c r="AOW40" s="33"/>
      <c r="AOX40" s="33"/>
      <c r="AOY40" s="33"/>
      <c r="AOZ40" s="33"/>
      <c r="APA40" s="33"/>
      <c r="APB40" s="33"/>
      <c r="APC40" s="33"/>
      <c r="APD40" s="33"/>
      <c r="APE40" s="33"/>
      <c r="APF40" s="33"/>
      <c r="APG40" s="33"/>
      <c r="APH40" s="34"/>
      <c r="API40" s="32"/>
      <c r="APJ40" s="33"/>
      <c r="APK40" s="33"/>
      <c r="APL40" s="33"/>
      <c r="APM40" s="33"/>
      <c r="APN40" s="33"/>
      <c r="APO40" s="33"/>
      <c r="APP40" s="33"/>
      <c r="APQ40" s="33"/>
      <c r="APR40" s="33"/>
      <c r="APS40" s="33"/>
      <c r="APT40" s="33"/>
      <c r="APU40" s="33"/>
      <c r="APV40" s="33"/>
      <c r="APW40" s="34"/>
      <c r="APX40" s="32"/>
      <c r="APY40" s="33"/>
      <c r="APZ40" s="33"/>
      <c r="AQA40" s="33"/>
      <c r="AQB40" s="33"/>
      <c r="AQC40" s="33"/>
      <c r="AQD40" s="33"/>
      <c r="AQE40" s="33"/>
      <c r="AQF40" s="33"/>
      <c r="AQG40" s="33"/>
      <c r="AQH40" s="33"/>
      <c r="AQI40" s="33"/>
      <c r="AQJ40" s="33"/>
      <c r="AQK40" s="33"/>
      <c r="AQL40" s="34"/>
      <c r="AQM40" s="32"/>
      <c r="AQN40" s="33"/>
      <c r="AQO40" s="33"/>
      <c r="AQP40" s="33"/>
      <c r="AQQ40" s="33"/>
      <c r="AQR40" s="33"/>
      <c r="AQS40" s="33"/>
      <c r="AQT40" s="33"/>
      <c r="AQU40" s="33"/>
      <c r="AQV40" s="33"/>
      <c r="AQW40" s="33"/>
      <c r="AQX40" s="33"/>
      <c r="AQY40" s="33"/>
      <c r="AQZ40" s="33"/>
      <c r="ARA40" s="34"/>
      <c r="ARB40" s="32"/>
      <c r="ARC40" s="33"/>
      <c r="ARD40" s="33"/>
      <c r="ARE40" s="33"/>
      <c r="ARF40" s="33"/>
      <c r="ARG40" s="33"/>
      <c r="ARH40" s="33"/>
      <c r="ARI40" s="33"/>
      <c r="ARJ40" s="33"/>
      <c r="ARK40" s="33"/>
      <c r="ARL40" s="33"/>
      <c r="ARM40" s="33"/>
      <c r="ARN40" s="33"/>
      <c r="ARO40" s="33"/>
      <c r="ARP40" s="34"/>
      <c r="ARQ40" s="32"/>
      <c r="ARR40" s="33"/>
      <c r="ARS40" s="33"/>
      <c r="ART40" s="33"/>
      <c r="ARU40" s="33"/>
      <c r="ARV40" s="33"/>
      <c r="ARW40" s="33"/>
      <c r="ARX40" s="33"/>
      <c r="ARY40" s="33"/>
      <c r="ARZ40" s="33"/>
      <c r="ASA40" s="33"/>
      <c r="ASB40" s="33"/>
      <c r="ASC40" s="33"/>
      <c r="ASD40" s="33"/>
      <c r="ASE40" s="34"/>
      <c r="ASF40" s="32"/>
      <c r="ASG40" s="33"/>
      <c r="ASH40" s="33"/>
      <c r="ASI40" s="33"/>
      <c r="ASJ40" s="33"/>
      <c r="ASK40" s="33"/>
      <c r="ASL40" s="33"/>
      <c r="ASM40" s="33"/>
      <c r="ASN40" s="33"/>
      <c r="ASO40" s="33"/>
      <c r="ASP40" s="33"/>
      <c r="ASQ40" s="33"/>
      <c r="ASR40" s="33"/>
      <c r="ASS40" s="33"/>
      <c r="AST40" s="34"/>
      <c r="ASU40" s="32"/>
      <c r="ASV40" s="33"/>
      <c r="ASW40" s="33"/>
      <c r="ASX40" s="33"/>
      <c r="ASY40" s="33"/>
      <c r="ASZ40" s="33"/>
      <c r="ATA40" s="33"/>
      <c r="ATB40" s="33"/>
      <c r="ATC40" s="33"/>
      <c r="ATD40" s="33"/>
      <c r="ATE40" s="33"/>
      <c r="ATF40" s="33"/>
      <c r="ATG40" s="33"/>
      <c r="ATH40" s="33"/>
      <c r="ATI40" s="34"/>
      <c r="ATJ40" s="32"/>
      <c r="ATK40" s="33"/>
      <c r="ATL40" s="33"/>
      <c r="ATM40" s="33"/>
      <c r="ATN40" s="33"/>
      <c r="ATO40" s="33"/>
      <c r="ATP40" s="33"/>
      <c r="ATQ40" s="33"/>
      <c r="ATR40" s="33"/>
      <c r="ATS40" s="33"/>
      <c r="ATT40" s="33"/>
      <c r="ATU40" s="33"/>
      <c r="ATV40" s="33"/>
      <c r="ATW40" s="33"/>
      <c r="ATX40" s="34"/>
      <c r="ATY40" s="32"/>
      <c r="ATZ40" s="33"/>
      <c r="AUA40" s="33"/>
      <c r="AUB40" s="33"/>
      <c r="AUC40" s="33"/>
      <c r="AUD40" s="33"/>
      <c r="AUE40" s="33"/>
      <c r="AUF40" s="33"/>
      <c r="AUG40" s="33"/>
      <c r="AUH40" s="33"/>
      <c r="AUI40" s="33"/>
      <c r="AUJ40" s="33"/>
      <c r="AUK40" s="33"/>
      <c r="AUL40" s="33"/>
      <c r="AUM40" s="34"/>
      <c r="AUN40" s="32"/>
      <c r="AUO40" s="33"/>
      <c r="AUP40" s="33"/>
      <c r="AUQ40" s="33"/>
      <c r="AUR40" s="33"/>
      <c r="AUS40" s="33"/>
      <c r="AUT40" s="33"/>
      <c r="AUU40" s="33"/>
      <c r="AUV40" s="33"/>
      <c r="AUW40" s="33"/>
      <c r="AUX40" s="33"/>
      <c r="AUY40" s="33"/>
      <c r="AUZ40" s="33"/>
      <c r="AVA40" s="33"/>
      <c r="AVB40" s="34"/>
      <c r="AVC40" s="32"/>
      <c r="AVD40" s="33"/>
      <c r="AVE40" s="33"/>
      <c r="AVF40" s="33"/>
      <c r="AVG40" s="33"/>
      <c r="AVH40" s="33"/>
      <c r="AVI40" s="33"/>
      <c r="AVJ40" s="33"/>
      <c r="AVK40" s="33"/>
      <c r="AVL40" s="33"/>
      <c r="AVM40" s="33"/>
      <c r="AVN40" s="33"/>
      <c r="AVO40" s="33"/>
      <c r="AVP40" s="33"/>
      <c r="AVQ40" s="34"/>
      <c r="AVR40" s="32"/>
      <c r="AVS40" s="33"/>
      <c r="AVT40" s="33"/>
      <c r="AVU40" s="33"/>
      <c r="AVV40" s="33"/>
      <c r="AVW40" s="33"/>
      <c r="AVX40" s="33"/>
      <c r="AVY40" s="33"/>
      <c r="AVZ40" s="33"/>
      <c r="AWA40" s="33"/>
      <c r="AWB40" s="33"/>
      <c r="AWC40" s="33"/>
      <c r="AWD40" s="33"/>
      <c r="AWE40" s="33"/>
      <c r="AWF40" s="34"/>
      <c r="AWG40" s="32"/>
      <c r="AWH40" s="33"/>
      <c r="AWI40" s="33"/>
      <c r="AWJ40" s="33"/>
      <c r="AWK40" s="33"/>
      <c r="AWL40" s="33"/>
      <c r="AWM40" s="33"/>
      <c r="AWN40" s="33"/>
      <c r="AWO40" s="33"/>
      <c r="AWP40" s="33"/>
      <c r="AWQ40" s="33"/>
      <c r="AWR40" s="33"/>
      <c r="AWS40" s="33"/>
      <c r="AWT40" s="33"/>
      <c r="AWU40" s="34"/>
      <c r="AWV40" s="32"/>
      <c r="AWW40" s="33"/>
      <c r="AWX40" s="33"/>
      <c r="AWY40" s="33"/>
      <c r="AWZ40" s="33"/>
      <c r="AXA40" s="33"/>
      <c r="AXB40" s="33"/>
      <c r="AXC40" s="33"/>
      <c r="AXD40" s="33"/>
      <c r="AXE40" s="33"/>
      <c r="AXF40" s="33"/>
      <c r="AXG40" s="33"/>
      <c r="AXH40" s="33"/>
      <c r="AXI40" s="33"/>
      <c r="AXJ40" s="34"/>
      <c r="AXK40" s="32"/>
      <c r="AXL40" s="33"/>
      <c r="AXM40" s="33"/>
      <c r="AXN40" s="33"/>
      <c r="AXO40" s="33"/>
      <c r="AXP40" s="33"/>
      <c r="AXQ40" s="33"/>
      <c r="AXR40" s="33"/>
      <c r="AXS40" s="33"/>
      <c r="AXT40" s="33"/>
      <c r="AXU40" s="33"/>
      <c r="AXV40" s="33"/>
      <c r="AXW40" s="33"/>
      <c r="AXX40" s="33"/>
      <c r="AXY40" s="34"/>
      <c r="AXZ40" s="32"/>
      <c r="AYA40" s="33"/>
      <c r="AYB40" s="33"/>
      <c r="AYC40" s="33"/>
      <c r="AYD40" s="33"/>
      <c r="AYE40" s="33"/>
      <c r="AYF40" s="33"/>
      <c r="AYG40" s="33"/>
      <c r="AYH40" s="33"/>
      <c r="AYI40" s="33"/>
      <c r="AYJ40" s="33"/>
      <c r="AYK40" s="33"/>
      <c r="AYL40" s="33"/>
      <c r="AYM40" s="33"/>
      <c r="AYN40" s="34"/>
      <c r="AYO40" s="32"/>
      <c r="AYP40" s="33"/>
      <c r="AYQ40" s="33"/>
      <c r="AYR40" s="33"/>
      <c r="AYS40" s="33"/>
      <c r="AYT40" s="33"/>
      <c r="AYU40" s="33"/>
      <c r="AYV40" s="33"/>
      <c r="AYW40" s="33"/>
      <c r="AYX40" s="33"/>
      <c r="AYY40" s="33"/>
      <c r="AYZ40" s="33"/>
      <c r="AZA40" s="33"/>
      <c r="AZB40" s="33"/>
      <c r="AZC40" s="34"/>
      <c r="AZD40" s="32"/>
      <c r="AZE40" s="33"/>
      <c r="AZF40" s="33"/>
      <c r="AZG40" s="33"/>
      <c r="AZH40" s="33"/>
      <c r="AZI40" s="33"/>
      <c r="AZJ40" s="33"/>
      <c r="AZK40" s="33"/>
      <c r="AZL40" s="33"/>
      <c r="AZM40" s="33"/>
      <c r="AZN40" s="33"/>
      <c r="AZO40" s="33"/>
      <c r="AZP40" s="33"/>
      <c r="AZQ40" s="33"/>
      <c r="AZR40" s="34"/>
      <c r="AZS40" s="32"/>
      <c r="AZT40" s="33"/>
      <c r="AZU40" s="33"/>
      <c r="AZV40" s="33"/>
      <c r="AZW40" s="33"/>
      <c r="AZX40" s="33"/>
      <c r="AZY40" s="33"/>
      <c r="AZZ40" s="33"/>
      <c r="BAA40" s="33"/>
      <c r="BAB40" s="33"/>
      <c r="BAC40" s="33"/>
      <c r="BAD40" s="33"/>
      <c r="BAE40" s="33"/>
      <c r="BAF40" s="33"/>
      <c r="BAG40" s="34"/>
      <c r="BAH40" s="32"/>
      <c r="BAI40" s="33"/>
      <c r="BAJ40" s="33"/>
      <c r="BAK40" s="33"/>
      <c r="BAL40" s="33"/>
      <c r="BAM40" s="33"/>
      <c r="BAN40" s="33"/>
      <c r="BAO40" s="33"/>
      <c r="BAP40" s="33"/>
      <c r="BAQ40" s="33"/>
      <c r="BAR40" s="33"/>
      <c r="BAS40" s="33"/>
      <c r="BAT40" s="33"/>
      <c r="BAU40" s="33"/>
      <c r="BAV40" s="34"/>
      <c r="BAW40" s="32"/>
      <c r="BAX40" s="33"/>
      <c r="BAY40" s="33"/>
      <c r="BAZ40" s="33"/>
      <c r="BBA40" s="33"/>
      <c r="BBB40" s="33"/>
      <c r="BBC40" s="33"/>
      <c r="BBD40" s="33"/>
      <c r="BBE40" s="33"/>
      <c r="BBF40" s="33"/>
      <c r="BBG40" s="33"/>
      <c r="BBH40" s="33"/>
      <c r="BBI40" s="33"/>
      <c r="BBJ40" s="33"/>
      <c r="BBK40" s="34"/>
      <c r="BBL40" s="32"/>
      <c r="BBM40" s="33"/>
      <c r="BBN40" s="33"/>
      <c r="BBO40" s="33"/>
      <c r="BBP40" s="33"/>
      <c r="BBQ40" s="33"/>
      <c r="BBR40" s="33"/>
      <c r="BBS40" s="33"/>
      <c r="BBT40" s="33"/>
      <c r="BBU40" s="33"/>
      <c r="BBV40" s="33"/>
      <c r="BBW40" s="33"/>
      <c r="BBX40" s="33"/>
      <c r="BBY40" s="33"/>
      <c r="BBZ40" s="34"/>
      <c r="BCA40" s="32"/>
      <c r="BCB40" s="33"/>
      <c r="BCC40" s="33"/>
      <c r="BCD40" s="33"/>
      <c r="BCE40" s="33"/>
      <c r="BCF40" s="33"/>
      <c r="BCG40" s="33"/>
      <c r="BCH40" s="33"/>
      <c r="BCI40" s="33"/>
      <c r="BCJ40" s="33"/>
      <c r="BCK40" s="33"/>
      <c r="BCL40" s="33"/>
      <c r="BCM40" s="33"/>
      <c r="BCN40" s="33"/>
      <c r="BCO40" s="34"/>
      <c r="BCP40" s="32"/>
      <c r="BCQ40" s="33"/>
      <c r="BCR40" s="33"/>
      <c r="BCS40" s="33"/>
      <c r="BCT40" s="33"/>
      <c r="BCU40" s="33"/>
      <c r="BCV40" s="33"/>
      <c r="BCW40" s="33"/>
      <c r="BCX40" s="33"/>
      <c r="BCY40" s="33"/>
      <c r="BCZ40" s="33"/>
      <c r="BDA40" s="33"/>
      <c r="BDB40" s="33"/>
      <c r="BDC40" s="33"/>
      <c r="BDD40" s="34"/>
      <c r="BDE40" s="32"/>
      <c r="BDF40" s="33"/>
      <c r="BDG40" s="33"/>
      <c r="BDH40" s="33"/>
      <c r="BDI40" s="33"/>
      <c r="BDJ40" s="33"/>
      <c r="BDK40" s="33"/>
      <c r="BDL40" s="33"/>
      <c r="BDM40" s="33"/>
      <c r="BDN40" s="33"/>
      <c r="BDO40" s="33"/>
      <c r="BDP40" s="33"/>
      <c r="BDQ40" s="33"/>
      <c r="BDR40" s="33"/>
      <c r="BDS40" s="34"/>
      <c r="BDT40" s="32"/>
      <c r="BDU40" s="33"/>
      <c r="BDV40" s="33"/>
      <c r="BDW40" s="33"/>
      <c r="BDX40" s="33"/>
      <c r="BDY40" s="33"/>
      <c r="BDZ40" s="33"/>
      <c r="BEA40" s="33"/>
      <c r="BEB40" s="33"/>
      <c r="BEC40" s="33"/>
      <c r="BED40" s="33"/>
      <c r="BEE40" s="33"/>
      <c r="BEF40" s="33"/>
      <c r="BEG40" s="33"/>
      <c r="BEH40" s="34"/>
      <c r="BEI40" s="32"/>
      <c r="BEJ40" s="33"/>
      <c r="BEK40" s="33"/>
      <c r="BEL40" s="33"/>
      <c r="BEM40" s="33"/>
      <c r="BEN40" s="33"/>
      <c r="BEO40" s="33"/>
      <c r="BEP40" s="33"/>
      <c r="BEQ40" s="33"/>
      <c r="BER40" s="33"/>
      <c r="BES40" s="33"/>
      <c r="BET40" s="33"/>
      <c r="BEU40" s="33"/>
      <c r="BEV40" s="33"/>
      <c r="BEW40" s="34"/>
      <c r="BEX40" s="32"/>
      <c r="BEY40" s="33"/>
      <c r="BEZ40" s="33"/>
      <c r="BFA40" s="33"/>
      <c r="BFB40" s="33"/>
      <c r="BFC40" s="33"/>
      <c r="BFD40" s="33"/>
      <c r="BFE40" s="33"/>
      <c r="BFF40" s="33"/>
      <c r="BFG40" s="33"/>
      <c r="BFH40" s="33"/>
      <c r="BFI40" s="33"/>
      <c r="BFJ40" s="33"/>
      <c r="BFK40" s="33"/>
      <c r="BFL40" s="34"/>
      <c r="BFM40" s="32"/>
      <c r="BFN40" s="33"/>
      <c r="BFO40" s="33"/>
      <c r="BFP40" s="33"/>
      <c r="BFQ40" s="33"/>
      <c r="BFR40" s="33"/>
      <c r="BFS40" s="33"/>
      <c r="BFT40" s="33"/>
      <c r="BFU40" s="33"/>
      <c r="BFV40" s="33"/>
      <c r="BFW40" s="33"/>
      <c r="BFX40" s="33"/>
      <c r="BFY40" s="33"/>
      <c r="BFZ40" s="33"/>
      <c r="BGA40" s="34"/>
      <c r="BGB40" s="32"/>
      <c r="BGC40" s="33"/>
      <c r="BGD40" s="33"/>
      <c r="BGE40" s="33"/>
      <c r="BGF40" s="33"/>
      <c r="BGG40" s="33"/>
      <c r="BGH40" s="33"/>
      <c r="BGI40" s="33"/>
      <c r="BGJ40" s="33"/>
      <c r="BGK40" s="33"/>
      <c r="BGL40" s="33"/>
      <c r="BGM40" s="33"/>
      <c r="BGN40" s="33"/>
      <c r="BGO40" s="33"/>
      <c r="BGP40" s="34"/>
      <c r="BGQ40" s="32"/>
      <c r="BGR40" s="33"/>
      <c r="BGS40" s="33"/>
      <c r="BGT40" s="33"/>
      <c r="BGU40" s="33"/>
      <c r="BGV40" s="33"/>
      <c r="BGW40" s="33"/>
      <c r="BGX40" s="33"/>
      <c r="BGY40" s="33"/>
      <c r="BGZ40" s="33"/>
      <c r="BHA40" s="33"/>
      <c r="BHB40" s="33"/>
      <c r="BHC40" s="33"/>
      <c r="BHD40" s="33"/>
      <c r="BHE40" s="34"/>
      <c r="BHF40" s="32"/>
      <c r="BHG40" s="33"/>
      <c r="BHH40" s="33"/>
      <c r="BHI40" s="33"/>
      <c r="BHJ40" s="33"/>
      <c r="BHK40" s="33"/>
      <c r="BHL40" s="33"/>
      <c r="BHM40" s="33"/>
      <c r="BHN40" s="33"/>
      <c r="BHO40" s="33"/>
      <c r="BHP40" s="33"/>
      <c r="BHQ40" s="33"/>
      <c r="BHR40" s="33"/>
      <c r="BHS40" s="33"/>
      <c r="BHT40" s="34"/>
      <c r="BHU40" s="32"/>
      <c r="BHV40" s="33"/>
      <c r="BHW40" s="33"/>
      <c r="BHX40" s="33"/>
      <c r="BHY40" s="33"/>
      <c r="BHZ40" s="33"/>
      <c r="BIA40" s="33"/>
      <c r="BIB40" s="33"/>
      <c r="BIC40" s="33"/>
      <c r="BID40" s="33"/>
      <c r="BIE40" s="33"/>
      <c r="BIF40" s="33"/>
      <c r="BIG40" s="33"/>
      <c r="BIH40" s="33"/>
      <c r="BII40" s="34"/>
      <c r="BIJ40" s="32"/>
      <c r="BIK40" s="33"/>
      <c r="BIL40" s="33"/>
      <c r="BIM40" s="33"/>
      <c r="BIN40" s="33"/>
      <c r="BIO40" s="33"/>
      <c r="BIP40" s="33"/>
      <c r="BIQ40" s="33"/>
      <c r="BIR40" s="33"/>
      <c r="BIS40" s="33"/>
      <c r="BIT40" s="33"/>
      <c r="BIU40" s="33"/>
      <c r="BIV40" s="33"/>
      <c r="BIW40" s="33"/>
      <c r="BIX40" s="34"/>
      <c r="BIY40" s="32"/>
      <c r="BIZ40" s="33"/>
      <c r="BJA40" s="33"/>
      <c r="BJB40" s="33"/>
      <c r="BJC40" s="33"/>
      <c r="BJD40" s="33"/>
      <c r="BJE40" s="33"/>
      <c r="BJF40" s="33"/>
      <c r="BJG40" s="33"/>
      <c r="BJH40" s="33"/>
      <c r="BJI40" s="33"/>
      <c r="BJJ40" s="33"/>
      <c r="BJK40" s="33"/>
      <c r="BJL40" s="33"/>
      <c r="BJM40" s="34"/>
      <c r="BJN40" s="32"/>
      <c r="BJO40" s="33"/>
      <c r="BJP40" s="33"/>
      <c r="BJQ40" s="33"/>
      <c r="BJR40" s="33"/>
      <c r="BJS40" s="33"/>
      <c r="BJT40" s="33"/>
      <c r="BJU40" s="33"/>
      <c r="BJV40" s="33"/>
      <c r="BJW40" s="33"/>
      <c r="BJX40" s="33"/>
      <c r="BJY40" s="33"/>
      <c r="BJZ40" s="33"/>
      <c r="BKA40" s="33"/>
      <c r="BKB40" s="34"/>
      <c r="BKC40" s="32"/>
      <c r="BKD40" s="33"/>
      <c r="BKE40" s="33"/>
      <c r="BKF40" s="33"/>
      <c r="BKG40" s="33"/>
      <c r="BKH40" s="33"/>
      <c r="BKI40" s="33"/>
      <c r="BKJ40" s="33"/>
      <c r="BKK40" s="33"/>
      <c r="BKL40" s="33"/>
      <c r="BKM40" s="33"/>
      <c r="BKN40" s="33"/>
      <c r="BKO40" s="33"/>
      <c r="BKP40" s="33"/>
      <c r="BKQ40" s="34"/>
      <c r="BKR40" s="32"/>
      <c r="BKS40" s="33"/>
      <c r="BKT40" s="33"/>
      <c r="BKU40" s="33"/>
      <c r="BKV40" s="33"/>
      <c r="BKW40" s="33"/>
      <c r="BKX40" s="33"/>
      <c r="BKY40" s="33"/>
      <c r="BKZ40" s="33"/>
      <c r="BLA40" s="33"/>
      <c r="BLB40" s="33"/>
      <c r="BLC40" s="33"/>
      <c r="BLD40" s="33"/>
      <c r="BLE40" s="33"/>
      <c r="BLF40" s="34"/>
      <c r="BLG40" s="32"/>
      <c r="BLH40" s="33"/>
      <c r="BLI40" s="33"/>
      <c r="BLJ40" s="33"/>
      <c r="BLK40" s="33"/>
      <c r="BLL40" s="33"/>
      <c r="BLM40" s="33"/>
      <c r="BLN40" s="33"/>
      <c r="BLO40" s="33"/>
      <c r="BLP40" s="33"/>
      <c r="BLQ40" s="33"/>
      <c r="BLR40" s="33"/>
      <c r="BLS40" s="33"/>
      <c r="BLT40" s="33"/>
      <c r="BLU40" s="34"/>
      <c r="BLV40" s="32"/>
      <c r="BLW40" s="33"/>
      <c r="BLX40" s="33"/>
      <c r="BLY40" s="33"/>
      <c r="BLZ40" s="33"/>
      <c r="BMA40" s="33"/>
      <c r="BMB40" s="33"/>
      <c r="BMC40" s="33"/>
      <c r="BMD40" s="33"/>
      <c r="BME40" s="33"/>
      <c r="BMF40" s="33"/>
      <c r="BMG40" s="33"/>
      <c r="BMH40" s="33"/>
      <c r="BMI40" s="33"/>
      <c r="BMJ40" s="34"/>
      <c r="BMK40" s="32"/>
      <c r="BML40" s="33"/>
      <c r="BMM40" s="33"/>
      <c r="BMN40" s="33"/>
      <c r="BMO40" s="33"/>
      <c r="BMP40" s="33"/>
      <c r="BMQ40" s="33"/>
      <c r="BMR40" s="33"/>
      <c r="BMS40" s="33"/>
      <c r="BMT40" s="33"/>
      <c r="BMU40" s="33"/>
      <c r="BMV40" s="33"/>
      <c r="BMW40" s="33"/>
      <c r="BMX40" s="33"/>
      <c r="BMY40" s="34"/>
      <c r="BMZ40" s="32"/>
      <c r="BNA40" s="33"/>
      <c r="BNB40" s="33"/>
      <c r="BNC40" s="33"/>
      <c r="BND40" s="33"/>
      <c r="BNE40" s="33"/>
      <c r="BNF40" s="33"/>
      <c r="BNG40" s="33"/>
      <c r="BNH40" s="33"/>
      <c r="BNI40" s="33"/>
      <c r="BNJ40" s="33"/>
      <c r="BNK40" s="33"/>
      <c r="BNL40" s="33"/>
      <c r="BNM40" s="33"/>
      <c r="BNN40" s="34"/>
      <c r="BNO40" s="32"/>
      <c r="BNP40" s="33"/>
      <c r="BNQ40" s="33"/>
      <c r="BNR40" s="33"/>
      <c r="BNS40" s="33"/>
      <c r="BNT40" s="33"/>
      <c r="BNU40" s="33"/>
      <c r="BNV40" s="33"/>
      <c r="BNW40" s="33"/>
      <c r="BNX40" s="33"/>
      <c r="BNY40" s="33"/>
      <c r="BNZ40" s="33"/>
      <c r="BOA40" s="33"/>
      <c r="BOB40" s="33"/>
      <c r="BOC40" s="34"/>
      <c r="BOD40" s="32"/>
      <c r="BOE40" s="33"/>
      <c r="BOF40" s="33"/>
      <c r="BOG40" s="33"/>
      <c r="BOH40" s="33"/>
      <c r="BOI40" s="33"/>
      <c r="BOJ40" s="33"/>
      <c r="BOK40" s="33"/>
      <c r="BOL40" s="33"/>
      <c r="BOM40" s="33"/>
      <c r="BON40" s="33"/>
      <c r="BOO40" s="33"/>
      <c r="BOP40" s="33"/>
      <c r="BOQ40" s="33"/>
      <c r="BOR40" s="34"/>
      <c r="BOS40" s="32"/>
      <c r="BOT40" s="33"/>
      <c r="BOU40" s="33"/>
      <c r="BOV40" s="33"/>
      <c r="BOW40" s="33"/>
      <c r="BOX40" s="33"/>
      <c r="BOY40" s="33"/>
      <c r="BOZ40" s="33"/>
      <c r="BPA40" s="33"/>
      <c r="BPB40" s="33"/>
      <c r="BPC40" s="33"/>
      <c r="BPD40" s="33"/>
      <c r="BPE40" s="33"/>
      <c r="BPF40" s="33"/>
      <c r="BPG40" s="34"/>
      <c r="BPH40" s="32"/>
      <c r="BPI40" s="33"/>
      <c r="BPJ40" s="33"/>
      <c r="BPK40" s="33"/>
      <c r="BPL40" s="33"/>
      <c r="BPM40" s="33"/>
      <c r="BPN40" s="33"/>
      <c r="BPO40" s="33"/>
      <c r="BPP40" s="33"/>
      <c r="BPQ40" s="33"/>
      <c r="BPR40" s="33"/>
      <c r="BPS40" s="33"/>
      <c r="BPT40" s="33"/>
      <c r="BPU40" s="33"/>
      <c r="BPV40" s="34"/>
      <c r="BPW40" s="32"/>
      <c r="BPX40" s="33"/>
      <c r="BPY40" s="33"/>
      <c r="BPZ40" s="33"/>
      <c r="BQA40" s="33"/>
      <c r="BQB40" s="33"/>
      <c r="BQC40" s="33"/>
      <c r="BQD40" s="33"/>
      <c r="BQE40" s="33"/>
      <c r="BQF40" s="33"/>
      <c r="BQG40" s="33"/>
      <c r="BQH40" s="33"/>
      <c r="BQI40" s="33"/>
      <c r="BQJ40" s="33"/>
      <c r="BQK40" s="34"/>
      <c r="BQL40" s="32"/>
      <c r="BQM40" s="33"/>
      <c r="BQN40" s="33"/>
      <c r="BQO40" s="33"/>
      <c r="BQP40" s="33"/>
      <c r="BQQ40" s="33"/>
      <c r="BQR40" s="33"/>
      <c r="BQS40" s="33"/>
      <c r="BQT40" s="33"/>
      <c r="BQU40" s="33"/>
      <c r="BQV40" s="33"/>
      <c r="BQW40" s="33"/>
      <c r="BQX40" s="33"/>
      <c r="BQY40" s="33"/>
      <c r="BQZ40" s="34"/>
      <c r="BRA40" s="32"/>
      <c r="BRB40" s="33"/>
      <c r="BRC40" s="33"/>
      <c r="BRD40" s="33"/>
      <c r="BRE40" s="33"/>
      <c r="BRF40" s="33"/>
      <c r="BRG40" s="33"/>
      <c r="BRH40" s="33"/>
      <c r="BRI40" s="33"/>
      <c r="BRJ40" s="33"/>
      <c r="BRK40" s="33"/>
      <c r="BRL40" s="33"/>
      <c r="BRM40" s="33"/>
      <c r="BRN40" s="33"/>
      <c r="BRO40" s="34"/>
      <c r="BRP40" s="32"/>
      <c r="BRQ40" s="33"/>
      <c r="BRR40" s="33"/>
      <c r="BRS40" s="33"/>
      <c r="BRT40" s="33"/>
      <c r="BRU40" s="33"/>
      <c r="BRV40" s="33"/>
      <c r="BRW40" s="33"/>
      <c r="BRX40" s="33"/>
      <c r="BRY40" s="33"/>
      <c r="BRZ40" s="33"/>
      <c r="BSA40" s="33"/>
      <c r="BSB40" s="33"/>
      <c r="BSC40" s="33"/>
      <c r="BSD40" s="34"/>
      <c r="BSE40" s="32"/>
      <c r="BSF40" s="33"/>
      <c r="BSG40" s="33"/>
      <c r="BSH40" s="33"/>
      <c r="BSI40" s="33"/>
      <c r="BSJ40" s="33"/>
      <c r="BSK40" s="33"/>
      <c r="BSL40" s="33"/>
      <c r="BSM40" s="33"/>
      <c r="BSN40" s="33"/>
      <c r="BSO40" s="33"/>
      <c r="BSP40" s="33"/>
      <c r="BSQ40" s="33"/>
      <c r="BSR40" s="33"/>
      <c r="BSS40" s="34"/>
      <c r="BST40" s="32"/>
      <c r="BSU40" s="33"/>
      <c r="BSV40" s="33"/>
      <c r="BSW40" s="33"/>
      <c r="BSX40" s="33"/>
      <c r="BSY40" s="33"/>
      <c r="BSZ40" s="33"/>
      <c r="BTA40" s="33"/>
      <c r="BTB40" s="33"/>
      <c r="BTC40" s="33"/>
      <c r="BTD40" s="33"/>
      <c r="BTE40" s="33"/>
      <c r="BTF40" s="33"/>
      <c r="BTG40" s="33"/>
      <c r="BTH40" s="34"/>
      <c r="BTI40" s="32"/>
      <c r="BTJ40" s="33"/>
      <c r="BTK40" s="33"/>
      <c r="BTL40" s="33"/>
      <c r="BTM40" s="33"/>
      <c r="BTN40" s="33"/>
      <c r="BTO40" s="33"/>
      <c r="BTP40" s="33"/>
      <c r="BTQ40" s="33"/>
      <c r="BTR40" s="33"/>
      <c r="BTS40" s="33"/>
      <c r="BTT40" s="33"/>
      <c r="BTU40" s="33"/>
      <c r="BTV40" s="33"/>
      <c r="BTW40" s="34"/>
      <c r="BTX40" s="32"/>
      <c r="BTY40" s="33"/>
      <c r="BTZ40" s="33"/>
      <c r="BUA40" s="33"/>
      <c r="BUB40" s="33"/>
      <c r="BUC40" s="33"/>
      <c r="BUD40" s="33"/>
      <c r="BUE40" s="33"/>
      <c r="BUF40" s="33"/>
      <c r="BUG40" s="33"/>
      <c r="BUH40" s="33"/>
      <c r="BUI40" s="33"/>
      <c r="BUJ40" s="33"/>
      <c r="BUK40" s="33"/>
      <c r="BUL40" s="34"/>
      <c r="BUM40" s="32"/>
      <c r="BUN40" s="33"/>
      <c r="BUO40" s="33"/>
      <c r="BUP40" s="33"/>
      <c r="BUQ40" s="33"/>
      <c r="BUR40" s="33"/>
      <c r="BUS40" s="33"/>
      <c r="BUT40" s="33"/>
      <c r="BUU40" s="33"/>
      <c r="BUV40" s="33"/>
      <c r="BUW40" s="33"/>
      <c r="BUX40" s="33"/>
      <c r="BUY40" s="33"/>
      <c r="BUZ40" s="33"/>
      <c r="BVA40" s="34"/>
      <c r="BVB40" s="32"/>
      <c r="BVC40" s="33"/>
      <c r="BVD40" s="33"/>
      <c r="BVE40" s="33"/>
      <c r="BVF40" s="33"/>
      <c r="BVG40" s="33"/>
      <c r="BVH40" s="33"/>
      <c r="BVI40" s="33"/>
      <c r="BVJ40" s="33"/>
      <c r="BVK40" s="33"/>
      <c r="BVL40" s="33"/>
      <c r="BVM40" s="33"/>
      <c r="BVN40" s="33"/>
      <c r="BVO40" s="33"/>
      <c r="BVP40" s="34"/>
      <c r="BVQ40" s="32"/>
      <c r="BVR40" s="33"/>
      <c r="BVS40" s="33"/>
      <c r="BVT40" s="33"/>
      <c r="BVU40" s="33"/>
      <c r="BVV40" s="33"/>
      <c r="BVW40" s="33"/>
      <c r="BVX40" s="33"/>
      <c r="BVY40" s="33"/>
      <c r="BVZ40" s="33"/>
      <c r="BWA40" s="33"/>
      <c r="BWB40" s="33"/>
      <c r="BWC40" s="33"/>
      <c r="BWD40" s="33"/>
      <c r="BWE40" s="34"/>
      <c r="BWF40" s="32"/>
      <c r="BWG40" s="33"/>
      <c r="BWH40" s="33"/>
      <c r="BWI40" s="33"/>
      <c r="BWJ40" s="33"/>
      <c r="BWK40" s="33"/>
      <c r="BWL40" s="33"/>
      <c r="BWM40" s="33"/>
      <c r="BWN40" s="33"/>
      <c r="BWO40" s="33"/>
      <c r="BWP40" s="33"/>
      <c r="BWQ40" s="33"/>
      <c r="BWR40" s="33"/>
      <c r="BWS40" s="33"/>
      <c r="BWT40" s="34"/>
      <c r="BWU40" s="32"/>
      <c r="BWV40" s="33"/>
      <c r="BWW40" s="33"/>
      <c r="BWX40" s="33"/>
      <c r="BWY40" s="33"/>
      <c r="BWZ40" s="33"/>
      <c r="BXA40" s="33"/>
      <c r="BXB40" s="33"/>
      <c r="BXC40" s="33"/>
      <c r="BXD40" s="33"/>
      <c r="BXE40" s="33"/>
      <c r="BXF40" s="33"/>
      <c r="BXG40" s="33"/>
      <c r="BXH40" s="33"/>
      <c r="BXI40" s="34"/>
      <c r="BXJ40" s="32"/>
      <c r="BXK40" s="33"/>
      <c r="BXL40" s="33"/>
      <c r="BXM40" s="33"/>
      <c r="BXN40" s="33"/>
      <c r="BXO40" s="33"/>
      <c r="BXP40" s="33"/>
      <c r="BXQ40" s="33"/>
      <c r="BXR40" s="33"/>
      <c r="BXS40" s="33"/>
      <c r="BXT40" s="33"/>
      <c r="BXU40" s="33"/>
      <c r="BXV40" s="33"/>
      <c r="BXW40" s="33"/>
      <c r="BXX40" s="34"/>
      <c r="BXY40" s="32"/>
      <c r="BXZ40" s="33"/>
      <c r="BYA40" s="33"/>
      <c r="BYB40" s="33"/>
      <c r="BYC40" s="33"/>
      <c r="BYD40" s="33"/>
      <c r="BYE40" s="33"/>
      <c r="BYF40" s="33"/>
      <c r="BYG40" s="33"/>
      <c r="BYH40" s="33"/>
      <c r="BYI40" s="33"/>
      <c r="BYJ40" s="33"/>
      <c r="BYK40" s="33"/>
      <c r="BYL40" s="33"/>
      <c r="BYM40" s="34"/>
      <c r="BYN40" s="32"/>
      <c r="BYO40" s="33"/>
      <c r="BYP40" s="33"/>
      <c r="BYQ40" s="33"/>
      <c r="BYR40" s="33"/>
      <c r="BYS40" s="33"/>
      <c r="BYT40" s="33"/>
      <c r="BYU40" s="33"/>
      <c r="BYV40" s="33"/>
      <c r="BYW40" s="33"/>
      <c r="BYX40" s="33"/>
      <c r="BYY40" s="33"/>
      <c r="BYZ40" s="33"/>
      <c r="BZA40" s="33"/>
      <c r="BZB40" s="34"/>
      <c r="BZC40" s="32"/>
      <c r="BZD40" s="33"/>
      <c r="BZE40" s="33"/>
      <c r="BZF40" s="33"/>
      <c r="BZG40" s="33"/>
      <c r="BZH40" s="33"/>
      <c r="BZI40" s="33"/>
      <c r="BZJ40" s="33"/>
      <c r="BZK40" s="33"/>
      <c r="BZL40" s="33"/>
      <c r="BZM40" s="33"/>
      <c r="BZN40" s="33"/>
      <c r="BZO40" s="33"/>
      <c r="BZP40" s="33"/>
      <c r="BZQ40" s="34"/>
      <c r="BZR40" s="32"/>
      <c r="BZS40" s="33"/>
      <c r="BZT40" s="33"/>
      <c r="BZU40" s="33"/>
      <c r="BZV40" s="33"/>
      <c r="BZW40" s="33"/>
      <c r="BZX40" s="33"/>
      <c r="BZY40" s="33"/>
      <c r="BZZ40" s="33"/>
      <c r="CAA40" s="33"/>
      <c r="CAB40" s="33"/>
      <c r="CAC40" s="33"/>
      <c r="CAD40" s="33"/>
      <c r="CAE40" s="33"/>
      <c r="CAF40" s="34"/>
      <c r="CAG40" s="32"/>
      <c r="CAH40" s="33"/>
      <c r="CAI40" s="33"/>
      <c r="CAJ40" s="33"/>
      <c r="CAK40" s="33"/>
      <c r="CAL40" s="33"/>
      <c r="CAM40" s="33"/>
      <c r="CAN40" s="33"/>
      <c r="CAO40" s="33"/>
      <c r="CAP40" s="33"/>
      <c r="CAQ40" s="33"/>
      <c r="CAR40" s="33"/>
      <c r="CAS40" s="33"/>
      <c r="CAT40" s="33"/>
      <c r="CAU40" s="34"/>
      <c r="CAV40" s="32"/>
      <c r="CAW40" s="33"/>
      <c r="CAX40" s="33"/>
      <c r="CAY40" s="33"/>
      <c r="CAZ40" s="33"/>
      <c r="CBA40" s="33"/>
      <c r="CBB40" s="33"/>
      <c r="CBC40" s="33"/>
      <c r="CBD40" s="33"/>
      <c r="CBE40" s="33"/>
      <c r="CBF40" s="33"/>
      <c r="CBG40" s="33"/>
      <c r="CBH40" s="33"/>
      <c r="CBI40" s="33"/>
      <c r="CBJ40" s="34"/>
      <c r="CBK40" s="32"/>
      <c r="CBL40" s="33"/>
      <c r="CBM40" s="33"/>
      <c r="CBN40" s="33"/>
      <c r="CBO40" s="33"/>
      <c r="CBP40" s="33"/>
      <c r="CBQ40" s="33"/>
      <c r="CBR40" s="33"/>
      <c r="CBS40" s="33"/>
      <c r="CBT40" s="33"/>
      <c r="CBU40" s="33"/>
      <c r="CBV40" s="33"/>
      <c r="CBW40" s="33"/>
      <c r="CBX40" s="33"/>
      <c r="CBY40" s="34"/>
      <c r="CBZ40" s="32"/>
      <c r="CCA40" s="33"/>
      <c r="CCB40" s="33"/>
      <c r="CCC40" s="33"/>
      <c r="CCD40" s="33"/>
      <c r="CCE40" s="33"/>
      <c r="CCF40" s="33"/>
      <c r="CCG40" s="33"/>
      <c r="CCH40" s="33"/>
      <c r="CCI40" s="33"/>
      <c r="CCJ40" s="33"/>
      <c r="CCK40" s="33"/>
      <c r="CCL40" s="33"/>
      <c r="CCM40" s="33"/>
      <c r="CCN40" s="34"/>
      <c r="CCO40" s="32"/>
      <c r="CCP40" s="33"/>
      <c r="CCQ40" s="33"/>
      <c r="CCR40" s="33"/>
      <c r="CCS40" s="33"/>
      <c r="CCT40" s="33"/>
      <c r="CCU40" s="33"/>
      <c r="CCV40" s="33"/>
      <c r="CCW40" s="33"/>
      <c r="CCX40" s="33"/>
      <c r="CCY40" s="33"/>
      <c r="CCZ40" s="33"/>
      <c r="CDA40" s="33"/>
      <c r="CDB40" s="33"/>
      <c r="CDC40" s="34"/>
      <c r="CDD40" s="32"/>
      <c r="CDE40" s="33"/>
      <c r="CDF40" s="33"/>
      <c r="CDG40" s="33"/>
      <c r="CDH40" s="33"/>
      <c r="CDI40" s="33"/>
      <c r="CDJ40" s="33"/>
      <c r="CDK40" s="33"/>
      <c r="CDL40" s="33"/>
      <c r="CDM40" s="33"/>
      <c r="CDN40" s="33"/>
      <c r="CDO40" s="33"/>
      <c r="CDP40" s="33"/>
      <c r="CDQ40" s="33"/>
      <c r="CDR40" s="34"/>
      <c r="CDS40" s="32"/>
      <c r="CDT40" s="33"/>
      <c r="CDU40" s="33"/>
      <c r="CDV40" s="33"/>
      <c r="CDW40" s="33"/>
      <c r="CDX40" s="33"/>
      <c r="CDY40" s="33"/>
      <c r="CDZ40" s="33"/>
      <c r="CEA40" s="33"/>
      <c r="CEB40" s="33"/>
      <c r="CEC40" s="33"/>
      <c r="CED40" s="33"/>
      <c r="CEE40" s="33"/>
      <c r="CEF40" s="33"/>
      <c r="CEG40" s="34"/>
      <c r="CEH40" s="32"/>
      <c r="CEI40" s="33"/>
      <c r="CEJ40" s="33"/>
      <c r="CEK40" s="33"/>
      <c r="CEL40" s="33"/>
      <c r="CEM40" s="33"/>
      <c r="CEN40" s="33"/>
      <c r="CEO40" s="33"/>
      <c r="CEP40" s="33"/>
      <c r="CEQ40" s="33"/>
      <c r="CER40" s="33"/>
      <c r="CES40" s="33"/>
      <c r="CET40" s="33"/>
      <c r="CEU40" s="33"/>
      <c r="CEV40" s="34"/>
      <c r="CEW40" s="32"/>
      <c r="CEX40" s="33"/>
      <c r="CEY40" s="33"/>
      <c r="CEZ40" s="33"/>
      <c r="CFA40" s="33"/>
      <c r="CFB40" s="33"/>
      <c r="CFC40" s="33"/>
      <c r="CFD40" s="33"/>
      <c r="CFE40" s="33"/>
      <c r="CFF40" s="33"/>
      <c r="CFG40" s="33"/>
      <c r="CFH40" s="33"/>
      <c r="CFI40" s="33"/>
      <c r="CFJ40" s="33"/>
      <c r="CFK40" s="34"/>
      <c r="CFL40" s="32"/>
      <c r="CFM40" s="33"/>
      <c r="CFN40" s="33"/>
      <c r="CFO40" s="33"/>
      <c r="CFP40" s="33"/>
      <c r="CFQ40" s="33"/>
      <c r="CFR40" s="33"/>
      <c r="CFS40" s="33"/>
      <c r="CFT40" s="33"/>
      <c r="CFU40" s="33"/>
      <c r="CFV40" s="33"/>
      <c r="CFW40" s="33"/>
      <c r="CFX40" s="33"/>
      <c r="CFY40" s="33"/>
      <c r="CFZ40" s="34"/>
      <c r="CGA40" s="32"/>
      <c r="CGB40" s="33"/>
      <c r="CGC40" s="33"/>
      <c r="CGD40" s="33"/>
      <c r="CGE40" s="33"/>
      <c r="CGF40" s="33"/>
      <c r="CGG40" s="33"/>
      <c r="CGH40" s="33"/>
      <c r="CGI40" s="33"/>
      <c r="CGJ40" s="33"/>
      <c r="CGK40" s="33"/>
      <c r="CGL40" s="33"/>
      <c r="CGM40" s="33"/>
      <c r="CGN40" s="33"/>
      <c r="CGO40" s="34"/>
      <c r="CGP40" s="32"/>
      <c r="CGQ40" s="33"/>
      <c r="CGR40" s="33"/>
      <c r="CGS40" s="33"/>
      <c r="CGT40" s="33"/>
      <c r="CGU40" s="33"/>
      <c r="CGV40" s="33"/>
      <c r="CGW40" s="33"/>
      <c r="CGX40" s="33"/>
      <c r="CGY40" s="33"/>
      <c r="CGZ40" s="33"/>
      <c r="CHA40" s="33"/>
      <c r="CHB40" s="33"/>
      <c r="CHC40" s="33"/>
      <c r="CHD40" s="34"/>
      <c r="CHE40" s="32"/>
      <c r="CHF40" s="33"/>
      <c r="CHG40" s="33"/>
      <c r="CHH40" s="33"/>
      <c r="CHI40" s="33"/>
      <c r="CHJ40" s="33"/>
      <c r="CHK40" s="33"/>
      <c r="CHL40" s="33"/>
      <c r="CHM40" s="33"/>
      <c r="CHN40" s="33"/>
      <c r="CHO40" s="33"/>
      <c r="CHP40" s="33"/>
      <c r="CHQ40" s="33"/>
      <c r="CHR40" s="33"/>
      <c r="CHS40" s="34"/>
      <c r="CHT40" s="32"/>
      <c r="CHU40" s="33"/>
      <c r="CHV40" s="33"/>
      <c r="CHW40" s="33"/>
      <c r="CHX40" s="33"/>
      <c r="CHY40" s="33"/>
      <c r="CHZ40" s="33"/>
      <c r="CIA40" s="33"/>
      <c r="CIB40" s="33"/>
      <c r="CIC40" s="33"/>
      <c r="CID40" s="33"/>
      <c r="CIE40" s="33"/>
      <c r="CIF40" s="33"/>
      <c r="CIG40" s="33"/>
      <c r="CIH40" s="34"/>
      <c r="CII40" s="32"/>
      <c r="CIJ40" s="33"/>
      <c r="CIK40" s="33"/>
      <c r="CIL40" s="33"/>
      <c r="CIM40" s="33"/>
      <c r="CIN40" s="33"/>
      <c r="CIO40" s="33"/>
      <c r="CIP40" s="33"/>
      <c r="CIQ40" s="33"/>
      <c r="CIR40" s="33"/>
      <c r="CIS40" s="33"/>
      <c r="CIT40" s="33"/>
      <c r="CIU40" s="33"/>
      <c r="CIV40" s="33"/>
      <c r="CIW40" s="34"/>
      <c r="CIX40" s="32"/>
      <c r="CIY40" s="33"/>
      <c r="CIZ40" s="33"/>
      <c r="CJA40" s="33"/>
      <c r="CJB40" s="33"/>
      <c r="CJC40" s="33"/>
      <c r="CJD40" s="33"/>
      <c r="CJE40" s="33"/>
      <c r="CJF40" s="33"/>
      <c r="CJG40" s="33"/>
      <c r="CJH40" s="33"/>
      <c r="CJI40" s="33"/>
      <c r="CJJ40" s="33"/>
      <c r="CJK40" s="33"/>
      <c r="CJL40" s="34"/>
      <c r="CJM40" s="32"/>
      <c r="CJN40" s="33"/>
      <c r="CJO40" s="33"/>
      <c r="CJP40" s="33"/>
      <c r="CJQ40" s="33"/>
      <c r="CJR40" s="33"/>
      <c r="CJS40" s="33"/>
      <c r="CJT40" s="33"/>
      <c r="CJU40" s="33"/>
      <c r="CJV40" s="33"/>
      <c r="CJW40" s="33"/>
      <c r="CJX40" s="33"/>
      <c r="CJY40" s="33"/>
      <c r="CJZ40" s="33"/>
      <c r="CKA40" s="34"/>
      <c r="CKB40" s="32"/>
      <c r="CKC40" s="33"/>
      <c r="CKD40" s="33"/>
      <c r="CKE40" s="33"/>
      <c r="CKF40" s="33"/>
      <c r="CKG40" s="33"/>
      <c r="CKH40" s="33"/>
      <c r="CKI40" s="33"/>
      <c r="CKJ40" s="33"/>
      <c r="CKK40" s="33"/>
      <c r="CKL40" s="33"/>
      <c r="CKM40" s="33"/>
      <c r="CKN40" s="33"/>
      <c r="CKO40" s="33"/>
      <c r="CKP40" s="34"/>
      <c r="CKQ40" s="32"/>
      <c r="CKR40" s="33"/>
      <c r="CKS40" s="33"/>
      <c r="CKT40" s="33"/>
      <c r="CKU40" s="33"/>
      <c r="CKV40" s="33"/>
      <c r="CKW40" s="33"/>
      <c r="CKX40" s="33"/>
      <c r="CKY40" s="33"/>
      <c r="CKZ40" s="33"/>
      <c r="CLA40" s="33"/>
      <c r="CLB40" s="33"/>
      <c r="CLC40" s="33"/>
      <c r="CLD40" s="33"/>
      <c r="CLE40" s="34"/>
      <c r="CLF40" s="32"/>
      <c r="CLG40" s="33"/>
      <c r="CLH40" s="33"/>
      <c r="CLI40" s="33"/>
      <c r="CLJ40" s="33"/>
      <c r="CLK40" s="33"/>
      <c r="CLL40" s="33"/>
      <c r="CLM40" s="33"/>
      <c r="CLN40" s="33"/>
      <c r="CLO40" s="33"/>
      <c r="CLP40" s="33"/>
      <c r="CLQ40" s="33"/>
      <c r="CLR40" s="33"/>
      <c r="CLS40" s="33"/>
      <c r="CLT40" s="34"/>
      <c r="CLU40" s="32"/>
      <c r="CLV40" s="33"/>
      <c r="CLW40" s="33"/>
      <c r="CLX40" s="33"/>
      <c r="CLY40" s="33"/>
      <c r="CLZ40" s="33"/>
      <c r="CMA40" s="33"/>
      <c r="CMB40" s="33"/>
      <c r="CMC40" s="33"/>
      <c r="CMD40" s="33"/>
      <c r="CME40" s="33"/>
      <c r="CMF40" s="33"/>
      <c r="CMG40" s="33"/>
      <c r="CMH40" s="33"/>
      <c r="CMI40" s="34"/>
      <c r="CMJ40" s="32"/>
      <c r="CMK40" s="33"/>
      <c r="CML40" s="33"/>
      <c r="CMM40" s="33"/>
      <c r="CMN40" s="33"/>
      <c r="CMO40" s="33"/>
      <c r="CMP40" s="33"/>
      <c r="CMQ40" s="33"/>
      <c r="CMR40" s="33"/>
      <c r="CMS40" s="33"/>
      <c r="CMT40" s="33"/>
      <c r="CMU40" s="33"/>
      <c r="CMV40" s="33"/>
      <c r="CMW40" s="33"/>
      <c r="CMX40" s="34"/>
      <c r="CMY40" s="32"/>
      <c r="CMZ40" s="33"/>
      <c r="CNA40" s="33"/>
      <c r="CNB40" s="33"/>
      <c r="CNC40" s="33"/>
      <c r="CND40" s="33"/>
      <c r="CNE40" s="33"/>
      <c r="CNF40" s="33"/>
      <c r="CNG40" s="33"/>
      <c r="CNH40" s="33"/>
      <c r="CNI40" s="33"/>
      <c r="CNJ40" s="33"/>
      <c r="CNK40" s="33"/>
      <c r="CNL40" s="33"/>
      <c r="CNM40" s="34"/>
      <c r="CNN40" s="32"/>
      <c r="CNO40" s="33"/>
      <c r="CNP40" s="33"/>
      <c r="CNQ40" s="33"/>
      <c r="CNR40" s="33"/>
      <c r="CNS40" s="33"/>
      <c r="CNT40" s="33"/>
      <c r="CNU40" s="33"/>
      <c r="CNV40" s="33"/>
      <c r="CNW40" s="33"/>
      <c r="CNX40" s="33"/>
      <c r="CNY40" s="33"/>
      <c r="CNZ40" s="33"/>
      <c r="COA40" s="33"/>
      <c r="COB40" s="34"/>
      <c r="COC40" s="32"/>
      <c r="COD40" s="33"/>
      <c r="COE40" s="33"/>
      <c r="COF40" s="33"/>
      <c r="COG40" s="33"/>
      <c r="COH40" s="33"/>
      <c r="COI40" s="33"/>
      <c r="COJ40" s="33"/>
      <c r="COK40" s="33"/>
      <c r="COL40" s="33"/>
      <c r="COM40" s="33"/>
      <c r="CON40" s="33"/>
      <c r="COO40" s="33"/>
      <c r="COP40" s="33"/>
      <c r="COQ40" s="34"/>
      <c r="COR40" s="32"/>
      <c r="COS40" s="33"/>
      <c r="COT40" s="33"/>
      <c r="COU40" s="33"/>
      <c r="COV40" s="33"/>
      <c r="COW40" s="33"/>
      <c r="COX40" s="33"/>
      <c r="COY40" s="33"/>
      <c r="COZ40" s="33"/>
      <c r="CPA40" s="33"/>
      <c r="CPB40" s="33"/>
      <c r="CPC40" s="33"/>
      <c r="CPD40" s="33"/>
      <c r="CPE40" s="33"/>
      <c r="CPF40" s="34"/>
      <c r="CPG40" s="32"/>
      <c r="CPH40" s="33"/>
      <c r="CPI40" s="33"/>
      <c r="CPJ40" s="33"/>
      <c r="CPK40" s="33"/>
      <c r="CPL40" s="33"/>
      <c r="CPM40" s="33"/>
      <c r="CPN40" s="33"/>
      <c r="CPO40" s="33"/>
      <c r="CPP40" s="33"/>
      <c r="CPQ40" s="33"/>
      <c r="CPR40" s="33"/>
      <c r="CPS40" s="33"/>
      <c r="CPT40" s="33"/>
      <c r="CPU40" s="34"/>
      <c r="CPV40" s="32"/>
      <c r="CPW40" s="33"/>
      <c r="CPX40" s="33"/>
      <c r="CPY40" s="33"/>
      <c r="CPZ40" s="33"/>
      <c r="CQA40" s="33"/>
      <c r="CQB40" s="33"/>
      <c r="CQC40" s="33"/>
      <c r="CQD40" s="33"/>
      <c r="CQE40" s="33"/>
      <c r="CQF40" s="33"/>
      <c r="CQG40" s="33"/>
      <c r="CQH40" s="33"/>
      <c r="CQI40" s="33"/>
      <c r="CQJ40" s="34"/>
      <c r="CQK40" s="32"/>
      <c r="CQL40" s="33"/>
      <c r="CQM40" s="33"/>
      <c r="CQN40" s="33"/>
      <c r="CQO40" s="33"/>
      <c r="CQP40" s="33"/>
      <c r="CQQ40" s="33"/>
      <c r="CQR40" s="33"/>
      <c r="CQS40" s="33"/>
      <c r="CQT40" s="33"/>
      <c r="CQU40" s="33"/>
      <c r="CQV40" s="33"/>
      <c r="CQW40" s="33"/>
      <c r="CQX40" s="33"/>
      <c r="CQY40" s="34"/>
      <c r="CQZ40" s="32"/>
      <c r="CRA40" s="33"/>
      <c r="CRB40" s="33"/>
      <c r="CRC40" s="33"/>
      <c r="CRD40" s="33"/>
      <c r="CRE40" s="33"/>
      <c r="CRF40" s="33"/>
      <c r="CRG40" s="33"/>
      <c r="CRH40" s="33"/>
      <c r="CRI40" s="33"/>
      <c r="CRJ40" s="33"/>
      <c r="CRK40" s="33"/>
      <c r="CRL40" s="33"/>
      <c r="CRM40" s="33"/>
      <c r="CRN40" s="34"/>
      <c r="CRO40" s="32"/>
      <c r="CRP40" s="33"/>
      <c r="CRQ40" s="33"/>
      <c r="CRR40" s="33"/>
      <c r="CRS40" s="33"/>
      <c r="CRT40" s="33"/>
      <c r="CRU40" s="33"/>
      <c r="CRV40" s="33"/>
      <c r="CRW40" s="33"/>
      <c r="CRX40" s="33"/>
      <c r="CRY40" s="33"/>
      <c r="CRZ40" s="33"/>
      <c r="CSA40" s="33"/>
      <c r="CSB40" s="33"/>
      <c r="CSC40" s="34"/>
      <c r="CSD40" s="32"/>
      <c r="CSE40" s="33"/>
      <c r="CSF40" s="33"/>
      <c r="CSG40" s="33"/>
      <c r="CSH40" s="33"/>
      <c r="CSI40" s="33"/>
      <c r="CSJ40" s="33"/>
      <c r="CSK40" s="33"/>
      <c r="CSL40" s="33"/>
      <c r="CSM40" s="33"/>
      <c r="CSN40" s="33"/>
      <c r="CSO40" s="33"/>
      <c r="CSP40" s="33"/>
      <c r="CSQ40" s="33"/>
      <c r="CSR40" s="34"/>
      <c r="CSS40" s="32"/>
      <c r="CST40" s="33"/>
      <c r="CSU40" s="33"/>
      <c r="CSV40" s="33"/>
      <c r="CSW40" s="33"/>
      <c r="CSX40" s="33"/>
      <c r="CSY40" s="33"/>
      <c r="CSZ40" s="33"/>
      <c r="CTA40" s="33"/>
      <c r="CTB40" s="33"/>
      <c r="CTC40" s="33"/>
      <c r="CTD40" s="33"/>
      <c r="CTE40" s="33"/>
      <c r="CTF40" s="33"/>
      <c r="CTG40" s="34"/>
      <c r="CTH40" s="32"/>
      <c r="CTI40" s="33"/>
      <c r="CTJ40" s="33"/>
      <c r="CTK40" s="33"/>
      <c r="CTL40" s="33"/>
      <c r="CTM40" s="33"/>
      <c r="CTN40" s="33"/>
      <c r="CTO40" s="33"/>
      <c r="CTP40" s="33"/>
      <c r="CTQ40" s="33"/>
      <c r="CTR40" s="33"/>
      <c r="CTS40" s="33"/>
      <c r="CTT40" s="33"/>
      <c r="CTU40" s="33"/>
      <c r="CTV40" s="34"/>
      <c r="CTW40" s="32"/>
      <c r="CTX40" s="33"/>
      <c r="CTY40" s="33"/>
      <c r="CTZ40" s="33"/>
      <c r="CUA40" s="33"/>
      <c r="CUB40" s="33"/>
      <c r="CUC40" s="33"/>
      <c r="CUD40" s="33"/>
      <c r="CUE40" s="33"/>
      <c r="CUF40" s="33"/>
      <c r="CUG40" s="33"/>
      <c r="CUH40" s="33"/>
      <c r="CUI40" s="33"/>
      <c r="CUJ40" s="33"/>
      <c r="CUK40" s="34"/>
      <c r="CUL40" s="32"/>
      <c r="CUM40" s="33"/>
      <c r="CUN40" s="33"/>
      <c r="CUO40" s="33"/>
      <c r="CUP40" s="33"/>
      <c r="CUQ40" s="33"/>
      <c r="CUR40" s="33"/>
      <c r="CUS40" s="33"/>
      <c r="CUT40" s="33"/>
      <c r="CUU40" s="33"/>
      <c r="CUV40" s="33"/>
      <c r="CUW40" s="33"/>
      <c r="CUX40" s="33"/>
      <c r="CUY40" s="33"/>
      <c r="CUZ40" s="34"/>
      <c r="CVA40" s="32"/>
      <c r="CVB40" s="33"/>
      <c r="CVC40" s="33"/>
      <c r="CVD40" s="33"/>
      <c r="CVE40" s="33"/>
      <c r="CVF40" s="33"/>
      <c r="CVG40" s="33"/>
      <c r="CVH40" s="33"/>
      <c r="CVI40" s="33"/>
      <c r="CVJ40" s="33"/>
      <c r="CVK40" s="33"/>
      <c r="CVL40" s="33"/>
      <c r="CVM40" s="33"/>
      <c r="CVN40" s="33"/>
      <c r="CVO40" s="34"/>
      <c r="CVP40" s="32"/>
      <c r="CVQ40" s="33"/>
      <c r="CVR40" s="33"/>
      <c r="CVS40" s="33"/>
      <c r="CVT40" s="33"/>
      <c r="CVU40" s="33"/>
      <c r="CVV40" s="33"/>
      <c r="CVW40" s="33"/>
      <c r="CVX40" s="33"/>
      <c r="CVY40" s="33"/>
      <c r="CVZ40" s="33"/>
      <c r="CWA40" s="33"/>
      <c r="CWB40" s="33"/>
      <c r="CWC40" s="33"/>
      <c r="CWD40" s="34"/>
      <c r="CWE40" s="32"/>
      <c r="CWF40" s="33"/>
      <c r="CWG40" s="33"/>
      <c r="CWH40" s="33"/>
      <c r="CWI40" s="33"/>
      <c r="CWJ40" s="33"/>
      <c r="CWK40" s="33"/>
      <c r="CWL40" s="33"/>
      <c r="CWM40" s="33"/>
      <c r="CWN40" s="33"/>
      <c r="CWO40" s="33"/>
      <c r="CWP40" s="33"/>
      <c r="CWQ40" s="33"/>
      <c r="CWR40" s="33"/>
      <c r="CWS40" s="34"/>
      <c r="CWT40" s="32"/>
      <c r="CWU40" s="33"/>
      <c r="CWV40" s="33"/>
      <c r="CWW40" s="33"/>
      <c r="CWX40" s="33"/>
      <c r="CWY40" s="33"/>
      <c r="CWZ40" s="33"/>
      <c r="CXA40" s="33"/>
      <c r="CXB40" s="33"/>
      <c r="CXC40" s="33"/>
      <c r="CXD40" s="33"/>
      <c r="CXE40" s="33"/>
      <c r="CXF40" s="33"/>
      <c r="CXG40" s="33"/>
      <c r="CXH40" s="34"/>
      <c r="CXI40" s="32"/>
      <c r="CXJ40" s="33"/>
      <c r="CXK40" s="33"/>
      <c r="CXL40" s="33"/>
      <c r="CXM40" s="33"/>
      <c r="CXN40" s="33"/>
      <c r="CXO40" s="33"/>
      <c r="CXP40" s="33"/>
      <c r="CXQ40" s="33"/>
      <c r="CXR40" s="33"/>
      <c r="CXS40" s="33"/>
      <c r="CXT40" s="33"/>
      <c r="CXU40" s="33"/>
      <c r="CXV40" s="33"/>
      <c r="CXW40" s="34"/>
      <c r="CXX40" s="32"/>
      <c r="CXY40" s="33"/>
      <c r="CXZ40" s="33"/>
      <c r="CYA40" s="33"/>
      <c r="CYB40" s="33"/>
      <c r="CYC40" s="33"/>
      <c r="CYD40" s="33"/>
      <c r="CYE40" s="33"/>
      <c r="CYF40" s="33"/>
      <c r="CYG40" s="33"/>
      <c r="CYH40" s="33"/>
      <c r="CYI40" s="33"/>
      <c r="CYJ40" s="33"/>
      <c r="CYK40" s="33"/>
      <c r="CYL40" s="34"/>
      <c r="CYM40" s="32"/>
      <c r="CYN40" s="33"/>
      <c r="CYO40" s="33"/>
      <c r="CYP40" s="33"/>
      <c r="CYQ40" s="33"/>
      <c r="CYR40" s="33"/>
      <c r="CYS40" s="33"/>
      <c r="CYT40" s="33"/>
      <c r="CYU40" s="33"/>
      <c r="CYV40" s="33"/>
      <c r="CYW40" s="33"/>
      <c r="CYX40" s="33"/>
      <c r="CYY40" s="33"/>
      <c r="CYZ40" s="33"/>
      <c r="CZA40" s="34"/>
      <c r="CZB40" s="32"/>
      <c r="CZC40" s="33"/>
      <c r="CZD40" s="33"/>
      <c r="CZE40" s="33"/>
      <c r="CZF40" s="33"/>
      <c r="CZG40" s="33"/>
      <c r="CZH40" s="33"/>
      <c r="CZI40" s="33"/>
      <c r="CZJ40" s="33"/>
      <c r="CZK40" s="33"/>
      <c r="CZL40" s="33"/>
      <c r="CZM40" s="33"/>
      <c r="CZN40" s="33"/>
      <c r="CZO40" s="33"/>
      <c r="CZP40" s="34"/>
      <c r="CZQ40" s="32"/>
      <c r="CZR40" s="33"/>
      <c r="CZS40" s="33"/>
      <c r="CZT40" s="33"/>
      <c r="CZU40" s="33"/>
      <c r="CZV40" s="33"/>
      <c r="CZW40" s="33"/>
      <c r="CZX40" s="33"/>
      <c r="CZY40" s="33"/>
      <c r="CZZ40" s="33"/>
      <c r="DAA40" s="33"/>
      <c r="DAB40" s="33"/>
      <c r="DAC40" s="33"/>
      <c r="DAD40" s="33"/>
      <c r="DAE40" s="34"/>
      <c r="DAF40" s="32"/>
      <c r="DAG40" s="33"/>
      <c r="DAH40" s="33"/>
      <c r="DAI40" s="33"/>
      <c r="DAJ40" s="33"/>
      <c r="DAK40" s="33"/>
      <c r="DAL40" s="33"/>
      <c r="DAM40" s="33"/>
      <c r="DAN40" s="33"/>
      <c r="DAO40" s="33"/>
      <c r="DAP40" s="33"/>
      <c r="DAQ40" s="33"/>
      <c r="DAR40" s="33"/>
      <c r="DAS40" s="33"/>
      <c r="DAT40" s="34"/>
      <c r="DAU40" s="32"/>
      <c r="DAV40" s="33"/>
      <c r="DAW40" s="33"/>
      <c r="DAX40" s="33"/>
      <c r="DAY40" s="33"/>
      <c r="DAZ40" s="33"/>
      <c r="DBA40" s="33"/>
      <c r="DBB40" s="33"/>
      <c r="DBC40" s="33"/>
      <c r="DBD40" s="33"/>
      <c r="DBE40" s="33"/>
      <c r="DBF40" s="33"/>
      <c r="DBG40" s="33"/>
      <c r="DBH40" s="33"/>
      <c r="DBI40" s="34"/>
      <c r="DBJ40" s="32"/>
      <c r="DBK40" s="33"/>
      <c r="DBL40" s="33"/>
      <c r="DBM40" s="33"/>
      <c r="DBN40" s="33"/>
      <c r="DBO40" s="33"/>
      <c r="DBP40" s="33"/>
      <c r="DBQ40" s="33"/>
      <c r="DBR40" s="33"/>
      <c r="DBS40" s="33"/>
      <c r="DBT40" s="33"/>
      <c r="DBU40" s="33"/>
      <c r="DBV40" s="33"/>
      <c r="DBW40" s="33"/>
      <c r="DBX40" s="34"/>
      <c r="DBY40" s="32"/>
      <c r="DBZ40" s="33"/>
      <c r="DCA40" s="33"/>
      <c r="DCB40" s="33"/>
      <c r="DCC40" s="33"/>
      <c r="DCD40" s="33"/>
      <c r="DCE40" s="33"/>
      <c r="DCF40" s="33"/>
      <c r="DCG40" s="33"/>
      <c r="DCH40" s="33"/>
      <c r="DCI40" s="33"/>
      <c r="DCJ40" s="33"/>
      <c r="DCK40" s="33"/>
      <c r="DCL40" s="33"/>
      <c r="DCM40" s="34"/>
      <c r="DCN40" s="32"/>
      <c r="DCO40" s="33"/>
      <c r="DCP40" s="33"/>
      <c r="DCQ40" s="33"/>
      <c r="DCR40" s="33"/>
      <c r="DCS40" s="33"/>
      <c r="DCT40" s="33"/>
      <c r="DCU40" s="33"/>
      <c r="DCV40" s="33"/>
      <c r="DCW40" s="33"/>
      <c r="DCX40" s="33"/>
      <c r="DCY40" s="33"/>
      <c r="DCZ40" s="33"/>
      <c r="DDA40" s="33"/>
      <c r="DDB40" s="34"/>
      <c r="DDC40" s="32"/>
      <c r="DDD40" s="33"/>
      <c r="DDE40" s="33"/>
      <c r="DDF40" s="33"/>
      <c r="DDG40" s="33"/>
      <c r="DDH40" s="33"/>
      <c r="DDI40" s="33"/>
      <c r="DDJ40" s="33"/>
      <c r="DDK40" s="33"/>
      <c r="DDL40" s="33"/>
      <c r="DDM40" s="33"/>
      <c r="DDN40" s="33"/>
      <c r="DDO40" s="33"/>
      <c r="DDP40" s="33"/>
      <c r="DDQ40" s="34"/>
      <c r="DDR40" s="32"/>
      <c r="DDS40" s="33"/>
      <c r="DDT40" s="33"/>
      <c r="DDU40" s="33"/>
      <c r="DDV40" s="33"/>
      <c r="DDW40" s="33"/>
      <c r="DDX40" s="33"/>
      <c r="DDY40" s="33"/>
      <c r="DDZ40" s="33"/>
      <c r="DEA40" s="33"/>
      <c r="DEB40" s="33"/>
      <c r="DEC40" s="33"/>
      <c r="DED40" s="33"/>
      <c r="DEE40" s="33"/>
      <c r="DEF40" s="34"/>
      <c r="DEG40" s="32"/>
      <c r="DEH40" s="33"/>
      <c r="DEI40" s="33"/>
      <c r="DEJ40" s="33"/>
      <c r="DEK40" s="33"/>
      <c r="DEL40" s="33"/>
      <c r="DEM40" s="33"/>
      <c r="DEN40" s="33"/>
      <c r="DEO40" s="33"/>
      <c r="DEP40" s="33"/>
      <c r="DEQ40" s="33"/>
      <c r="DER40" s="33"/>
      <c r="DES40" s="33"/>
      <c r="DET40" s="33"/>
      <c r="DEU40" s="34"/>
      <c r="DEV40" s="32"/>
      <c r="DEW40" s="33"/>
      <c r="DEX40" s="33"/>
      <c r="DEY40" s="33"/>
      <c r="DEZ40" s="33"/>
      <c r="DFA40" s="33"/>
      <c r="DFB40" s="33"/>
      <c r="DFC40" s="33"/>
      <c r="DFD40" s="33"/>
      <c r="DFE40" s="33"/>
      <c r="DFF40" s="33"/>
      <c r="DFG40" s="33"/>
      <c r="DFH40" s="33"/>
      <c r="DFI40" s="33"/>
      <c r="DFJ40" s="34"/>
      <c r="DFK40" s="32"/>
      <c r="DFL40" s="33"/>
      <c r="DFM40" s="33"/>
      <c r="DFN40" s="33"/>
      <c r="DFO40" s="33"/>
      <c r="DFP40" s="33"/>
      <c r="DFQ40" s="33"/>
      <c r="DFR40" s="33"/>
      <c r="DFS40" s="33"/>
      <c r="DFT40" s="33"/>
      <c r="DFU40" s="33"/>
      <c r="DFV40" s="33"/>
      <c r="DFW40" s="33"/>
      <c r="DFX40" s="33"/>
      <c r="DFY40" s="34"/>
      <c r="DFZ40" s="32"/>
      <c r="DGA40" s="33"/>
      <c r="DGB40" s="33"/>
      <c r="DGC40" s="33"/>
      <c r="DGD40" s="33"/>
      <c r="DGE40" s="33"/>
      <c r="DGF40" s="33"/>
      <c r="DGG40" s="33"/>
      <c r="DGH40" s="33"/>
      <c r="DGI40" s="33"/>
      <c r="DGJ40" s="33"/>
      <c r="DGK40" s="33"/>
      <c r="DGL40" s="33"/>
      <c r="DGM40" s="33"/>
      <c r="DGN40" s="34"/>
      <c r="DGO40" s="32"/>
      <c r="DGP40" s="33"/>
      <c r="DGQ40" s="33"/>
      <c r="DGR40" s="33"/>
      <c r="DGS40" s="33"/>
      <c r="DGT40" s="33"/>
      <c r="DGU40" s="33"/>
      <c r="DGV40" s="33"/>
      <c r="DGW40" s="33"/>
      <c r="DGX40" s="33"/>
      <c r="DGY40" s="33"/>
      <c r="DGZ40" s="33"/>
      <c r="DHA40" s="33"/>
      <c r="DHB40" s="33"/>
      <c r="DHC40" s="34"/>
      <c r="DHD40" s="32"/>
      <c r="DHE40" s="33"/>
      <c r="DHF40" s="33"/>
      <c r="DHG40" s="33"/>
      <c r="DHH40" s="33"/>
      <c r="DHI40" s="33"/>
      <c r="DHJ40" s="33"/>
      <c r="DHK40" s="33"/>
      <c r="DHL40" s="33"/>
      <c r="DHM40" s="33"/>
      <c r="DHN40" s="33"/>
      <c r="DHO40" s="33"/>
      <c r="DHP40" s="33"/>
      <c r="DHQ40" s="33"/>
      <c r="DHR40" s="34"/>
      <c r="DHS40" s="32"/>
      <c r="DHT40" s="33"/>
      <c r="DHU40" s="33"/>
      <c r="DHV40" s="33"/>
      <c r="DHW40" s="33"/>
      <c r="DHX40" s="33"/>
      <c r="DHY40" s="33"/>
      <c r="DHZ40" s="33"/>
      <c r="DIA40" s="33"/>
      <c r="DIB40" s="33"/>
      <c r="DIC40" s="33"/>
      <c r="DID40" s="33"/>
      <c r="DIE40" s="33"/>
      <c r="DIF40" s="33"/>
      <c r="DIG40" s="34"/>
      <c r="DIH40" s="32"/>
      <c r="DII40" s="33"/>
      <c r="DIJ40" s="33"/>
      <c r="DIK40" s="33"/>
      <c r="DIL40" s="33"/>
      <c r="DIM40" s="33"/>
      <c r="DIN40" s="33"/>
      <c r="DIO40" s="33"/>
      <c r="DIP40" s="33"/>
      <c r="DIQ40" s="33"/>
      <c r="DIR40" s="33"/>
      <c r="DIS40" s="33"/>
      <c r="DIT40" s="33"/>
      <c r="DIU40" s="33"/>
      <c r="DIV40" s="34"/>
      <c r="DIW40" s="32"/>
      <c r="DIX40" s="33"/>
      <c r="DIY40" s="33"/>
      <c r="DIZ40" s="33"/>
      <c r="DJA40" s="33"/>
      <c r="DJB40" s="33"/>
      <c r="DJC40" s="33"/>
      <c r="DJD40" s="33"/>
      <c r="DJE40" s="33"/>
      <c r="DJF40" s="33"/>
      <c r="DJG40" s="33"/>
      <c r="DJH40" s="33"/>
      <c r="DJI40" s="33"/>
      <c r="DJJ40" s="33"/>
      <c r="DJK40" s="34"/>
      <c r="DJL40" s="32"/>
      <c r="DJM40" s="33"/>
      <c r="DJN40" s="33"/>
      <c r="DJO40" s="33"/>
      <c r="DJP40" s="33"/>
      <c r="DJQ40" s="33"/>
      <c r="DJR40" s="33"/>
      <c r="DJS40" s="33"/>
      <c r="DJT40" s="33"/>
      <c r="DJU40" s="33"/>
      <c r="DJV40" s="33"/>
      <c r="DJW40" s="33"/>
      <c r="DJX40" s="33"/>
      <c r="DJY40" s="33"/>
      <c r="DJZ40" s="34"/>
      <c r="DKA40" s="32"/>
      <c r="DKB40" s="33"/>
      <c r="DKC40" s="33"/>
      <c r="DKD40" s="33"/>
      <c r="DKE40" s="33"/>
      <c r="DKF40" s="33"/>
      <c r="DKG40" s="33"/>
      <c r="DKH40" s="33"/>
      <c r="DKI40" s="33"/>
      <c r="DKJ40" s="33"/>
      <c r="DKK40" s="33"/>
      <c r="DKL40" s="33"/>
      <c r="DKM40" s="33"/>
      <c r="DKN40" s="33"/>
      <c r="DKO40" s="34"/>
      <c r="DKP40" s="32"/>
      <c r="DKQ40" s="33"/>
      <c r="DKR40" s="33"/>
      <c r="DKS40" s="33"/>
      <c r="DKT40" s="33"/>
      <c r="DKU40" s="33"/>
      <c r="DKV40" s="33"/>
      <c r="DKW40" s="33"/>
      <c r="DKX40" s="33"/>
      <c r="DKY40" s="33"/>
      <c r="DKZ40" s="33"/>
      <c r="DLA40" s="33"/>
      <c r="DLB40" s="33"/>
      <c r="DLC40" s="33"/>
      <c r="DLD40" s="34"/>
      <c r="DLE40" s="32"/>
      <c r="DLF40" s="33"/>
      <c r="DLG40" s="33"/>
      <c r="DLH40" s="33"/>
      <c r="DLI40" s="33"/>
      <c r="DLJ40" s="33"/>
      <c r="DLK40" s="33"/>
      <c r="DLL40" s="33"/>
      <c r="DLM40" s="33"/>
      <c r="DLN40" s="33"/>
      <c r="DLO40" s="33"/>
      <c r="DLP40" s="33"/>
      <c r="DLQ40" s="33"/>
      <c r="DLR40" s="33"/>
      <c r="DLS40" s="34"/>
      <c r="DLT40" s="32"/>
      <c r="DLU40" s="33"/>
      <c r="DLV40" s="33"/>
      <c r="DLW40" s="33"/>
      <c r="DLX40" s="33"/>
      <c r="DLY40" s="33"/>
      <c r="DLZ40" s="33"/>
      <c r="DMA40" s="33"/>
      <c r="DMB40" s="33"/>
      <c r="DMC40" s="33"/>
      <c r="DMD40" s="33"/>
      <c r="DME40" s="33"/>
      <c r="DMF40" s="33"/>
      <c r="DMG40" s="33"/>
      <c r="DMH40" s="34"/>
      <c r="DMI40" s="32"/>
      <c r="DMJ40" s="33"/>
      <c r="DMK40" s="33"/>
      <c r="DML40" s="33"/>
      <c r="DMM40" s="33"/>
      <c r="DMN40" s="33"/>
      <c r="DMO40" s="33"/>
      <c r="DMP40" s="33"/>
      <c r="DMQ40" s="33"/>
      <c r="DMR40" s="33"/>
      <c r="DMS40" s="33"/>
      <c r="DMT40" s="33"/>
      <c r="DMU40" s="33"/>
      <c r="DMV40" s="33"/>
      <c r="DMW40" s="34"/>
      <c r="DMX40" s="32"/>
      <c r="DMY40" s="33"/>
      <c r="DMZ40" s="33"/>
      <c r="DNA40" s="33"/>
      <c r="DNB40" s="33"/>
      <c r="DNC40" s="33"/>
      <c r="DND40" s="33"/>
      <c r="DNE40" s="33"/>
      <c r="DNF40" s="33"/>
      <c r="DNG40" s="33"/>
      <c r="DNH40" s="33"/>
      <c r="DNI40" s="33"/>
      <c r="DNJ40" s="33"/>
      <c r="DNK40" s="33"/>
      <c r="DNL40" s="34"/>
      <c r="DNM40" s="32"/>
      <c r="DNN40" s="33"/>
      <c r="DNO40" s="33"/>
      <c r="DNP40" s="33"/>
      <c r="DNQ40" s="33"/>
      <c r="DNR40" s="33"/>
      <c r="DNS40" s="33"/>
      <c r="DNT40" s="33"/>
      <c r="DNU40" s="33"/>
      <c r="DNV40" s="33"/>
      <c r="DNW40" s="33"/>
      <c r="DNX40" s="33"/>
      <c r="DNY40" s="33"/>
      <c r="DNZ40" s="33"/>
      <c r="DOA40" s="34"/>
      <c r="DOB40" s="32"/>
      <c r="DOC40" s="33"/>
      <c r="DOD40" s="33"/>
      <c r="DOE40" s="33"/>
      <c r="DOF40" s="33"/>
      <c r="DOG40" s="33"/>
      <c r="DOH40" s="33"/>
      <c r="DOI40" s="33"/>
      <c r="DOJ40" s="33"/>
      <c r="DOK40" s="33"/>
      <c r="DOL40" s="33"/>
      <c r="DOM40" s="33"/>
      <c r="DON40" s="33"/>
      <c r="DOO40" s="33"/>
      <c r="DOP40" s="34"/>
      <c r="DOQ40" s="32"/>
      <c r="DOR40" s="33"/>
      <c r="DOS40" s="33"/>
      <c r="DOT40" s="33"/>
      <c r="DOU40" s="33"/>
      <c r="DOV40" s="33"/>
      <c r="DOW40" s="33"/>
      <c r="DOX40" s="33"/>
      <c r="DOY40" s="33"/>
      <c r="DOZ40" s="33"/>
      <c r="DPA40" s="33"/>
      <c r="DPB40" s="33"/>
      <c r="DPC40" s="33"/>
      <c r="DPD40" s="33"/>
      <c r="DPE40" s="34"/>
      <c r="DPF40" s="32"/>
      <c r="DPG40" s="33"/>
      <c r="DPH40" s="33"/>
      <c r="DPI40" s="33"/>
      <c r="DPJ40" s="33"/>
      <c r="DPK40" s="33"/>
      <c r="DPL40" s="33"/>
      <c r="DPM40" s="33"/>
      <c r="DPN40" s="33"/>
      <c r="DPO40" s="33"/>
      <c r="DPP40" s="33"/>
      <c r="DPQ40" s="33"/>
      <c r="DPR40" s="33"/>
      <c r="DPS40" s="33"/>
      <c r="DPT40" s="34"/>
      <c r="DPU40" s="32"/>
      <c r="DPV40" s="33"/>
      <c r="DPW40" s="33"/>
      <c r="DPX40" s="33"/>
      <c r="DPY40" s="33"/>
      <c r="DPZ40" s="33"/>
      <c r="DQA40" s="33"/>
      <c r="DQB40" s="33"/>
      <c r="DQC40" s="33"/>
      <c r="DQD40" s="33"/>
      <c r="DQE40" s="33"/>
      <c r="DQF40" s="33"/>
      <c r="DQG40" s="33"/>
      <c r="DQH40" s="33"/>
      <c r="DQI40" s="34"/>
      <c r="DQJ40" s="32"/>
      <c r="DQK40" s="33"/>
      <c r="DQL40" s="33"/>
      <c r="DQM40" s="33"/>
      <c r="DQN40" s="33"/>
      <c r="DQO40" s="33"/>
      <c r="DQP40" s="33"/>
      <c r="DQQ40" s="33"/>
      <c r="DQR40" s="33"/>
      <c r="DQS40" s="33"/>
      <c r="DQT40" s="33"/>
      <c r="DQU40" s="33"/>
      <c r="DQV40" s="33"/>
      <c r="DQW40" s="33"/>
      <c r="DQX40" s="34"/>
      <c r="DQY40" s="32"/>
      <c r="DQZ40" s="33"/>
      <c r="DRA40" s="33"/>
      <c r="DRB40" s="33"/>
      <c r="DRC40" s="33"/>
      <c r="DRD40" s="33"/>
      <c r="DRE40" s="33"/>
      <c r="DRF40" s="33"/>
      <c r="DRG40" s="33"/>
      <c r="DRH40" s="33"/>
      <c r="DRI40" s="33"/>
      <c r="DRJ40" s="33"/>
      <c r="DRK40" s="33"/>
      <c r="DRL40" s="33"/>
      <c r="DRM40" s="34"/>
      <c r="DRN40" s="32"/>
      <c r="DRO40" s="33"/>
      <c r="DRP40" s="33"/>
      <c r="DRQ40" s="33"/>
      <c r="DRR40" s="33"/>
      <c r="DRS40" s="33"/>
      <c r="DRT40" s="33"/>
      <c r="DRU40" s="33"/>
      <c r="DRV40" s="33"/>
      <c r="DRW40" s="33"/>
      <c r="DRX40" s="33"/>
      <c r="DRY40" s="33"/>
      <c r="DRZ40" s="33"/>
      <c r="DSA40" s="33"/>
      <c r="DSB40" s="34"/>
      <c r="DSC40" s="32"/>
      <c r="DSD40" s="33"/>
      <c r="DSE40" s="33"/>
      <c r="DSF40" s="33"/>
      <c r="DSG40" s="33"/>
      <c r="DSH40" s="33"/>
      <c r="DSI40" s="33"/>
      <c r="DSJ40" s="33"/>
      <c r="DSK40" s="33"/>
      <c r="DSL40" s="33"/>
      <c r="DSM40" s="33"/>
      <c r="DSN40" s="33"/>
      <c r="DSO40" s="33"/>
      <c r="DSP40" s="33"/>
      <c r="DSQ40" s="34"/>
      <c r="DSR40" s="32"/>
      <c r="DSS40" s="33"/>
      <c r="DST40" s="33"/>
      <c r="DSU40" s="33"/>
      <c r="DSV40" s="33"/>
      <c r="DSW40" s="33"/>
      <c r="DSX40" s="33"/>
      <c r="DSY40" s="33"/>
      <c r="DSZ40" s="33"/>
      <c r="DTA40" s="33"/>
      <c r="DTB40" s="33"/>
      <c r="DTC40" s="33"/>
      <c r="DTD40" s="33"/>
      <c r="DTE40" s="33"/>
      <c r="DTF40" s="34"/>
      <c r="DTG40" s="32"/>
      <c r="DTH40" s="33"/>
      <c r="DTI40" s="33"/>
      <c r="DTJ40" s="33"/>
      <c r="DTK40" s="33"/>
      <c r="DTL40" s="33"/>
      <c r="DTM40" s="33"/>
      <c r="DTN40" s="33"/>
      <c r="DTO40" s="33"/>
      <c r="DTP40" s="33"/>
      <c r="DTQ40" s="33"/>
      <c r="DTR40" s="33"/>
      <c r="DTS40" s="33"/>
      <c r="DTT40" s="33"/>
      <c r="DTU40" s="34"/>
      <c r="DTV40" s="32"/>
      <c r="DTW40" s="33"/>
      <c r="DTX40" s="33"/>
      <c r="DTY40" s="33"/>
      <c r="DTZ40" s="33"/>
      <c r="DUA40" s="33"/>
      <c r="DUB40" s="33"/>
      <c r="DUC40" s="33"/>
      <c r="DUD40" s="33"/>
      <c r="DUE40" s="33"/>
      <c r="DUF40" s="33"/>
      <c r="DUG40" s="33"/>
      <c r="DUH40" s="33"/>
      <c r="DUI40" s="33"/>
      <c r="DUJ40" s="34"/>
      <c r="DUK40" s="32"/>
      <c r="DUL40" s="33"/>
      <c r="DUM40" s="33"/>
      <c r="DUN40" s="33"/>
      <c r="DUO40" s="33"/>
      <c r="DUP40" s="33"/>
      <c r="DUQ40" s="33"/>
      <c r="DUR40" s="33"/>
      <c r="DUS40" s="33"/>
      <c r="DUT40" s="33"/>
      <c r="DUU40" s="33"/>
      <c r="DUV40" s="33"/>
      <c r="DUW40" s="33"/>
      <c r="DUX40" s="33"/>
      <c r="DUY40" s="34"/>
      <c r="DUZ40" s="32"/>
      <c r="DVA40" s="33"/>
      <c r="DVB40" s="33"/>
      <c r="DVC40" s="33"/>
      <c r="DVD40" s="33"/>
      <c r="DVE40" s="33"/>
      <c r="DVF40" s="33"/>
      <c r="DVG40" s="33"/>
      <c r="DVH40" s="33"/>
      <c r="DVI40" s="33"/>
      <c r="DVJ40" s="33"/>
      <c r="DVK40" s="33"/>
      <c r="DVL40" s="33"/>
      <c r="DVM40" s="33"/>
      <c r="DVN40" s="34"/>
      <c r="DVO40" s="32"/>
      <c r="DVP40" s="33"/>
      <c r="DVQ40" s="33"/>
      <c r="DVR40" s="33"/>
      <c r="DVS40" s="33"/>
      <c r="DVT40" s="33"/>
      <c r="DVU40" s="33"/>
      <c r="DVV40" s="33"/>
      <c r="DVW40" s="33"/>
      <c r="DVX40" s="33"/>
      <c r="DVY40" s="33"/>
      <c r="DVZ40" s="33"/>
      <c r="DWA40" s="33"/>
      <c r="DWB40" s="33"/>
      <c r="DWC40" s="34"/>
      <c r="DWD40" s="32"/>
      <c r="DWE40" s="33"/>
      <c r="DWF40" s="33"/>
      <c r="DWG40" s="33"/>
      <c r="DWH40" s="33"/>
      <c r="DWI40" s="33"/>
      <c r="DWJ40" s="33"/>
      <c r="DWK40" s="33"/>
      <c r="DWL40" s="33"/>
      <c r="DWM40" s="33"/>
      <c r="DWN40" s="33"/>
      <c r="DWO40" s="33"/>
      <c r="DWP40" s="33"/>
      <c r="DWQ40" s="33"/>
      <c r="DWR40" s="34"/>
      <c r="DWS40" s="32"/>
      <c r="DWT40" s="33"/>
      <c r="DWU40" s="33"/>
      <c r="DWV40" s="33"/>
      <c r="DWW40" s="33"/>
      <c r="DWX40" s="33"/>
      <c r="DWY40" s="33"/>
      <c r="DWZ40" s="33"/>
      <c r="DXA40" s="33"/>
      <c r="DXB40" s="33"/>
      <c r="DXC40" s="33"/>
      <c r="DXD40" s="33"/>
      <c r="DXE40" s="33"/>
      <c r="DXF40" s="33"/>
      <c r="DXG40" s="34"/>
      <c r="DXH40" s="32"/>
      <c r="DXI40" s="33"/>
      <c r="DXJ40" s="33"/>
      <c r="DXK40" s="33"/>
      <c r="DXL40" s="33"/>
      <c r="DXM40" s="33"/>
      <c r="DXN40" s="33"/>
      <c r="DXO40" s="33"/>
      <c r="DXP40" s="33"/>
      <c r="DXQ40" s="33"/>
      <c r="DXR40" s="33"/>
      <c r="DXS40" s="33"/>
      <c r="DXT40" s="33"/>
      <c r="DXU40" s="33"/>
      <c r="DXV40" s="34"/>
      <c r="DXW40" s="32"/>
      <c r="DXX40" s="33"/>
      <c r="DXY40" s="33"/>
      <c r="DXZ40" s="33"/>
      <c r="DYA40" s="33"/>
      <c r="DYB40" s="33"/>
      <c r="DYC40" s="33"/>
      <c r="DYD40" s="33"/>
      <c r="DYE40" s="33"/>
      <c r="DYF40" s="33"/>
      <c r="DYG40" s="33"/>
      <c r="DYH40" s="33"/>
      <c r="DYI40" s="33"/>
      <c r="DYJ40" s="33"/>
      <c r="DYK40" s="34"/>
      <c r="DYL40" s="32"/>
      <c r="DYM40" s="33"/>
      <c r="DYN40" s="33"/>
      <c r="DYO40" s="33"/>
      <c r="DYP40" s="33"/>
      <c r="DYQ40" s="33"/>
      <c r="DYR40" s="33"/>
      <c r="DYS40" s="33"/>
      <c r="DYT40" s="33"/>
      <c r="DYU40" s="33"/>
      <c r="DYV40" s="33"/>
      <c r="DYW40" s="33"/>
      <c r="DYX40" s="33"/>
      <c r="DYY40" s="33"/>
      <c r="DYZ40" s="34"/>
      <c r="DZA40" s="32"/>
      <c r="DZB40" s="33"/>
      <c r="DZC40" s="33"/>
      <c r="DZD40" s="33"/>
      <c r="DZE40" s="33"/>
      <c r="DZF40" s="33"/>
      <c r="DZG40" s="33"/>
      <c r="DZH40" s="33"/>
      <c r="DZI40" s="33"/>
      <c r="DZJ40" s="33"/>
      <c r="DZK40" s="33"/>
      <c r="DZL40" s="33"/>
      <c r="DZM40" s="33"/>
      <c r="DZN40" s="33"/>
      <c r="DZO40" s="34"/>
      <c r="DZP40" s="32"/>
      <c r="DZQ40" s="33"/>
      <c r="DZR40" s="33"/>
      <c r="DZS40" s="33"/>
      <c r="DZT40" s="33"/>
      <c r="DZU40" s="33"/>
      <c r="DZV40" s="33"/>
      <c r="DZW40" s="33"/>
      <c r="DZX40" s="33"/>
      <c r="DZY40" s="33"/>
      <c r="DZZ40" s="33"/>
      <c r="EAA40" s="33"/>
      <c r="EAB40" s="33"/>
      <c r="EAC40" s="33"/>
      <c r="EAD40" s="34"/>
      <c r="EAE40" s="32"/>
      <c r="EAF40" s="33"/>
      <c r="EAG40" s="33"/>
      <c r="EAH40" s="33"/>
      <c r="EAI40" s="33"/>
      <c r="EAJ40" s="33"/>
      <c r="EAK40" s="33"/>
      <c r="EAL40" s="33"/>
      <c r="EAM40" s="33"/>
      <c r="EAN40" s="33"/>
      <c r="EAO40" s="33"/>
      <c r="EAP40" s="33"/>
      <c r="EAQ40" s="33"/>
      <c r="EAR40" s="33"/>
      <c r="EAS40" s="34"/>
      <c r="EAT40" s="32"/>
      <c r="EAU40" s="33"/>
      <c r="EAV40" s="33"/>
      <c r="EAW40" s="33"/>
      <c r="EAX40" s="33"/>
      <c r="EAY40" s="33"/>
      <c r="EAZ40" s="33"/>
      <c r="EBA40" s="33"/>
      <c r="EBB40" s="33"/>
      <c r="EBC40" s="33"/>
      <c r="EBD40" s="33"/>
      <c r="EBE40" s="33"/>
      <c r="EBF40" s="33"/>
      <c r="EBG40" s="33"/>
      <c r="EBH40" s="34"/>
      <c r="EBI40" s="32"/>
      <c r="EBJ40" s="33"/>
      <c r="EBK40" s="33"/>
      <c r="EBL40" s="33"/>
      <c r="EBM40" s="33"/>
      <c r="EBN40" s="33"/>
      <c r="EBO40" s="33"/>
      <c r="EBP40" s="33"/>
      <c r="EBQ40" s="33"/>
      <c r="EBR40" s="33"/>
      <c r="EBS40" s="33"/>
      <c r="EBT40" s="33"/>
      <c r="EBU40" s="33"/>
      <c r="EBV40" s="33"/>
      <c r="EBW40" s="34"/>
      <c r="EBX40" s="32"/>
      <c r="EBY40" s="33"/>
      <c r="EBZ40" s="33"/>
      <c r="ECA40" s="33"/>
      <c r="ECB40" s="33"/>
      <c r="ECC40" s="33"/>
      <c r="ECD40" s="33"/>
      <c r="ECE40" s="33"/>
      <c r="ECF40" s="33"/>
      <c r="ECG40" s="33"/>
      <c r="ECH40" s="33"/>
      <c r="ECI40" s="33"/>
      <c r="ECJ40" s="33"/>
      <c r="ECK40" s="33"/>
      <c r="ECL40" s="34"/>
      <c r="ECM40" s="32"/>
      <c r="ECN40" s="33"/>
      <c r="ECO40" s="33"/>
      <c r="ECP40" s="33"/>
      <c r="ECQ40" s="33"/>
      <c r="ECR40" s="33"/>
      <c r="ECS40" s="33"/>
      <c r="ECT40" s="33"/>
      <c r="ECU40" s="33"/>
      <c r="ECV40" s="33"/>
      <c r="ECW40" s="33"/>
      <c r="ECX40" s="33"/>
      <c r="ECY40" s="33"/>
      <c r="ECZ40" s="33"/>
      <c r="EDA40" s="34"/>
      <c r="EDB40" s="32"/>
      <c r="EDC40" s="33"/>
      <c r="EDD40" s="33"/>
      <c r="EDE40" s="33"/>
      <c r="EDF40" s="33"/>
      <c r="EDG40" s="33"/>
      <c r="EDH40" s="33"/>
      <c r="EDI40" s="33"/>
      <c r="EDJ40" s="33"/>
      <c r="EDK40" s="33"/>
      <c r="EDL40" s="33"/>
      <c r="EDM40" s="33"/>
      <c r="EDN40" s="33"/>
      <c r="EDO40" s="33"/>
      <c r="EDP40" s="34"/>
      <c r="EDQ40" s="32"/>
      <c r="EDR40" s="33"/>
      <c r="EDS40" s="33"/>
      <c r="EDT40" s="33"/>
      <c r="EDU40" s="33"/>
      <c r="EDV40" s="33"/>
      <c r="EDW40" s="33"/>
      <c r="EDX40" s="33"/>
      <c r="EDY40" s="33"/>
      <c r="EDZ40" s="33"/>
      <c r="EEA40" s="33"/>
      <c r="EEB40" s="33"/>
      <c r="EEC40" s="33"/>
      <c r="EED40" s="33"/>
      <c r="EEE40" s="34"/>
      <c r="EEF40" s="32"/>
      <c r="EEG40" s="33"/>
      <c r="EEH40" s="33"/>
      <c r="EEI40" s="33"/>
      <c r="EEJ40" s="33"/>
      <c r="EEK40" s="33"/>
      <c r="EEL40" s="33"/>
      <c r="EEM40" s="33"/>
      <c r="EEN40" s="33"/>
      <c r="EEO40" s="33"/>
      <c r="EEP40" s="33"/>
      <c r="EEQ40" s="33"/>
      <c r="EER40" s="33"/>
      <c r="EES40" s="33"/>
      <c r="EET40" s="34"/>
      <c r="EEU40" s="32"/>
      <c r="EEV40" s="33"/>
      <c r="EEW40" s="33"/>
      <c r="EEX40" s="33"/>
      <c r="EEY40" s="33"/>
      <c r="EEZ40" s="33"/>
      <c r="EFA40" s="33"/>
      <c r="EFB40" s="33"/>
      <c r="EFC40" s="33"/>
      <c r="EFD40" s="33"/>
      <c r="EFE40" s="33"/>
      <c r="EFF40" s="33"/>
      <c r="EFG40" s="33"/>
      <c r="EFH40" s="33"/>
      <c r="EFI40" s="34"/>
      <c r="EFJ40" s="32"/>
      <c r="EFK40" s="33"/>
      <c r="EFL40" s="33"/>
      <c r="EFM40" s="33"/>
      <c r="EFN40" s="33"/>
      <c r="EFO40" s="33"/>
      <c r="EFP40" s="33"/>
      <c r="EFQ40" s="33"/>
      <c r="EFR40" s="33"/>
      <c r="EFS40" s="33"/>
      <c r="EFT40" s="33"/>
      <c r="EFU40" s="33"/>
      <c r="EFV40" s="33"/>
      <c r="EFW40" s="33"/>
      <c r="EFX40" s="34"/>
      <c r="EFY40" s="32"/>
      <c r="EFZ40" s="33"/>
      <c r="EGA40" s="33"/>
      <c r="EGB40" s="33"/>
      <c r="EGC40" s="33"/>
      <c r="EGD40" s="33"/>
      <c r="EGE40" s="33"/>
      <c r="EGF40" s="33"/>
      <c r="EGG40" s="33"/>
      <c r="EGH40" s="33"/>
      <c r="EGI40" s="33"/>
      <c r="EGJ40" s="33"/>
      <c r="EGK40" s="33"/>
      <c r="EGL40" s="33"/>
      <c r="EGM40" s="34"/>
      <c r="EGN40" s="32"/>
      <c r="EGO40" s="33"/>
      <c r="EGP40" s="33"/>
      <c r="EGQ40" s="33"/>
      <c r="EGR40" s="33"/>
      <c r="EGS40" s="33"/>
      <c r="EGT40" s="33"/>
      <c r="EGU40" s="33"/>
      <c r="EGV40" s="33"/>
      <c r="EGW40" s="33"/>
      <c r="EGX40" s="33"/>
      <c r="EGY40" s="33"/>
      <c r="EGZ40" s="33"/>
      <c r="EHA40" s="33"/>
      <c r="EHB40" s="34"/>
      <c r="EHC40" s="32"/>
      <c r="EHD40" s="33"/>
      <c r="EHE40" s="33"/>
      <c r="EHF40" s="33"/>
      <c r="EHG40" s="33"/>
      <c r="EHH40" s="33"/>
      <c r="EHI40" s="33"/>
      <c r="EHJ40" s="33"/>
      <c r="EHK40" s="33"/>
      <c r="EHL40" s="33"/>
      <c r="EHM40" s="33"/>
      <c r="EHN40" s="33"/>
      <c r="EHO40" s="33"/>
      <c r="EHP40" s="33"/>
      <c r="EHQ40" s="34"/>
      <c r="EHR40" s="32"/>
      <c r="EHS40" s="33"/>
      <c r="EHT40" s="33"/>
      <c r="EHU40" s="33"/>
      <c r="EHV40" s="33"/>
      <c r="EHW40" s="33"/>
      <c r="EHX40" s="33"/>
      <c r="EHY40" s="33"/>
      <c r="EHZ40" s="33"/>
      <c r="EIA40" s="33"/>
      <c r="EIB40" s="33"/>
      <c r="EIC40" s="33"/>
      <c r="EID40" s="33"/>
      <c r="EIE40" s="33"/>
      <c r="EIF40" s="34"/>
      <c r="EIG40" s="32"/>
      <c r="EIH40" s="33"/>
      <c r="EII40" s="33"/>
      <c r="EIJ40" s="33"/>
      <c r="EIK40" s="33"/>
      <c r="EIL40" s="33"/>
      <c r="EIM40" s="33"/>
      <c r="EIN40" s="33"/>
      <c r="EIO40" s="33"/>
      <c r="EIP40" s="33"/>
      <c r="EIQ40" s="33"/>
      <c r="EIR40" s="33"/>
      <c r="EIS40" s="33"/>
      <c r="EIT40" s="33"/>
      <c r="EIU40" s="34"/>
      <c r="EIV40" s="32"/>
      <c r="EIW40" s="33"/>
      <c r="EIX40" s="33"/>
      <c r="EIY40" s="33"/>
      <c r="EIZ40" s="33"/>
      <c r="EJA40" s="33"/>
      <c r="EJB40" s="33"/>
      <c r="EJC40" s="33"/>
      <c r="EJD40" s="33"/>
      <c r="EJE40" s="33"/>
      <c r="EJF40" s="33"/>
      <c r="EJG40" s="33"/>
      <c r="EJH40" s="33"/>
      <c r="EJI40" s="33"/>
      <c r="EJJ40" s="34"/>
      <c r="EJK40" s="32"/>
      <c r="EJL40" s="33"/>
      <c r="EJM40" s="33"/>
      <c r="EJN40" s="33"/>
      <c r="EJO40" s="33"/>
      <c r="EJP40" s="33"/>
      <c r="EJQ40" s="33"/>
      <c r="EJR40" s="33"/>
      <c r="EJS40" s="33"/>
      <c r="EJT40" s="33"/>
      <c r="EJU40" s="33"/>
      <c r="EJV40" s="33"/>
      <c r="EJW40" s="33"/>
      <c r="EJX40" s="33"/>
      <c r="EJY40" s="34"/>
      <c r="EJZ40" s="32"/>
      <c r="EKA40" s="33"/>
      <c r="EKB40" s="33"/>
      <c r="EKC40" s="33"/>
      <c r="EKD40" s="33"/>
      <c r="EKE40" s="33"/>
      <c r="EKF40" s="33"/>
      <c r="EKG40" s="33"/>
      <c r="EKH40" s="33"/>
      <c r="EKI40" s="33"/>
      <c r="EKJ40" s="33"/>
      <c r="EKK40" s="33"/>
      <c r="EKL40" s="33"/>
      <c r="EKM40" s="33"/>
      <c r="EKN40" s="34"/>
      <c r="EKO40" s="32"/>
      <c r="EKP40" s="33"/>
      <c r="EKQ40" s="33"/>
      <c r="EKR40" s="33"/>
      <c r="EKS40" s="33"/>
      <c r="EKT40" s="33"/>
      <c r="EKU40" s="33"/>
      <c r="EKV40" s="33"/>
      <c r="EKW40" s="33"/>
      <c r="EKX40" s="33"/>
      <c r="EKY40" s="33"/>
      <c r="EKZ40" s="33"/>
      <c r="ELA40" s="33"/>
      <c r="ELB40" s="33"/>
      <c r="ELC40" s="34"/>
      <c r="ELD40" s="32"/>
      <c r="ELE40" s="33"/>
      <c r="ELF40" s="33"/>
      <c r="ELG40" s="33"/>
      <c r="ELH40" s="33"/>
      <c r="ELI40" s="33"/>
      <c r="ELJ40" s="33"/>
      <c r="ELK40" s="33"/>
      <c r="ELL40" s="33"/>
      <c r="ELM40" s="33"/>
      <c r="ELN40" s="33"/>
      <c r="ELO40" s="33"/>
      <c r="ELP40" s="33"/>
      <c r="ELQ40" s="33"/>
      <c r="ELR40" s="34"/>
      <c r="ELS40" s="32"/>
      <c r="ELT40" s="33"/>
      <c r="ELU40" s="33"/>
      <c r="ELV40" s="33"/>
      <c r="ELW40" s="33"/>
      <c r="ELX40" s="33"/>
      <c r="ELY40" s="33"/>
      <c r="ELZ40" s="33"/>
      <c r="EMA40" s="33"/>
      <c r="EMB40" s="33"/>
      <c r="EMC40" s="33"/>
      <c r="EMD40" s="33"/>
      <c r="EME40" s="33"/>
      <c r="EMF40" s="33"/>
      <c r="EMG40" s="34"/>
      <c r="EMH40" s="32"/>
      <c r="EMI40" s="33"/>
      <c r="EMJ40" s="33"/>
      <c r="EMK40" s="33"/>
      <c r="EML40" s="33"/>
      <c r="EMM40" s="33"/>
      <c r="EMN40" s="33"/>
      <c r="EMO40" s="33"/>
      <c r="EMP40" s="33"/>
      <c r="EMQ40" s="33"/>
      <c r="EMR40" s="33"/>
      <c r="EMS40" s="33"/>
      <c r="EMT40" s="33"/>
      <c r="EMU40" s="33"/>
      <c r="EMV40" s="34"/>
      <c r="EMW40" s="32"/>
      <c r="EMX40" s="33"/>
      <c r="EMY40" s="33"/>
      <c r="EMZ40" s="33"/>
      <c r="ENA40" s="33"/>
      <c r="ENB40" s="33"/>
      <c r="ENC40" s="33"/>
      <c r="END40" s="33"/>
      <c r="ENE40" s="33"/>
      <c r="ENF40" s="33"/>
      <c r="ENG40" s="33"/>
      <c r="ENH40" s="33"/>
      <c r="ENI40" s="33"/>
      <c r="ENJ40" s="33"/>
      <c r="ENK40" s="34"/>
      <c r="ENL40" s="32"/>
      <c r="ENM40" s="33"/>
      <c r="ENN40" s="33"/>
      <c r="ENO40" s="33"/>
      <c r="ENP40" s="33"/>
      <c r="ENQ40" s="33"/>
      <c r="ENR40" s="33"/>
      <c r="ENS40" s="33"/>
      <c r="ENT40" s="33"/>
      <c r="ENU40" s="33"/>
      <c r="ENV40" s="33"/>
      <c r="ENW40" s="33"/>
      <c r="ENX40" s="33"/>
      <c r="ENY40" s="33"/>
      <c r="ENZ40" s="34"/>
      <c r="EOA40" s="32"/>
      <c r="EOB40" s="33"/>
      <c r="EOC40" s="33"/>
      <c r="EOD40" s="33"/>
      <c r="EOE40" s="33"/>
      <c r="EOF40" s="33"/>
      <c r="EOG40" s="33"/>
      <c r="EOH40" s="33"/>
      <c r="EOI40" s="33"/>
      <c r="EOJ40" s="33"/>
      <c r="EOK40" s="33"/>
      <c r="EOL40" s="33"/>
      <c r="EOM40" s="33"/>
      <c r="EON40" s="33"/>
      <c r="EOO40" s="34"/>
      <c r="EOP40" s="32"/>
      <c r="EOQ40" s="33"/>
      <c r="EOR40" s="33"/>
      <c r="EOS40" s="33"/>
      <c r="EOT40" s="33"/>
      <c r="EOU40" s="33"/>
      <c r="EOV40" s="33"/>
      <c r="EOW40" s="33"/>
      <c r="EOX40" s="33"/>
      <c r="EOY40" s="33"/>
      <c r="EOZ40" s="33"/>
      <c r="EPA40" s="33"/>
      <c r="EPB40" s="33"/>
      <c r="EPC40" s="33"/>
      <c r="EPD40" s="34"/>
      <c r="EPE40" s="32"/>
      <c r="EPF40" s="33"/>
      <c r="EPG40" s="33"/>
      <c r="EPH40" s="33"/>
      <c r="EPI40" s="33"/>
      <c r="EPJ40" s="33"/>
      <c r="EPK40" s="33"/>
      <c r="EPL40" s="33"/>
      <c r="EPM40" s="33"/>
      <c r="EPN40" s="33"/>
      <c r="EPO40" s="33"/>
      <c r="EPP40" s="33"/>
      <c r="EPQ40" s="33"/>
      <c r="EPR40" s="33"/>
      <c r="EPS40" s="34"/>
      <c r="EPT40" s="32"/>
      <c r="EPU40" s="33"/>
      <c r="EPV40" s="33"/>
      <c r="EPW40" s="33"/>
      <c r="EPX40" s="33"/>
      <c r="EPY40" s="33"/>
      <c r="EPZ40" s="33"/>
      <c r="EQA40" s="33"/>
      <c r="EQB40" s="33"/>
      <c r="EQC40" s="33"/>
      <c r="EQD40" s="33"/>
      <c r="EQE40" s="33"/>
      <c r="EQF40" s="33"/>
      <c r="EQG40" s="33"/>
      <c r="EQH40" s="34"/>
      <c r="EQI40" s="32"/>
      <c r="EQJ40" s="33"/>
      <c r="EQK40" s="33"/>
      <c r="EQL40" s="33"/>
      <c r="EQM40" s="33"/>
      <c r="EQN40" s="33"/>
      <c r="EQO40" s="33"/>
      <c r="EQP40" s="33"/>
      <c r="EQQ40" s="33"/>
      <c r="EQR40" s="33"/>
      <c r="EQS40" s="33"/>
      <c r="EQT40" s="33"/>
      <c r="EQU40" s="33"/>
      <c r="EQV40" s="33"/>
      <c r="EQW40" s="34"/>
      <c r="EQX40" s="32"/>
      <c r="EQY40" s="33"/>
      <c r="EQZ40" s="33"/>
      <c r="ERA40" s="33"/>
      <c r="ERB40" s="33"/>
      <c r="ERC40" s="33"/>
      <c r="ERD40" s="33"/>
      <c r="ERE40" s="33"/>
      <c r="ERF40" s="33"/>
      <c r="ERG40" s="33"/>
      <c r="ERH40" s="33"/>
      <c r="ERI40" s="33"/>
      <c r="ERJ40" s="33"/>
      <c r="ERK40" s="33"/>
      <c r="ERL40" s="34"/>
      <c r="ERM40" s="32"/>
      <c r="ERN40" s="33"/>
      <c r="ERO40" s="33"/>
      <c r="ERP40" s="33"/>
      <c r="ERQ40" s="33"/>
      <c r="ERR40" s="33"/>
      <c r="ERS40" s="33"/>
      <c r="ERT40" s="33"/>
      <c r="ERU40" s="33"/>
      <c r="ERV40" s="33"/>
      <c r="ERW40" s="33"/>
      <c r="ERX40" s="33"/>
      <c r="ERY40" s="33"/>
      <c r="ERZ40" s="33"/>
      <c r="ESA40" s="34"/>
      <c r="ESB40" s="32"/>
      <c r="ESC40" s="33"/>
      <c r="ESD40" s="33"/>
      <c r="ESE40" s="33"/>
      <c r="ESF40" s="33"/>
      <c r="ESG40" s="33"/>
      <c r="ESH40" s="33"/>
      <c r="ESI40" s="33"/>
      <c r="ESJ40" s="33"/>
      <c r="ESK40" s="33"/>
      <c r="ESL40" s="33"/>
      <c r="ESM40" s="33"/>
      <c r="ESN40" s="33"/>
      <c r="ESO40" s="33"/>
      <c r="ESP40" s="34"/>
      <c r="ESQ40" s="32"/>
      <c r="ESR40" s="33"/>
      <c r="ESS40" s="33"/>
      <c r="EST40" s="33"/>
      <c r="ESU40" s="33"/>
      <c r="ESV40" s="33"/>
      <c r="ESW40" s="33"/>
      <c r="ESX40" s="33"/>
      <c r="ESY40" s="33"/>
      <c r="ESZ40" s="33"/>
      <c r="ETA40" s="33"/>
      <c r="ETB40" s="33"/>
      <c r="ETC40" s="33"/>
      <c r="ETD40" s="33"/>
      <c r="ETE40" s="34"/>
      <c r="ETF40" s="32"/>
      <c r="ETG40" s="33"/>
      <c r="ETH40" s="33"/>
      <c r="ETI40" s="33"/>
      <c r="ETJ40" s="33"/>
      <c r="ETK40" s="33"/>
      <c r="ETL40" s="33"/>
      <c r="ETM40" s="33"/>
      <c r="ETN40" s="33"/>
      <c r="ETO40" s="33"/>
      <c r="ETP40" s="33"/>
      <c r="ETQ40" s="33"/>
      <c r="ETR40" s="33"/>
      <c r="ETS40" s="33"/>
      <c r="ETT40" s="34"/>
      <c r="ETU40" s="32"/>
      <c r="ETV40" s="33"/>
      <c r="ETW40" s="33"/>
      <c r="ETX40" s="33"/>
      <c r="ETY40" s="33"/>
      <c r="ETZ40" s="33"/>
      <c r="EUA40" s="33"/>
      <c r="EUB40" s="33"/>
      <c r="EUC40" s="33"/>
      <c r="EUD40" s="33"/>
      <c r="EUE40" s="33"/>
      <c r="EUF40" s="33"/>
      <c r="EUG40" s="33"/>
      <c r="EUH40" s="33"/>
      <c r="EUI40" s="34"/>
      <c r="EUJ40" s="32"/>
      <c r="EUK40" s="33"/>
      <c r="EUL40" s="33"/>
      <c r="EUM40" s="33"/>
      <c r="EUN40" s="33"/>
      <c r="EUO40" s="33"/>
      <c r="EUP40" s="33"/>
      <c r="EUQ40" s="33"/>
      <c r="EUR40" s="33"/>
      <c r="EUS40" s="33"/>
      <c r="EUT40" s="33"/>
      <c r="EUU40" s="33"/>
      <c r="EUV40" s="33"/>
      <c r="EUW40" s="33"/>
      <c r="EUX40" s="34"/>
      <c r="EUY40" s="32"/>
      <c r="EUZ40" s="33"/>
      <c r="EVA40" s="33"/>
      <c r="EVB40" s="33"/>
      <c r="EVC40" s="33"/>
      <c r="EVD40" s="33"/>
      <c r="EVE40" s="33"/>
      <c r="EVF40" s="33"/>
      <c r="EVG40" s="33"/>
      <c r="EVH40" s="33"/>
      <c r="EVI40" s="33"/>
      <c r="EVJ40" s="33"/>
      <c r="EVK40" s="33"/>
      <c r="EVL40" s="33"/>
      <c r="EVM40" s="34"/>
      <c r="EVN40" s="32"/>
      <c r="EVO40" s="33"/>
      <c r="EVP40" s="33"/>
      <c r="EVQ40" s="33"/>
      <c r="EVR40" s="33"/>
      <c r="EVS40" s="33"/>
      <c r="EVT40" s="33"/>
      <c r="EVU40" s="33"/>
      <c r="EVV40" s="33"/>
      <c r="EVW40" s="33"/>
      <c r="EVX40" s="33"/>
      <c r="EVY40" s="33"/>
      <c r="EVZ40" s="33"/>
      <c r="EWA40" s="33"/>
      <c r="EWB40" s="34"/>
      <c r="EWC40" s="32"/>
      <c r="EWD40" s="33"/>
      <c r="EWE40" s="33"/>
      <c r="EWF40" s="33"/>
      <c r="EWG40" s="33"/>
      <c r="EWH40" s="33"/>
      <c r="EWI40" s="33"/>
      <c r="EWJ40" s="33"/>
      <c r="EWK40" s="33"/>
      <c r="EWL40" s="33"/>
      <c r="EWM40" s="33"/>
      <c r="EWN40" s="33"/>
      <c r="EWO40" s="33"/>
      <c r="EWP40" s="33"/>
      <c r="EWQ40" s="34"/>
      <c r="EWR40" s="32"/>
      <c r="EWS40" s="33"/>
      <c r="EWT40" s="33"/>
      <c r="EWU40" s="33"/>
      <c r="EWV40" s="33"/>
      <c r="EWW40" s="33"/>
      <c r="EWX40" s="33"/>
      <c r="EWY40" s="33"/>
      <c r="EWZ40" s="33"/>
      <c r="EXA40" s="33"/>
      <c r="EXB40" s="33"/>
      <c r="EXC40" s="33"/>
      <c r="EXD40" s="33"/>
      <c r="EXE40" s="33"/>
      <c r="EXF40" s="34"/>
      <c r="EXG40" s="32"/>
      <c r="EXH40" s="33"/>
      <c r="EXI40" s="33"/>
      <c r="EXJ40" s="33"/>
      <c r="EXK40" s="33"/>
      <c r="EXL40" s="33"/>
      <c r="EXM40" s="33"/>
      <c r="EXN40" s="33"/>
      <c r="EXO40" s="33"/>
      <c r="EXP40" s="33"/>
      <c r="EXQ40" s="33"/>
      <c r="EXR40" s="33"/>
      <c r="EXS40" s="33"/>
      <c r="EXT40" s="33"/>
      <c r="EXU40" s="34"/>
      <c r="EXV40" s="32"/>
      <c r="EXW40" s="33"/>
      <c r="EXX40" s="33"/>
      <c r="EXY40" s="33"/>
      <c r="EXZ40" s="33"/>
      <c r="EYA40" s="33"/>
      <c r="EYB40" s="33"/>
      <c r="EYC40" s="33"/>
      <c r="EYD40" s="33"/>
      <c r="EYE40" s="33"/>
      <c r="EYF40" s="33"/>
      <c r="EYG40" s="33"/>
      <c r="EYH40" s="33"/>
      <c r="EYI40" s="33"/>
      <c r="EYJ40" s="34"/>
      <c r="EYK40" s="32"/>
      <c r="EYL40" s="33"/>
      <c r="EYM40" s="33"/>
      <c r="EYN40" s="33"/>
      <c r="EYO40" s="33"/>
      <c r="EYP40" s="33"/>
      <c r="EYQ40" s="33"/>
      <c r="EYR40" s="33"/>
      <c r="EYS40" s="33"/>
      <c r="EYT40" s="33"/>
      <c r="EYU40" s="33"/>
      <c r="EYV40" s="33"/>
      <c r="EYW40" s="33"/>
      <c r="EYX40" s="33"/>
      <c r="EYY40" s="34"/>
      <c r="EYZ40" s="32"/>
      <c r="EZA40" s="33"/>
      <c r="EZB40" s="33"/>
      <c r="EZC40" s="33"/>
      <c r="EZD40" s="33"/>
      <c r="EZE40" s="33"/>
      <c r="EZF40" s="33"/>
      <c r="EZG40" s="33"/>
      <c r="EZH40" s="33"/>
      <c r="EZI40" s="33"/>
      <c r="EZJ40" s="33"/>
      <c r="EZK40" s="33"/>
      <c r="EZL40" s="33"/>
      <c r="EZM40" s="33"/>
      <c r="EZN40" s="34"/>
      <c r="EZO40" s="32"/>
      <c r="EZP40" s="33"/>
      <c r="EZQ40" s="33"/>
      <c r="EZR40" s="33"/>
      <c r="EZS40" s="33"/>
      <c r="EZT40" s="33"/>
      <c r="EZU40" s="33"/>
      <c r="EZV40" s="33"/>
      <c r="EZW40" s="33"/>
      <c r="EZX40" s="33"/>
      <c r="EZY40" s="33"/>
      <c r="EZZ40" s="33"/>
      <c r="FAA40" s="33"/>
      <c r="FAB40" s="33"/>
      <c r="FAC40" s="34"/>
      <c r="FAD40" s="32"/>
      <c r="FAE40" s="33"/>
      <c r="FAF40" s="33"/>
      <c r="FAG40" s="33"/>
      <c r="FAH40" s="33"/>
      <c r="FAI40" s="33"/>
      <c r="FAJ40" s="33"/>
      <c r="FAK40" s="33"/>
      <c r="FAL40" s="33"/>
      <c r="FAM40" s="33"/>
      <c r="FAN40" s="33"/>
      <c r="FAO40" s="33"/>
      <c r="FAP40" s="33"/>
      <c r="FAQ40" s="33"/>
      <c r="FAR40" s="34"/>
      <c r="FAS40" s="32"/>
      <c r="FAT40" s="33"/>
      <c r="FAU40" s="33"/>
      <c r="FAV40" s="33"/>
      <c r="FAW40" s="33"/>
      <c r="FAX40" s="33"/>
      <c r="FAY40" s="33"/>
      <c r="FAZ40" s="33"/>
      <c r="FBA40" s="33"/>
      <c r="FBB40" s="33"/>
      <c r="FBC40" s="33"/>
      <c r="FBD40" s="33"/>
      <c r="FBE40" s="33"/>
      <c r="FBF40" s="33"/>
      <c r="FBG40" s="34"/>
      <c r="FBH40" s="32"/>
      <c r="FBI40" s="33"/>
      <c r="FBJ40" s="33"/>
      <c r="FBK40" s="33"/>
      <c r="FBL40" s="33"/>
      <c r="FBM40" s="33"/>
      <c r="FBN40" s="33"/>
      <c r="FBO40" s="33"/>
      <c r="FBP40" s="33"/>
      <c r="FBQ40" s="33"/>
      <c r="FBR40" s="33"/>
      <c r="FBS40" s="33"/>
      <c r="FBT40" s="33"/>
      <c r="FBU40" s="33"/>
      <c r="FBV40" s="34"/>
      <c r="FBW40" s="32"/>
      <c r="FBX40" s="33"/>
      <c r="FBY40" s="33"/>
      <c r="FBZ40" s="33"/>
      <c r="FCA40" s="33"/>
      <c r="FCB40" s="33"/>
      <c r="FCC40" s="33"/>
      <c r="FCD40" s="33"/>
      <c r="FCE40" s="33"/>
      <c r="FCF40" s="33"/>
      <c r="FCG40" s="33"/>
      <c r="FCH40" s="33"/>
      <c r="FCI40" s="33"/>
      <c r="FCJ40" s="33"/>
      <c r="FCK40" s="34"/>
      <c r="FCL40" s="32"/>
      <c r="FCM40" s="33"/>
      <c r="FCN40" s="33"/>
      <c r="FCO40" s="33"/>
      <c r="FCP40" s="33"/>
      <c r="FCQ40" s="33"/>
      <c r="FCR40" s="33"/>
      <c r="FCS40" s="33"/>
      <c r="FCT40" s="33"/>
      <c r="FCU40" s="33"/>
      <c r="FCV40" s="33"/>
      <c r="FCW40" s="33"/>
      <c r="FCX40" s="33"/>
      <c r="FCY40" s="33"/>
      <c r="FCZ40" s="34"/>
      <c r="FDA40" s="32"/>
      <c r="FDB40" s="33"/>
      <c r="FDC40" s="33"/>
      <c r="FDD40" s="33"/>
      <c r="FDE40" s="33"/>
      <c r="FDF40" s="33"/>
      <c r="FDG40" s="33"/>
      <c r="FDH40" s="33"/>
      <c r="FDI40" s="33"/>
      <c r="FDJ40" s="33"/>
      <c r="FDK40" s="33"/>
      <c r="FDL40" s="33"/>
      <c r="FDM40" s="33"/>
      <c r="FDN40" s="33"/>
      <c r="FDO40" s="34"/>
      <c r="FDP40" s="32"/>
      <c r="FDQ40" s="33"/>
      <c r="FDR40" s="33"/>
      <c r="FDS40" s="33"/>
      <c r="FDT40" s="33"/>
      <c r="FDU40" s="33"/>
      <c r="FDV40" s="33"/>
      <c r="FDW40" s="33"/>
      <c r="FDX40" s="33"/>
      <c r="FDY40" s="33"/>
      <c r="FDZ40" s="33"/>
      <c r="FEA40" s="33"/>
      <c r="FEB40" s="33"/>
      <c r="FEC40" s="33"/>
      <c r="FED40" s="34"/>
      <c r="FEE40" s="32"/>
      <c r="FEF40" s="33"/>
      <c r="FEG40" s="33"/>
      <c r="FEH40" s="33"/>
      <c r="FEI40" s="33"/>
      <c r="FEJ40" s="33"/>
      <c r="FEK40" s="33"/>
      <c r="FEL40" s="33"/>
      <c r="FEM40" s="33"/>
      <c r="FEN40" s="33"/>
      <c r="FEO40" s="33"/>
      <c r="FEP40" s="33"/>
      <c r="FEQ40" s="33"/>
      <c r="FER40" s="33"/>
      <c r="FES40" s="34"/>
      <c r="FET40" s="32"/>
      <c r="FEU40" s="33"/>
      <c r="FEV40" s="33"/>
      <c r="FEW40" s="33"/>
      <c r="FEX40" s="33"/>
      <c r="FEY40" s="33"/>
      <c r="FEZ40" s="33"/>
      <c r="FFA40" s="33"/>
      <c r="FFB40" s="33"/>
      <c r="FFC40" s="33"/>
      <c r="FFD40" s="33"/>
      <c r="FFE40" s="33"/>
      <c r="FFF40" s="33"/>
      <c r="FFG40" s="33"/>
      <c r="FFH40" s="34"/>
      <c r="FFI40" s="32"/>
      <c r="FFJ40" s="33"/>
      <c r="FFK40" s="33"/>
      <c r="FFL40" s="33"/>
      <c r="FFM40" s="33"/>
      <c r="FFN40" s="33"/>
      <c r="FFO40" s="33"/>
      <c r="FFP40" s="33"/>
      <c r="FFQ40" s="33"/>
      <c r="FFR40" s="33"/>
      <c r="FFS40" s="33"/>
      <c r="FFT40" s="33"/>
      <c r="FFU40" s="33"/>
      <c r="FFV40" s="33"/>
      <c r="FFW40" s="34"/>
      <c r="FFX40" s="32"/>
      <c r="FFY40" s="33"/>
      <c r="FFZ40" s="33"/>
      <c r="FGA40" s="33"/>
      <c r="FGB40" s="33"/>
      <c r="FGC40" s="33"/>
      <c r="FGD40" s="33"/>
      <c r="FGE40" s="33"/>
      <c r="FGF40" s="33"/>
      <c r="FGG40" s="33"/>
      <c r="FGH40" s="33"/>
      <c r="FGI40" s="33"/>
      <c r="FGJ40" s="33"/>
      <c r="FGK40" s="33"/>
      <c r="FGL40" s="34"/>
      <c r="FGM40" s="32"/>
      <c r="FGN40" s="33"/>
      <c r="FGO40" s="33"/>
      <c r="FGP40" s="33"/>
      <c r="FGQ40" s="33"/>
      <c r="FGR40" s="33"/>
      <c r="FGS40" s="33"/>
      <c r="FGT40" s="33"/>
      <c r="FGU40" s="33"/>
      <c r="FGV40" s="33"/>
      <c r="FGW40" s="33"/>
      <c r="FGX40" s="33"/>
      <c r="FGY40" s="33"/>
      <c r="FGZ40" s="33"/>
      <c r="FHA40" s="34"/>
      <c r="FHB40" s="32"/>
      <c r="FHC40" s="33"/>
      <c r="FHD40" s="33"/>
      <c r="FHE40" s="33"/>
      <c r="FHF40" s="33"/>
      <c r="FHG40" s="33"/>
      <c r="FHH40" s="33"/>
      <c r="FHI40" s="33"/>
      <c r="FHJ40" s="33"/>
      <c r="FHK40" s="33"/>
      <c r="FHL40" s="33"/>
      <c r="FHM40" s="33"/>
      <c r="FHN40" s="33"/>
      <c r="FHO40" s="33"/>
      <c r="FHP40" s="34"/>
      <c r="FHQ40" s="32"/>
      <c r="FHR40" s="33"/>
      <c r="FHS40" s="33"/>
      <c r="FHT40" s="33"/>
      <c r="FHU40" s="33"/>
      <c r="FHV40" s="33"/>
      <c r="FHW40" s="33"/>
      <c r="FHX40" s="33"/>
      <c r="FHY40" s="33"/>
      <c r="FHZ40" s="33"/>
      <c r="FIA40" s="33"/>
      <c r="FIB40" s="33"/>
      <c r="FIC40" s="33"/>
      <c r="FID40" s="33"/>
      <c r="FIE40" s="34"/>
      <c r="FIF40" s="32"/>
      <c r="FIG40" s="33"/>
      <c r="FIH40" s="33"/>
      <c r="FII40" s="33"/>
      <c r="FIJ40" s="33"/>
      <c r="FIK40" s="33"/>
      <c r="FIL40" s="33"/>
      <c r="FIM40" s="33"/>
      <c r="FIN40" s="33"/>
      <c r="FIO40" s="33"/>
      <c r="FIP40" s="33"/>
      <c r="FIQ40" s="33"/>
      <c r="FIR40" s="33"/>
      <c r="FIS40" s="33"/>
      <c r="FIT40" s="34"/>
      <c r="FIU40" s="32"/>
      <c r="FIV40" s="33"/>
      <c r="FIW40" s="33"/>
      <c r="FIX40" s="33"/>
      <c r="FIY40" s="33"/>
      <c r="FIZ40" s="33"/>
      <c r="FJA40" s="33"/>
      <c r="FJB40" s="33"/>
      <c r="FJC40" s="33"/>
      <c r="FJD40" s="33"/>
      <c r="FJE40" s="33"/>
      <c r="FJF40" s="33"/>
      <c r="FJG40" s="33"/>
      <c r="FJH40" s="33"/>
      <c r="FJI40" s="34"/>
      <c r="FJJ40" s="32"/>
      <c r="FJK40" s="33"/>
      <c r="FJL40" s="33"/>
      <c r="FJM40" s="33"/>
      <c r="FJN40" s="33"/>
      <c r="FJO40" s="33"/>
      <c r="FJP40" s="33"/>
      <c r="FJQ40" s="33"/>
      <c r="FJR40" s="33"/>
      <c r="FJS40" s="33"/>
      <c r="FJT40" s="33"/>
      <c r="FJU40" s="33"/>
      <c r="FJV40" s="33"/>
      <c r="FJW40" s="33"/>
      <c r="FJX40" s="34"/>
      <c r="FJY40" s="32"/>
      <c r="FJZ40" s="33"/>
      <c r="FKA40" s="33"/>
      <c r="FKB40" s="33"/>
      <c r="FKC40" s="33"/>
      <c r="FKD40" s="33"/>
      <c r="FKE40" s="33"/>
      <c r="FKF40" s="33"/>
      <c r="FKG40" s="33"/>
      <c r="FKH40" s="33"/>
      <c r="FKI40" s="33"/>
      <c r="FKJ40" s="33"/>
      <c r="FKK40" s="33"/>
      <c r="FKL40" s="33"/>
      <c r="FKM40" s="34"/>
      <c r="FKN40" s="32"/>
      <c r="FKO40" s="33"/>
      <c r="FKP40" s="33"/>
      <c r="FKQ40" s="33"/>
      <c r="FKR40" s="33"/>
      <c r="FKS40" s="33"/>
      <c r="FKT40" s="33"/>
      <c r="FKU40" s="33"/>
      <c r="FKV40" s="33"/>
      <c r="FKW40" s="33"/>
      <c r="FKX40" s="33"/>
      <c r="FKY40" s="33"/>
      <c r="FKZ40" s="33"/>
      <c r="FLA40" s="33"/>
      <c r="FLB40" s="34"/>
      <c r="FLC40" s="32"/>
      <c r="FLD40" s="33"/>
      <c r="FLE40" s="33"/>
      <c r="FLF40" s="33"/>
      <c r="FLG40" s="33"/>
      <c r="FLH40" s="33"/>
      <c r="FLI40" s="33"/>
      <c r="FLJ40" s="33"/>
      <c r="FLK40" s="33"/>
      <c r="FLL40" s="33"/>
      <c r="FLM40" s="33"/>
      <c r="FLN40" s="33"/>
      <c r="FLO40" s="33"/>
      <c r="FLP40" s="33"/>
      <c r="FLQ40" s="34"/>
      <c r="FLR40" s="32"/>
      <c r="FLS40" s="33"/>
      <c r="FLT40" s="33"/>
      <c r="FLU40" s="33"/>
      <c r="FLV40" s="33"/>
      <c r="FLW40" s="33"/>
      <c r="FLX40" s="33"/>
      <c r="FLY40" s="33"/>
      <c r="FLZ40" s="33"/>
      <c r="FMA40" s="33"/>
      <c r="FMB40" s="33"/>
      <c r="FMC40" s="33"/>
      <c r="FMD40" s="33"/>
      <c r="FME40" s="33"/>
      <c r="FMF40" s="34"/>
      <c r="FMG40" s="32"/>
      <c r="FMH40" s="33"/>
      <c r="FMI40" s="33"/>
      <c r="FMJ40" s="33"/>
      <c r="FMK40" s="33"/>
      <c r="FML40" s="33"/>
      <c r="FMM40" s="33"/>
      <c r="FMN40" s="33"/>
      <c r="FMO40" s="33"/>
      <c r="FMP40" s="33"/>
      <c r="FMQ40" s="33"/>
      <c r="FMR40" s="33"/>
      <c r="FMS40" s="33"/>
      <c r="FMT40" s="33"/>
      <c r="FMU40" s="34"/>
      <c r="FMV40" s="32"/>
      <c r="FMW40" s="33"/>
      <c r="FMX40" s="33"/>
      <c r="FMY40" s="33"/>
      <c r="FMZ40" s="33"/>
      <c r="FNA40" s="33"/>
      <c r="FNB40" s="33"/>
      <c r="FNC40" s="33"/>
      <c r="FND40" s="33"/>
      <c r="FNE40" s="33"/>
      <c r="FNF40" s="33"/>
      <c r="FNG40" s="33"/>
      <c r="FNH40" s="33"/>
      <c r="FNI40" s="33"/>
      <c r="FNJ40" s="34"/>
      <c r="FNK40" s="32"/>
      <c r="FNL40" s="33"/>
      <c r="FNM40" s="33"/>
      <c r="FNN40" s="33"/>
      <c r="FNO40" s="33"/>
      <c r="FNP40" s="33"/>
      <c r="FNQ40" s="33"/>
      <c r="FNR40" s="33"/>
      <c r="FNS40" s="33"/>
      <c r="FNT40" s="33"/>
      <c r="FNU40" s="33"/>
      <c r="FNV40" s="33"/>
      <c r="FNW40" s="33"/>
      <c r="FNX40" s="33"/>
      <c r="FNY40" s="34"/>
      <c r="FNZ40" s="32"/>
      <c r="FOA40" s="33"/>
      <c r="FOB40" s="33"/>
      <c r="FOC40" s="33"/>
      <c r="FOD40" s="33"/>
      <c r="FOE40" s="33"/>
      <c r="FOF40" s="33"/>
      <c r="FOG40" s="33"/>
      <c r="FOH40" s="33"/>
      <c r="FOI40" s="33"/>
      <c r="FOJ40" s="33"/>
      <c r="FOK40" s="33"/>
      <c r="FOL40" s="33"/>
      <c r="FOM40" s="33"/>
      <c r="FON40" s="34"/>
      <c r="FOO40" s="32"/>
      <c r="FOP40" s="33"/>
      <c r="FOQ40" s="33"/>
      <c r="FOR40" s="33"/>
      <c r="FOS40" s="33"/>
      <c r="FOT40" s="33"/>
      <c r="FOU40" s="33"/>
      <c r="FOV40" s="33"/>
      <c r="FOW40" s="33"/>
      <c r="FOX40" s="33"/>
      <c r="FOY40" s="33"/>
      <c r="FOZ40" s="33"/>
      <c r="FPA40" s="33"/>
      <c r="FPB40" s="33"/>
      <c r="FPC40" s="34"/>
      <c r="FPD40" s="32"/>
      <c r="FPE40" s="33"/>
      <c r="FPF40" s="33"/>
      <c r="FPG40" s="33"/>
      <c r="FPH40" s="33"/>
      <c r="FPI40" s="33"/>
      <c r="FPJ40" s="33"/>
      <c r="FPK40" s="33"/>
      <c r="FPL40" s="33"/>
      <c r="FPM40" s="33"/>
      <c r="FPN40" s="33"/>
      <c r="FPO40" s="33"/>
      <c r="FPP40" s="33"/>
      <c r="FPQ40" s="33"/>
      <c r="FPR40" s="34"/>
      <c r="FPS40" s="32"/>
      <c r="FPT40" s="33"/>
      <c r="FPU40" s="33"/>
      <c r="FPV40" s="33"/>
      <c r="FPW40" s="33"/>
      <c r="FPX40" s="33"/>
      <c r="FPY40" s="33"/>
      <c r="FPZ40" s="33"/>
      <c r="FQA40" s="33"/>
      <c r="FQB40" s="33"/>
      <c r="FQC40" s="33"/>
      <c r="FQD40" s="33"/>
      <c r="FQE40" s="33"/>
      <c r="FQF40" s="33"/>
      <c r="FQG40" s="34"/>
      <c r="FQH40" s="32"/>
      <c r="FQI40" s="33"/>
      <c r="FQJ40" s="33"/>
      <c r="FQK40" s="33"/>
      <c r="FQL40" s="33"/>
      <c r="FQM40" s="33"/>
      <c r="FQN40" s="33"/>
      <c r="FQO40" s="33"/>
      <c r="FQP40" s="33"/>
      <c r="FQQ40" s="33"/>
      <c r="FQR40" s="33"/>
      <c r="FQS40" s="33"/>
      <c r="FQT40" s="33"/>
      <c r="FQU40" s="33"/>
      <c r="FQV40" s="34"/>
      <c r="FQW40" s="32"/>
      <c r="FQX40" s="33"/>
      <c r="FQY40" s="33"/>
      <c r="FQZ40" s="33"/>
      <c r="FRA40" s="33"/>
      <c r="FRB40" s="33"/>
      <c r="FRC40" s="33"/>
      <c r="FRD40" s="33"/>
      <c r="FRE40" s="33"/>
      <c r="FRF40" s="33"/>
      <c r="FRG40" s="33"/>
      <c r="FRH40" s="33"/>
      <c r="FRI40" s="33"/>
      <c r="FRJ40" s="33"/>
      <c r="FRK40" s="34"/>
      <c r="FRL40" s="32"/>
      <c r="FRM40" s="33"/>
      <c r="FRN40" s="33"/>
      <c r="FRO40" s="33"/>
      <c r="FRP40" s="33"/>
      <c r="FRQ40" s="33"/>
      <c r="FRR40" s="33"/>
      <c r="FRS40" s="33"/>
      <c r="FRT40" s="33"/>
      <c r="FRU40" s="33"/>
      <c r="FRV40" s="33"/>
      <c r="FRW40" s="33"/>
      <c r="FRX40" s="33"/>
      <c r="FRY40" s="33"/>
      <c r="FRZ40" s="34"/>
      <c r="FSA40" s="32"/>
      <c r="FSB40" s="33"/>
      <c r="FSC40" s="33"/>
      <c r="FSD40" s="33"/>
      <c r="FSE40" s="33"/>
      <c r="FSF40" s="33"/>
      <c r="FSG40" s="33"/>
      <c r="FSH40" s="33"/>
      <c r="FSI40" s="33"/>
      <c r="FSJ40" s="33"/>
      <c r="FSK40" s="33"/>
      <c r="FSL40" s="33"/>
      <c r="FSM40" s="33"/>
      <c r="FSN40" s="33"/>
      <c r="FSO40" s="34"/>
      <c r="FSP40" s="32"/>
      <c r="FSQ40" s="33"/>
      <c r="FSR40" s="33"/>
      <c r="FSS40" s="33"/>
      <c r="FST40" s="33"/>
      <c r="FSU40" s="33"/>
      <c r="FSV40" s="33"/>
      <c r="FSW40" s="33"/>
      <c r="FSX40" s="33"/>
      <c r="FSY40" s="33"/>
      <c r="FSZ40" s="33"/>
      <c r="FTA40" s="33"/>
      <c r="FTB40" s="33"/>
      <c r="FTC40" s="33"/>
      <c r="FTD40" s="34"/>
      <c r="FTE40" s="32"/>
      <c r="FTF40" s="33"/>
      <c r="FTG40" s="33"/>
      <c r="FTH40" s="33"/>
      <c r="FTI40" s="33"/>
      <c r="FTJ40" s="33"/>
      <c r="FTK40" s="33"/>
      <c r="FTL40" s="33"/>
      <c r="FTM40" s="33"/>
      <c r="FTN40" s="33"/>
      <c r="FTO40" s="33"/>
      <c r="FTP40" s="33"/>
      <c r="FTQ40" s="33"/>
      <c r="FTR40" s="33"/>
      <c r="FTS40" s="34"/>
      <c r="FTT40" s="32"/>
      <c r="FTU40" s="33"/>
      <c r="FTV40" s="33"/>
      <c r="FTW40" s="33"/>
      <c r="FTX40" s="33"/>
      <c r="FTY40" s="33"/>
      <c r="FTZ40" s="33"/>
      <c r="FUA40" s="33"/>
      <c r="FUB40" s="33"/>
      <c r="FUC40" s="33"/>
      <c r="FUD40" s="33"/>
      <c r="FUE40" s="33"/>
      <c r="FUF40" s="33"/>
      <c r="FUG40" s="33"/>
      <c r="FUH40" s="34"/>
      <c r="FUI40" s="32"/>
      <c r="FUJ40" s="33"/>
      <c r="FUK40" s="33"/>
      <c r="FUL40" s="33"/>
      <c r="FUM40" s="33"/>
      <c r="FUN40" s="33"/>
      <c r="FUO40" s="33"/>
      <c r="FUP40" s="33"/>
      <c r="FUQ40" s="33"/>
      <c r="FUR40" s="33"/>
      <c r="FUS40" s="33"/>
      <c r="FUT40" s="33"/>
      <c r="FUU40" s="33"/>
      <c r="FUV40" s="33"/>
      <c r="FUW40" s="34"/>
      <c r="FUX40" s="32"/>
      <c r="FUY40" s="33"/>
      <c r="FUZ40" s="33"/>
      <c r="FVA40" s="33"/>
      <c r="FVB40" s="33"/>
      <c r="FVC40" s="33"/>
      <c r="FVD40" s="33"/>
      <c r="FVE40" s="33"/>
      <c r="FVF40" s="33"/>
      <c r="FVG40" s="33"/>
      <c r="FVH40" s="33"/>
      <c r="FVI40" s="33"/>
      <c r="FVJ40" s="33"/>
      <c r="FVK40" s="33"/>
      <c r="FVL40" s="34"/>
      <c r="FVM40" s="32"/>
      <c r="FVN40" s="33"/>
      <c r="FVO40" s="33"/>
      <c r="FVP40" s="33"/>
      <c r="FVQ40" s="33"/>
      <c r="FVR40" s="33"/>
      <c r="FVS40" s="33"/>
      <c r="FVT40" s="33"/>
      <c r="FVU40" s="33"/>
      <c r="FVV40" s="33"/>
      <c r="FVW40" s="33"/>
      <c r="FVX40" s="33"/>
      <c r="FVY40" s="33"/>
      <c r="FVZ40" s="33"/>
      <c r="FWA40" s="34"/>
      <c r="FWB40" s="32"/>
      <c r="FWC40" s="33"/>
      <c r="FWD40" s="33"/>
      <c r="FWE40" s="33"/>
      <c r="FWF40" s="33"/>
      <c r="FWG40" s="33"/>
      <c r="FWH40" s="33"/>
      <c r="FWI40" s="33"/>
      <c r="FWJ40" s="33"/>
      <c r="FWK40" s="33"/>
      <c r="FWL40" s="33"/>
      <c r="FWM40" s="33"/>
      <c r="FWN40" s="33"/>
      <c r="FWO40" s="33"/>
      <c r="FWP40" s="34"/>
      <c r="FWQ40" s="32"/>
      <c r="FWR40" s="33"/>
      <c r="FWS40" s="33"/>
      <c r="FWT40" s="33"/>
      <c r="FWU40" s="33"/>
      <c r="FWV40" s="33"/>
      <c r="FWW40" s="33"/>
      <c r="FWX40" s="33"/>
      <c r="FWY40" s="33"/>
      <c r="FWZ40" s="33"/>
      <c r="FXA40" s="33"/>
      <c r="FXB40" s="33"/>
      <c r="FXC40" s="33"/>
      <c r="FXD40" s="33"/>
      <c r="FXE40" s="34"/>
      <c r="FXF40" s="32"/>
      <c r="FXG40" s="33"/>
      <c r="FXH40" s="33"/>
      <c r="FXI40" s="33"/>
      <c r="FXJ40" s="33"/>
      <c r="FXK40" s="33"/>
      <c r="FXL40" s="33"/>
      <c r="FXM40" s="33"/>
      <c r="FXN40" s="33"/>
      <c r="FXO40" s="33"/>
      <c r="FXP40" s="33"/>
      <c r="FXQ40" s="33"/>
      <c r="FXR40" s="33"/>
      <c r="FXS40" s="33"/>
      <c r="FXT40" s="34"/>
      <c r="FXU40" s="32"/>
      <c r="FXV40" s="33"/>
      <c r="FXW40" s="33"/>
      <c r="FXX40" s="33"/>
      <c r="FXY40" s="33"/>
      <c r="FXZ40" s="33"/>
      <c r="FYA40" s="33"/>
      <c r="FYB40" s="33"/>
      <c r="FYC40" s="33"/>
      <c r="FYD40" s="33"/>
      <c r="FYE40" s="33"/>
      <c r="FYF40" s="33"/>
      <c r="FYG40" s="33"/>
      <c r="FYH40" s="33"/>
      <c r="FYI40" s="34"/>
      <c r="FYJ40" s="32"/>
      <c r="FYK40" s="33"/>
      <c r="FYL40" s="33"/>
      <c r="FYM40" s="33"/>
      <c r="FYN40" s="33"/>
      <c r="FYO40" s="33"/>
      <c r="FYP40" s="33"/>
      <c r="FYQ40" s="33"/>
      <c r="FYR40" s="33"/>
      <c r="FYS40" s="33"/>
      <c r="FYT40" s="33"/>
      <c r="FYU40" s="33"/>
      <c r="FYV40" s="33"/>
      <c r="FYW40" s="33"/>
      <c r="FYX40" s="34"/>
      <c r="FYY40" s="32"/>
      <c r="FYZ40" s="33"/>
      <c r="FZA40" s="33"/>
      <c r="FZB40" s="33"/>
      <c r="FZC40" s="33"/>
      <c r="FZD40" s="33"/>
      <c r="FZE40" s="33"/>
      <c r="FZF40" s="33"/>
      <c r="FZG40" s="33"/>
      <c r="FZH40" s="33"/>
      <c r="FZI40" s="33"/>
      <c r="FZJ40" s="33"/>
      <c r="FZK40" s="33"/>
      <c r="FZL40" s="33"/>
      <c r="FZM40" s="34"/>
      <c r="FZN40" s="32"/>
      <c r="FZO40" s="33"/>
      <c r="FZP40" s="33"/>
      <c r="FZQ40" s="33"/>
      <c r="FZR40" s="33"/>
      <c r="FZS40" s="33"/>
      <c r="FZT40" s="33"/>
      <c r="FZU40" s="33"/>
      <c r="FZV40" s="33"/>
      <c r="FZW40" s="33"/>
      <c r="FZX40" s="33"/>
      <c r="FZY40" s="33"/>
      <c r="FZZ40" s="33"/>
      <c r="GAA40" s="33"/>
      <c r="GAB40" s="34"/>
      <c r="GAC40" s="32"/>
      <c r="GAD40" s="33"/>
      <c r="GAE40" s="33"/>
      <c r="GAF40" s="33"/>
      <c r="GAG40" s="33"/>
      <c r="GAH40" s="33"/>
      <c r="GAI40" s="33"/>
      <c r="GAJ40" s="33"/>
      <c r="GAK40" s="33"/>
      <c r="GAL40" s="33"/>
      <c r="GAM40" s="33"/>
      <c r="GAN40" s="33"/>
      <c r="GAO40" s="33"/>
      <c r="GAP40" s="33"/>
      <c r="GAQ40" s="34"/>
      <c r="GAR40" s="32"/>
      <c r="GAS40" s="33"/>
      <c r="GAT40" s="33"/>
      <c r="GAU40" s="33"/>
      <c r="GAV40" s="33"/>
      <c r="GAW40" s="33"/>
      <c r="GAX40" s="33"/>
      <c r="GAY40" s="33"/>
      <c r="GAZ40" s="33"/>
      <c r="GBA40" s="33"/>
      <c r="GBB40" s="33"/>
      <c r="GBC40" s="33"/>
      <c r="GBD40" s="33"/>
      <c r="GBE40" s="33"/>
      <c r="GBF40" s="34"/>
      <c r="GBG40" s="32"/>
      <c r="GBH40" s="33"/>
      <c r="GBI40" s="33"/>
      <c r="GBJ40" s="33"/>
      <c r="GBK40" s="33"/>
      <c r="GBL40" s="33"/>
      <c r="GBM40" s="33"/>
      <c r="GBN40" s="33"/>
      <c r="GBO40" s="33"/>
      <c r="GBP40" s="33"/>
      <c r="GBQ40" s="33"/>
      <c r="GBR40" s="33"/>
      <c r="GBS40" s="33"/>
      <c r="GBT40" s="33"/>
      <c r="GBU40" s="34"/>
      <c r="GBV40" s="32"/>
      <c r="GBW40" s="33"/>
      <c r="GBX40" s="33"/>
      <c r="GBY40" s="33"/>
      <c r="GBZ40" s="33"/>
      <c r="GCA40" s="33"/>
      <c r="GCB40" s="33"/>
      <c r="GCC40" s="33"/>
      <c r="GCD40" s="33"/>
      <c r="GCE40" s="33"/>
      <c r="GCF40" s="33"/>
      <c r="GCG40" s="33"/>
      <c r="GCH40" s="33"/>
      <c r="GCI40" s="33"/>
      <c r="GCJ40" s="34"/>
      <c r="GCK40" s="32"/>
      <c r="GCL40" s="33"/>
      <c r="GCM40" s="33"/>
      <c r="GCN40" s="33"/>
      <c r="GCO40" s="33"/>
      <c r="GCP40" s="33"/>
      <c r="GCQ40" s="33"/>
      <c r="GCR40" s="33"/>
      <c r="GCS40" s="33"/>
      <c r="GCT40" s="33"/>
      <c r="GCU40" s="33"/>
      <c r="GCV40" s="33"/>
      <c r="GCW40" s="33"/>
      <c r="GCX40" s="33"/>
      <c r="GCY40" s="34"/>
      <c r="GCZ40" s="32"/>
      <c r="GDA40" s="33"/>
      <c r="GDB40" s="33"/>
      <c r="GDC40" s="33"/>
      <c r="GDD40" s="33"/>
      <c r="GDE40" s="33"/>
      <c r="GDF40" s="33"/>
      <c r="GDG40" s="33"/>
      <c r="GDH40" s="33"/>
      <c r="GDI40" s="33"/>
      <c r="GDJ40" s="33"/>
      <c r="GDK40" s="33"/>
      <c r="GDL40" s="33"/>
      <c r="GDM40" s="33"/>
      <c r="GDN40" s="34"/>
      <c r="GDO40" s="32"/>
      <c r="GDP40" s="33"/>
      <c r="GDQ40" s="33"/>
      <c r="GDR40" s="33"/>
      <c r="GDS40" s="33"/>
      <c r="GDT40" s="33"/>
      <c r="GDU40" s="33"/>
      <c r="GDV40" s="33"/>
      <c r="GDW40" s="33"/>
      <c r="GDX40" s="33"/>
      <c r="GDY40" s="33"/>
      <c r="GDZ40" s="33"/>
      <c r="GEA40" s="33"/>
      <c r="GEB40" s="33"/>
      <c r="GEC40" s="34"/>
      <c r="GED40" s="32"/>
      <c r="GEE40" s="33"/>
      <c r="GEF40" s="33"/>
      <c r="GEG40" s="33"/>
      <c r="GEH40" s="33"/>
      <c r="GEI40" s="33"/>
      <c r="GEJ40" s="33"/>
      <c r="GEK40" s="33"/>
      <c r="GEL40" s="33"/>
      <c r="GEM40" s="33"/>
      <c r="GEN40" s="33"/>
      <c r="GEO40" s="33"/>
      <c r="GEP40" s="33"/>
      <c r="GEQ40" s="33"/>
      <c r="GER40" s="34"/>
      <c r="GES40" s="32"/>
      <c r="GET40" s="33"/>
      <c r="GEU40" s="33"/>
      <c r="GEV40" s="33"/>
      <c r="GEW40" s="33"/>
      <c r="GEX40" s="33"/>
      <c r="GEY40" s="33"/>
      <c r="GEZ40" s="33"/>
      <c r="GFA40" s="33"/>
      <c r="GFB40" s="33"/>
      <c r="GFC40" s="33"/>
      <c r="GFD40" s="33"/>
      <c r="GFE40" s="33"/>
      <c r="GFF40" s="33"/>
      <c r="GFG40" s="34"/>
      <c r="GFH40" s="32"/>
      <c r="GFI40" s="33"/>
      <c r="GFJ40" s="33"/>
      <c r="GFK40" s="33"/>
      <c r="GFL40" s="33"/>
      <c r="GFM40" s="33"/>
      <c r="GFN40" s="33"/>
      <c r="GFO40" s="33"/>
      <c r="GFP40" s="33"/>
      <c r="GFQ40" s="33"/>
      <c r="GFR40" s="33"/>
      <c r="GFS40" s="33"/>
      <c r="GFT40" s="33"/>
      <c r="GFU40" s="33"/>
      <c r="GFV40" s="34"/>
      <c r="GFW40" s="32"/>
      <c r="GFX40" s="33"/>
      <c r="GFY40" s="33"/>
      <c r="GFZ40" s="33"/>
      <c r="GGA40" s="33"/>
      <c r="GGB40" s="33"/>
      <c r="GGC40" s="33"/>
      <c r="GGD40" s="33"/>
      <c r="GGE40" s="33"/>
      <c r="GGF40" s="33"/>
      <c r="GGG40" s="33"/>
      <c r="GGH40" s="33"/>
      <c r="GGI40" s="33"/>
      <c r="GGJ40" s="33"/>
      <c r="GGK40" s="34"/>
      <c r="GGL40" s="32"/>
      <c r="GGM40" s="33"/>
      <c r="GGN40" s="33"/>
      <c r="GGO40" s="33"/>
      <c r="GGP40" s="33"/>
      <c r="GGQ40" s="33"/>
      <c r="GGR40" s="33"/>
      <c r="GGS40" s="33"/>
      <c r="GGT40" s="33"/>
      <c r="GGU40" s="33"/>
      <c r="GGV40" s="33"/>
      <c r="GGW40" s="33"/>
      <c r="GGX40" s="33"/>
      <c r="GGY40" s="33"/>
      <c r="GGZ40" s="34"/>
      <c r="GHA40" s="32"/>
      <c r="GHB40" s="33"/>
      <c r="GHC40" s="33"/>
      <c r="GHD40" s="33"/>
      <c r="GHE40" s="33"/>
      <c r="GHF40" s="33"/>
      <c r="GHG40" s="33"/>
      <c r="GHH40" s="33"/>
      <c r="GHI40" s="33"/>
      <c r="GHJ40" s="33"/>
      <c r="GHK40" s="33"/>
      <c r="GHL40" s="33"/>
      <c r="GHM40" s="33"/>
      <c r="GHN40" s="33"/>
      <c r="GHO40" s="34"/>
      <c r="GHP40" s="32"/>
      <c r="GHQ40" s="33"/>
      <c r="GHR40" s="33"/>
      <c r="GHS40" s="33"/>
      <c r="GHT40" s="33"/>
      <c r="GHU40" s="33"/>
      <c r="GHV40" s="33"/>
      <c r="GHW40" s="33"/>
      <c r="GHX40" s="33"/>
      <c r="GHY40" s="33"/>
      <c r="GHZ40" s="33"/>
      <c r="GIA40" s="33"/>
      <c r="GIB40" s="33"/>
      <c r="GIC40" s="33"/>
      <c r="GID40" s="34"/>
      <c r="GIE40" s="32"/>
      <c r="GIF40" s="33"/>
      <c r="GIG40" s="33"/>
      <c r="GIH40" s="33"/>
      <c r="GII40" s="33"/>
      <c r="GIJ40" s="33"/>
      <c r="GIK40" s="33"/>
      <c r="GIL40" s="33"/>
      <c r="GIM40" s="33"/>
      <c r="GIN40" s="33"/>
      <c r="GIO40" s="33"/>
      <c r="GIP40" s="33"/>
      <c r="GIQ40" s="33"/>
      <c r="GIR40" s="33"/>
      <c r="GIS40" s="34"/>
      <c r="GIT40" s="32"/>
      <c r="GIU40" s="33"/>
      <c r="GIV40" s="33"/>
      <c r="GIW40" s="33"/>
      <c r="GIX40" s="33"/>
      <c r="GIY40" s="33"/>
      <c r="GIZ40" s="33"/>
      <c r="GJA40" s="33"/>
      <c r="GJB40" s="33"/>
      <c r="GJC40" s="33"/>
      <c r="GJD40" s="33"/>
      <c r="GJE40" s="33"/>
      <c r="GJF40" s="33"/>
      <c r="GJG40" s="33"/>
      <c r="GJH40" s="34"/>
      <c r="GJI40" s="32"/>
      <c r="GJJ40" s="33"/>
      <c r="GJK40" s="33"/>
      <c r="GJL40" s="33"/>
      <c r="GJM40" s="33"/>
      <c r="GJN40" s="33"/>
      <c r="GJO40" s="33"/>
      <c r="GJP40" s="33"/>
      <c r="GJQ40" s="33"/>
      <c r="GJR40" s="33"/>
      <c r="GJS40" s="33"/>
      <c r="GJT40" s="33"/>
      <c r="GJU40" s="33"/>
      <c r="GJV40" s="33"/>
      <c r="GJW40" s="34"/>
      <c r="GJX40" s="32"/>
      <c r="GJY40" s="33"/>
      <c r="GJZ40" s="33"/>
      <c r="GKA40" s="33"/>
      <c r="GKB40" s="33"/>
      <c r="GKC40" s="33"/>
      <c r="GKD40" s="33"/>
      <c r="GKE40" s="33"/>
      <c r="GKF40" s="33"/>
      <c r="GKG40" s="33"/>
      <c r="GKH40" s="33"/>
      <c r="GKI40" s="33"/>
      <c r="GKJ40" s="33"/>
      <c r="GKK40" s="33"/>
      <c r="GKL40" s="34"/>
      <c r="GKM40" s="32"/>
      <c r="GKN40" s="33"/>
      <c r="GKO40" s="33"/>
      <c r="GKP40" s="33"/>
      <c r="GKQ40" s="33"/>
      <c r="GKR40" s="33"/>
      <c r="GKS40" s="33"/>
      <c r="GKT40" s="33"/>
      <c r="GKU40" s="33"/>
      <c r="GKV40" s="33"/>
      <c r="GKW40" s="33"/>
      <c r="GKX40" s="33"/>
      <c r="GKY40" s="33"/>
      <c r="GKZ40" s="33"/>
      <c r="GLA40" s="34"/>
      <c r="GLB40" s="32"/>
      <c r="GLC40" s="33"/>
      <c r="GLD40" s="33"/>
      <c r="GLE40" s="33"/>
      <c r="GLF40" s="33"/>
      <c r="GLG40" s="33"/>
      <c r="GLH40" s="33"/>
      <c r="GLI40" s="33"/>
      <c r="GLJ40" s="33"/>
      <c r="GLK40" s="33"/>
      <c r="GLL40" s="33"/>
      <c r="GLM40" s="33"/>
      <c r="GLN40" s="33"/>
      <c r="GLO40" s="33"/>
      <c r="GLP40" s="34"/>
      <c r="GLQ40" s="32"/>
      <c r="GLR40" s="33"/>
      <c r="GLS40" s="33"/>
      <c r="GLT40" s="33"/>
      <c r="GLU40" s="33"/>
      <c r="GLV40" s="33"/>
      <c r="GLW40" s="33"/>
      <c r="GLX40" s="33"/>
      <c r="GLY40" s="33"/>
      <c r="GLZ40" s="33"/>
      <c r="GMA40" s="33"/>
      <c r="GMB40" s="33"/>
      <c r="GMC40" s="33"/>
      <c r="GMD40" s="33"/>
      <c r="GME40" s="34"/>
      <c r="GMF40" s="32"/>
      <c r="GMG40" s="33"/>
      <c r="GMH40" s="33"/>
      <c r="GMI40" s="33"/>
      <c r="GMJ40" s="33"/>
      <c r="GMK40" s="33"/>
      <c r="GML40" s="33"/>
      <c r="GMM40" s="33"/>
      <c r="GMN40" s="33"/>
      <c r="GMO40" s="33"/>
      <c r="GMP40" s="33"/>
      <c r="GMQ40" s="33"/>
      <c r="GMR40" s="33"/>
      <c r="GMS40" s="33"/>
      <c r="GMT40" s="34"/>
      <c r="GMU40" s="32"/>
      <c r="GMV40" s="33"/>
      <c r="GMW40" s="33"/>
      <c r="GMX40" s="33"/>
      <c r="GMY40" s="33"/>
      <c r="GMZ40" s="33"/>
      <c r="GNA40" s="33"/>
      <c r="GNB40" s="33"/>
      <c r="GNC40" s="33"/>
      <c r="GND40" s="33"/>
      <c r="GNE40" s="33"/>
      <c r="GNF40" s="33"/>
      <c r="GNG40" s="33"/>
      <c r="GNH40" s="33"/>
      <c r="GNI40" s="34"/>
      <c r="GNJ40" s="32"/>
      <c r="GNK40" s="33"/>
      <c r="GNL40" s="33"/>
      <c r="GNM40" s="33"/>
      <c r="GNN40" s="33"/>
      <c r="GNO40" s="33"/>
      <c r="GNP40" s="33"/>
      <c r="GNQ40" s="33"/>
      <c r="GNR40" s="33"/>
      <c r="GNS40" s="33"/>
      <c r="GNT40" s="33"/>
      <c r="GNU40" s="33"/>
      <c r="GNV40" s="33"/>
      <c r="GNW40" s="33"/>
      <c r="GNX40" s="34"/>
      <c r="GNY40" s="32"/>
      <c r="GNZ40" s="33"/>
      <c r="GOA40" s="33"/>
      <c r="GOB40" s="33"/>
      <c r="GOC40" s="33"/>
      <c r="GOD40" s="33"/>
      <c r="GOE40" s="33"/>
      <c r="GOF40" s="33"/>
      <c r="GOG40" s="33"/>
      <c r="GOH40" s="33"/>
      <c r="GOI40" s="33"/>
      <c r="GOJ40" s="33"/>
      <c r="GOK40" s="33"/>
      <c r="GOL40" s="33"/>
      <c r="GOM40" s="34"/>
      <c r="GON40" s="32"/>
      <c r="GOO40" s="33"/>
      <c r="GOP40" s="33"/>
      <c r="GOQ40" s="33"/>
      <c r="GOR40" s="33"/>
      <c r="GOS40" s="33"/>
      <c r="GOT40" s="33"/>
      <c r="GOU40" s="33"/>
      <c r="GOV40" s="33"/>
      <c r="GOW40" s="33"/>
      <c r="GOX40" s="33"/>
      <c r="GOY40" s="33"/>
      <c r="GOZ40" s="33"/>
      <c r="GPA40" s="33"/>
      <c r="GPB40" s="34"/>
      <c r="GPC40" s="32"/>
      <c r="GPD40" s="33"/>
      <c r="GPE40" s="33"/>
      <c r="GPF40" s="33"/>
      <c r="GPG40" s="33"/>
      <c r="GPH40" s="33"/>
      <c r="GPI40" s="33"/>
      <c r="GPJ40" s="33"/>
      <c r="GPK40" s="33"/>
      <c r="GPL40" s="33"/>
      <c r="GPM40" s="33"/>
      <c r="GPN40" s="33"/>
      <c r="GPO40" s="33"/>
      <c r="GPP40" s="33"/>
      <c r="GPQ40" s="34"/>
      <c r="GPR40" s="32"/>
      <c r="GPS40" s="33"/>
      <c r="GPT40" s="33"/>
      <c r="GPU40" s="33"/>
      <c r="GPV40" s="33"/>
      <c r="GPW40" s="33"/>
      <c r="GPX40" s="33"/>
      <c r="GPY40" s="33"/>
      <c r="GPZ40" s="33"/>
      <c r="GQA40" s="33"/>
      <c r="GQB40" s="33"/>
      <c r="GQC40" s="33"/>
      <c r="GQD40" s="33"/>
      <c r="GQE40" s="33"/>
      <c r="GQF40" s="34"/>
      <c r="GQG40" s="32"/>
      <c r="GQH40" s="33"/>
      <c r="GQI40" s="33"/>
      <c r="GQJ40" s="33"/>
      <c r="GQK40" s="33"/>
      <c r="GQL40" s="33"/>
      <c r="GQM40" s="33"/>
      <c r="GQN40" s="33"/>
      <c r="GQO40" s="33"/>
      <c r="GQP40" s="33"/>
      <c r="GQQ40" s="33"/>
      <c r="GQR40" s="33"/>
      <c r="GQS40" s="33"/>
      <c r="GQT40" s="33"/>
      <c r="GQU40" s="34"/>
      <c r="GQV40" s="32"/>
      <c r="GQW40" s="33"/>
      <c r="GQX40" s="33"/>
      <c r="GQY40" s="33"/>
      <c r="GQZ40" s="33"/>
      <c r="GRA40" s="33"/>
      <c r="GRB40" s="33"/>
      <c r="GRC40" s="33"/>
      <c r="GRD40" s="33"/>
      <c r="GRE40" s="33"/>
      <c r="GRF40" s="33"/>
      <c r="GRG40" s="33"/>
      <c r="GRH40" s="33"/>
      <c r="GRI40" s="33"/>
      <c r="GRJ40" s="34"/>
      <c r="GRK40" s="32"/>
      <c r="GRL40" s="33"/>
      <c r="GRM40" s="33"/>
      <c r="GRN40" s="33"/>
      <c r="GRO40" s="33"/>
      <c r="GRP40" s="33"/>
      <c r="GRQ40" s="33"/>
      <c r="GRR40" s="33"/>
      <c r="GRS40" s="33"/>
      <c r="GRT40" s="33"/>
      <c r="GRU40" s="33"/>
      <c r="GRV40" s="33"/>
      <c r="GRW40" s="33"/>
      <c r="GRX40" s="33"/>
      <c r="GRY40" s="34"/>
      <c r="GRZ40" s="32"/>
      <c r="GSA40" s="33"/>
      <c r="GSB40" s="33"/>
      <c r="GSC40" s="33"/>
      <c r="GSD40" s="33"/>
      <c r="GSE40" s="33"/>
      <c r="GSF40" s="33"/>
      <c r="GSG40" s="33"/>
      <c r="GSH40" s="33"/>
      <c r="GSI40" s="33"/>
      <c r="GSJ40" s="33"/>
      <c r="GSK40" s="33"/>
      <c r="GSL40" s="33"/>
      <c r="GSM40" s="33"/>
      <c r="GSN40" s="34"/>
      <c r="GSO40" s="32"/>
      <c r="GSP40" s="33"/>
      <c r="GSQ40" s="33"/>
      <c r="GSR40" s="33"/>
      <c r="GSS40" s="33"/>
      <c r="GST40" s="33"/>
      <c r="GSU40" s="33"/>
      <c r="GSV40" s="33"/>
      <c r="GSW40" s="33"/>
      <c r="GSX40" s="33"/>
      <c r="GSY40" s="33"/>
      <c r="GSZ40" s="33"/>
      <c r="GTA40" s="33"/>
      <c r="GTB40" s="33"/>
      <c r="GTC40" s="34"/>
      <c r="GTD40" s="32"/>
      <c r="GTE40" s="33"/>
      <c r="GTF40" s="33"/>
      <c r="GTG40" s="33"/>
      <c r="GTH40" s="33"/>
      <c r="GTI40" s="33"/>
      <c r="GTJ40" s="33"/>
      <c r="GTK40" s="33"/>
      <c r="GTL40" s="33"/>
      <c r="GTM40" s="33"/>
      <c r="GTN40" s="33"/>
      <c r="GTO40" s="33"/>
      <c r="GTP40" s="33"/>
      <c r="GTQ40" s="33"/>
      <c r="GTR40" s="34"/>
      <c r="GTS40" s="32"/>
      <c r="GTT40" s="33"/>
      <c r="GTU40" s="33"/>
      <c r="GTV40" s="33"/>
      <c r="GTW40" s="33"/>
      <c r="GTX40" s="33"/>
      <c r="GTY40" s="33"/>
      <c r="GTZ40" s="33"/>
      <c r="GUA40" s="33"/>
      <c r="GUB40" s="33"/>
      <c r="GUC40" s="33"/>
      <c r="GUD40" s="33"/>
      <c r="GUE40" s="33"/>
      <c r="GUF40" s="33"/>
      <c r="GUG40" s="34"/>
      <c r="GUH40" s="32"/>
      <c r="GUI40" s="33"/>
      <c r="GUJ40" s="33"/>
      <c r="GUK40" s="33"/>
      <c r="GUL40" s="33"/>
      <c r="GUM40" s="33"/>
      <c r="GUN40" s="33"/>
      <c r="GUO40" s="33"/>
      <c r="GUP40" s="33"/>
      <c r="GUQ40" s="33"/>
      <c r="GUR40" s="33"/>
      <c r="GUS40" s="33"/>
      <c r="GUT40" s="33"/>
      <c r="GUU40" s="33"/>
      <c r="GUV40" s="34"/>
      <c r="GUW40" s="32"/>
      <c r="GUX40" s="33"/>
      <c r="GUY40" s="33"/>
      <c r="GUZ40" s="33"/>
      <c r="GVA40" s="33"/>
      <c r="GVB40" s="33"/>
      <c r="GVC40" s="33"/>
      <c r="GVD40" s="33"/>
      <c r="GVE40" s="33"/>
      <c r="GVF40" s="33"/>
      <c r="GVG40" s="33"/>
      <c r="GVH40" s="33"/>
      <c r="GVI40" s="33"/>
      <c r="GVJ40" s="33"/>
      <c r="GVK40" s="34"/>
      <c r="GVL40" s="32"/>
      <c r="GVM40" s="33"/>
      <c r="GVN40" s="33"/>
      <c r="GVO40" s="33"/>
      <c r="GVP40" s="33"/>
      <c r="GVQ40" s="33"/>
      <c r="GVR40" s="33"/>
      <c r="GVS40" s="33"/>
      <c r="GVT40" s="33"/>
      <c r="GVU40" s="33"/>
      <c r="GVV40" s="33"/>
      <c r="GVW40" s="33"/>
      <c r="GVX40" s="33"/>
      <c r="GVY40" s="33"/>
      <c r="GVZ40" s="34"/>
      <c r="GWA40" s="32"/>
      <c r="GWB40" s="33"/>
      <c r="GWC40" s="33"/>
      <c r="GWD40" s="33"/>
      <c r="GWE40" s="33"/>
      <c r="GWF40" s="33"/>
      <c r="GWG40" s="33"/>
      <c r="GWH40" s="33"/>
      <c r="GWI40" s="33"/>
      <c r="GWJ40" s="33"/>
      <c r="GWK40" s="33"/>
      <c r="GWL40" s="33"/>
      <c r="GWM40" s="33"/>
      <c r="GWN40" s="33"/>
      <c r="GWO40" s="34"/>
      <c r="GWP40" s="32"/>
      <c r="GWQ40" s="33"/>
      <c r="GWR40" s="33"/>
      <c r="GWS40" s="33"/>
      <c r="GWT40" s="33"/>
      <c r="GWU40" s="33"/>
      <c r="GWV40" s="33"/>
      <c r="GWW40" s="33"/>
      <c r="GWX40" s="33"/>
      <c r="GWY40" s="33"/>
      <c r="GWZ40" s="33"/>
      <c r="GXA40" s="33"/>
      <c r="GXB40" s="33"/>
      <c r="GXC40" s="33"/>
      <c r="GXD40" s="34"/>
      <c r="GXE40" s="32"/>
      <c r="GXF40" s="33"/>
      <c r="GXG40" s="33"/>
      <c r="GXH40" s="33"/>
      <c r="GXI40" s="33"/>
      <c r="GXJ40" s="33"/>
      <c r="GXK40" s="33"/>
      <c r="GXL40" s="33"/>
      <c r="GXM40" s="33"/>
      <c r="GXN40" s="33"/>
      <c r="GXO40" s="33"/>
      <c r="GXP40" s="33"/>
      <c r="GXQ40" s="33"/>
      <c r="GXR40" s="33"/>
      <c r="GXS40" s="34"/>
      <c r="GXT40" s="32"/>
      <c r="GXU40" s="33"/>
      <c r="GXV40" s="33"/>
      <c r="GXW40" s="33"/>
      <c r="GXX40" s="33"/>
      <c r="GXY40" s="33"/>
      <c r="GXZ40" s="33"/>
      <c r="GYA40" s="33"/>
      <c r="GYB40" s="33"/>
      <c r="GYC40" s="33"/>
      <c r="GYD40" s="33"/>
      <c r="GYE40" s="33"/>
      <c r="GYF40" s="33"/>
      <c r="GYG40" s="33"/>
      <c r="GYH40" s="34"/>
      <c r="GYI40" s="32"/>
      <c r="GYJ40" s="33"/>
      <c r="GYK40" s="33"/>
      <c r="GYL40" s="33"/>
      <c r="GYM40" s="33"/>
      <c r="GYN40" s="33"/>
      <c r="GYO40" s="33"/>
      <c r="GYP40" s="33"/>
      <c r="GYQ40" s="33"/>
      <c r="GYR40" s="33"/>
      <c r="GYS40" s="33"/>
      <c r="GYT40" s="33"/>
      <c r="GYU40" s="33"/>
      <c r="GYV40" s="33"/>
      <c r="GYW40" s="34"/>
      <c r="GYX40" s="32"/>
      <c r="GYY40" s="33"/>
      <c r="GYZ40" s="33"/>
      <c r="GZA40" s="33"/>
      <c r="GZB40" s="33"/>
      <c r="GZC40" s="33"/>
      <c r="GZD40" s="33"/>
      <c r="GZE40" s="33"/>
      <c r="GZF40" s="33"/>
      <c r="GZG40" s="33"/>
      <c r="GZH40" s="33"/>
      <c r="GZI40" s="33"/>
      <c r="GZJ40" s="33"/>
      <c r="GZK40" s="33"/>
      <c r="GZL40" s="34"/>
      <c r="GZM40" s="32"/>
      <c r="GZN40" s="33"/>
      <c r="GZO40" s="33"/>
      <c r="GZP40" s="33"/>
      <c r="GZQ40" s="33"/>
      <c r="GZR40" s="33"/>
      <c r="GZS40" s="33"/>
      <c r="GZT40" s="33"/>
      <c r="GZU40" s="33"/>
      <c r="GZV40" s="33"/>
      <c r="GZW40" s="33"/>
      <c r="GZX40" s="33"/>
      <c r="GZY40" s="33"/>
      <c r="GZZ40" s="33"/>
      <c r="HAA40" s="34"/>
      <c r="HAB40" s="32"/>
      <c r="HAC40" s="33"/>
      <c r="HAD40" s="33"/>
      <c r="HAE40" s="33"/>
      <c r="HAF40" s="33"/>
      <c r="HAG40" s="33"/>
      <c r="HAH40" s="33"/>
      <c r="HAI40" s="33"/>
      <c r="HAJ40" s="33"/>
      <c r="HAK40" s="33"/>
      <c r="HAL40" s="33"/>
      <c r="HAM40" s="33"/>
      <c r="HAN40" s="33"/>
      <c r="HAO40" s="33"/>
      <c r="HAP40" s="34"/>
      <c r="HAQ40" s="32"/>
      <c r="HAR40" s="33"/>
      <c r="HAS40" s="33"/>
      <c r="HAT40" s="33"/>
      <c r="HAU40" s="33"/>
      <c r="HAV40" s="33"/>
      <c r="HAW40" s="33"/>
      <c r="HAX40" s="33"/>
      <c r="HAY40" s="33"/>
      <c r="HAZ40" s="33"/>
      <c r="HBA40" s="33"/>
      <c r="HBB40" s="33"/>
      <c r="HBC40" s="33"/>
      <c r="HBD40" s="33"/>
      <c r="HBE40" s="34"/>
      <c r="HBF40" s="32"/>
      <c r="HBG40" s="33"/>
      <c r="HBH40" s="33"/>
      <c r="HBI40" s="33"/>
      <c r="HBJ40" s="33"/>
      <c r="HBK40" s="33"/>
      <c r="HBL40" s="33"/>
      <c r="HBM40" s="33"/>
      <c r="HBN40" s="33"/>
      <c r="HBO40" s="33"/>
      <c r="HBP40" s="33"/>
      <c r="HBQ40" s="33"/>
      <c r="HBR40" s="33"/>
      <c r="HBS40" s="33"/>
      <c r="HBT40" s="34"/>
      <c r="HBU40" s="32"/>
      <c r="HBV40" s="33"/>
      <c r="HBW40" s="33"/>
      <c r="HBX40" s="33"/>
      <c r="HBY40" s="33"/>
      <c r="HBZ40" s="33"/>
      <c r="HCA40" s="33"/>
      <c r="HCB40" s="33"/>
      <c r="HCC40" s="33"/>
      <c r="HCD40" s="33"/>
      <c r="HCE40" s="33"/>
      <c r="HCF40" s="33"/>
      <c r="HCG40" s="33"/>
      <c r="HCH40" s="33"/>
      <c r="HCI40" s="34"/>
      <c r="HCJ40" s="32"/>
      <c r="HCK40" s="33"/>
      <c r="HCL40" s="33"/>
      <c r="HCM40" s="33"/>
      <c r="HCN40" s="33"/>
      <c r="HCO40" s="33"/>
      <c r="HCP40" s="33"/>
      <c r="HCQ40" s="33"/>
      <c r="HCR40" s="33"/>
      <c r="HCS40" s="33"/>
      <c r="HCT40" s="33"/>
      <c r="HCU40" s="33"/>
      <c r="HCV40" s="33"/>
      <c r="HCW40" s="33"/>
      <c r="HCX40" s="34"/>
      <c r="HCY40" s="32"/>
      <c r="HCZ40" s="33"/>
      <c r="HDA40" s="33"/>
      <c r="HDB40" s="33"/>
      <c r="HDC40" s="33"/>
      <c r="HDD40" s="33"/>
      <c r="HDE40" s="33"/>
      <c r="HDF40" s="33"/>
      <c r="HDG40" s="33"/>
      <c r="HDH40" s="33"/>
      <c r="HDI40" s="33"/>
      <c r="HDJ40" s="33"/>
      <c r="HDK40" s="33"/>
      <c r="HDL40" s="33"/>
      <c r="HDM40" s="34"/>
      <c r="HDN40" s="32"/>
      <c r="HDO40" s="33"/>
      <c r="HDP40" s="33"/>
      <c r="HDQ40" s="33"/>
      <c r="HDR40" s="33"/>
      <c r="HDS40" s="33"/>
      <c r="HDT40" s="33"/>
      <c r="HDU40" s="33"/>
      <c r="HDV40" s="33"/>
      <c r="HDW40" s="33"/>
      <c r="HDX40" s="33"/>
      <c r="HDY40" s="33"/>
      <c r="HDZ40" s="33"/>
      <c r="HEA40" s="33"/>
      <c r="HEB40" s="34"/>
      <c r="HEC40" s="32"/>
      <c r="HED40" s="33"/>
      <c r="HEE40" s="33"/>
      <c r="HEF40" s="33"/>
      <c r="HEG40" s="33"/>
      <c r="HEH40" s="33"/>
      <c r="HEI40" s="33"/>
      <c r="HEJ40" s="33"/>
      <c r="HEK40" s="33"/>
      <c r="HEL40" s="33"/>
      <c r="HEM40" s="33"/>
      <c r="HEN40" s="33"/>
      <c r="HEO40" s="33"/>
      <c r="HEP40" s="33"/>
      <c r="HEQ40" s="34"/>
      <c r="HER40" s="32"/>
      <c r="HES40" s="33"/>
      <c r="HET40" s="33"/>
      <c r="HEU40" s="33"/>
      <c r="HEV40" s="33"/>
      <c r="HEW40" s="33"/>
      <c r="HEX40" s="33"/>
      <c r="HEY40" s="33"/>
      <c r="HEZ40" s="33"/>
      <c r="HFA40" s="33"/>
      <c r="HFB40" s="33"/>
      <c r="HFC40" s="33"/>
      <c r="HFD40" s="33"/>
      <c r="HFE40" s="33"/>
      <c r="HFF40" s="34"/>
      <c r="HFG40" s="32"/>
      <c r="HFH40" s="33"/>
      <c r="HFI40" s="33"/>
      <c r="HFJ40" s="33"/>
      <c r="HFK40" s="33"/>
      <c r="HFL40" s="33"/>
      <c r="HFM40" s="33"/>
      <c r="HFN40" s="33"/>
      <c r="HFO40" s="33"/>
      <c r="HFP40" s="33"/>
      <c r="HFQ40" s="33"/>
      <c r="HFR40" s="33"/>
      <c r="HFS40" s="33"/>
      <c r="HFT40" s="33"/>
      <c r="HFU40" s="34"/>
      <c r="HFV40" s="32"/>
      <c r="HFW40" s="33"/>
      <c r="HFX40" s="33"/>
      <c r="HFY40" s="33"/>
      <c r="HFZ40" s="33"/>
      <c r="HGA40" s="33"/>
      <c r="HGB40" s="33"/>
      <c r="HGC40" s="33"/>
      <c r="HGD40" s="33"/>
      <c r="HGE40" s="33"/>
      <c r="HGF40" s="33"/>
      <c r="HGG40" s="33"/>
      <c r="HGH40" s="33"/>
      <c r="HGI40" s="33"/>
      <c r="HGJ40" s="34"/>
      <c r="HGK40" s="32"/>
      <c r="HGL40" s="33"/>
      <c r="HGM40" s="33"/>
      <c r="HGN40" s="33"/>
      <c r="HGO40" s="33"/>
      <c r="HGP40" s="33"/>
      <c r="HGQ40" s="33"/>
      <c r="HGR40" s="33"/>
      <c r="HGS40" s="33"/>
      <c r="HGT40" s="33"/>
      <c r="HGU40" s="33"/>
      <c r="HGV40" s="33"/>
      <c r="HGW40" s="33"/>
      <c r="HGX40" s="33"/>
      <c r="HGY40" s="34"/>
      <c r="HGZ40" s="32"/>
      <c r="HHA40" s="33"/>
      <c r="HHB40" s="33"/>
      <c r="HHC40" s="33"/>
      <c r="HHD40" s="33"/>
      <c r="HHE40" s="33"/>
      <c r="HHF40" s="33"/>
      <c r="HHG40" s="33"/>
      <c r="HHH40" s="33"/>
      <c r="HHI40" s="33"/>
      <c r="HHJ40" s="33"/>
      <c r="HHK40" s="33"/>
      <c r="HHL40" s="33"/>
      <c r="HHM40" s="33"/>
      <c r="HHN40" s="34"/>
      <c r="HHO40" s="32"/>
      <c r="HHP40" s="33"/>
      <c r="HHQ40" s="33"/>
      <c r="HHR40" s="33"/>
      <c r="HHS40" s="33"/>
      <c r="HHT40" s="33"/>
      <c r="HHU40" s="33"/>
      <c r="HHV40" s="33"/>
      <c r="HHW40" s="33"/>
      <c r="HHX40" s="33"/>
      <c r="HHY40" s="33"/>
      <c r="HHZ40" s="33"/>
      <c r="HIA40" s="33"/>
      <c r="HIB40" s="33"/>
      <c r="HIC40" s="34"/>
      <c r="HID40" s="32"/>
      <c r="HIE40" s="33"/>
      <c r="HIF40" s="33"/>
      <c r="HIG40" s="33"/>
      <c r="HIH40" s="33"/>
      <c r="HII40" s="33"/>
      <c r="HIJ40" s="33"/>
      <c r="HIK40" s="33"/>
      <c r="HIL40" s="33"/>
      <c r="HIM40" s="33"/>
      <c r="HIN40" s="33"/>
      <c r="HIO40" s="33"/>
      <c r="HIP40" s="33"/>
      <c r="HIQ40" s="33"/>
      <c r="HIR40" s="34"/>
      <c r="HIS40" s="32"/>
      <c r="HIT40" s="33"/>
      <c r="HIU40" s="33"/>
      <c r="HIV40" s="33"/>
      <c r="HIW40" s="33"/>
      <c r="HIX40" s="33"/>
      <c r="HIY40" s="33"/>
      <c r="HIZ40" s="33"/>
      <c r="HJA40" s="33"/>
      <c r="HJB40" s="33"/>
      <c r="HJC40" s="33"/>
      <c r="HJD40" s="33"/>
      <c r="HJE40" s="33"/>
      <c r="HJF40" s="33"/>
      <c r="HJG40" s="34"/>
      <c r="HJH40" s="32"/>
      <c r="HJI40" s="33"/>
      <c r="HJJ40" s="33"/>
      <c r="HJK40" s="33"/>
      <c r="HJL40" s="33"/>
      <c r="HJM40" s="33"/>
      <c r="HJN40" s="33"/>
      <c r="HJO40" s="33"/>
      <c r="HJP40" s="33"/>
      <c r="HJQ40" s="33"/>
      <c r="HJR40" s="33"/>
      <c r="HJS40" s="33"/>
      <c r="HJT40" s="33"/>
      <c r="HJU40" s="33"/>
      <c r="HJV40" s="34"/>
      <c r="HJW40" s="32"/>
      <c r="HJX40" s="33"/>
      <c r="HJY40" s="33"/>
      <c r="HJZ40" s="33"/>
      <c r="HKA40" s="33"/>
      <c r="HKB40" s="33"/>
      <c r="HKC40" s="33"/>
      <c r="HKD40" s="33"/>
      <c r="HKE40" s="33"/>
      <c r="HKF40" s="33"/>
      <c r="HKG40" s="33"/>
      <c r="HKH40" s="33"/>
      <c r="HKI40" s="33"/>
      <c r="HKJ40" s="33"/>
      <c r="HKK40" s="34"/>
      <c r="HKL40" s="32"/>
      <c r="HKM40" s="33"/>
      <c r="HKN40" s="33"/>
      <c r="HKO40" s="33"/>
      <c r="HKP40" s="33"/>
      <c r="HKQ40" s="33"/>
      <c r="HKR40" s="33"/>
      <c r="HKS40" s="33"/>
      <c r="HKT40" s="33"/>
      <c r="HKU40" s="33"/>
      <c r="HKV40" s="33"/>
      <c r="HKW40" s="33"/>
      <c r="HKX40" s="33"/>
      <c r="HKY40" s="33"/>
      <c r="HKZ40" s="34"/>
      <c r="HLA40" s="32"/>
      <c r="HLB40" s="33"/>
      <c r="HLC40" s="33"/>
      <c r="HLD40" s="33"/>
      <c r="HLE40" s="33"/>
      <c r="HLF40" s="33"/>
      <c r="HLG40" s="33"/>
      <c r="HLH40" s="33"/>
      <c r="HLI40" s="33"/>
      <c r="HLJ40" s="33"/>
      <c r="HLK40" s="33"/>
      <c r="HLL40" s="33"/>
      <c r="HLM40" s="33"/>
      <c r="HLN40" s="33"/>
      <c r="HLO40" s="34"/>
      <c r="HLP40" s="32"/>
      <c r="HLQ40" s="33"/>
      <c r="HLR40" s="33"/>
      <c r="HLS40" s="33"/>
      <c r="HLT40" s="33"/>
      <c r="HLU40" s="33"/>
      <c r="HLV40" s="33"/>
      <c r="HLW40" s="33"/>
      <c r="HLX40" s="33"/>
      <c r="HLY40" s="33"/>
      <c r="HLZ40" s="33"/>
      <c r="HMA40" s="33"/>
      <c r="HMB40" s="33"/>
      <c r="HMC40" s="33"/>
      <c r="HMD40" s="34"/>
      <c r="HME40" s="32"/>
      <c r="HMF40" s="33"/>
      <c r="HMG40" s="33"/>
      <c r="HMH40" s="33"/>
      <c r="HMI40" s="33"/>
      <c r="HMJ40" s="33"/>
      <c r="HMK40" s="33"/>
      <c r="HML40" s="33"/>
      <c r="HMM40" s="33"/>
      <c r="HMN40" s="33"/>
      <c r="HMO40" s="33"/>
      <c r="HMP40" s="33"/>
      <c r="HMQ40" s="33"/>
      <c r="HMR40" s="33"/>
      <c r="HMS40" s="34"/>
      <c r="HMT40" s="32"/>
      <c r="HMU40" s="33"/>
      <c r="HMV40" s="33"/>
      <c r="HMW40" s="33"/>
      <c r="HMX40" s="33"/>
      <c r="HMY40" s="33"/>
      <c r="HMZ40" s="33"/>
      <c r="HNA40" s="33"/>
      <c r="HNB40" s="33"/>
      <c r="HNC40" s="33"/>
      <c r="HND40" s="33"/>
      <c r="HNE40" s="33"/>
      <c r="HNF40" s="33"/>
      <c r="HNG40" s="33"/>
      <c r="HNH40" s="34"/>
      <c r="HNI40" s="32"/>
      <c r="HNJ40" s="33"/>
      <c r="HNK40" s="33"/>
      <c r="HNL40" s="33"/>
      <c r="HNM40" s="33"/>
      <c r="HNN40" s="33"/>
      <c r="HNO40" s="33"/>
      <c r="HNP40" s="33"/>
      <c r="HNQ40" s="33"/>
      <c r="HNR40" s="33"/>
      <c r="HNS40" s="33"/>
      <c r="HNT40" s="33"/>
      <c r="HNU40" s="33"/>
      <c r="HNV40" s="33"/>
      <c r="HNW40" s="34"/>
      <c r="HNX40" s="32"/>
      <c r="HNY40" s="33"/>
      <c r="HNZ40" s="33"/>
      <c r="HOA40" s="33"/>
      <c r="HOB40" s="33"/>
      <c r="HOC40" s="33"/>
      <c r="HOD40" s="33"/>
      <c r="HOE40" s="33"/>
      <c r="HOF40" s="33"/>
      <c r="HOG40" s="33"/>
      <c r="HOH40" s="33"/>
      <c r="HOI40" s="33"/>
      <c r="HOJ40" s="33"/>
      <c r="HOK40" s="33"/>
      <c r="HOL40" s="34"/>
      <c r="HOM40" s="32"/>
      <c r="HON40" s="33"/>
      <c r="HOO40" s="33"/>
      <c r="HOP40" s="33"/>
      <c r="HOQ40" s="33"/>
      <c r="HOR40" s="33"/>
      <c r="HOS40" s="33"/>
      <c r="HOT40" s="33"/>
      <c r="HOU40" s="33"/>
      <c r="HOV40" s="33"/>
      <c r="HOW40" s="33"/>
      <c r="HOX40" s="33"/>
      <c r="HOY40" s="33"/>
      <c r="HOZ40" s="33"/>
      <c r="HPA40" s="34"/>
      <c r="HPB40" s="32"/>
      <c r="HPC40" s="33"/>
      <c r="HPD40" s="33"/>
      <c r="HPE40" s="33"/>
      <c r="HPF40" s="33"/>
      <c r="HPG40" s="33"/>
      <c r="HPH40" s="33"/>
      <c r="HPI40" s="33"/>
      <c r="HPJ40" s="33"/>
      <c r="HPK40" s="33"/>
      <c r="HPL40" s="33"/>
      <c r="HPM40" s="33"/>
      <c r="HPN40" s="33"/>
      <c r="HPO40" s="33"/>
      <c r="HPP40" s="34"/>
      <c r="HPQ40" s="32"/>
      <c r="HPR40" s="33"/>
      <c r="HPS40" s="33"/>
      <c r="HPT40" s="33"/>
      <c r="HPU40" s="33"/>
      <c r="HPV40" s="33"/>
      <c r="HPW40" s="33"/>
      <c r="HPX40" s="33"/>
      <c r="HPY40" s="33"/>
      <c r="HPZ40" s="33"/>
      <c r="HQA40" s="33"/>
      <c r="HQB40" s="33"/>
      <c r="HQC40" s="33"/>
      <c r="HQD40" s="33"/>
      <c r="HQE40" s="34"/>
      <c r="HQF40" s="32"/>
      <c r="HQG40" s="33"/>
      <c r="HQH40" s="33"/>
      <c r="HQI40" s="33"/>
      <c r="HQJ40" s="33"/>
      <c r="HQK40" s="33"/>
      <c r="HQL40" s="33"/>
      <c r="HQM40" s="33"/>
      <c r="HQN40" s="33"/>
      <c r="HQO40" s="33"/>
      <c r="HQP40" s="33"/>
      <c r="HQQ40" s="33"/>
      <c r="HQR40" s="33"/>
      <c r="HQS40" s="33"/>
      <c r="HQT40" s="34"/>
      <c r="HQU40" s="32"/>
      <c r="HQV40" s="33"/>
      <c r="HQW40" s="33"/>
      <c r="HQX40" s="33"/>
      <c r="HQY40" s="33"/>
      <c r="HQZ40" s="33"/>
      <c r="HRA40" s="33"/>
      <c r="HRB40" s="33"/>
      <c r="HRC40" s="33"/>
      <c r="HRD40" s="33"/>
      <c r="HRE40" s="33"/>
      <c r="HRF40" s="33"/>
      <c r="HRG40" s="33"/>
      <c r="HRH40" s="33"/>
      <c r="HRI40" s="34"/>
      <c r="HRJ40" s="32"/>
      <c r="HRK40" s="33"/>
      <c r="HRL40" s="33"/>
      <c r="HRM40" s="33"/>
      <c r="HRN40" s="33"/>
      <c r="HRO40" s="33"/>
      <c r="HRP40" s="33"/>
      <c r="HRQ40" s="33"/>
      <c r="HRR40" s="33"/>
      <c r="HRS40" s="33"/>
      <c r="HRT40" s="33"/>
      <c r="HRU40" s="33"/>
      <c r="HRV40" s="33"/>
      <c r="HRW40" s="33"/>
      <c r="HRX40" s="34"/>
      <c r="HRY40" s="32"/>
      <c r="HRZ40" s="33"/>
      <c r="HSA40" s="33"/>
      <c r="HSB40" s="33"/>
      <c r="HSC40" s="33"/>
      <c r="HSD40" s="33"/>
      <c r="HSE40" s="33"/>
      <c r="HSF40" s="33"/>
      <c r="HSG40" s="33"/>
      <c r="HSH40" s="33"/>
      <c r="HSI40" s="33"/>
      <c r="HSJ40" s="33"/>
      <c r="HSK40" s="33"/>
      <c r="HSL40" s="33"/>
      <c r="HSM40" s="34"/>
      <c r="HSN40" s="32"/>
      <c r="HSO40" s="33"/>
      <c r="HSP40" s="33"/>
      <c r="HSQ40" s="33"/>
      <c r="HSR40" s="33"/>
      <c r="HSS40" s="33"/>
      <c r="HST40" s="33"/>
      <c r="HSU40" s="33"/>
      <c r="HSV40" s="33"/>
      <c r="HSW40" s="33"/>
      <c r="HSX40" s="33"/>
      <c r="HSY40" s="33"/>
      <c r="HSZ40" s="33"/>
      <c r="HTA40" s="33"/>
      <c r="HTB40" s="34"/>
      <c r="HTC40" s="32"/>
      <c r="HTD40" s="33"/>
      <c r="HTE40" s="33"/>
      <c r="HTF40" s="33"/>
      <c r="HTG40" s="33"/>
      <c r="HTH40" s="33"/>
      <c r="HTI40" s="33"/>
      <c r="HTJ40" s="33"/>
      <c r="HTK40" s="33"/>
      <c r="HTL40" s="33"/>
      <c r="HTM40" s="33"/>
      <c r="HTN40" s="33"/>
      <c r="HTO40" s="33"/>
      <c r="HTP40" s="33"/>
      <c r="HTQ40" s="34"/>
      <c r="HTR40" s="32"/>
      <c r="HTS40" s="33"/>
      <c r="HTT40" s="33"/>
      <c r="HTU40" s="33"/>
      <c r="HTV40" s="33"/>
      <c r="HTW40" s="33"/>
      <c r="HTX40" s="33"/>
      <c r="HTY40" s="33"/>
      <c r="HTZ40" s="33"/>
      <c r="HUA40" s="33"/>
      <c r="HUB40" s="33"/>
      <c r="HUC40" s="33"/>
      <c r="HUD40" s="33"/>
      <c r="HUE40" s="33"/>
      <c r="HUF40" s="34"/>
      <c r="HUG40" s="32"/>
      <c r="HUH40" s="33"/>
      <c r="HUI40" s="33"/>
      <c r="HUJ40" s="33"/>
      <c r="HUK40" s="33"/>
      <c r="HUL40" s="33"/>
      <c r="HUM40" s="33"/>
      <c r="HUN40" s="33"/>
      <c r="HUO40" s="33"/>
      <c r="HUP40" s="33"/>
      <c r="HUQ40" s="33"/>
      <c r="HUR40" s="33"/>
      <c r="HUS40" s="33"/>
      <c r="HUT40" s="33"/>
      <c r="HUU40" s="34"/>
      <c r="HUV40" s="32"/>
      <c r="HUW40" s="33"/>
      <c r="HUX40" s="33"/>
      <c r="HUY40" s="33"/>
      <c r="HUZ40" s="33"/>
      <c r="HVA40" s="33"/>
      <c r="HVB40" s="33"/>
      <c r="HVC40" s="33"/>
      <c r="HVD40" s="33"/>
      <c r="HVE40" s="33"/>
      <c r="HVF40" s="33"/>
      <c r="HVG40" s="33"/>
      <c r="HVH40" s="33"/>
      <c r="HVI40" s="33"/>
      <c r="HVJ40" s="34"/>
      <c r="HVK40" s="32"/>
      <c r="HVL40" s="33"/>
      <c r="HVM40" s="33"/>
      <c r="HVN40" s="33"/>
      <c r="HVO40" s="33"/>
      <c r="HVP40" s="33"/>
      <c r="HVQ40" s="33"/>
      <c r="HVR40" s="33"/>
      <c r="HVS40" s="33"/>
      <c r="HVT40" s="33"/>
      <c r="HVU40" s="33"/>
      <c r="HVV40" s="33"/>
      <c r="HVW40" s="33"/>
      <c r="HVX40" s="33"/>
      <c r="HVY40" s="34"/>
      <c r="HVZ40" s="32"/>
      <c r="HWA40" s="33"/>
      <c r="HWB40" s="33"/>
      <c r="HWC40" s="33"/>
      <c r="HWD40" s="33"/>
      <c r="HWE40" s="33"/>
      <c r="HWF40" s="33"/>
      <c r="HWG40" s="33"/>
      <c r="HWH40" s="33"/>
      <c r="HWI40" s="33"/>
      <c r="HWJ40" s="33"/>
      <c r="HWK40" s="33"/>
      <c r="HWL40" s="33"/>
      <c r="HWM40" s="33"/>
      <c r="HWN40" s="34"/>
      <c r="HWO40" s="32"/>
      <c r="HWP40" s="33"/>
      <c r="HWQ40" s="33"/>
      <c r="HWR40" s="33"/>
      <c r="HWS40" s="33"/>
      <c r="HWT40" s="33"/>
      <c r="HWU40" s="33"/>
      <c r="HWV40" s="33"/>
      <c r="HWW40" s="33"/>
      <c r="HWX40" s="33"/>
      <c r="HWY40" s="33"/>
      <c r="HWZ40" s="33"/>
      <c r="HXA40" s="33"/>
      <c r="HXB40" s="33"/>
      <c r="HXC40" s="34"/>
      <c r="HXD40" s="32"/>
      <c r="HXE40" s="33"/>
      <c r="HXF40" s="33"/>
      <c r="HXG40" s="33"/>
      <c r="HXH40" s="33"/>
      <c r="HXI40" s="33"/>
      <c r="HXJ40" s="33"/>
      <c r="HXK40" s="33"/>
      <c r="HXL40" s="33"/>
      <c r="HXM40" s="33"/>
      <c r="HXN40" s="33"/>
      <c r="HXO40" s="33"/>
      <c r="HXP40" s="33"/>
      <c r="HXQ40" s="33"/>
      <c r="HXR40" s="34"/>
      <c r="HXS40" s="32"/>
      <c r="HXT40" s="33"/>
      <c r="HXU40" s="33"/>
      <c r="HXV40" s="33"/>
      <c r="HXW40" s="33"/>
      <c r="HXX40" s="33"/>
      <c r="HXY40" s="33"/>
      <c r="HXZ40" s="33"/>
      <c r="HYA40" s="33"/>
      <c r="HYB40" s="33"/>
      <c r="HYC40" s="33"/>
      <c r="HYD40" s="33"/>
      <c r="HYE40" s="33"/>
      <c r="HYF40" s="33"/>
      <c r="HYG40" s="34"/>
      <c r="HYH40" s="32"/>
      <c r="HYI40" s="33"/>
      <c r="HYJ40" s="33"/>
      <c r="HYK40" s="33"/>
      <c r="HYL40" s="33"/>
      <c r="HYM40" s="33"/>
      <c r="HYN40" s="33"/>
      <c r="HYO40" s="33"/>
      <c r="HYP40" s="33"/>
      <c r="HYQ40" s="33"/>
      <c r="HYR40" s="33"/>
      <c r="HYS40" s="33"/>
      <c r="HYT40" s="33"/>
      <c r="HYU40" s="33"/>
      <c r="HYV40" s="34"/>
      <c r="HYW40" s="32"/>
      <c r="HYX40" s="33"/>
      <c r="HYY40" s="33"/>
      <c r="HYZ40" s="33"/>
      <c r="HZA40" s="33"/>
      <c r="HZB40" s="33"/>
      <c r="HZC40" s="33"/>
      <c r="HZD40" s="33"/>
      <c r="HZE40" s="33"/>
      <c r="HZF40" s="33"/>
      <c r="HZG40" s="33"/>
      <c r="HZH40" s="33"/>
      <c r="HZI40" s="33"/>
      <c r="HZJ40" s="33"/>
      <c r="HZK40" s="34"/>
      <c r="HZL40" s="32"/>
      <c r="HZM40" s="33"/>
      <c r="HZN40" s="33"/>
      <c r="HZO40" s="33"/>
      <c r="HZP40" s="33"/>
      <c r="HZQ40" s="33"/>
      <c r="HZR40" s="33"/>
      <c r="HZS40" s="33"/>
      <c r="HZT40" s="33"/>
      <c r="HZU40" s="33"/>
      <c r="HZV40" s="33"/>
      <c r="HZW40" s="33"/>
      <c r="HZX40" s="33"/>
      <c r="HZY40" s="33"/>
      <c r="HZZ40" s="34"/>
      <c r="IAA40" s="32"/>
      <c r="IAB40" s="33"/>
      <c r="IAC40" s="33"/>
      <c r="IAD40" s="33"/>
      <c r="IAE40" s="33"/>
      <c r="IAF40" s="33"/>
      <c r="IAG40" s="33"/>
      <c r="IAH40" s="33"/>
      <c r="IAI40" s="33"/>
      <c r="IAJ40" s="33"/>
      <c r="IAK40" s="33"/>
      <c r="IAL40" s="33"/>
      <c r="IAM40" s="33"/>
      <c r="IAN40" s="33"/>
      <c r="IAO40" s="34"/>
      <c r="IAP40" s="32"/>
      <c r="IAQ40" s="33"/>
      <c r="IAR40" s="33"/>
      <c r="IAS40" s="33"/>
      <c r="IAT40" s="33"/>
      <c r="IAU40" s="33"/>
      <c r="IAV40" s="33"/>
      <c r="IAW40" s="33"/>
      <c r="IAX40" s="33"/>
      <c r="IAY40" s="33"/>
      <c r="IAZ40" s="33"/>
      <c r="IBA40" s="33"/>
      <c r="IBB40" s="33"/>
      <c r="IBC40" s="33"/>
      <c r="IBD40" s="34"/>
      <c r="IBE40" s="32"/>
      <c r="IBF40" s="33"/>
      <c r="IBG40" s="33"/>
      <c r="IBH40" s="33"/>
      <c r="IBI40" s="33"/>
      <c r="IBJ40" s="33"/>
      <c r="IBK40" s="33"/>
      <c r="IBL40" s="33"/>
      <c r="IBM40" s="33"/>
      <c r="IBN40" s="33"/>
      <c r="IBO40" s="33"/>
      <c r="IBP40" s="33"/>
      <c r="IBQ40" s="33"/>
      <c r="IBR40" s="33"/>
      <c r="IBS40" s="34"/>
      <c r="IBT40" s="32"/>
      <c r="IBU40" s="33"/>
      <c r="IBV40" s="33"/>
      <c r="IBW40" s="33"/>
      <c r="IBX40" s="33"/>
      <c r="IBY40" s="33"/>
      <c r="IBZ40" s="33"/>
      <c r="ICA40" s="33"/>
      <c r="ICB40" s="33"/>
      <c r="ICC40" s="33"/>
      <c r="ICD40" s="33"/>
      <c r="ICE40" s="33"/>
      <c r="ICF40" s="33"/>
      <c r="ICG40" s="33"/>
      <c r="ICH40" s="34"/>
      <c r="ICI40" s="32"/>
      <c r="ICJ40" s="33"/>
      <c r="ICK40" s="33"/>
      <c r="ICL40" s="33"/>
      <c r="ICM40" s="33"/>
      <c r="ICN40" s="33"/>
      <c r="ICO40" s="33"/>
      <c r="ICP40" s="33"/>
      <c r="ICQ40" s="33"/>
      <c r="ICR40" s="33"/>
      <c r="ICS40" s="33"/>
      <c r="ICT40" s="33"/>
      <c r="ICU40" s="33"/>
      <c r="ICV40" s="33"/>
      <c r="ICW40" s="34"/>
      <c r="ICX40" s="32"/>
      <c r="ICY40" s="33"/>
      <c r="ICZ40" s="33"/>
      <c r="IDA40" s="33"/>
      <c r="IDB40" s="33"/>
      <c r="IDC40" s="33"/>
      <c r="IDD40" s="33"/>
      <c r="IDE40" s="33"/>
      <c r="IDF40" s="33"/>
      <c r="IDG40" s="33"/>
      <c r="IDH40" s="33"/>
      <c r="IDI40" s="33"/>
      <c r="IDJ40" s="33"/>
      <c r="IDK40" s="33"/>
      <c r="IDL40" s="34"/>
      <c r="IDM40" s="32"/>
      <c r="IDN40" s="33"/>
      <c r="IDO40" s="33"/>
      <c r="IDP40" s="33"/>
      <c r="IDQ40" s="33"/>
      <c r="IDR40" s="33"/>
      <c r="IDS40" s="33"/>
      <c r="IDT40" s="33"/>
      <c r="IDU40" s="33"/>
      <c r="IDV40" s="33"/>
      <c r="IDW40" s="33"/>
      <c r="IDX40" s="33"/>
      <c r="IDY40" s="33"/>
      <c r="IDZ40" s="33"/>
      <c r="IEA40" s="34"/>
      <c r="IEB40" s="32"/>
      <c r="IEC40" s="33"/>
      <c r="IED40" s="33"/>
      <c r="IEE40" s="33"/>
      <c r="IEF40" s="33"/>
      <c r="IEG40" s="33"/>
      <c r="IEH40" s="33"/>
      <c r="IEI40" s="33"/>
      <c r="IEJ40" s="33"/>
      <c r="IEK40" s="33"/>
      <c r="IEL40" s="33"/>
      <c r="IEM40" s="33"/>
      <c r="IEN40" s="33"/>
      <c r="IEO40" s="33"/>
      <c r="IEP40" s="34"/>
      <c r="IEQ40" s="32"/>
      <c r="IER40" s="33"/>
      <c r="IES40" s="33"/>
      <c r="IET40" s="33"/>
      <c r="IEU40" s="33"/>
      <c r="IEV40" s="33"/>
      <c r="IEW40" s="33"/>
      <c r="IEX40" s="33"/>
      <c r="IEY40" s="33"/>
      <c r="IEZ40" s="33"/>
      <c r="IFA40" s="33"/>
      <c r="IFB40" s="33"/>
      <c r="IFC40" s="33"/>
      <c r="IFD40" s="33"/>
      <c r="IFE40" s="34"/>
      <c r="IFF40" s="32"/>
      <c r="IFG40" s="33"/>
      <c r="IFH40" s="33"/>
      <c r="IFI40" s="33"/>
      <c r="IFJ40" s="33"/>
      <c r="IFK40" s="33"/>
      <c r="IFL40" s="33"/>
      <c r="IFM40" s="33"/>
      <c r="IFN40" s="33"/>
      <c r="IFO40" s="33"/>
      <c r="IFP40" s="33"/>
      <c r="IFQ40" s="33"/>
      <c r="IFR40" s="33"/>
      <c r="IFS40" s="33"/>
      <c r="IFT40" s="34"/>
      <c r="IFU40" s="32"/>
      <c r="IFV40" s="33"/>
      <c r="IFW40" s="33"/>
      <c r="IFX40" s="33"/>
      <c r="IFY40" s="33"/>
      <c r="IFZ40" s="33"/>
      <c r="IGA40" s="33"/>
      <c r="IGB40" s="33"/>
      <c r="IGC40" s="33"/>
      <c r="IGD40" s="33"/>
      <c r="IGE40" s="33"/>
      <c r="IGF40" s="33"/>
      <c r="IGG40" s="33"/>
      <c r="IGH40" s="33"/>
      <c r="IGI40" s="34"/>
      <c r="IGJ40" s="32"/>
      <c r="IGK40" s="33"/>
      <c r="IGL40" s="33"/>
      <c r="IGM40" s="33"/>
      <c r="IGN40" s="33"/>
      <c r="IGO40" s="33"/>
      <c r="IGP40" s="33"/>
      <c r="IGQ40" s="33"/>
      <c r="IGR40" s="33"/>
      <c r="IGS40" s="33"/>
      <c r="IGT40" s="33"/>
      <c r="IGU40" s="33"/>
      <c r="IGV40" s="33"/>
      <c r="IGW40" s="33"/>
      <c r="IGX40" s="34"/>
      <c r="IGY40" s="32"/>
      <c r="IGZ40" s="33"/>
      <c r="IHA40" s="33"/>
      <c r="IHB40" s="33"/>
      <c r="IHC40" s="33"/>
      <c r="IHD40" s="33"/>
      <c r="IHE40" s="33"/>
      <c r="IHF40" s="33"/>
      <c r="IHG40" s="33"/>
      <c r="IHH40" s="33"/>
      <c r="IHI40" s="33"/>
      <c r="IHJ40" s="33"/>
      <c r="IHK40" s="33"/>
      <c r="IHL40" s="33"/>
      <c r="IHM40" s="34"/>
      <c r="IHN40" s="32"/>
      <c r="IHO40" s="33"/>
      <c r="IHP40" s="33"/>
      <c r="IHQ40" s="33"/>
      <c r="IHR40" s="33"/>
      <c r="IHS40" s="33"/>
      <c r="IHT40" s="33"/>
      <c r="IHU40" s="33"/>
      <c r="IHV40" s="33"/>
      <c r="IHW40" s="33"/>
      <c r="IHX40" s="33"/>
      <c r="IHY40" s="33"/>
      <c r="IHZ40" s="33"/>
      <c r="IIA40" s="33"/>
      <c r="IIB40" s="34"/>
      <c r="IIC40" s="32"/>
      <c r="IID40" s="33"/>
      <c r="IIE40" s="33"/>
      <c r="IIF40" s="33"/>
      <c r="IIG40" s="33"/>
      <c r="IIH40" s="33"/>
      <c r="III40" s="33"/>
      <c r="IIJ40" s="33"/>
      <c r="IIK40" s="33"/>
      <c r="IIL40" s="33"/>
      <c r="IIM40" s="33"/>
      <c r="IIN40" s="33"/>
      <c r="IIO40" s="33"/>
      <c r="IIP40" s="33"/>
      <c r="IIQ40" s="34"/>
      <c r="IIR40" s="32"/>
      <c r="IIS40" s="33"/>
      <c r="IIT40" s="33"/>
      <c r="IIU40" s="33"/>
      <c r="IIV40" s="33"/>
      <c r="IIW40" s="33"/>
      <c r="IIX40" s="33"/>
      <c r="IIY40" s="33"/>
      <c r="IIZ40" s="33"/>
      <c r="IJA40" s="33"/>
      <c r="IJB40" s="33"/>
      <c r="IJC40" s="33"/>
      <c r="IJD40" s="33"/>
      <c r="IJE40" s="33"/>
      <c r="IJF40" s="34"/>
      <c r="IJG40" s="32"/>
      <c r="IJH40" s="33"/>
      <c r="IJI40" s="33"/>
      <c r="IJJ40" s="33"/>
      <c r="IJK40" s="33"/>
      <c r="IJL40" s="33"/>
      <c r="IJM40" s="33"/>
      <c r="IJN40" s="33"/>
      <c r="IJO40" s="33"/>
      <c r="IJP40" s="33"/>
      <c r="IJQ40" s="33"/>
      <c r="IJR40" s="33"/>
      <c r="IJS40" s="33"/>
      <c r="IJT40" s="33"/>
      <c r="IJU40" s="34"/>
      <c r="IJV40" s="32"/>
      <c r="IJW40" s="33"/>
      <c r="IJX40" s="33"/>
      <c r="IJY40" s="33"/>
      <c r="IJZ40" s="33"/>
      <c r="IKA40" s="33"/>
      <c r="IKB40" s="33"/>
      <c r="IKC40" s="33"/>
      <c r="IKD40" s="33"/>
      <c r="IKE40" s="33"/>
      <c r="IKF40" s="33"/>
      <c r="IKG40" s="33"/>
      <c r="IKH40" s="33"/>
      <c r="IKI40" s="33"/>
      <c r="IKJ40" s="34"/>
      <c r="IKK40" s="32"/>
      <c r="IKL40" s="33"/>
      <c r="IKM40" s="33"/>
      <c r="IKN40" s="33"/>
      <c r="IKO40" s="33"/>
      <c r="IKP40" s="33"/>
      <c r="IKQ40" s="33"/>
      <c r="IKR40" s="33"/>
      <c r="IKS40" s="33"/>
      <c r="IKT40" s="33"/>
      <c r="IKU40" s="33"/>
      <c r="IKV40" s="33"/>
      <c r="IKW40" s="33"/>
      <c r="IKX40" s="33"/>
      <c r="IKY40" s="34"/>
      <c r="IKZ40" s="32"/>
      <c r="ILA40" s="33"/>
      <c r="ILB40" s="33"/>
      <c r="ILC40" s="33"/>
      <c r="ILD40" s="33"/>
      <c r="ILE40" s="33"/>
      <c r="ILF40" s="33"/>
      <c r="ILG40" s="33"/>
      <c r="ILH40" s="33"/>
      <c r="ILI40" s="33"/>
      <c r="ILJ40" s="33"/>
      <c r="ILK40" s="33"/>
      <c r="ILL40" s="33"/>
      <c r="ILM40" s="33"/>
      <c r="ILN40" s="34"/>
      <c r="ILO40" s="32"/>
      <c r="ILP40" s="33"/>
      <c r="ILQ40" s="33"/>
      <c r="ILR40" s="33"/>
      <c r="ILS40" s="33"/>
      <c r="ILT40" s="33"/>
      <c r="ILU40" s="33"/>
      <c r="ILV40" s="33"/>
      <c r="ILW40" s="33"/>
      <c r="ILX40" s="33"/>
      <c r="ILY40" s="33"/>
      <c r="ILZ40" s="33"/>
      <c r="IMA40" s="33"/>
      <c r="IMB40" s="33"/>
      <c r="IMC40" s="34"/>
      <c r="IMD40" s="32"/>
      <c r="IME40" s="33"/>
      <c r="IMF40" s="33"/>
      <c r="IMG40" s="33"/>
      <c r="IMH40" s="33"/>
      <c r="IMI40" s="33"/>
      <c r="IMJ40" s="33"/>
      <c r="IMK40" s="33"/>
      <c r="IML40" s="33"/>
      <c r="IMM40" s="33"/>
      <c r="IMN40" s="33"/>
      <c r="IMO40" s="33"/>
      <c r="IMP40" s="33"/>
      <c r="IMQ40" s="33"/>
      <c r="IMR40" s="34"/>
      <c r="IMS40" s="32"/>
      <c r="IMT40" s="33"/>
      <c r="IMU40" s="33"/>
      <c r="IMV40" s="33"/>
      <c r="IMW40" s="33"/>
      <c r="IMX40" s="33"/>
      <c r="IMY40" s="33"/>
      <c r="IMZ40" s="33"/>
      <c r="INA40" s="33"/>
      <c r="INB40" s="33"/>
      <c r="INC40" s="33"/>
      <c r="IND40" s="33"/>
      <c r="INE40" s="33"/>
      <c r="INF40" s="33"/>
      <c r="ING40" s="34"/>
      <c r="INH40" s="32"/>
      <c r="INI40" s="33"/>
      <c r="INJ40" s="33"/>
      <c r="INK40" s="33"/>
      <c r="INL40" s="33"/>
      <c r="INM40" s="33"/>
      <c r="INN40" s="33"/>
      <c r="INO40" s="33"/>
      <c r="INP40" s="33"/>
      <c r="INQ40" s="33"/>
      <c r="INR40" s="33"/>
      <c r="INS40" s="33"/>
      <c r="INT40" s="33"/>
      <c r="INU40" s="33"/>
      <c r="INV40" s="34"/>
      <c r="INW40" s="32"/>
      <c r="INX40" s="33"/>
      <c r="INY40" s="33"/>
      <c r="INZ40" s="33"/>
      <c r="IOA40" s="33"/>
      <c r="IOB40" s="33"/>
      <c r="IOC40" s="33"/>
      <c r="IOD40" s="33"/>
      <c r="IOE40" s="33"/>
      <c r="IOF40" s="33"/>
      <c r="IOG40" s="33"/>
      <c r="IOH40" s="33"/>
      <c r="IOI40" s="33"/>
      <c r="IOJ40" s="33"/>
      <c r="IOK40" s="34"/>
      <c r="IOL40" s="32"/>
      <c r="IOM40" s="33"/>
      <c r="ION40" s="33"/>
      <c r="IOO40" s="33"/>
      <c r="IOP40" s="33"/>
      <c r="IOQ40" s="33"/>
      <c r="IOR40" s="33"/>
      <c r="IOS40" s="33"/>
      <c r="IOT40" s="33"/>
      <c r="IOU40" s="33"/>
      <c r="IOV40" s="33"/>
      <c r="IOW40" s="33"/>
      <c r="IOX40" s="33"/>
      <c r="IOY40" s="33"/>
      <c r="IOZ40" s="34"/>
      <c r="IPA40" s="32"/>
      <c r="IPB40" s="33"/>
      <c r="IPC40" s="33"/>
      <c r="IPD40" s="33"/>
      <c r="IPE40" s="33"/>
      <c r="IPF40" s="33"/>
      <c r="IPG40" s="33"/>
      <c r="IPH40" s="33"/>
      <c r="IPI40" s="33"/>
      <c r="IPJ40" s="33"/>
      <c r="IPK40" s="33"/>
      <c r="IPL40" s="33"/>
      <c r="IPM40" s="33"/>
      <c r="IPN40" s="33"/>
      <c r="IPO40" s="34"/>
      <c r="IPP40" s="32"/>
      <c r="IPQ40" s="33"/>
      <c r="IPR40" s="33"/>
      <c r="IPS40" s="33"/>
      <c r="IPT40" s="33"/>
      <c r="IPU40" s="33"/>
      <c r="IPV40" s="33"/>
      <c r="IPW40" s="33"/>
      <c r="IPX40" s="33"/>
      <c r="IPY40" s="33"/>
      <c r="IPZ40" s="33"/>
      <c r="IQA40" s="33"/>
      <c r="IQB40" s="33"/>
      <c r="IQC40" s="33"/>
      <c r="IQD40" s="34"/>
      <c r="IQE40" s="32"/>
      <c r="IQF40" s="33"/>
      <c r="IQG40" s="33"/>
      <c r="IQH40" s="33"/>
      <c r="IQI40" s="33"/>
      <c r="IQJ40" s="33"/>
      <c r="IQK40" s="33"/>
      <c r="IQL40" s="33"/>
      <c r="IQM40" s="33"/>
      <c r="IQN40" s="33"/>
      <c r="IQO40" s="33"/>
      <c r="IQP40" s="33"/>
      <c r="IQQ40" s="33"/>
      <c r="IQR40" s="33"/>
      <c r="IQS40" s="34"/>
      <c r="IQT40" s="32"/>
      <c r="IQU40" s="33"/>
      <c r="IQV40" s="33"/>
      <c r="IQW40" s="33"/>
      <c r="IQX40" s="33"/>
      <c r="IQY40" s="33"/>
      <c r="IQZ40" s="33"/>
      <c r="IRA40" s="33"/>
      <c r="IRB40" s="33"/>
      <c r="IRC40" s="33"/>
      <c r="IRD40" s="33"/>
      <c r="IRE40" s="33"/>
      <c r="IRF40" s="33"/>
      <c r="IRG40" s="33"/>
      <c r="IRH40" s="34"/>
      <c r="IRI40" s="32"/>
      <c r="IRJ40" s="33"/>
      <c r="IRK40" s="33"/>
      <c r="IRL40" s="33"/>
      <c r="IRM40" s="33"/>
      <c r="IRN40" s="33"/>
      <c r="IRO40" s="33"/>
      <c r="IRP40" s="33"/>
      <c r="IRQ40" s="33"/>
      <c r="IRR40" s="33"/>
      <c r="IRS40" s="33"/>
      <c r="IRT40" s="33"/>
      <c r="IRU40" s="33"/>
      <c r="IRV40" s="33"/>
      <c r="IRW40" s="34"/>
      <c r="IRX40" s="32"/>
      <c r="IRY40" s="33"/>
      <c r="IRZ40" s="33"/>
      <c r="ISA40" s="33"/>
      <c r="ISB40" s="33"/>
      <c r="ISC40" s="33"/>
      <c r="ISD40" s="33"/>
      <c r="ISE40" s="33"/>
      <c r="ISF40" s="33"/>
      <c r="ISG40" s="33"/>
      <c r="ISH40" s="33"/>
      <c r="ISI40" s="33"/>
      <c r="ISJ40" s="33"/>
      <c r="ISK40" s="33"/>
      <c r="ISL40" s="34"/>
      <c r="ISM40" s="32"/>
      <c r="ISN40" s="33"/>
      <c r="ISO40" s="33"/>
      <c r="ISP40" s="33"/>
      <c r="ISQ40" s="33"/>
      <c r="ISR40" s="33"/>
      <c r="ISS40" s="33"/>
      <c r="IST40" s="33"/>
      <c r="ISU40" s="33"/>
      <c r="ISV40" s="33"/>
      <c r="ISW40" s="33"/>
      <c r="ISX40" s="33"/>
      <c r="ISY40" s="33"/>
      <c r="ISZ40" s="33"/>
      <c r="ITA40" s="34"/>
      <c r="ITB40" s="32"/>
      <c r="ITC40" s="33"/>
      <c r="ITD40" s="33"/>
      <c r="ITE40" s="33"/>
      <c r="ITF40" s="33"/>
      <c r="ITG40" s="33"/>
      <c r="ITH40" s="33"/>
      <c r="ITI40" s="33"/>
      <c r="ITJ40" s="33"/>
      <c r="ITK40" s="33"/>
      <c r="ITL40" s="33"/>
      <c r="ITM40" s="33"/>
      <c r="ITN40" s="33"/>
      <c r="ITO40" s="33"/>
      <c r="ITP40" s="34"/>
      <c r="ITQ40" s="32"/>
      <c r="ITR40" s="33"/>
      <c r="ITS40" s="33"/>
      <c r="ITT40" s="33"/>
      <c r="ITU40" s="33"/>
      <c r="ITV40" s="33"/>
      <c r="ITW40" s="33"/>
      <c r="ITX40" s="33"/>
      <c r="ITY40" s="33"/>
      <c r="ITZ40" s="33"/>
      <c r="IUA40" s="33"/>
      <c r="IUB40" s="33"/>
      <c r="IUC40" s="33"/>
      <c r="IUD40" s="33"/>
      <c r="IUE40" s="34"/>
      <c r="IUF40" s="32"/>
      <c r="IUG40" s="33"/>
      <c r="IUH40" s="33"/>
      <c r="IUI40" s="33"/>
      <c r="IUJ40" s="33"/>
      <c r="IUK40" s="33"/>
      <c r="IUL40" s="33"/>
      <c r="IUM40" s="33"/>
      <c r="IUN40" s="33"/>
      <c r="IUO40" s="33"/>
      <c r="IUP40" s="33"/>
      <c r="IUQ40" s="33"/>
      <c r="IUR40" s="33"/>
      <c r="IUS40" s="33"/>
      <c r="IUT40" s="34"/>
      <c r="IUU40" s="32"/>
      <c r="IUV40" s="33"/>
      <c r="IUW40" s="33"/>
      <c r="IUX40" s="33"/>
      <c r="IUY40" s="33"/>
      <c r="IUZ40" s="33"/>
      <c r="IVA40" s="33"/>
      <c r="IVB40" s="33"/>
      <c r="IVC40" s="33"/>
      <c r="IVD40" s="33"/>
      <c r="IVE40" s="33"/>
      <c r="IVF40" s="33"/>
      <c r="IVG40" s="33"/>
      <c r="IVH40" s="33"/>
      <c r="IVI40" s="34"/>
      <c r="IVJ40" s="32"/>
      <c r="IVK40" s="33"/>
      <c r="IVL40" s="33"/>
      <c r="IVM40" s="33"/>
      <c r="IVN40" s="33"/>
      <c r="IVO40" s="33"/>
      <c r="IVP40" s="33"/>
      <c r="IVQ40" s="33"/>
      <c r="IVR40" s="33"/>
      <c r="IVS40" s="33"/>
      <c r="IVT40" s="33"/>
      <c r="IVU40" s="33"/>
      <c r="IVV40" s="33"/>
      <c r="IVW40" s="33"/>
      <c r="IVX40" s="34"/>
      <c r="IVY40" s="32"/>
      <c r="IVZ40" s="33"/>
      <c r="IWA40" s="33"/>
      <c r="IWB40" s="33"/>
      <c r="IWC40" s="33"/>
      <c r="IWD40" s="33"/>
      <c r="IWE40" s="33"/>
      <c r="IWF40" s="33"/>
      <c r="IWG40" s="33"/>
      <c r="IWH40" s="33"/>
      <c r="IWI40" s="33"/>
      <c r="IWJ40" s="33"/>
      <c r="IWK40" s="33"/>
      <c r="IWL40" s="33"/>
      <c r="IWM40" s="34"/>
      <c r="IWN40" s="32"/>
      <c r="IWO40" s="33"/>
      <c r="IWP40" s="33"/>
      <c r="IWQ40" s="33"/>
      <c r="IWR40" s="33"/>
      <c r="IWS40" s="33"/>
      <c r="IWT40" s="33"/>
      <c r="IWU40" s="33"/>
      <c r="IWV40" s="33"/>
      <c r="IWW40" s="33"/>
      <c r="IWX40" s="33"/>
      <c r="IWY40" s="33"/>
      <c r="IWZ40" s="33"/>
      <c r="IXA40" s="33"/>
      <c r="IXB40" s="34"/>
      <c r="IXC40" s="32"/>
      <c r="IXD40" s="33"/>
      <c r="IXE40" s="33"/>
      <c r="IXF40" s="33"/>
      <c r="IXG40" s="33"/>
      <c r="IXH40" s="33"/>
      <c r="IXI40" s="33"/>
      <c r="IXJ40" s="33"/>
      <c r="IXK40" s="33"/>
      <c r="IXL40" s="33"/>
      <c r="IXM40" s="33"/>
      <c r="IXN40" s="33"/>
      <c r="IXO40" s="33"/>
      <c r="IXP40" s="33"/>
      <c r="IXQ40" s="34"/>
      <c r="IXR40" s="32"/>
      <c r="IXS40" s="33"/>
      <c r="IXT40" s="33"/>
      <c r="IXU40" s="33"/>
      <c r="IXV40" s="33"/>
      <c r="IXW40" s="33"/>
      <c r="IXX40" s="33"/>
      <c r="IXY40" s="33"/>
      <c r="IXZ40" s="33"/>
      <c r="IYA40" s="33"/>
      <c r="IYB40" s="33"/>
      <c r="IYC40" s="33"/>
      <c r="IYD40" s="33"/>
      <c r="IYE40" s="33"/>
      <c r="IYF40" s="34"/>
      <c r="IYG40" s="32"/>
      <c r="IYH40" s="33"/>
      <c r="IYI40" s="33"/>
      <c r="IYJ40" s="33"/>
      <c r="IYK40" s="33"/>
      <c r="IYL40" s="33"/>
      <c r="IYM40" s="33"/>
      <c r="IYN40" s="33"/>
      <c r="IYO40" s="33"/>
      <c r="IYP40" s="33"/>
      <c r="IYQ40" s="33"/>
      <c r="IYR40" s="33"/>
      <c r="IYS40" s="33"/>
      <c r="IYT40" s="33"/>
      <c r="IYU40" s="34"/>
      <c r="IYV40" s="32"/>
      <c r="IYW40" s="33"/>
      <c r="IYX40" s="33"/>
      <c r="IYY40" s="33"/>
      <c r="IYZ40" s="33"/>
      <c r="IZA40" s="33"/>
      <c r="IZB40" s="33"/>
      <c r="IZC40" s="33"/>
      <c r="IZD40" s="33"/>
      <c r="IZE40" s="33"/>
      <c r="IZF40" s="33"/>
      <c r="IZG40" s="33"/>
      <c r="IZH40" s="33"/>
      <c r="IZI40" s="33"/>
      <c r="IZJ40" s="34"/>
      <c r="IZK40" s="32"/>
      <c r="IZL40" s="33"/>
      <c r="IZM40" s="33"/>
      <c r="IZN40" s="33"/>
      <c r="IZO40" s="33"/>
      <c r="IZP40" s="33"/>
      <c r="IZQ40" s="33"/>
      <c r="IZR40" s="33"/>
      <c r="IZS40" s="33"/>
      <c r="IZT40" s="33"/>
      <c r="IZU40" s="33"/>
      <c r="IZV40" s="33"/>
      <c r="IZW40" s="33"/>
      <c r="IZX40" s="33"/>
      <c r="IZY40" s="34"/>
      <c r="IZZ40" s="32"/>
      <c r="JAA40" s="33"/>
      <c r="JAB40" s="33"/>
      <c r="JAC40" s="33"/>
      <c r="JAD40" s="33"/>
      <c r="JAE40" s="33"/>
      <c r="JAF40" s="33"/>
      <c r="JAG40" s="33"/>
      <c r="JAH40" s="33"/>
      <c r="JAI40" s="33"/>
      <c r="JAJ40" s="33"/>
      <c r="JAK40" s="33"/>
      <c r="JAL40" s="33"/>
      <c r="JAM40" s="33"/>
      <c r="JAN40" s="34"/>
      <c r="JAO40" s="32"/>
      <c r="JAP40" s="33"/>
      <c r="JAQ40" s="33"/>
      <c r="JAR40" s="33"/>
      <c r="JAS40" s="33"/>
      <c r="JAT40" s="33"/>
      <c r="JAU40" s="33"/>
      <c r="JAV40" s="33"/>
      <c r="JAW40" s="33"/>
      <c r="JAX40" s="33"/>
      <c r="JAY40" s="33"/>
      <c r="JAZ40" s="33"/>
      <c r="JBA40" s="33"/>
      <c r="JBB40" s="33"/>
      <c r="JBC40" s="34"/>
      <c r="JBD40" s="32"/>
      <c r="JBE40" s="33"/>
      <c r="JBF40" s="33"/>
      <c r="JBG40" s="33"/>
      <c r="JBH40" s="33"/>
      <c r="JBI40" s="33"/>
      <c r="JBJ40" s="33"/>
      <c r="JBK40" s="33"/>
      <c r="JBL40" s="33"/>
      <c r="JBM40" s="33"/>
      <c r="JBN40" s="33"/>
      <c r="JBO40" s="33"/>
      <c r="JBP40" s="33"/>
      <c r="JBQ40" s="33"/>
      <c r="JBR40" s="34"/>
      <c r="JBS40" s="32"/>
      <c r="JBT40" s="33"/>
      <c r="JBU40" s="33"/>
      <c r="JBV40" s="33"/>
      <c r="JBW40" s="33"/>
      <c r="JBX40" s="33"/>
      <c r="JBY40" s="33"/>
      <c r="JBZ40" s="33"/>
      <c r="JCA40" s="33"/>
      <c r="JCB40" s="33"/>
      <c r="JCC40" s="33"/>
      <c r="JCD40" s="33"/>
      <c r="JCE40" s="33"/>
      <c r="JCF40" s="33"/>
      <c r="JCG40" s="34"/>
      <c r="JCH40" s="32"/>
      <c r="JCI40" s="33"/>
      <c r="JCJ40" s="33"/>
      <c r="JCK40" s="33"/>
      <c r="JCL40" s="33"/>
      <c r="JCM40" s="33"/>
      <c r="JCN40" s="33"/>
      <c r="JCO40" s="33"/>
      <c r="JCP40" s="33"/>
      <c r="JCQ40" s="33"/>
      <c r="JCR40" s="33"/>
      <c r="JCS40" s="33"/>
      <c r="JCT40" s="33"/>
      <c r="JCU40" s="33"/>
      <c r="JCV40" s="34"/>
      <c r="JCW40" s="32"/>
      <c r="JCX40" s="33"/>
      <c r="JCY40" s="33"/>
      <c r="JCZ40" s="33"/>
      <c r="JDA40" s="33"/>
      <c r="JDB40" s="33"/>
      <c r="JDC40" s="33"/>
      <c r="JDD40" s="33"/>
      <c r="JDE40" s="33"/>
      <c r="JDF40" s="33"/>
      <c r="JDG40" s="33"/>
      <c r="JDH40" s="33"/>
      <c r="JDI40" s="33"/>
      <c r="JDJ40" s="33"/>
      <c r="JDK40" s="34"/>
      <c r="JDL40" s="32"/>
      <c r="JDM40" s="33"/>
      <c r="JDN40" s="33"/>
      <c r="JDO40" s="33"/>
      <c r="JDP40" s="33"/>
      <c r="JDQ40" s="33"/>
      <c r="JDR40" s="33"/>
      <c r="JDS40" s="33"/>
      <c r="JDT40" s="33"/>
      <c r="JDU40" s="33"/>
      <c r="JDV40" s="33"/>
      <c r="JDW40" s="33"/>
      <c r="JDX40" s="33"/>
      <c r="JDY40" s="33"/>
      <c r="JDZ40" s="34"/>
      <c r="JEA40" s="32"/>
      <c r="JEB40" s="33"/>
      <c r="JEC40" s="33"/>
      <c r="JED40" s="33"/>
      <c r="JEE40" s="33"/>
      <c r="JEF40" s="33"/>
      <c r="JEG40" s="33"/>
      <c r="JEH40" s="33"/>
      <c r="JEI40" s="33"/>
      <c r="JEJ40" s="33"/>
      <c r="JEK40" s="33"/>
      <c r="JEL40" s="33"/>
      <c r="JEM40" s="33"/>
      <c r="JEN40" s="33"/>
      <c r="JEO40" s="34"/>
      <c r="JEP40" s="32"/>
      <c r="JEQ40" s="33"/>
      <c r="JER40" s="33"/>
      <c r="JES40" s="33"/>
      <c r="JET40" s="33"/>
      <c r="JEU40" s="33"/>
      <c r="JEV40" s="33"/>
      <c r="JEW40" s="33"/>
      <c r="JEX40" s="33"/>
      <c r="JEY40" s="33"/>
      <c r="JEZ40" s="33"/>
      <c r="JFA40" s="33"/>
      <c r="JFB40" s="33"/>
      <c r="JFC40" s="33"/>
      <c r="JFD40" s="34"/>
      <c r="JFE40" s="32"/>
      <c r="JFF40" s="33"/>
      <c r="JFG40" s="33"/>
      <c r="JFH40" s="33"/>
      <c r="JFI40" s="33"/>
      <c r="JFJ40" s="33"/>
      <c r="JFK40" s="33"/>
      <c r="JFL40" s="33"/>
      <c r="JFM40" s="33"/>
      <c r="JFN40" s="33"/>
      <c r="JFO40" s="33"/>
      <c r="JFP40" s="33"/>
      <c r="JFQ40" s="33"/>
      <c r="JFR40" s="33"/>
      <c r="JFS40" s="34"/>
      <c r="JFT40" s="32"/>
      <c r="JFU40" s="33"/>
      <c r="JFV40" s="33"/>
      <c r="JFW40" s="33"/>
      <c r="JFX40" s="33"/>
      <c r="JFY40" s="33"/>
      <c r="JFZ40" s="33"/>
      <c r="JGA40" s="33"/>
      <c r="JGB40" s="33"/>
      <c r="JGC40" s="33"/>
      <c r="JGD40" s="33"/>
      <c r="JGE40" s="33"/>
      <c r="JGF40" s="33"/>
      <c r="JGG40" s="33"/>
      <c r="JGH40" s="34"/>
      <c r="JGI40" s="32"/>
      <c r="JGJ40" s="33"/>
      <c r="JGK40" s="33"/>
      <c r="JGL40" s="33"/>
      <c r="JGM40" s="33"/>
      <c r="JGN40" s="33"/>
      <c r="JGO40" s="33"/>
      <c r="JGP40" s="33"/>
      <c r="JGQ40" s="33"/>
      <c r="JGR40" s="33"/>
      <c r="JGS40" s="33"/>
      <c r="JGT40" s="33"/>
      <c r="JGU40" s="33"/>
      <c r="JGV40" s="33"/>
      <c r="JGW40" s="34"/>
      <c r="JGX40" s="32"/>
      <c r="JGY40" s="33"/>
      <c r="JGZ40" s="33"/>
      <c r="JHA40" s="33"/>
      <c r="JHB40" s="33"/>
      <c r="JHC40" s="33"/>
      <c r="JHD40" s="33"/>
      <c r="JHE40" s="33"/>
      <c r="JHF40" s="33"/>
      <c r="JHG40" s="33"/>
      <c r="JHH40" s="33"/>
      <c r="JHI40" s="33"/>
      <c r="JHJ40" s="33"/>
      <c r="JHK40" s="33"/>
      <c r="JHL40" s="34"/>
      <c r="JHM40" s="32"/>
      <c r="JHN40" s="33"/>
      <c r="JHO40" s="33"/>
      <c r="JHP40" s="33"/>
      <c r="JHQ40" s="33"/>
      <c r="JHR40" s="33"/>
      <c r="JHS40" s="33"/>
      <c r="JHT40" s="33"/>
      <c r="JHU40" s="33"/>
      <c r="JHV40" s="33"/>
      <c r="JHW40" s="33"/>
      <c r="JHX40" s="33"/>
      <c r="JHY40" s="33"/>
      <c r="JHZ40" s="33"/>
      <c r="JIA40" s="34"/>
      <c r="JIB40" s="32"/>
      <c r="JIC40" s="33"/>
      <c r="JID40" s="33"/>
      <c r="JIE40" s="33"/>
      <c r="JIF40" s="33"/>
      <c r="JIG40" s="33"/>
      <c r="JIH40" s="33"/>
      <c r="JII40" s="33"/>
      <c r="JIJ40" s="33"/>
      <c r="JIK40" s="33"/>
      <c r="JIL40" s="33"/>
      <c r="JIM40" s="33"/>
      <c r="JIN40" s="33"/>
      <c r="JIO40" s="33"/>
      <c r="JIP40" s="34"/>
      <c r="JIQ40" s="32"/>
      <c r="JIR40" s="33"/>
      <c r="JIS40" s="33"/>
      <c r="JIT40" s="33"/>
      <c r="JIU40" s="33"/>
      <c r="JIV40" s="33"/>
      <c r="JIW40" s="33"/>
      <c r="JIX40" s="33"/>
      <c r="JIY40" s="33"/>
      <c r="JIZ40" s="33"/>
      <c r="JJA40" s="33"/>
      <c r="JJB40" s="33"/>
      <c r="JJC40" s="33"/>
      <c r="JJD40" s="33"/>
      <c r="JJE40" s="34"/>
      <c r="JJF40" s="32"/>
      <c r="JJG40" s="33"/>
      <c r="JJH40" s="33"/>
      <c r="JJI40" s="33"/>
      <c r="JJJ40" s="33"/>
      <c r="JJK40" s="33"/>
      <c r="JJL40" s="33"/>
      <c r="JJM40" s="33"/>
      <c r="JJN40" s="33"/>
      <c r="JJO40" s="33"/>
      <c r="JJP40" s="33"/>
      <c r="JJQ40" s="33"/>
      <c r="JJR40" s="33"/>
      <c r="JJS40" s="33"/>
      <c r="JJT40" s="34"/>
      <c r="JJU40" s="32"/>
      <c r="JJV40" s="33"/>
      <c r="JJW40" s="33"/>
      <c r="JJX40" s="33"/>
      <c r="JJY40" s="33"/>
      <c r="JJZ40" s="33"/>
      <c r="JKA40" s="33"/>
      <c r="JKB40" s="33"/>
      <c r="JKC40" s="33"/>
      <c r="JKD40" s="33"/>
      <c r="JKE40" s="33"/>
      <c r="JKF40" s="33"/>
      <c r="JKG40" s="33"/>
      <c r="JKH40" s="33"/>
      <c r="JKI40" s="34"/>
      <c r="JKJ40" s="32"/>
      <c r="JKK40" s="33"/>
      <c r="JKL40" s="33"/>
      <c r="JKM40" s="33"/>
      <c r="JKN40" s="33"/>
      <c r="JKO40" s="33"/>
      <c r="JKP40" s="33"/>
      <c r="JKQ40" s="33"/>
      <c r="JKR40" s="33"/>
      <c r="JKS40" s="33"/>
      <c r="JKT40" s="33"/>
      <c r="JKU40" s="33"/>
      <c r="JKV40" s="33"/>
      <c r="JKW40" s="33"/>
      <c r="JKX40" s="34"/>
      <c r="JKY40" s="32"/>
      <c r="JKZ40" s="33"/>
      <c r="JLA40" s="33"/>
      <c r="JLB40" s="33"/>
      <c r="JLC40" s="33"/>
      <c r="JLD40" s="33"/>
      <c r="JLE40" s="33"/>
      <c r="JLF40" s="33"/>
      <c r="JLG40" s="33"/>
      <c r="JLH40" s="33"/>
      <c r="JLI40" s="33"/>
      <c r="JLJ40" s="33"/>
      <c r="JLK40" s="33"/>
      <c r="JLL40" s="33"/>
      <c r="JLM40" s="34"/>
      <c r="JLN40" s="32"/>
      <c r="JLO40" s="33"/>
      <c r="JLP40" s="33"/>
      <c r="JLQ40" s="33"/>
      <c r="JLR40" s="33"/>
      <c r="JLS40" s="33"/>
      <c r="JLT40" s="33"/>
      <c r="JLU40" s="33"/>
      <c r="JLV40" s="33"/>
      <c r="JLW40" s="33"/>
      <c r="JLX40" s="33"/>
      <c r="JLY40" s="33"/>
      <c r="JLZ40" s="33"/>
      <c r="JMA40" s="33"/>
      <c r="JMB40" s="34"/>
      <c r="JMC40" s="32"/>
      <c r="JMD40" s="33"/>
      <c r="JME40" s="33"/>
      <c r="JMF40" s="33"/>
      <c r="JMG40" s="33"/>
      <c r="JMH40" s="33"/>
      <c r="JMI40" s="33"/>
      <c r="JMJ40" s="33"/>
      <c r="JMK40" s="33"/>
      <c r="JML40" s="33"/>
      <c r="JMM40" s="33"/>
      <c r="JMN40" s="33"/>
      <c r="JMO40" s="33"/>
      <c r="JMP40" s="33"/>
      <c r="JMQ40" s="34"/>
      <c r="JMR40" s="32"/>
      <c r="JMS40" s="33"/>
      <c r="JMT40" s="33"/>
      <c r="JMU40" s="33"/>
      <c r="JMV40" s="33"/>
      <c r="JMW40" s="33"/>
      <c r="JMX40" s="33"/>
      <c r="JMY40" s="33"/>
      <c r="JMZ40" s="33"/>
      <c r="JNA40" s="33"/>
      <c r="JNB40" s="33"/>
      <c r="JNC40" s="33"/>
      <c r="JND40" s="33"/>
      <c r="JNE40" s="33"/>
      <c r="JNF40" s="34"/>
      <c r="JNG40" s="32"/>
      <c r="JNH40" s="33"/>
      <c r="JNI40" s="33"/>
      <c r="JNJ40" s="33"/>
      <c r="JNK40" s="33"/>
      <c r="JNL40" s="33"/>
      <c r="JNM40" s="33"/>
      <c r="JNN40" s="33"/>
      <c r="JNO40" s="33"/>
      <c r="JNP40" s="33"/>
      <c r="JNQ40" s="33"/>
      <c r="JNR40" s="33"/>
      <c r="JNS40" s="33"/>
      <c r="JNT40" s="33"/>
      <c r="JNU40" s="34"/>
      <c r="JNV40" s="32"/>
      <c r="JNW40" s="33"/>
      <c r="JNX40" s="33"/>
      <c r="JNY40" s="33"/>
      <c r="JNZ40" s="33"/>
      <c r="JOA40" s="33"/>
      <c r="JOB40" s="33"/>
      <c r="JOC40" s="33"/>
      <c r="JOD40" s="33"/>
      <c r="JOE40" s="33"/>
      <c r="JOF40" s="33"/>
      <c r="JOG40" s="33"/>
      <c r="JOH40" s="33"/>
      <c r="JOI40" s="33"/>
      <c r="JOJ40" s="34"/>
      <c r="JOK40" s="32"/>
      <c r="JOL40" s="33"/>
      <c r="JOM40" s="33"/>
      <c r="JON40" s="33"/>
      <c r="JOO40" s="33"/>
      <c r="JOP40" s="33"/>
      <c r="JOQ40" s="33"/>
      <c r="JOR40" s="33"/>
      <c r="JOS40" s="33"/>
      <c r="JOT40" s="33"/>
      <c r="JOU40" s="33"/>
      <c r="JOV40" s="33"/>
      <c r="JOW40" s="33"/>
      <c r="JOX40" s="33"/>
      <c r="JOY40" s="34"/>
      <c r="JOZ40" s="32"/>
      <c r="JPA40" s="33"/>
      <c r="JPB40" s="33"/>
      <c r="JPC40" s="33"/>
      <c r="JPD40" s="33"/>
      <c r="JPE40" s="33"/>
      <c r="JPF40" s="33"/>
      <c r="JPG40" s="33"/>
      <c r="JPH40" s="33"/>
      <c r="JPI40" s="33"/>
      <c r="JPJ40" s="33"/>
      <c r="JPK40" s="33"/>
      <c r="JPL40" s="33"/>
      <c r="JPM40" s="33"/>
      <c r="JPN40" s="34"/>
      <c r="JPO40" s="32"/>
      <c r="JPP40" s="33"/>
      <c r="JPQ40" s="33"/>
      <c r="JPR40" s="33"/>
      <c r="JPS40" s="33"/>
      <c r="JPT40" s="33"/>
      <c r="JPU40" s="33"/>
      <c r="JPV40" s="33"/>
      <c r="JPW40" s="33"/>
      <c r="JPX40" s="33"/>
      <c r="JPY40" s="33"/>
      <c r="JPZ40" s="33"/>
      <c r="JQA40" s="33"/>
      <c r="JQB40" s="33"/>
      <c r="JQC40" s="34"/>
      <c r="JQD40" s="32"/>
      <c r="JQE40" s="33"/>
      <c r="JQF40" s="33"/>
      <c r="JQG40" s="33"/>
      <c r="JQH40" s="33"/>
      <c r="JQI40" s="33"/>
      <c r="JQJ40" s="33"/>
      <c r="JQK40" s="33"/>
      <c r="JQL40" s="33"/>
      <c r="JQM40" s="33"/>
      <c r="JQN40" s="33"/>
      <c r="JQO40" s="33"/>
      <c r="JQP40" s="33"/>
      <c r="JQQ40" s="33"/>
      <c r="JQR40" s="34"/>
      <c r="JQS40" s="32"/>
      <c r="JQT40" s="33"/>
      <c r="JQU40" s="33"/>
      <c r="JQV40" s="33"/>
      <c r="JQW40" s="33"/>
      <c r="JQX40" s="33"/>
      <c r="JQY40" s="33"/>
      <c r="JQZ40" s="33"/>
      <c r="JRA40" s="33"/>
      <c r="JRB40" s="33"/>
      <c r="JRC40" s="33"/>
      <c r="JRD40" s="33"/>
      <c r="JRE40" s="33"/>
      <c r="JRF40" s="33"/>
      <c r="JRG40" s="34"/>
      <c r="JRH40" s="32"/>
      <c r="JRI40" s="33"/>
      <c r="JRJ40" s="33"/>
      <c r="JRK40" s="33"/>
      <c r="JRL40" s="33"/>
      <c r="JRM40" s="33"/>
      <c r="JRN40" s="33"/>
      <c r="JRO40" s="33"/>
      <c r="JRP40" s="33"/>
      <c r="JRQ40" s="33"/>
      <c r="JRR40" s="33"/>
      <c r="JRS40" s="33"/>
      <c r="JRT40" s="33"/>
      <c r="JRU40" s="33"/>
      <c r="JRV40" s="34"/>
      <c r="JRW40" s="32"/>
      <c r="JRX40" s="33"/>
      <c r="JRY40" s="33"/>
      <c r="JRZ40" s="33"/>
      <c r="JSA40" s="33"/>
      <c r="JSB40" s="33"/>
      <c r="JSC40" s="33"/>
      <c r="JSD40" s="33"/>
      <c r="JSE40" s="33"/>
      <c r="JSF40" s="33"/>
      <c r="JSG40" s="33"/>
      <c r="JSH40" s="33"/>
      <c r="JSI40" s="33"/>
      <c r="JSJ40" s="33"/>
      <c r="JSK40" s="34"/>
      <c r="JSL40" s="32"/>
      <c r="JSM40" s="33"/>
      <c r="JSN40" s="33"/>
      <c r="JSO40" s="33"/>
      <c r="JSP40" s="33"/>
      <c r="JSQ40" s="33"/>
      <c r="JSR40" s="33"/>
      <c r="JSS40" s="33"/>
      <c r="JST40" s="33"/>
      <c r="JSU40" s="33"/>
      <c r="JSV40" s="33"/>
      <c r="JSW40" s="33"/>
      <c r="JSX40" s="33"/>
      <c r="JSY40" s="33"/>
      <c r="JSZ40" s="34"/>
      <c r="JTA40" s="32"/>
      <c r="JTB40" s="33"/>
      <c r="JTC40" s="33"/>
      <c r="JTD40" s="33"/>
      <c r="JTE40" s="33"/>
      <c r="JTF40" s="33"/>
      <c r="JTG40" s="33"/>
      <c r="JTH40" s="33"/>
      <c r="JTI40" s="33"/>
      <c r="JTJ40" s="33"/>
      <c r="JTK40" s="33"/>
      <c r="JTL40" s="33"/>
      <c r="JTM40" s="33"/>
      <c r="JTN40" s="33"/>
      <c r="JTO40" s="34"/>
      <c r="JTP40" s="32"/>
      <c r="JTQ40" s="33"/>
      <c r="JTR40" s="33"/>
      <c r="JTS40" s="33"/>
      <c r="JTT40" s="33"/>
      <c r="JTU40" s="33"/>
      <c r="JTV40" s="33"/>
      <c r="JTW40" s="33"/>
      <c r="JTX40" s="33"/>
      <c r="JTY40" s="33"/>
      <c r="JTZ40" s="33"/>
      <c r="JUA40" s="33"/>
      <c r="JUB40" s="33"/>
      <c r="JUC40" s="33"/>
      <c r="JUD40" s="34"/>
      <c r="JUE40" s="32"/>
      <c r="JUF40" s="33"/>
      <c r="JUG40" s="33"/>
      <c r="JUH40" s="33"/>
      <c r="JUI40" s="33"/>
      <c r="JUJ40" s="33"/>
      <c r="JUK40" s="33"/>
      <c r="JUL40" s="33"/>
      <c r="JUM40" s="33"/>
      <c r="JUN40" s="33"/>
      <c r="JUO40" s="33"/>
      <c r="JUP40" s="33"/>
      <c r="JUQ40" s="33"/>
      <c r="JUR40" s="33"/>
      <c r="JUS40" s="34"/>
      <c r="JUT40" s="32"/>
      <c r="JUU40" s="33"/>
      <c r="JUV40" s="33"/>
      <c r="JUW40" s="33"/>
      <c r="JUX40" s="33"/>
      <c r="JUY40" s="33"/>
      <c r="JUZ40" s="33"/>
      <c r="JVA40" s="33"/>
      <c r="JVB40" s="33"/>
      <c r="JVC40" s="33"/>
      <c r="JVD40" s="33"/>
      <c r="JVE40" s="33"/>
      <c r="JVF40" s="33"/>
      <c r="JVG40" s="33"/>
      <c r="JVH40" s="34"/>
      <c r="JVI40" s="32"/>
      <c r="JVJ40" s="33"/>
      <c r="JVK40" s="33"/>
      <c r="JVL40" s="33"/>
      <c r="JVM40" s="33"/>
      <c r="JVN40" s="33"/>
      <c r="JVO40" s="33"/>
      <c r="JVP40" s="33"/>
      <c r="JVQ40" s="33"/>
      <c r="JVR40" s="33"/>
      <c r="JVS40" s="33"/>
      <c r="JVT40" s="33"/>
      <c r="JVU40" s="33"/>
      <c r="JVV40" s="33"/>
      <c r="JVW40" s="34"/>
      <c r="JVX40" s="32"/>
      <c r="JVY40" s="33"/>
      <c r="JVZ40" s="33"/>
      <c r="JWA40" s="33"/>
      <c r="JWB40" s="33"/>
      <c r="JWC40" s="33"/>
      <c r="JWD40" s="33"/>
      <c r="JWE40" s="33"/>
      <c r="JWF40" s="33"/>
      <c r="JWG40" s="33"/>
      <c r="JWH40" s="33"/>
      <c r="JWI40" s="33"/>
      <c r="JWJ40" s="33"/>
      <c r="JWK40" s="33"/>
      <c r="JWL40" s="34"/>
      <c r="JWM40" s="32"/>
      <c r="JWN40" s="33"/>
      <c r="JWO40" s="33"/>
      <c r="JWP40" s="33"/>
      <c r="JWQ40" s="33"/>
      <c r="JWR40" s="33"/>
      <c r="JWS40" s="33"/>
      <c r="JWT40" s="33"/>
      <c r="JWU40" s="33"/>
      <c r="JWV40" s="33"/>
      <c r="JWW40" s="33"/>
      <c r="JWX40" s="33"/>
      <c r="JWY40" s="33"/>
      <c r="JWZ40" s="33"/>
      <c r="JXA40" s="34"/>
      <c r="JXB40" s="32"/>
      <c r="JXC40" s="33"/>
      <c r="JXD40" s="33"/>
      <c r="JXE40" s="33"/>
      <c r="JXF40" s="33"/>
      <c r="JXG40" s="33"/>
      <c r="JXH40" s="33"/>
      <c r="JXI40" s="33"/>
      <c r="JXJ40" s="33"/>
      <c r="JXK40" s="33"/>
      <c r="JXL40" s="33"/>
      <c r="JXM40" s="33"/>
      <c r="JXN40" s="33"/>
      <c r="JXO40" s="33"/>
      <c r="JXP40" s="34"/>
      <c r="JXQ40" s="32"/>
      <c r="JXR40" s="33"/>
      <c r="JXS40" s="33"/>
      <c r="JXT40" s="33"/>
      <c r="JXU40" s="33"/>
      <c r="JXV40" s="33"/>
      <c r="JXW40" s="33"/>
      <c r="JXX40" s="33"/>
      <c r="JXY40" s="33"/>
      <c r="JXZ40" s="33"/>
      <c r="JYA40" s="33"/>
      <c r="JYB40" s="33"/>
      <c r="JYC40" s="33"/>
      <c r="JYD40" s="33"/>
      <c r="JYE40" s="34"/>
      <c r="JYF40" s="32"/>
      <c r="JYG40" s="33"/>
      <c r="JYH40" s="33"/>
      <c r="JYI40" s="33"/>
      <c r="JYJ40" s="33"/>
      <c r="JYK40" s="33"/>
      <c r="JYL40" s="33"/>
      <c r="JYM40" s="33"/>
      <c r="JYN40" s="33"/>
      <c r="JYO40" s="33"/>
      <c r="JYP40" s="33"/>
      <c r="JYQ40" s="33"/>
      <c r="JYR40" s="33"/>
      <c r="JYS40" s="33"/>
      <c r="JYT40" s="34"/>
      <c r="JYU40" s="32"/>
      <c r="JYV40" s="33"/>
      <c r="JYW40" s="33"/>
      <c r="JYX40" s="33"/>
      <c r="JYY40" s="33"/>
      <c r="JYZ40" s="33"/>
      <c r="JZA40" s="33"/>
      <c r="JZB40" s="33"/>
      <c r="JZC40" s="33"/>
      <c r="JZD40" s="33"/>
      <c r="JZE40" s="33"/>
      <c r="JZF40" s="33"/>
      <c r="JZG40" s="33"/>
      <c r="JZH40" s="33"/>
      <c r="JZI40" s="34"/>
      <c r="JZJ40" s="32"/>
      <c r="JZK40" s="33"/>
      <c r="JZL40" s="33"/>
      <c r="JZM40" s="33"/>
      <c r="JZN40" s="33"/>
      <c r="JZO40" s="33"/>
      <c r="JZP40" s="33"/>
      <c r="JZQ40" s="33"/>
      <c r="JZR40" s="33"/>
      <c r="JZS40" s="33"/>
      <c r="JZT40" s="33"/>
      <c r="JZU40" s="33"/>
      <c r="JZV40" s="33"/>
      <c r="JZW40" s="33"/>
      <c r="JZX40" s="34"/>
      <c r="JZY40" s="32"/>
      <c r="JZZ40" s="33"/>
      <c r="KAA40" s="33"/>
      <c r="KAB40" s="33"/>
      <c r="KAC40" s="33"/>
      <c r="KAD40" s="33"/>
      <c r="KAE40" s="33"/>
      <c r="KAF40" s="33"/>
      <c r="KAG40" s="33"/>
      <c r="KAH40" s="33"/>
      <c r="KAI40" s="33"/>
      <c r="KAJ40" s="33"/>
      <c r="KAK40" s="33"/>
      <c r="KAL40" s="33"/>
      <c r="KAM40" s="34"/>
      <c r="KAN40" s="32"/>
      <c r="KAO40" s="33"/>
      <c r="KAP40" s="33"/>
      <c r="KAQ40" s="33"/>
      <c r="KAR40" s="33"/>
      <c r="KAS40" s="33"/>
      <c r="KAT40" s="33"/>
      <c r="KAU40" s="33"/>
      <c r="KAV40" s="33"/>
      <c r="KAW40" s="33"/>
      <c r="KAX40" s="33"/>
      <c r="KAY40" s="33"/>
      <c r="KAZ40" s="33"/>
      <c r="KBA40" s="33"/>
      <c r="KBB40" s="34"/>
      <c r="KBC40" s="32"/>
      <c r="KBD40" s="33"/>
      <c r="KBE40" s="33"/>
      <c r="KBF40" s="33"/>
      <c r="KBG40" s="33"/>
      <c r="KBH40" s="33"/>
      <c r="KBI40" s="33"/>
      <c r="KBJ40" s="33"/>
      <c r="KBK40" s="33"/>
      <c r="KBL40" s="33"/>
      <c r="KBM40" s="33"/>
      <c r="KBN40" s="33"/>
      <c r="KBO40" s="33"/>
      <c r="KBP40" s="33"/>
      <c r="KBQ40" s="34"/>
      <c r="KBR40" s="32"/>
      <c r="KBS40" s="33"/>
      <c r="KBT40" s="33"/>
      <c r="KBU40" s="33"/>
      <c r="KBV40" s="33"/>
      <c r="KBW40" s="33"/>
      <c r="KBX40" s="33"/>
      <c r="KBY40" s="33"/>
      <c r="KBZ40" s="33"/>
      <c r="KCA40" s="33"/>
      <c r="KCB40" s="33"/>
      <c r="KCC40" s="33"/>
      <c r="KCD40" s="33"/>
      <c r="KCE40" s="33"/>
      <c r="KCF40" s="34"/>
      <c r="KCG40" s="32"/>
      <c r="KCH40" s="33"/>
      <c r="KCI40" s="33"/>
      <c r="KCJ40" s="33"/>
      <c r="KCK40" s="33"/>
      <c r="KCL40" s="33"/>
      <c r="KCM40" s="33"/>
      <c r="KCN40" s="33"/>
      <c r="KCO40" s="33"/>
      <c r="KCP40" s="33"/>
      <c r="KCQ40" s="33"/>
      <c r="KCR40" s="33"/>
      <c r="KCS40" s="33"/>
      <c r="KCT40" s="33"/>
      <c r="KCU40" s="34"/>
      <c r="KCV40" s="32"/>
      <c r="KCW40" s="33"/>
      <c r="KCX40" s="33"/>
      <c r="KCY40" s="33"/>
      <c r="KCZ40" s="33"/>
      <c r="KDA40" s="33"/>
      <c r="KDB40" s="33"/>
      <c r="KDC40" s="33"/>
      <c r="KDD40" s="33"/>
      <c r="KDE40" s="33"/>
      <c r="KDF40" s="33"/>
      <c r="KDG40" s="33"/>
      <c r="KDH40" s="33"/>
      <c r="KDI40" s="33"/>
      <c r="KDJ40" s="34"/>
      <c r="KDK40" s="32"/>
      <c r="KDL40" s="33"/>
      <c r="KDM40" s="33"/>
      <c r="KDN40" s="33"/>
      <c r="KDO40" s="33"/>
      <c r="KDP40" s="33"/>
      <c r="KDQ40" s="33"/>
      <c r="KDR40" s="33"/>
      <c r="KDS40" s="33"/>
      <c r="KDT40" s="33"/>
      <c r="KDU40" s="33"/>
      <c r="KDV40" s="33"/>
      <c r="KDW40" s="33"/>
      <c r="KDX40" s="33"/>
      <c r="KDY40" s="34"/>
      <c r="KDZ40" s="32"/>
      <c r="KEA40" s="33"/>
      <c r="KEB40" s="33"/>
      <c r="KEC40" s="33"/>
      <c r="KED40" s="33"/>
      <c r="KEE40" s="33"/>
      <c r="KEF40" s="33"/>
      <c r="KEG40" s="33"/>
      <c r="KEH40" s="33"/>
      <c r="KEI40" s="33"/>
      <c r="KEJ40" s="33"/>
      <c r="KEK40" s="33"/>
      <c r="KEL40" s="33"/>
      <c r="KEM40" s="33"/>
      <c r="KEN40" s="34"/>
      <c r="KEO40" s="32"/>
      <c r="KEP40" s="33"/>
      <c r="KEQ40" s="33"/>
      <c r="KER40" s="33"/>
      <c r="KES40" s="33"/>
      <c r="KET40" s="33"/>
      <c r="KEU40" s="33"/>
      <c r="KEV40" s="33"/>
      <c r="KEW40" s="33"/>
      <c r="KEX40" s="33"/>
      <c r="KEY40" s="33"/>
      <c r="KEZ40" s="33"/>
      <c r="KFA40" s="33"/>
      <c r="KFB40" s="33"/>
      <c r="KFC40" s="34"/>
      <c r="KFD40" s="32"/>
      <c r="KFE40" s="33"/>
      <c r="KFF40" s="33"/>
      <c r="KFG40" s="33"/>
      <c r="KFH40" s="33"/>
      <c r="KFI40" s="33"/>
      <c r="KFJ40" s="33"/>
      <c r="KFK40" s="33"/>
      <c r="KFL40" s="33"/>
      <c r="KFM40" s="33"/>
      <c r="KFN40" s="33"/>
      <c r="KFO40" s="33"/>
      <c r="KFP40" s="33"/>
      <c r="KFQ40" s="33"/>
      <c r="KFR40" s="34"/>
      <c r="KFS40" s="32"/>
      <c r="KFT40" s="33"/>
      <c r="KFU40" s="33"/>
      <c r="KFV40" s="33"/>
      <c r="KFW40" s="33"/>
      <c r="KFX40" s="33"/>
      <c r="KFY40" s="33"/>
      <c r="KFZ40" s="33"/>
      <c r="KGA40" s="33"/>
      <c r="KGB40" s="33"/>
      <c r="KGC40" s="33"/>
      <c r="KGD40" s="33"/>
      <c r="KGE40" s="33"/>
      <c r="KGF40" s="33"/>
      <c r="KGG40" s="34"/>
      <c r="KGH40" s="32"/>
      <c r="KGI40" s="33"/>
      <c r="KGJ40" s="33"/>
      <c r="KGK40" s="33"/>
      <c r="KGL40" s="33"/>
      <c r="KGM40" s="33"/>
      <c r="KGN40" s="33"/>
      <c r="KGO40" s="33"/>
      <c r="KGP40" s="33"/>
      <c r="KGQ40" s="33"/>
      <c r="KGR40" s="33"/>
      <c r="KGS40" s="33"/>
      <c r="KGT40" s="33"/>
      <c r="KGU40" s="33"/>
      <c r="KGV40" s="34"/>
      <c r="KGW40" s="32"/>
      <c r="KGX40" s="33"/>
      <c r="KGY40" s="33"/>
      <c r="KGZ40" s="33"/>
      <c r="KHA40" s="33"/>
      <c r="KHB40" s="33"/>
      <c r="KHC40" s="33"/>
      <c r="KHD40" s="33"/>
      <c r="KHE40" s="33"/>
      <c r="KHF40" s="33"/>
      <c r="KHG40" s="33"/>
      <c r="KHH40" s="33"/>
      <c r="KHI40" s="33"/>
      <c r="KHJ40" s="33"/>
      <c r="KHK40" s="34"/>
      <c r="KHL40" s="32"/>
      <c r="KHM40" s="33"/>
      <c r="KHN40" s="33"/>
      <c r="KHO40" s="33"/>
      <c r="KHP40" s="33"/>
      <c r="KHQ40" s="33"/>
      <c r="KHR40" s="33"/>
      <c r="KHS40" s="33"/>
      <c r="KHT40" s="33"/>
      <c r="KHU40" s="33"/>
      <c r="KHV40" s="33"/>
      <c r="KHW40" s="33"/>
      <c r="KHX40" s="33"/>
      <c r="KHY40" s="33"/>
      <c r="KHZ40" s="34"/>
      <c r="KIA40" s="32"/>
      <c r="KIB40" s="33"/>
      <c r="KIC40" s="33"/>
      <c r="KID40" s="33"/>
      <c r="KIE40" s="33"/>
      <c r="KIF40" s="33"/>
      <c r="KIG40" s="33"/>
      <c r="KIH40" s="33"/>
      <c r="KII40" s="33"/>
      <c r="KIJ40" s="33"/>
      <c r="KIK40" s="33"/>
      <c r="KIL40" s="33"/>
      <c r="KIM40" s="33"/>
      <c r="KIN40" s="33"/>
      <c r="KIO40" s="34"/>
      <c r="KIP40" s="32"/>
      <c r="KIQ40" s="33"/>
      <c r="KIR40" s="33"/>
      <c r="KIS40" s="33"/>
      <c r="KIT40" s="33"/>
      <c r="KIU40" s="33"/>
      <c r="KIV40" s="33"/>
      <c r="KIW40" s="33"/>
      <c r="KIX40" s="33"/>
      <c r="KIY40" s="33"/>
      <c r="KIZ40" s="33"/>
      <c r="KJA40" s="33"/>
      <c r="KJB40" s="33"/>
      <c r="KJC40" s="33"/>
      <c r="KJD40" s="34"/>
      <c r="KJE40" s="32"/>
      <c r="KJF40" s="33"/>
      <c r="KJG40" s="33"/>
      <c r="KJH40" s="33"/>
      <c r="KJI40" s="33"/>
      <c r="KJJ40" s="33"/>
      <c r="KJK40" s="33"/>
      <c r="KJL40" s="33"/>
      <c r="KJM40" s="33"/>
      <c r="KJN40" s="33"/>
      <c r="KJO40" s="33"/>
      <c r="KJP40" s="33"/>
      <c r="KJQ40" s="33"/>
      <c r="KJR40" s="33"/>
      <c r="KJS40" s="34"/>
      <c r="KJT40" s="32"/>
      <c r="KJU40" s="33"/>
      <c r="KJV40" s="33"/>
      <c r="KJW40" s="33"/>
      <c r="KJX40" s="33"/>
      <c r="KJY40" s="33"/>
      <c r="KJZ40" s="33"/>
      <c r="KKA40" s="33"/>
      <c r="KKB40" s="33"/>
      <c r="KKC40" s="33"/>
      <c r="KKD40" s="33"/>
      <c r="KKE40" s="33"/>
      <c r="KKF40" s="33"/>
      <c r="KKG40" s="33"/>
      <c r="KKH40" s="34"/>
      <c r="KKI40" s="32"/>
      <c r="KKJ40" s="33"/>
      <c r="KKK40" s="33"/>
      <c r="KKL40" s="33"/>
      <c r="KKM40" s="33"/>
      <c r="KKN40" s="33"/>
      <c r="KKO40" s="33"/>
      <c r="KKP40" s="33"/>
      <c r="KKQ40" s="33"/>
      <c r="KKR40" s="33"/>
      <c r="KKS40" s="33"/>
      <c r="KKT40" s="33"/>
      <c r="KKU40" s="33"/>
      <c r="KKV40" s="33"/>
      <c r="KKW40" s="34"/>
      <c r="KKX40" s="32"/>
      <c r="KKY40" s="33"/>
      <c r="KKZ40" s="33"/>
      <c r="KLA40" s="33"/>
      <c r="KLB40" s="33"/>
      <c r="KLC40" s="33"/>
      <c r="KLD40" s="33"/>
      <c r="KLE40" s="33"/>
      <c r="KLF40" s="33"/>
      <c r="KLG40" s="33"/>
      <c r="KLH40" s="33"/>
      <c r="KLI40" s="33"/>
      <c r="KLJ40" s="33"/>
      <c r="KLK40" s="33"/>
      <c r="KLL40" s="34"/>
      <c r="KLM40" s="32"/>
      <c r="KLN40" s="33"/>
      <c r="KLO40" s="33"/>
      <c r="KLP40" s="33"/>
      <c r="KLQ40" s="33"/>
      <c r="KLR40" s="33"/>
      <c r="KLS40" s="33"/>
      <c r="KLT40" s="33"/>
      <c r="KLU40" s="33"/>
      <c r="KLV40" s="33"/>
      <c r="KLW40" s="33"/>
      <c r="KLX40" s="33"/>
      <c r="KLY40" s="33"/>
      <c r="KLZ40" s="33"/>
      <c r="KMA40" s="34"/>
      <c r="KMB40" s="32"/>
      <c r="KMC40" s="33"/>
      <c r="KMD40" s="33"/>
      <c r="KME40" s="33"/>
      <c r="KMF40" s="33"/>
      <c r="KMG40" s="33"/>
      <c r="KMH40" s="33"/>
      <c r="KMI40" s="33"/>
      <c r="KMJ40" s="33"/>
      <c r="KMK40" s="33"/>
      <c r="KML40" s="33"/>
      <c r="KMM40" s="33"/>
      <c r="KMN40" s="33"/>
      <c r="KMO40" s="33"/>
      <c r="KMP40" s="34"/>
      <c r="KMQ40" s="32"/>
      <c r="KMR40" s="33"/>
      <c r="KMS40" s="33"/>
      <c r="KMT40" s="33"/>
      <c r="KMU40" s="33"/>
      <c r="KMV40" s="33"/>
      <c r="KMW40" s="33"/>
      <c r="KMX40" s="33"/>
      <c r="KMY40" s="33"/>
      <c r="KMZ40" s="33"/>
      <c r="KNA40" s="33"/>
      <c r="KNB40" s="33"/>
      <c r="KNC40" s="33"/>
      <c r="KND40" s="33"/>
      <c r="KNE40" s="34"/>
      <c r="KNF40" s="32"/>
      <c r="KNG40" s="33"/>
      <c r="KNH40" s="33"/>
      <c r="KNI40" s="33"/>
      <c r="KNJ40" s="33"/>
      <c r="KNK40" s="33"/>
      <c r="KNL40" s="33"/>
      <c r="KNM40" s="33"/>
      <c r="KNN40" s="33"/>
      <c r="KNO40" s="33"/>
      <c r="KNP40" s="33"/>
      <c r="KNQ40" s="33"/>
      <c r="KNR40" s="33"/>
      <c r="KNS40" s="33"/>
      <c r="KNT40" s="34"/>
      <c r="KNU40" s="32"/>
      <c r="KNV40" s="33"/>
      <c r="KNW40" s="33"/>
      <c r="KNX40" s="33"/>
      <c r="KNY40" s="33"/>
      <c r="KNZ40" s="33"/>
      <c r="KOA40" s="33"/>
      <c r="KOB40" s="33"/>
      <c r="KOC40" s="33"/>
      <c r="KOD40" s="33"/>
      <c r="KOE40" s="33"/>
      <c r="KOF40" s="33"/>
      <c r="KOG40" s="33"/>
      <c r="KOH40" s="33"/>
      <c r="KOI40" s="34"/>
      <c r="KOJ40" s="32"/>
      <c r="KOK40" s="33"/>
      <c r="KOL40" s="33"/>
      <c r="KOM40" s="33"/>
      <c r="KON40" s="33"/>
      <c r="KOO40" s="33"/>
      <c r="KOP40" s="33"/>
      <c r="KOQ40" s="33"/>
      <c r="KOR40" s="33"/>
      <c r="KOS40" s="33"/>
      <c r="KOT40" s="33"/>
      <c r="KOU40" s="33"/>
      <c r="KOV40" s="33"/>
      <c r="KOW40" s="33"/>
      <c r="KOX40" s="34"/>
      <c r="KOY40" s="32"/>
      <c r="KOZ40" s="33"/>
      <c r="KPA40" s="33"/>
      <c r="KPB40" s="33"/>
      <c r="KPC40" s="33"/>
      <c r="KPD40" s="33"/>
      <c r="KPE40" s="33"/>
      <c r="KPF40" s="33"/>
      <c r="KPG40" s="33"/>
      <c r="KPH40" s="33"/>
      <c r="KPI40" s="33"/>
      <c r="KPJ40" s="33"/>
      <c r="KPK40" s="33"/>
      <c r="KPL40" s="33"/>
      <c r="KPM40" s="34"/>
      <c r="KPN40" s="32"/>
      <c r="KPO40" s="33"/>
      <c r="KPP40" s="33"/>
      <c r="KPQ40" s="33"/>
      <c r="KPR40" s="33"/>
      <c r="KPS40" s="33"/>
      <c r="KPT40" s="33"/>
      <c r="KPU40" s="33"/>
      <c r="KPV40" s="33"/>
      <c r="KPW40" s="33"/>
      <c r="KPX40" s="33"/>
      <c r="KPY40" s="33"/>
      <c r="KPZ40" s="33"/>
      <c r="KQA40" s="33"/>
      <c r="KQB40" s="34"/>
      <c r="KQC40" s="32"/>
      <c r="KQD40" s="33"/>
      <c r="KQE40" s="33"/>
      <c r="KQF40" s="33"/>
      <c r="KQG40" s="33"/>
      <c r="KQH40" s="33"/>
      <c r="KQI40" s="33"/>
      <c r="KQJ40" s="33"/>
      <c r="KQK40" s="33"/>
      <c r="KQL40" s="33"/>
      <c r="KQM40" s="33"/>
      <c r="KQN40" s="33"/>
      <c r="KQO40" s="33"/>
      <c r="KQP40" s="33"/>
      <c r="KQQ40" s="34"/>
      <c r="KQR40" s="32"/>
      <c r="KQS40" s="33"/>
      <c r="KQT40" s="33"/>
      <c r="KQU40" s="33"/>
      <c r="KQV40" s="33"/>
      <c r="KQW40" s="33"/>
      <c r="KQX40" s="33"/>
      <c r="KQY40" s="33"/>
      <c r="KQZ40" s="33"/>
      <c r="KRA40" s="33"/>
      <c r="KRB40" s="33"/>
      <c r="KRC40" s="33"/>
      <c r="KRD40" s="33"/>
      <c r="KRE40" s="33"/>
      <c r="KRF40" s="34"/>
      <c r="KRG40" s="32"/>
      <c r="KRH40" s="33"/>
      <c r="KRI40" s="33"/>
      <c r="KRJ40" s="33"/>
      <c r="KRK40" s="33"/>
      <c r="KRL40" s="33"/>
      <c r="KRM40" s="33"/>
      <c r="KRN40" s="33"/>
      <c r="KRO40" s="33"/>
      <c r="KRP40" s="33"/>
      <c r="KRQ40" s="33"/>
      <c r="KRR40" s="33"/>
      <c r="KRS40" s="33"/>
      <c r="KRT40" s="33"/>
      <c r="KRU40" s="34"/>
      <c r="KRV40" s="32"/>
      <c r="KRW40" s="33"/>
      <c r="KRX40" s="33"/>
      <c r="KRY40" s="33"/>
      <c r="KRZ40" s="33"/>
      <c r="KSA40" s="33"/>
      <c r="KSB40" s="33"/>
      <c r="KSC40" s="33"/>
      <c r="KSD40" s="33"/>
      <c r="KSE40" s="33"/>
      <c r="KSF40" s="33"/>
      <c r="KSG40" s="33"/>
      <c r="KSH40" s="33"/>
      <c r="KSI40" s="33"/>
      <c r="KSJ40" s="34"/>
      <c r="KSK40" s="32"/>
      <c r="KSL40" s="33"/>
      <c r="KSM40" s="33"/>
      <c r="KSN40" s="33"/>
      <c r="KSO40" s="33"/>
      <c r="KSP40" s="33"/>
      <c r="KSQ40" s="33"/>
      <c r="KSR40" s="33"/>
      <c r="KSS40" s="33"/>
      <c r="KST40" s="33"/>
      <c r="KSU40" s="33"/>
      <c r="KSV40" s="33"/>
      <c r="KSW40" s="33"/>
      <c r="KSX40" s="33"/>
      <c r="KSY40" s="34"/>
      <c r="KSZ40" s="32"/>
      <c r="KTA40" s="33"/>
      <c r="KTB40" s="33"/>
      <c r="KTC40" s="33"/>
      <c r="KTD40" s="33"/>
      <c r="KTE40" s="33"/>
      <c r="KTF40" s="33"/>
      <c r="KTG40" s="33"/>
      <c r="KTH40" s="33"/>
      <c r="KTI40" s="33"/>
      <c r="KTJ40" s="33"/>
      <c r="KTK40" s="33"/>
      <c r="KTL40" s="33"/>
      <c r="KTM40" s="33"/>
      <c r="KTN40" s="34"/>
      <c r="KTO40" s="32"/>
      <c r="KTP40" s="33"/>
      <c r="KTQ40" s="33"/>
      <c r="KTR40" s="33"/>
      <c r="KTS40" s="33"/>
      <c r="KTT40" s="33"/>
      <c r="KTU40" s="33"/>
      <c r="KTV40" s="33"/>
      <c r="KTW40" s="33"/>
      <c r="KTX40" s="33"/>
      <c r="KTY40" s="33"/>
      <c r="KTZ40" s="33"/>
      <c r="KUA40" s="33"/>
      <c r="KUB40" s="33"/>
      <c r="KUC40" s="34"/>
      <c r="KUD40" s="32"/>
      <c r="KUE40" s="33"/>
      <c r="KUF40" s="33"/>
      <c r="KUG40" s="33"/>
      <c r="KUH40" s="33"/>
      <c r="KUI40" s="33"/>
      <c r="KUJ40" s="33"/>
      <c r="KUK40" s="33"/>
      <c r="KUL40" s="33"/>
      <c r="KUM40" s="33"/>
      <c r="KUN40" s="33"/>
      <c r="KUO40" s="33"/>
      <c r="KUP40" s="33"/>
      <c r="KUQ40" s="33"/>
      <c r="KUR40" s="34"/>
      <c r="KUS40" s="32"/>
      <c r="KUT40" s="33"/>
      <c r="KUU40" s="33"/>
      <c r="KUV40" s="33"/>
      <c r="KUW40" s="33"/>
      <c r="KUX40" s="33"/>
      <c r="KUY40" s="33"/>
      <c r="KUZ40" s="33"/>
      <c r="KVA40" s="33"/>
      <c r="KVB40" s="33"/>
      <c r="KVC40" s="33"/>
      <c r="KVD40" s="33"/>
      <c r="KVE40" s="33"/>
      <c r="KVF40" s="33"/>
      <c r="KVG40" s="34"/>
      <c r="KVH40" s="32"/>
      <c r="KVI40" s="33"/>
      <c r="KVJ40" s="33"/>
      <c r="KVK40" s="33"/>
      <c r="KVL40" s="33"/>
      <c r="KVM40" s="33"/>
      <c r="KVN40" s="33"/>
      <c r="KVO40" s="33"/>
      <c r="KVP40" s="33"/>
      <c r="KVQ40" s="33"/>
      <c r="KVR40" s="33"/>
      <c r="KVS40" s="33"/>
      <c r="KVT40" s="33"/>
      <c r="KVU40" s="33"/>
      <c r="KVV40" s="34"/>
      <c r="KVW40" s="32"/>
      <c r="KVX40" s="33"/>
      <c r="KVY40" s="33"/>
      <c r="KVZ40" s="33"/>
      <c r="KWA40" s="33"/>
      <c r="KWB40" s="33"/>
      <c r="KWC40" s="33"/>
      <c r="KWD40" s="33"/>
      <c r="KWE40" s="33"/>
      <c r="KWF40" s="33"/>
      <c r="KWG40" s="33"/>
      <c r="KWH40" s="33"/>
      <c r="KWI40" s="33"/>
      <c r="KWJ40" s="33"/>
      <c r="KWK40" s="34"/>
      <c r="KWL40" s="32"/>
      <c r="KWM40" s="33"/>
      <c r="KWN40" s="33"/>
      <c r="KWO40" s="33"/>
      <c r="KWP40" s="33"/>
      <c r="KWQ40" s="33"/>
      <c r="KWR40" s="33"/>
      <c r="KWS40" s="33"/>
      <c r="KWT40" s="33"/>
      <c r="KWU40" s="33"/>
      <c r="KWV40" s="33"/>
      <c r="KWW40" s="33"/>
      <c r="KWX40" s="33"/>
      <c r="KWY40" s="33"/>
      <c r="KWZ40" s="34"/>
      <c r="KXA40" s="32"/>
      <c r="KXB40" s="33"/>
      <c r="KXC40" s="33"/>
      <c r="KXD40" s="33"/>
      <c r="KXE40" s="33"/>
      <c r="KXF40" s="33"/>
      <c r="KXG40" s="33"/>
      <c r="KXH40" s="33"/>
      <c r="KXI40" s="33"/>
      <c r="KXJ40" s="33"/>
      <c r="KXK40" s="33"/>
      <c r="KXL40" s="33"/>
      <c r="KXM40" s="33"/>
      <c r="KXN40" s="33"/>
      <c r="KXO40" s="34"/>
      <c r="KXP40" s="32"/>
      <c r="KXQ40" s="33"/>
      <c r="KXR40" s="33"/>
      <c r="KXS40" s="33"/>
      <c r="KXT40" s="33"/>
      <c r="KXU40" s="33"/>
      <c r="KXV40" s="33"/>
      <c r="KXW40" s="33"/>
      <c r="KXX40" s="33"/>
      <c r="KXY40" s="33"/>
      <c r="KXZ40" s="33"/>
      <c r="KYA40" s="33"/>
      <c r="KYB40" s="33"/>
      <c r="KYC40" s="33"/>
      <c r="KYD40" s="34"/>
      <c r="KYE40" s="32"/>
      <c r="KYF40" s="33"/>
      <c r="KYG40" s="33"/>
      <c r="KYH40" s="33"/>
      <c r="KYI40" s="33"/>
      <c r="KYJ40" s="33"/>
      <c r="KYK40" s="33"/>
      <c r="KYL40" s="33"/>
      <c r="KYM40" s="33"/>
      <c r="KYN40" s="33"/>
      <c r="KYO40" s="33"/>
      <c r="KYP40" s="33"/>
      <c r="KYQ40" s="33"/>
      <c r="KYR40" s="33"/>
      <c r="KYS40" s="34"/>
      <c r="KYT40" s="32"/>
      <c r="KYU40" s="33"/>
      <c r="KYV40" s="33"/>
      <c r="KYW40" s="33"/>
      <c r="KYX40" s="33"/>
      <c r="KYY40" s="33"/>
      <c r="KYZ40" s="33"/>
      <c r="KZA40" s="33"/>
      <c r="KZB40" s="33"/>
      <c r="KZC40" s="33"/>
      <c r="KZD40" s="33"/>
      <c r="KZE40" s="33"/>
      <c r="KZF40" s="33"/>
      <c r="KZG40" s="33"/>
      <c r="KZH40" s="34"/>
      <c r="KZI40" s="32"/>
      <c r="KZJ40" s="33"/>
      <c r="KZK40" s="33"/>
      <c r="KZL40" s="33"/>
      <c r="KZM40" s="33"/>
      <c r="KZN40" s="33"/>
      <c r="KZO40" s="33"/>
      <c r="KZP40" s="33"/>
      <c r="KZQ40" s="33"/>
      <c r="KZR40" s="33"/>
      <c r="KZS40" s="33"/>
      <c r="KZT40" s="33"/>
      <c r="KZU40" s="33"/>
      <c r="KZV40" s="33"/>
      <c r="KZW40" s="34"/>
      <c r="KZX40" s="32"/>
      <c r="KZY40" s="33"/>
      <c r="KZZ40" s="33"/>
      <c r="LAA40" s="33"/>
      <c r="LAB40" s="33"/>
      <c r="LAC40" s="33"/>
      <c r="LAD40" s="33"/>
      <c r="LAE40" s="33"/>
      <c r="LAF40" s="33"/>
      <c r="LAG40" s="33"/>
      <c r="LAH40" s="33"/>
      <c r="LAI40" s="33"/>
      <c r="LAJ40" s="33"/>
      <c r="LAK40" s="33"/>
      <c r="LAL40" s="34"/>
      <c r="LAM40" s="32"/>
      <c r="LAN40" s="33"/>
      <c r="LAO40" s="33"/>
      <c r="LAP40" s="33"/>
      <c r="LAQ40" s="33"/>
      <c r="LAR40" s="33"/>
      <c r="LAS40" s="33"/>
      <c r="LAT40" s="33"/>
      <c r="LAU40" s="33"/>
      <c r="LAV40" s="33"/>
      <c r="LAW40" s="33"/>
      <c r="LAX40" s="33"/>
      <c r="LAY40" s="33"/>
      <c r="LAZ40" s="33"/>
      <c r="LBA40" s="34"/>
      <c r="LBB40" s="32"/>
      <c r="LBC40" s="33"/>
      <c r="LBD40" s="33"/>
      <c r="LBE40" s="33"/>
      <c r="LBF40" s="33"/>
      <c r="LBG40" s="33"/>
      <c r="LBH40" s="33"/>
      <c r="LBI40" s="33"/>
      <c r="LBJ40" s="33"/>
      <c r="LBK40" s="33"/>
      <c r="LBL40" s="33"/>
      <c r="LBM40" s="33"/>
      <c r="LBN40" s="33"/>
      <c r="LBO40" s="33"/>
      <c r="LBP40" s="34"/>
      <c r="LBQ40" s="32"/>
      <c r="LBR40" s="33"/>
      <c r="LBS40" s="33"/>
      <c r="LBT40" s="33"/>
      <c r="LBU40" s="33"/>
      <c r="LBV40" s="33"/>
      <c r="LBW40" s="33"/>
      <c r="LBX40" s="33"/>
      <c r="LBY40" s="33"/>
      <c r="LBZ40" s="33"/>
      <c r="LCA40" s="33"/>
      <c r="LCB40" s="33"/>
      <c r="LCC40" s="33"/>
      <c r="LCD40" s="33"/>
      <c r="LCE40" s="34"/>
      <c r="LCF40" s="32"/>
      <c r="LCG40" s="33"/>
      <c r="LCH40" s="33"/>
      <c r="LCI40" s="33"/>
      <c r="LCJ40" s="33"/>
      <c r="LCK40" s="33"/>
      <c r="LCL40" s="33"/>
      <c r="LCM40" s="33"/>
      <c r="LCN40" s="33"/>
      <c r="LCO40" s="33"/>
      <c r="LCP40" s="33"/>
      <c r="LCQ40" s="33"/>
      <c r="LCR40" s="33"/>
      <c r="LCS40" s="33"/>
      <c r="LCT40" s="34"/>
      <c r="LCU40" s="32"/>
      <c r="LCV40" s="33"/>
      <c r="LCW40" s="33"/>
      <c r="LCX40" s="33"/>
      <c r="LCY40" s="33"/>
      <c r="LCZ40" s="33"/>
      <c r="LDA40" s="33"/>
      <c r="LDB40" s="33"/>
      <c r="LDC40" s="33"/>
      <c r="LDD40" s="33"/>
      <c r="LDE40" s="33"/>
      <c r="LDF40" s="33"/>
      <c r="LDG40" s="33"/>
      <c r="LDH40" s="33"/>
      <c r="LDI40" s="34"/>
      <c r="LDJ40" s="32"/>
      <c r="LDK40" s="33"/>
      <c r="LDL40" s="33"/>
      <c r="LDM40" s="33"/>
      <c r="LDN40" s="33"/>
      <c r="LDO40" s="33"/>
      <c r="LDP40" s="33"/>
      <c r="LDQ40" s="33"/>
      <c r="LDR40" s="33"/>
      <c r="LDS40" s="33"/>
      <c r="LDT40" s="33"/>
      <c r="LDU40" s="33"/>
      <c r="LDV40" s="33"/>
      <c r="LDW40" s="33"/>
      <c r="LDX40" s="34"/>
      <c r="LDY40" s="32"/>
      <c r="LDZ40" s="33"/>
      <c r="LEA40" s="33"/>
      <c r="LEB40" s="33"/>
      <c r="LEC40" s="33"/>
      <c r="LED40" s="33"/>
      <c r="LEE40" s="33"/>
      <c r="LEF40" s="33"/>
      <c r="LEG40" s="33"/>
      <c r="LEH40" s="33"/>
      <c r="LEI40" s="33"/>
      <c r="LEJ40" s="33"/>
      <c r="LEK40" s="33"/>
      <c r="LEL40" s="33"/>
      <c r="LEM40" s="34"/>
      <c r="LEN40" s="32"/>
      <c r="LEO40" s="33"/>
      <c r="LEP40" s="33"/>
      <c r="LEQ40" s="33"/>
      <c r="LER40" s="33"/>
      <c r="LES40" s="33"/>
      <c r="LET40" s="33"/>
      <c r="LEU40" s="33"/>
      <c r="LEV40" s="33"/>
      <c r="LEW40" s="33"/>
      <c r="LEX40" s="33"/>
      <c r="LEY40" s="33"/>
      <c r="LEZ40" s="33"/>
      <c r="LFA40" s="33"/>
      <c r="LFB40" s="34"/>
      <c r="LFC40" s="32"/>
      <c r="LFD40" s="33"/>
      <c r="LFE40" s="33"/>
      <c r="LFF40" s="33"/>
      <c r="LFG40" s="33"/>
      <c r="LFH40" s="33"/>
      <c r="LFI40" s="33"/>
      <c r="LFJ40" s="33"/>
      <c r="LFK40" s="33"/>
      <c r="LFL40" s="33"/>
      <c r="LFM40" s="33"/>
      <c r="LFN40" s="33"/>
      <c r="LFO40" s="33"/>
      <c r="LFP40" s="33"/>
      <c r="LFQ40" s="34"/>
      <c r="LFR40" s="32"/>
      <c r="LFS40" s="33"/>
      <c r="LFT40" s="33"/>
      <c r="LFU40" s="33"/>
      <c r="LFV40" s="33"/>
      <c r="LFW40" s="33"/>
      <c r="LFX40" s="33"/>
      <c r="LFY40" s="33"/>
      <c r="LFZ40" s="33"/>
      <c r="LGA40" s="33"/>
      <c r="LGB40" s="33"/>
      <c r="LGC40" s="33"/>
      <c r="LGD40" s="33"/>
      <c r="LGE40" s="33"/>
      <c r="LGF40" s="34"/>
      <c r="LGG40" s="32"/>
      <c r="LGH40" s="33"/>
      <c r="LGI40" s="33"/>
      <c r="LGJ40" s="33"/>
      <c r="LGK40" s="33"/>
      <c r="LGL40" s="33"/>
      <c r="LGM40" s="33"/>
      <c r="LGN40" s="33"/>
      <c r="LGO40" s="33"/>
      <c r="LGP40" s="33"/>
      <c r="LGQ40" s="33"/>
      <c r="LGR40" s="33"/>
      <c r="LGS40" s="33"/>
      <c r="LGT40" s="33"/>
      <c r="LGU40" s="34"/>
      <c r="LGV40" s="32"/>
      <c r="LGW40" s="33"/>
      <c r="LGX40" s="33"/>
      <c r="LGY40" s="33"/>
      <c r="LGZ40" s="33"/>
      <c r="LHA40" s="33"/>
      <c r="LHB40" s="33"/>
      <c r="LHC40" s="33"/>
      <c r="LHD40" s="33"/>
      <c r="LHE40" s="33"/>
      <c r="LHF40" s="33"/>
      <c r="LHG40" s="33"/>
      <c r="LHH40" s="33"/>
      <c r="LHI40" s="33"/>
      <c r="LHJ40" s="34"/>
      <c r="LHK40" s="32"/>
      <c r="LHL40" s="33"/>
      <c r="LHM40" s="33"/>
      <c r="LHN40" s="33"/>
      <c r="LHO40" s="33"/>
      <c r="LHP40" s="33"/>
      <c r="LHQ40" s="33"/>
      <c r="LHR40" s="33"/>
      <c r="LHS40" s="33"/>
      <c r="LHT40" s="33"/>
      <c r="LHU40" s="33"/>
      <c r="LHV40" s="33"/>
      <c r="LHW40" s="33"/>
      <c r="LHX40" s="33"/>
      <c r="LHY40" s="34"/>
      <c r="LHZ40" s="32"/>
      <c r="LIA40" s="33"/>
      <c r="LIB40" s="33"/>
      <c r="LIC40" s="33"/>
      <c r="LID40" s="33"/>
      <c r="LIE40" s="33"/>
      <c r="LIF40" s="33"/>
      <c r="LIG40" s="33"/>
      <c r="LIH40" s="33"/>
      <c r="LII40" s="33"/>
      <c r="LIJ40" s="33"/>
      <c r="LIK40" s="33"/>
      <c r="LIL40" s="33"/>
      <c r="LIM40" s="33"/>
      <c r="LIN40" s="34"/>
      <c r="LIO40" s="32"/>
      <c r="LIP40" s="33"/>
      <c r="LIQ40" s="33"/>
      <c r="LIR40" s="33"/>
      <c r="LIS40" s="33"/>
      <c r="LIT40" s="33"/>
      <c r="LIU40" s="33"/>
      <c r="LIV40" s="33"/>
      <c r="LIW40" s="33"/>
      <c r="LIX40" s="33"/>
      <c r="LIY40" s="33"/>
      <c r="LIZ40" s="33"/>
      <c r="LJA40" s="33"/>
      <c r="LJB40" s="33"/>
      <c r="LJC40" s="34"/>
      <c r="LJD40" s="32"/>
      <c r="LJE40" s="33"/>
      <c r="LJF40" s="33"/>
      <c r="LJG40" s="33"/>
      <c r="LJH40" s="33"/>
      <c r="LJI40" s="33"/>
      <c r="LJJ40" s="33"/>
      <c r="LJK40" s="33"/>
      <c r="LJL40" s="33"/>
      <c r="LJM40" s="33"/>
      <c r="LJN40" s="33"/>
      <c r="LJO40" s="33"/>
      <c r="LJP40" s="33"/>
      <c r="LJQ40" s="33"/>
      <c r="LJR40" s="34"/>
      <c r="LJS40" s="32"/>
      <c r="LJT40" s="33"/>
      <c r="LJU40" s="33"/>
      <c r="LJV40" s="33"/>
      <c r="LJW40" s="33"/>
      <c r="LJX40" s="33"/>
      <c r="LJY40" s="33"/>
      <c r="LJZ40" s="33"/>
      <c r="LKA40" s="33"/>
      <c r="LKB40" s="33"/>
      <c r="LKC40" s="33"/>
      <c r="LKD40" s="33"/>
      <c r="LKE40" s="33"/>
      <c r="LKF40" s="33"/>
      <c r="LKG40" s="34"/>
      <c r="LKH40" s="32"/>
      <c r="LKI40" s="33"/>
      <c r="LKJ40" s="33"/>
      <c r="LKK40" s="33"/>
      <c r="LKL40" s="33"/>
      <c r="LKM40" s="33"/>
      <c r="LKN40" s="33"/>
      <c r="LKO40" s="33"/>
      <c r="LKP40" s="33"/>
      <c r="LKQ40" s="33"/>
      <c r="LKR40" s="33"/>
      <c r="LKS40" s="33"/>
      <c r="LKT40" s="33"/>
      <c r="LKU40" s="33"/>
      <c r="LKV40" s="34"/>
      <c r="LKW40" s="32"/>
      <c r="LKX40" s="33"/>
      <c r="LKY40" s="33"/>
      <c r="LKZ40" s="33"/>
      <c r="LLA40" s="33"/>
      <c r="LLB40" s="33"/>
      <c r="LLC40" s="33"/>
      <c r="LLD40" s="33"/>
      <c r="LLE40" s="33"/>
      <c r="LLF40" s="33"/>
      <c r="LLG40" s="33"/>
      <c r="LLH40" s="33"/>
      <c r="LLI40" s="33"/>
      <c r="LLJ40" s="33"/>
      <c r="LLK40" s="34"/>
      <c r="LLL40" s="32"/>
      <c r="LLM40" s="33"/>
      <c r="LLN40" s="33"/>
      <c r="LLO40" s="33"/>
      <c r="LLP40" s="33"/>
      <c r="LLQ40" s="33"/>
      <c r="LLR40" s="33"/>
      <c r="LLS40" s="33"/>
      <c r="LLT40" s="33"/>
      <c r="LLU40" s="33"/>
      <c r="LLV40" s="33"/>
      <c r="LLW40" s="33"/>
      <c r="LLX40" s="33"/>
      <c r="LLY40" s="33"/>
      <c r="LLZ40" s="34"/>
      <c r="LMA40" s="32"/>
      <c r="LMB40" s="33"/>
      <c r="LMC40" s="33"/>
      <c r="LMD40" s="33"/>
      <c r="LME40" s="33"/>
      <c r="LMF40" s="33"/>
      <c r="LMG40" s="33"/>
      <c r="LMH40" s="33"/>
      <c r="LMI40" s="33"/>
      <c r="LMJ40" s="33"/>
      <c r="LMK40" s="33"/>
      <c r="LML40" s="33"/>
      <c r="LMM40" s="33"/>
      <c r="LMN40" s="33"/>
      <c r="LMO40" s="34"/>
      <c r="LMP40" s="32"/>
      <c r="LMQ40" s="33"/>
      <c r="LMR40" s="33"/>
      <c r="LMS40" s="33"/>
      <c r="LMT40" s="33"/>
      <c r="LMU40" s="33"/>
      <c r="LMV40" s="33"/>
      <c r="LMW40" s="33"/>
      <c r="LMX40" s="33"/>
      <c r="LMY40" s="33"/>
      <c r="LMZ40" s="33"/>
      <c r="LNA40" s="33"/>
      <c r="LNB40" s="33"/>
      <c r="LNC40" s="33"/>
      <c r="LND40" s="34"/>
      <c r="LNE40" s="32"/>
      <c r="LNF40" s="33"/>
      <c r="LNG40" s="33"/>
      <c r="LNH40" s="33"/>
      <c r="LNI40" s="33"/>
      <c r="LNJ40" s="33"/>
      <c r="LNK40" s="33"/>
      <c r="LNL40" s="33"/>
      <c r="LNM40" s="33"/>
      <c r="LNN40" s="33"/>
      <c r="LNO40" s="33"/>
      <c r="LNP40" s="33"/>
      <c r="LNQ40" s="33"/>
      <c r="LNR40" s="33"/>
      <c r="LNS40" s="34"/>
      <c r="LNT40" s="32"/>
      <c r="LNU40" s="33"/>
      <c r="LNV40" s="33"/>
      <c r="LNW40" s="33"/>
      <c r="LNX40" s="33"/>
      <c r="LNY40" s="33"/>
      <c r="LNZ40" s="33"/>
      <c r="LOA40" s="33"/>
      <c r="LOB40" s="33"/>
      <c r="LOC40" s="33"/>
      <c r="LOD40" s="33"/>
      <c r="LOE40" s="33"/>
      <c r="LOF40" s="33"/>
      <c r="LOG40" s="33"/>
      <c r="LOH40" s="34"/>
      <c r="LOI40" s="32"/>
      <c r="LOJ40" s="33"/>
      <c r="LOK40" s="33"/>
      <c r="LOL40" s="33"/>
      <c r="LOM40" s="33"/>
      <c r="LON40" s="33"/>
      <c r="LOO40" s="33"/>
      <c r="LOP40" s="33"/>
      <c r="LOQ40" s="33"/>
      <c r="LOR40" s="33"/>
      <c r="LOS40" s="33"/>
      <c r="LOT40" s="33"/>
      <c r="LOU40" s="33"/>
      <c r="LOV40" s="33"/>
      <c r="LOW40" s="34"/>
      <c r="LOX40" s="32"/>
      <c r="LOY40" s="33"/>
      <c r="LOZ40" s="33"/>
      <c r="LPA40" s="33"/>
      <c r="LPB40" s="33"/>
      <c r="LPC40" s="33"/>
      <c r="LPD40" s="33"/>
      <c r="LPE40" s="33"/>
      <c r="LPF40" s="33"/>
      <c r="LPG40" s="33"/>
      <c r="LPH40" s="33"/>
      <c r="LPI40" s="33"/>
      <c r="LPJ40" s="33"/>
      <c r="LPK40" s="33"/>
      <c r="LPL40" s="34"/>
      <c r="LPM40" s="32"/>
      <c r="LPN40" s="33"/>
      <c r="LPO40" s="33"/>
      <c r="LPP40" s="33"/>
      <c r="LPQ40" s="33"/>
      <c r="LPR40" s="33"/>
      <c r="LPS40" s="33"/>
      <c r="LPT40" s="33"/>
      <c r="LPU40" s="33"/>
      <c r="LPV40" s="33"/>
      <c r="LPW40" s="33"/>
      <c r="LPX40" s="33"/>
      <c r="LPY40" s="33"/>
      <c r="LPZ40" s="33"/>
      <c r="LQA40" s="34"/>
      <c r="LQB40" s="32"/>
      <c r="LQC40" s="33"/>
      <c r="LQD40" s="33"/>
      <c r="LQE40" s="33"/>
      <c r="LQF40" s="33"/>
      <c r="LQG40" s="33"/>
      <c r="LQH40" s="33"/>
      <c r="LQI40" s="33"/>
      <c r="LQJ40" s="33"/>
      <c r="LQK40" s="33"/>
      <c r="LQL40" s="33"/>
      <c r="LQM40" s="33"/>
      <c r="LQN40" s="33"/>
      <c r="LQO40" s="33"/>
      <c r="LQP40" s="34"/>
      <c r="LQQ40" s="32"/>
      <c r="LQR40" s="33"/>
      <c r="LQS40" s="33"/>
      <c r="LQT40" s="33"/>
      <c r="LQU40" s="33"/>
      <c r="LQV40" s="33"/>
      <c r="LQW40" s="33"/>
      <c r="LQX40" s="33"/>
      <c r="LQY40" s="33"/>
      <c r="LQZ40" s="33"/>
      <c r="LRA40" s="33"/>
      <c r="LRB40" s="33"/>
      <c r="LRC40" s="33"/>
      <c r="LRD40" s="33"/>
      <c r="LRE40" s="34"/>
      <c r="LRF40" s="32"/>
      <c r="LRG40" s="33"/>
      <c r="LRH40" s="33"/>
      <c r="LRI40" s="33"/>
      <c r="LRJ40" s="33"/>
      <c r="LRK40" s="33"/>
      <c r="LRL40" s="33"/>
      <c r="LRM40" s="33"/>
      <c r="LRN40" s="33"/>
      <c r="LRO40" s="33"/>
      <c r="LRP40" s="33"/>
      <c r="LRQ40" s="33"/>
      <c r="LRR40" s="33"/>
      <c r="LRS40" s="33"/>
      <c r="LRT40" s="34"/>
      <c r="LRU40" s="32"/>
      <c r="LRV40" s="33"/>
      <c r="LRW40" s="33"/>
      <c r="LRX40" s="33"/>
      <c r="LRY40" s="33"/>
      <c r="LRZ40" s="33"/>
      <c r="LSA40" s="33"/>
      <c r="LSB40" s="33"/>
      <c r="LSC40" s="33"/>
      <c r="LSD40" s="33"/>
      <c r="LSE40" s="33"/>
      <c r="LSF40" s="33"/>
      <c r="LSG40" s="33"/>
      <c r="LSH40" s="33"/>
      <c r="LSI40" s="34"/>
      <c r="LSJ40" s="32"/>
      <c r="LSK40" s="33"/>
      <c r="LSL40" s="33"/>
      <c r="LSM40" s="33"/>
      <c r="LSN40" s="33"/>
      <c r="LSO40" s="33"/>
      <c r="LSP40" s="33"/>
      <c r="LSQ40" s="33"/>
      <c r="LSR40" s="33"/>
      <c r="LSS40" s="33"/>
      <c r="LST40" s="33"/>
      <c r="LSU40" s="33"/>
      <c r="LSV40" s="33"/>
      <c r="LSW40" s="33"/>
      <c r="LSX40" s="34"/>
      <c r="LSY40" s="32"/>
      <c r="LSZ40" s="33"/>
      <c r="LTA40" s="33"/>
      <c r="LTB40" s="33"/>
      <c r="LTC40" s="33"/>
      <c r="LTD40" s="33"/>
      <c r="LTE40" s="33"/>
      <c r="LTF40" s="33"/>
      <c r="LTG40" s="33"/>
      <c r="LTH40" s="33"/>
      <c r="LTI40" s="33"/>
      <c r="LTJ40" s="33"/>
      <c r="LTK40" s="33"/>
      <c r="LTL40" s="33"/>
      <c r="LTM40" s="34"/>
      <c r="LTN40" s="32"/>
      <c r="LTO40" s="33"/>
      <c r="LTP40" s="33"/>
      <c r="LTQ40" s="33"/>
      <c r="LTR40" s="33"/>
      <c r="LTS40" s="33"/>
      <c r="LTT40" s="33"/>
      <c r="LTU40" s="33"/>
      <c r="LTV40" s="33"/>
      <c r="LTW40" s="33"/>
      <c r="LTX40" s="33"/>
      <c r="LTY40" s="33"/>
      <c r="LTZ40" s="33"/>
      <c r="LUA40" s="33"/>
      <c r="LUB40" s="34"/>
      <c r="LUC40" s="32"/>
      <c r="LUD40" s="33"/>
      <c r="LUE40" s="33"/>
      <c r="LUF40" s="33"/>
      <c r="LUG40" s="33"/>
      <c r="LUH40" s="33"/>
      <c r="LUI40" s="33"/>
      <c r="LUJ40" s="33"/>
      <c r="LUK40" s="33"/>
      <c r="LUL40" s="33"/>
      <c r="LUM40" s="33"/>
      <c r="LUN40" s="33"/>
      <c r="LUO40" s="33"/>
      <c r="LUP40" s="33"/>
      <c r="LUQ40" s="34"/>
      <c r="LUR40" s="32"/>
      <c r="LUS40" s="33"/>
      <c r="LUT40" s="33"/>
      <c r="LUU40" s="33"/>
      <c r="LUV40" s="33"/>
      <c r="LUW40" s="33"/>
      <c r="LUX40" s="33"/>
      <c r="LUY40" s="33"/>
      <c r="LUZ40" s="33"/>
      <c r="LVA40" s="33"/>
      <c r="LVB40" s="33"/>
      <c r="LVC40" s="33"/>
      <c r="LVD40" s="33"/>
      <c r="LVE40" s="33"/>
      <c r="LVF40" s="34"/>
      <c r="LVG40" s="32"/>
      <c r="LVH40" s="33"/>
      <c r="LVI40" s="33"/>
      <c r="LVJ40" s="33"/>
      <c r="LVK40" s="33"/>
      <c r="LVL40" s="33"/>
      <c r="LVM40" s="33"/>
      <c r="LVN40" s="33"/>
      <c r="LVO40" s="33"/>
      <c r="LVP40" s="33"/>
      <c r="LVQ40" s="33"/>
      <c r="LVR40" s="33"/>
      <c r="LVS40" s="33"/>
      <c r="LVT40" s="33"/>
      <c r="LVU40" s="34"/>
      <c r="LVV40" s="32"/>
      <c r="LVW40" s="33"/>
      <c r="LVX40" s="33"/>
      <c r="LVY40" s="33"/>
      <c r="LVZ40" s="33"/>
      <c r="LWA40" s="33"/>
      <c r="LWB40" s="33"/>
      <c r="LWC40" s="33"/>
      <c r="LWD40" s="33"/>
      <c r="LWE40" s="33"/>
      <c r="LWF40" s="33"/>
      <c r="LWG40" s="33"/>
      <c r="LWH40" s="33"/>
      <c r="LWI40" s="33"/>
      <c r="LWJ40" s="34"/>
      <c r="LWK40" s="32"/>
      <c r="LWL40" s="33"/>
      <c r="LWM40" s="33"/>
      <c r="LWN40" s="33"/>
      <c r="LWO40" s="33"/>
      <c r="LWP40" s="33"/>
      <c r="LWQ40" s="33"/>
      <c r="LWR40" s="33"/>
      <c r="LWS40" s="33"/>
      <c r="LWT40" s="33"/>
      <c r="LWU40" s="33"/>
      <c r="LWV40" s="33"/>
      <c r="LWW40" s="33"/>
      <c r="LWX40" s="33"/>
      <c r="LWY40" s="34"/>
      <c r="LWZ40" s="32"/>
      <c r="LXA40" s="33"/>
      <c r="LXB40" s="33"/>
      <c r="LXC40" s="33"/>
      <c r="LXD40" s="33"/>
      <c r="LXE40" s="33"/>
      <c r="LXF40" s="33"/>
      <c r="LXG40" s="33"/>
      <c r="LXH40" s="33"/>
      <c r="LXI40" s="33"/>
      <c r="LXJ40" s="33"/>
      <c r="LXK40" s="33"/>
      <c r="LXL40" s="33"/>
      <c r="LXM40" s="33"/>
      <c r="LXN40" s="34"/>
      <c r="LXO40" s="32"/>
      <c r="LXP40" s="33"/>
      <c r="LXQ40" s="33"/>
      <c r="LXR40" s="33"/>
      <c r="LXS40" s="33"/>
      <c r="LXT40" s="33"/>
      <c r="LXU40" s="33"/>
      <c r="LXV40" s="33"/>
      <c r="LXW40" s="33"/>
      <c r="LXX40" s="33"/>
      <c r="LXY40" s="33"/>
      <c r="LXZ40" s="33"/>
      <c r="LYA40" s="33"/>
      <c r="LYB40" s="33"/>
      <c r="LYC40" s="34"/>
      <c r="LYD40" s="32"/>
      <c r="LYE40" s="33"/>
      <c r="LYF40" s="33"/>
      <c r="LYG40" s="33"/>
      <c r="LYH40" s="33"/>
      <c r="LYI40" s="33"/>
      <c r="LYJ40" s="33"/>
      <c r="LYK40" s="33"/>
      <c r="LYL40" s="33"/>
      <c r="LYM40" s="33"/>
      <c r="LYN40" s="33"/>
      <c r="LYO40" s="33"/>
      <c r="LYP40" s="33"/>
      <c r="LYQ40" s="33"/>
      <c r="LYR40" s="34"/>
      <c r="LYS40" s="32"/>
      <c r="LYT40" s="33"/>
      <c r="LYU40" s="33"/>
      <c r="LYV40" s="33"/>
      <c r="LYW40" s="33"/>
      <c r="LYX40" s="33"/>
      <c r="LYY40" s="33"/>
      <c r="LYZ40" s="33"/>
      <c r="LZA40" s="33"/>
      <c r="LZB40" s="33"/>
      <c r="LZC40" s="33"/>
      <c r="LZD40" s="33"/>
      <c r="LZE40" s="33"/>
      <c r="LZF40" s="33"/>
      <c r="LZG40" s="34"/>
      <c r="LZH40" s="32"/>
      <c r="LZI40" s="33"/>
      <c r="LZJ40" s="33"/>
      <c r="LZK40" s="33"/>
      <c r="LZL40" s="33"/>
      <c r="LZM40" s="33"/>
      <c r="LZN40" s="33"/>
      <c r="LZO40" s="33"/>
      <c r="LZP40" s="33"/>
      <c r="LZQ40" s="33"/>
      <c r="LZR40" s="33"/>
      <c r="LZS40" s="33"/>
      <c r="LZT40" s="33"/>
      <c r="LZU40" s="33"/>
      <c r="LZV40" s="34"/>
      <c r="LZW40" s="32"/>
      <c r="LZX40" s="33"/>
      <c r="LZY40" s="33"/>
      <c r="LZZ40" s="33"/>
      <c r="MAA40" s="33"/>
      <c r="MAB40" s="33"/>
      <c r="MAC40" s="33"/>
      <c r="MAD40" s="33"/>
      <c r="MAE40" s="33"/>
      <c r="MAF40" s="33"/>
      <c r="MAG40" s="33"/>
      <c r="MAH40" s="33"/>
      <c r="MAI40" s="33"/>
      <c r="MAJ40" s="33"/>
      <c r="MAK40" s="34"/>
      <c r="MAL40" s="32"/>
      <c r="MAM40" s="33"/>
      <c r="MAN40" s="33"/>
      <c r="MAO40" s="33"/>
      <c r="MAP40" s="33"/>
      <c r="MAQ40" s="33"/>
      <c r="MAR40" s="33"/>
      <c r="MAS40" s="33"/>
      <c r="MAT40" s="33"/>
      <c r="MAU40" s="33"/>
      <c r="MAV40" s="33"/>
      <c r="MAW40" s="33"/>
      <c r="MAX40" s="33"/>
      <c r="MAY40" s="33"/>
      <c r="MAZ40" s="34"/>
      <c r="MBA40" s="32"/>
      <c r="MBB40" s="33"/>
      <c r="MBC40" s="33"/>
      <c r="MBD40" s="33"/>
      <c r="MBE40" s="33"/>
      <c r="MBF40" s="33"/>
      <c r="MBG40" s="33"/>
      <c r="MBH40" s="33"/>
      <c r="MBI40" s="33"/>
      <c r="MBJ40" s="33"/>
      <c r="MBK40" s="33"/>
      <c r="MBL40" s="33"/>
      <c r="MBM40" s="33"/>
      <c r="MBN40" s="33"/>
      <c r="MBO40" s="34"/>
      <c r="MBP40" s="32"/>
      <c r="MBQ40" s="33"/>
      <c r="MBR40" s="33"/>
      <c r="MBS40" s="33"/>
      <c r="MBT40" s="33"/>
      <c r="MBU40" s="33"/>
      <c r="MBV40" s="33"/>
      <c r="MBW40" s="33"/>
      <c r="MBX40" s="33"/>
      <c r="MBY40" s="33"/>
      <c r="MBZ40" s="33"/>
      <c r="MCA40" s="33"/>
      <c r="MCB40" s="33"/>
      <c r="MCC40" s="33"/>
      <c r="MCD40" s="34"/>
      <c r="MCE40" s="32"/>
      <c r="MCF40" s="33"/>
      <c r="MCG40" s="33"/>
      <c r="MCH40" s="33"/>
      <c r="MCI40" s="33"/>
      <c r="MCJ40" s="33"/>
      <c r="MCK40" s="33"/>
      <c r="MCL40" s="33"/>
      <c r="MCM40" s="33"/>
      <c r="MCN40" s="33"/>
      <c r="MCO40" s="33"/>
      <c r="MCP40" s="33"/>
      <c r="MCQ40" s="33"/>
      <c r="MCR40" s="33"/>
      <c r="MCS40" s="34"/>
      <c r="MCT40" s="32"/>
      <c r="MCU40" s="33"/>
      <c r="MCV40" s="33"/>
      <c r="MCW40" s="33"/>
      <c r="MCX40" s="33"/>
      <c r="MCY40" s="33"/>
      <c r="MCZ40" s="33"/>
      <c r="MDA40" s="33"/>
      <c r="MDB40" s="33"/>
      <c r="MDC40" s="33"/>
      <c r="MDD40" s="33"/>
      <c r="MDE40" s="33"/>
      <c r="MDF40" s="33"/>
      <c r="MDG40" s="33"/>
      <c r="MDH40" s="34"/>
      <c r="MDI40" s="32"/>
      <c r="MDJ40" s="33"/>
      <c r="MDK40" s="33"/>
      <c r="MDL40" s="33"/>
      <c r="MDM40" s="33"/>
      <c r="MDN40" s="33"/>
      <c r="MDO40" s="33"/>
      <c r="MDP40" s="33"/>
      <c r="MDQ40" s="33"/>
      <c r="MDR40" s="33"/>
      <c r="MDS40" s="33"/>
      <c r="MDT40" s="33"/>
      <c r="MDU40" s="33"/>
      <c r="MDV40" s="33"/>
      <c r="MDW40" s="34"/>
      <c r="MDX40" s="32"/>
      <c r="MDY40" s="33"/>
      <c r="MDZ40" s="33"/>
      <c r="MEA40" s="33"/>
      <c r="MEB40" s="33"/>
      <c r="MEC40" s="33"/>
      <c r="MED40" s="33"/>
      <c r="MEE40" s="33"/>
      <c r="MEF40" s="33"/>
      <c r="MEG40" s="33"/>
      <c r="MEH40" s="33"/>
      <c r="MEI40" s="33"/>
      <c r="MEJ40" s="33"/>
      <c r="MEK40" s="33"/>
      <c r="MEL40" s="34"/>
      <c r="MEM40" s="32"/>
      <c r="MEN40" s="33"/>
      <c r="MEO40" s="33"/>
      <c r="MEP40" s="33"/>
      <c r="MEQ40" s="33"/>
      <c r="MER40" s="33"/>
      <c r="MES40" s="33"/>
      <c r="MET40" s="33"/>
      <c r="MEU40" s="33"/>
      <c r="MEV40" s="33"/>
      <c r="MEW40" s="33"/>
      <c r="MEX40" s="33"/>
      <c r="MEY40" s="33"/>
      <c r="MEZ40" s="33"/>
      <c r="MFA40" s="34"/>
      <c r="MFB40" s="32"/>
      <c r="MFC40" s="33"/>
      <c r="MFD40" s="33"/>
      <c r="MFE40" s="33"/>
      <c r="MFF40" s="33"/>
      <c r="MFG40" s="33"/>
      <c r="MFH40" s="33"/>
      <c r="MFI40" s="33"/>
      <c r="MFJ40" s="33"/>
      <c r="MFK40" s="33"/>
      <c r="MFL40" s="33"/>
      <c r="MFM40" s="33"/>
      <c r="MFN40" s="33"/>
      <c r="MFO40" s="33"/>
      <c r="MFP40" s="34"/>
      <c r="MFQ40" s="32"/>
      <c r="MFR40" s="33"/>
      <c r="MFS40" s="33"/>
      <c r="MFT40" s="33"/>
      <c r="MFU40" s="33"/>
      <c r="MFV40" s="33"/>
      <c r="MFW40" s="33"/>
      <c r="MFX40" s="33"/>
      <c r="MFY40" s="33"/>
      <c r="MFZ40" s="33"/>
      <c r="MGA40" s="33"/>
      <c r="MGB40" s="33"/>
      <c r="MGC40" s="33"/>
      <c r="MGD40" s="33"/>
      <c r="MGE40" s="34"/>
      <c r="MGF40" s="32"/>
      <c r="MGG40" s="33"/>
      <c r="MGH40" s="33"/>
      <c r="MGI40" s="33"/>
      <c r="MGJ40" s="33"/>
      <c r="MGK40" s="33"/>
      <c r="MGL40" s="33"/>
      <c r="MGM40" s="33"/>
      <c r="MGN40" s="33"/>
      <c r="MGO40" s="33"/>
      <c r="MGP40" s="33"/>
      <c r="MGQ40" s="33"/>
      <c r="MGR40" s="33"/>
      <c r="MGS40" s="33"/>
      <c r="MGT40" s="34"/>
      <c r="MGU40" s="32"/>
      <c r="MGV40" s="33"/>
      <c r="MGW40" s="33"/>
      <c r="MGX40" s="33"/>
      <c r="MGY40" s="33"/>
      <c r="MGZ40" s="33"/>
      <c r="MHA40" s="33"/>
      <c r="MHB40" s="33"/>
      <c r="MHC40" s="33"/>
      <c r="MHD40" s="33"/>
      <c r="MHE40" s="33"/>
      <c r="MHF40" s="33"/>
      <c r="MHG40" s="33"/>
      <c r="MHH40" s="33"/>
      <c r="MHI40" s="34"/>
      <c r="MHJ40" s="32"/>
      <c r="MHK40" s="33"/>
      <c r="MHL40" s="33"/>
      <c r="MHM40" s="33"/>
      <c r="MHN40" s="33"/>
      <c r="MHO40" s="33"/>
      <c r="MHP40" s="33"/>
      <c r="MHQ40" s="33"/>
      <c r="MHR40" s="33"/>
      <c r="MHS40" s="33"/>
      <c r="MHT40" s="33"/>
      <c r="MHU40" s="33"/>
      <c r="MHV40" s="33"/>
      <c r="MHW40" s="33"/>
      <c r="MHX40" s="34"/>
      <c r="MHY40" s="32"/>
      <c r="MHZ40" s="33"/>
      <c r="MIA40" s="33"/>
      <c r="MIB40" s="33"/>
      <c r="MIC40" s="33"/>
      <c r="MID40" s="33"/>
      <c r="MIE40" s="33"/>
      <c r="MIF40" s="33"/>
      <c r="MIG40" s="33"/>
      <c r="MIH40" s="33"/>
      <c r="MII40" s="33"/>
      <c r="MIJ40" s="33"/>
      <c r="MIK40" s="33"/>
      <c r="MIL40" s="33"/>
      <c r="MIM40" s="34"/>
      <c r="MIN40" s="32"/>
      <c r="MIO40" s="33"/>
      <c r="MIP40" s="33"/>
      <c r="MIQ40" s="33"/>
      <c r="MIR40" s="33"/>
      <c r="MIS40" s="33"/>
      <c r="MIT40" s="33"/>
      <c r="MIU40" s="33"/>
      <c r="MIV40" s="33"/>
      <c r="MIW40" s="33"/>
      <c r="MIX40" s="33"/>
      <c r="MIY40" s="33"/>
      <c r="MIZ40" s="33"/>
      <c r="MJA40" s="33"/>
      <c r="MJB40" s="34"/>
      <c r="MJC40" s="32"/>
      <c r="MJD40" s="33"/>
      <c r="MJE40" s="33"/>
      <c r="MJF40" s="33"/>
      <c r="MJG40" s="33"/>
      <c r="MJH40" s="33"/>
      <c r="MJI40" s="33"/>
      <c r="MJJ40" s="33"/>
      <c r="MJK40" s="33"/>
      <c r="MJL40" s="33"/>
      <c r="MJM40" s="33"/>
      <c r="MJN40" s="33"/>
      <c r="MJO40" s="33"/>
      <c r="MJP40" s="33"/>
      <c r="MJQ40" s="34"/>
      <c r="MJR40" s="32"/>
      <c r="MJS40" s="33"/>
      <c r="MJT40" s="33"/>
      <c r="MJU40" s="33"/>
      <c r="MJV40" s="33"/>
      <c r="MJW40" s="33"/>
      <c r="MJX40" s="33"/>
      <c r="MJY40" s="33"/>
      <c r="MJZ40" s="33"/>
      <c r="MKA40" s="33"/>
      <c r="MKB40" s="33"/>
      <c r="MKC40" s="33"/>
      <c r="MKD40" s="33"/>
      <c r="MKE40" s="33"/>
      <c r="MKF40" s="34"/>
      <c r="MKG40" s="32"/>
      <c r="MKH40" s="33"/>
      <c r="MKI40" s="33"/>
      <c r="MKJ40" s="33"/>
      <c r="MKK40" s="33"/>
      <c r="MKL40" s="33"/>
      <c r="MKM40" s="33"/>
      <c r="MKN40" s="33"/>
      <c r="MKO40" s="33"/>
      <c r="MKP40" s="33"/>
      <c r="MKQ40" s="33"/>
      <c r="MKR40" s="33"/>
      <c r="MKS40" s="33"/>
      <c r="MKT40" s="33"/>
      <c r="MKU40" s="34"/>
      <c r="MKV40" s="32"/>
      <c r="MKW40" s="33"/>
      <c r="MKX40" s="33"/>
      <c r="MKY40" s="33"/>
      <c r="MKZ40" s="33"/>
      <c r="MLA40" s="33"/>
      <c r="MLB40" s="33"/>
      <c r="MLC40" s="33"/>
      <c r="MLD40" s="33"/>
      <c r="MLE40" s="33"/>
      <c r="MLF40" s="33"/>
      <c r="MLG40" s="33"/>
      <c r="MLH40" s="33"/>
      <c r="MLI40" s="33"/>
      <c r="MLJ40" s="34"/>
      <c r="MLK40" s="32"/>
      <c r="MLL40" s="33"/>
      <c r="MLM40" s="33"/>
      <c r="MLN40" s="33"/>
      <c r="MLO40" s="33"/>
      <c r="MLP40" s="33"/>
      <c r="MLQ40" s="33"/>
      <c r="MLR40" s="33"/>
      <c r="MLS40" s="33"/>
      <c r="MLT40" s="33"/>
      <c r="MLU40" s="33"/>
      <c r="MLV40" s="33"/>
      <c r="MLW40" s="33"/>
      <c r="MLX40" s="33"/>
      <c r="MLY40" s="34"/>
      <c r="MLZ40" s="32"/>
      <c r="MMA40" s="33"/>
      <c r="MMB40" s="33"/>
      <c r="MMC40" s="33"/>
      <c r="MMD40" s="33"/>
      <c r="MME40" s="33"/>
      <c r="MMF40" s="33"/>
      <c r="MMG40" s="33"/>
      <c r="MMH40" s="33"/>
      <c r="MMI40" s="33"/>
      <c r="MMJ40" s="33"/>
      <c r="MMK40" s="33"/>
      <c r="MML40" s="33"/>
      <c r="MMM40" s="33"/>
      <c r="MMN40" s="34"/>
      <c r="MMO40" s="32"/>
      <c r="MMP40" s="33"/>
      <c r="MMQ40" s="33"/>
      <c r="MMR40" s="33"/>
      <c r="MMS40" s="33"/>
      <c r="MMT40" s="33"/>
      <c r="MMU40" s="33"/>
      <c r="MMV40" s="33"/>
      <c r="MMW40" s="33"/>
      <c r="MMX40" s="33"/>
      <c r="MMY40" s="33"/>
      <c r="MMZ40" s="33"/>
      <c r="MNA40" s="33"/>
      <c r="MNB40" s="33"/>
      <c r="MNC40" s="34"/>
      <c r="MND40" s="32"/>
      <c r="MNE40" s="33"/>
      <c r="MNF40" s="33"/>
      <c r="MNG40" s="33"/>
      <c r="MNH40" s="33"/>
      <c r="MNI40" s="33"/>
      <c r="MNJ40" s="33"/>
      <c r="MNK40" s="33"/>
      <c r="MNL40" s="33"/>
      <c r="MNM40" s="33"/>
      <c r="MNN40" s="33"/>
      <c r="MNO40" s="33"/>
      <c r="MNP40" s="33"/>
      <c r="MNQ40" s="33"/>
      <c r="MNR40" s="34"/>
      <c r="MNS40" s="32"/>
      <c r="MNT40" s="33"/>
      <c r="MNU40" s="33"/>
      <c r="MNV40" s="33"/>
      <c r="MNW40" s="33"/>
      <c r="MNX40" s="33"/>
      <c r="MNY40" s="33"/>
      <c r="MNZ40" s="33"/>
      <c r="MOA40" s="33"/>
      <c r="MOB40" s="33"/>
      <c r="MOC40" s="33"/>
      <c r="MOD40" s="33"/>
      <c r="MOE40" s="33"/>
      <c r="MOF40" s="33"/>
      <c r="MOG40" s="34"/>
      <c r="MOH40" s="32"/>
      <c r="MOI40" s="33"/>
      <c r="MOJ40" s="33"/>
      <c r="MOK40" s="33"/>
      <c r="MOL40" s="33"/>
      <c r="MOM40" s="33"/>
      <c r="MON40" s="33"/>
      <c r="MOO40" s="33"/>
      <c r="MOP40" s="33"/>
      <c r="MOQ40" s="33"/>
      <c r="MOR40" s="33"/>
      <c r="MOS40" s="33"/>
      <c r="MOT40" s="33"/>
      <c r="MOU40" s="33"/>
      <c r="MOV40" s="34"/>
      <c r="MOW40" s="32"/>
      <c r="MOX40" s="33"/>
      <c r="MOY40" s="33"/>
      <c r="MOZ40" s="33"/>
      <c r="MPA40" s="33"/>
      <c r="MPB40" s="33"/>
      <c r="MPC40" s="33"/>
      <c r="MPD40" s="33"/>
      <c r="MPE40" s="33"/>
      <c r="MPF40" s="33"/>
      <c r="MPG40" s="33"/>
      <c r="MPH40" s="33"/>
      <c r="MPI40" s="33"/>
      <c r="MPJ40" s="33"/>
      <c r="MPK40" s="34"/>
      <c r="MPL40" s="32"/>
      <c r="MPM40" s="33"/>
      <c r="MPN40" s="33"/>
      <c r="MPO40" s="33"/>
      <c r="MPP40" s="33"/>
      <c r="MPQ40" s="33"/>
      <c r="MPR40" s="33"/>
      <c r="MPS40" s="33"/>
      <c r="MPT40" s="33"/>
      <c r="MPU40" s="33"/>
      <c r="MPV40" s="33"/>
      <c r="MPW40" s="33"/>
      <c r="MPX40" s="33"/>
      <c r="MPY40" s="33"/>
      <c r="MPZ40" s="34"/>
      <c r="MQA40" s="32"/>
      <c r="MQB40" s="33"/>
      <c r="MQC40" s="33"/>
      <c r="MQD40" s="33"/>
      <c r="MQE40" s="33"/>
      <c r="MQF40" s="33"/>
      <c r="MQG40" s="33"/>
      <c r="MQH40" s="33"/>
      <c r="MQI40" s="33"/>
      <c r="MQJ40" s="33"/>
      <c r="MQK40" s="33"/>
      <c r="MQL40" s="33"/>
      <c r="MQM40" s="33"/>
      <c r="MQN40" s="33"/>
      <c r="MQO40" s="34"/>
      <c r="MQP40" s="32"/>
      <c r="MQQ40" s="33"/>
      <c r="MQR40" s="33"/>
      <c r="MQS40" s="33"/>
      <c r="MQT40" s="33"/>
      <c r="MQU40" s="33"/>
      <c r="MQV40" s="33"/>
      <c r="MQW40" s="33"/>
      <c r="MQX40" s="33"/>
      <c r="MQY40" s="33"/>
      <c r="MQZ40" s="33"/>
      <c r="MRA40" s="33"/>
      <c r="MRB40" s="33"/>
      <c r="MRC40" s="33"/>
      <c r="MRD40" s="34"/>
      <c r="MRE40" s="32"/>
      <c r="MRF40" s="33"/>
      <c r="MRG40" s="33"/>
      <c r="MRH40" s="33"/>
      <c r="MRI40" s="33"/>
      <c r="MRJ40" s="33"/>
      <c r="MRK40" s="33"/>
      <c r="MRL40" s="33"/>
      <c r="MRM40" s="33"/>
      <c r="MRN40" s="33"/>
      <c r="MRO40" s="33"/>
      <c r="MRP40" s="33"/>
      <c r="MRQ40" s="33"/>
      <c r="MRR40" s="33"/>
      <c r="MRS40" s="34"/>
      <c r="MRT40" s="32"/>
      <c r="MRU40" s="33"/>
      <c r="MRV40" s="33"/>
      <c r="MRW40" s="33"/>
      <c r="MRX40" s="33"/>
      <c r="MRY40" s="33"/>
      <c r="MRZ40" s="33"/>
      <c r="MSA40" s="33"/>
      <c r="MSB40" s="33"/>
      <c r="MSC40" s="33"/>
      <c r="MSD40" s="33"/>
      <c r="MSE40" s="33"/>
      <c r="MSF40" s="33"/>
      <c r="MSG40" s="33"/>
      <c r="MSH40" s="34"/>
      <c r="MSI40" s="32"/>
      <c r="MSJ40" s="33"/>
      <c r="MSK40" s="33"/>
      <c r="MSL40" s="33"/>
      <c r="MSM40" s="33"/>
      <c r="MSN40" s="33"/>
      <c r="MSO40" s="33"/>
      <c r="MSP40" s="33"/>
      <c r="MSQ40" s="33"/>
      <c r="MSR40" s="33"/>
      <c r="MSS40" s="33"/>
      <c r="MST40" s="33"/>
      <c r="MSU40" s="33"/>
      <c r="MSV40" s="33"/>
      <c r="MSW40" s="34"/>
      <c r="MSX40" s="32"/>
      <c r="MSY40" s="33"/>
      <c r="MSZ40" s="33"/>
      <c r="MTA40" s="33"/>
      <c r="MTB40" s="33"/>
      <c r="MTC40" s="33"/>
      <c r="MTD40" s="33"/>
      <c r="MTE40" s="33"/>
      <c r="MTF40" s="33"/>
      <c r="MTG40" s="33"/>
      <c r="MTH40" s="33"/>
      <c r="MTI40" s="33"/>
      <c r="MTJ40" s="33"/>
      <c r="MTK40" s="33"/>
      <c r="MTL40" s="34"/>
      <c r="MTM40" s="32"/>
      <c r="MTN40" s="33"/>
      <c r="MTO40" s="33"/>
      <c r="MTP40" s="33"/>
      <c r="MTQ40" s="33"/>
      <c r="MTR40" s="33"/>
      <c r="MTS40" s="33"/>
      <c r="MTT40" s="33"/>
      <c r="MTU40" s="33"/>
      <c r="MTV40" s="33"/>
      <c r="MTW40" s="33"/>
      <c r="MTX40" s="33"/>
      <c r="MTY40" s="33"/>
      <c r="MTZ40" s="33"/>
      <c r="MUA40" s="34"/>
      <c r="MUB40" s="32"/>
      <c r="MUC40" s="33"/>
      <c r="MUD40" s="33"/>
      <c r="MUE40" s="33"/>
      <c r="MUF40" s="33"/>
      <c r="MUG40" s="33"/>
      <c r="MUH40" s="33"/>
      <c r="MUI40" s="33"/>
      <c r="MUJ40" s="33"/>
      <c r="MUK40" s="33"/>
      <c r="MUL40" s="33"/>
      <c r="MUM40" s="33"/>
      <c r="MUN40" s="33"/>
      <c r="MUO40" s="33"/>
      <c r="MUP40" s="34"/>
      <c r="MUQ40" s="32"/>
      <c r="MUR40" s="33"/>
      <c r="MUS40" s="33"/>
      <c r="MUT40" s="33"/>
      <c r="MUU40" s="33"/>
      <c r="MUV40" s="33"/>
      <c r="MUW40" s="33"/>
      <c r="MUX40" s="33"/>
      <c r="MUY40" s="33"/>
      <c r="MUZ40" s="33"/>
      <c r="MVA40" s="33"/>
      <c r="MVB40" s="33"/>
      <c r="MVC40" s="33"/>
      <c r="MVD40" s="33"/>
      <c r="MVE40" s="34"/>
      <c r="MVF40" s="32"/>
      <c r="MVG40" s="33"/>
      <c r="MVH40" s="33"/>
      <c r="MVI40" s="33"/>
      <c r="MVJ40" s="33"/>
      <c r="MVK40" s="33"/>
      <c r="MVL40" s="33"/>
      <c r="MVM40" s="33"/>
      <c r="MVN40" s="33"/>
      <c r="MVO40" s="33"/>
      <c r="MVP40" s="33"/>
      <c r="MVQ40" s="33"/>
      <c r="MVR40" s="33"/>
      <c r="MVS40" s="33"/>
      <c r="MVT40" s="34"/>
      <c r="MVU40" s="32"/>
      <c r="MVV40" s="33"/>
      <c r="MVW40" s="33"/>
      <c r="MVX40" s="33"/>
      <c r="MVY40" s="33"/>
      <c r="MVZ40" s="33"/>
      <c r="MWA40" s="33"/>
      <c r="MWB40" s="33"/>
      <c r="MWC40" s="33"/>
      <c r="MWD40" s="33"/>
      <c r="MWE40" s="33"/>
      <c r="MWF40" s="33"/>
      <c r="MWG40" s="33"/>
      <c r="MWH40" s="33"/>
      <c r="MWI40" s="34"/>
      <c r="MWJ40" s="32"/>
      <c r="MWK40" s="33"/>
      <c r="MWL40" s="33"/>
      <c r="MWM40" s="33"/>
      <c r="MWN40" s="33"/>
      <c r="MWO40" s="33"/>
      <c r="MWP40" s="33"/>
      <c r="MWQ40" s="33"/>
      <c r="MWR40" s="33"/>
      <c r="MWS40" s="33"/>
      <c r="MWT40" s="33"/>
      <c r="MWU40" s="33"/>
      <c r="MWV40" s="33"/>
      <c r="MWW40" s="33"/>
      <c r="MWX40" s="34"/>
      <c r="MWY40" s="32"/>
      <c r="MWZ40" s="33"/>
      <c r="MXA40" s="33"/>
      <c r="MXB40" s="33"/>
      <c r="MXC40" s="33"/>
      <c r="MXD40" s="33"/>
      <c r="MXE40" s="33"/>
      <c r="MXF40" s="33"/>
      <c r="MXG40" s="33"/>
      <c r="MXH40" s="33"/>
      <c r="MXI40" s="33"/>
      <c r="MXJ40" s="33"/>
      <c r="MXK40" s="33"/>
      <c r="MXL40" s="33"/>
      <c r="MXM40" s="34"/>
      <c r="MXN40" s="32"/>
      <c r="MXO40" s="33"/>
      <c r="MXP40" s="33"/>
      <c r="MXQ40" s="33"/>
      <c r="MXR40" s="33"/>
      <c r="MXS40" s="33"/>
      <c r="MXT40" s="33"/>
      <c r="MXU40" s="33"/>
      <c r="MXV40" s="33"/>
      <c r="MXW40" s="33"/>
      <c r="MXX40" s="33"/>
      <c r="MXY40" s="33"/>
      <c r="MXZ40" s="33"/>
      <c r="MYA40" s="33"/>
      <c r="MYB40" s="34"/>
      <c r="MYC40" s="32"/>
      <c r="MYD40" s="33"/>
      <c r="MYE40" s="33"/>
      <c r="MYF40" s="33"/>
      <c r="MYG40" s="33"/>
      <c r="MYH40" s="33"/>
      <c r="MYI40" s="33"/>
      <c r="MYJ40" s="33"/>
      <c r="MYK40" s="33"/>
      <c r="MYL40" s="33"/>
      <c r="MYM40" s="33"/>
      <c r="MYN40" s="33"/>
      <c r="MYO40" s="33"/>
      <c r="MYP40" s="33"/>
      <c r="MYQ40" s="34"/>
      <c r="MYR40" s="32"/>
      <c r="MYS40" s="33"/>
      <c r="MYT40" s="33"/>
      <c r="MYU40" s="33"/>
      <c r="MYV40" s="33"/>
      <c r="MYW40" s="33"/>
      <c r="MYX40" s="33"/>
      <c r="MYY40" s="33"/>
      <c r="MYZ40" s="33"/>
      <c r="MZA40" s="33"/>
      <c r="MZB40" s="33"/>
      <c r="MZC40" s="33"/>
      <c r="MZD40" s="33"/>
      <c r="MZE40" s="33"/>
      <c r="MZF40" s="34"/>
      <c r="MZG40" s="32"/>
      <c r="MZH40" s="33"/>
      <c r="MZI40" s="33"/>
      <c r="MZJ40" s="33"/>
      <c r="MZK40" s="33"/>
      <c r="MZL40" s="33"/>
      <c r="MZM40" s="33"/>
      <c r="MZN40" s="33"/>
      <c r="MZO40" s="33"/>
      <c r="MZP40" s="33"/>
      <c r="MZQ40" s="33"/>
      <c r="MZR40" s="33"/>
      <c r="MZS40" s="33"/>
      <c r="MZT40" s="33"/>
      <c r="MZU40" s="34"/>
      <c r="MZV40" s="32"/>
      <c r="MZW40" s="33"/>
      <c r="MZX40" s="33"/>
      <c r="MZY40" s="33"/>
      <c r="MZZ40" s="33"/>
      <c r="NAA40" s="33"/>
      <c r="NAB40" s="33"/>
      <c r="NAC40" s="33"/>
      <c r="NAD40" s="33"/>
      <c r="NAE40" s="33"/>
      <c r="NAF40" s="33"/>
      <c r="NAG40" s="33"/>
      <c r="NAH40" s="33"/>
      <c r="NAI40" s="33"/>
      <c r="NAJ40" s="34"/>
      <c r="NAK40" s="32"/>
      <c r="NAL40" s="33"/>
      <c r="NAM40" s="33"/>
      <c r="NAN40" s="33"/>
      <c r="NAO40" s="33"/>
      <c r="NAP40" s="33"/>
      <c r="NAQ40" s="33"/>
      <c r="NAR40" s="33"/>
      <c r="NAS40" s="33"/>
      <c r="NAT40" s="33"/>
      <c r="NAU40" s="33"/>
      <c r="NAV40" s="33"/>
      <c r="NAW40" s="33"/>
      <c r="NAX40" s="33"/>
      <c r="NAY40" s="34"/>
      <c r="NAZ40" s="32"/>
      <c r="NBA40" s="33"/>
      <c r="NBB40" s="33"/>
      <c r="NBC40" s="33"/>
      <c r="NBD40" s="33"/>
      <c r="NBE40" s="33"/>
      <c r="NBF40" s="33"/>
      <c r="NBG40" s="33"/>
      <c r="NBH40" s="33"/>
      <c r="NBI40" s="33"/>
      <c r="NBJ40" s="33"/>
      <c r="NBK40" s="33"/>
      <c r="NBL40" s="33"/>
      <c r="NBM40" s="33"/>
      <c r="NBN40" s="34"/>
      <c r="NBO40" s="32"/>
      <c r="NBP40" s="33"/>
      <c r="NBQ40" s="33"/>
      <c r="NBR40" s="33"/>
      <c r="NBS40" s="33"/>
      <c r="NBT40" s="33"/>
      <c r="NBU40" s="33"/>
      <c r="NBV40" s="33"/>
      <c r="NBW40" s="33"/>
      <c r="NBX40" s="33"/>
      <c r="NBY40" s="33"/>
      <c r="NBZ40" s="33"/>
      <c r="NCA40" s="33"/>
      <c r="NCB40" s="33"/>
      <c r="NCC40" s="34"/>
      <c r="NCD40" s="32"/>
      <c r="NCE40" s="33"/>
      <c r="NCF40" s="33"/>
      <c r="NCG40" s="33"/>
      <c r="NCH40" s="33"/>
      <c r="NCI40" s="33"/>
      <c r="NCJ40" s="33"/>
      <c r="NCK40" s="33"/>
      <c r="NCL40" s="33"/>
      <c r="NCM40" s="33"/>
      <c r="NCN40" s="33"/>
      <c r="NCO40" s="33"/>
      <c r="NCP40" s="33"/>
      <c r="NCQ40" s="33"/>
      <c r="NCR40" s="34"/>
      <c r="NCS40" s="32"/>
      <c r="NCT40" s="33"/>
      <c r="NCU40" s="33"/>
      <c r="NCV40" s="33"/>
      <c r="NCW40" s="33"/>
      <c r="NCX40" s="33"/>
      <c r="NCY40" s="33"/>
      <c r="NCZ40" s="33"/>
      <c r="NDA40" s="33"/>
      <c r="NDB40" s="33"/>
      <c r="NDC40" s="33"/>
      <c r="NDD40" s="33"/>
      <c r="NDE40" s="33"/>
      <c r="NDF40" s="33"/>
      <c r="NDG40" s="34"/>
      <c r="NDH40" s="32"/>
      <c r="NDI40" s="33"/>
      <c r="NDJ40" s="33"/>
      <c r="NDK40" s="33"/>
      <c r="NDL40" s="33"/>
      <c r="NDM40" s="33"/>
      <c r="NDN40" s="33"/>
      <c r="NDO40" s="33"/>
      <c r="NDP40" s="33"/>
      <c r="NDQ40" s="33"/>
      <c r="NDR40" s="33"/>
      <c r="NDS40" s="33"/>
      <c r="NDT40" s="33"/>
      <c r="NDU40" s="33"/>
      <c r="NDV40" s="34"/>
      <c r="NDW40" s="32"/>
      <c r="NDX40" s="33"/>
      <c r="NDY40" s="33"/>
      <c r="NDZ40" s="33"/>
      <c r="NEA40" s="33"/>
      <c r="NEB40" s="33"/>
      <c r="NEC40" s="33"/>
      <c r="NED40" s="33"/>
      <c r="NEE40" s="33"/>
      <c r="NEF40" s="33"/>
      <c r="NEG40" s="33"/>
      <c r="NEH40" s="33"/>
      <c r="NEI40" s="33"/>
      <c r="NEJ40" s="33"/>
      <c r="NEK40" s="34"/>
      <c r="NEL40" s="32"/>
      <c r="NEM40" s="33"/>
      <c r="NEN40" s="33"/>
      <c r="NEO40" s="33"/>
      <c r="NEP40" s="33"/>
      <c r="NEQ40" s="33"/>
      <c r="NER40" s="33"/>
      <c r="NES40" s="33"/>
      <c r="NET40" s="33"/>
      <c r="NEU40" s="33"/>
      <c r="NEV40" s="33"/>
      <c r="NEW40" s="33"/>
      <c r="NEX40" s="33"/>
      <c r="NEY40" s="33"/>
      <c r="NEZ40" s="34"/>
      <c r="NFA40" s="32"/>
      <c r="NFB40" s="33"/>
      <c r="NFC40" s="33"/>
      <c r="NFD40" s="33"/>
      <c r="NFE40" s="33"/>
      <c r="NFF40" s="33"/>
      <c r="NFG40" s="33"/>
      <c r="NFH40" s="33"/>
      <c r="NFI40" s="33"/>
      <c r="NFJ40" s="33"/>
      <c r="NFK40" s="33"/>
      <c r="NFL40" s="33"/>
      <c r="NFM40" s="33"/>
      <c r="NFN40" s="33"/>
      <c r="NFO40" s="34"/>
      <c r="NFP40" s="32"/>
      <c r="NFQ40" s="33"/>
      <c r="NFR40" s="33"/>
      <c r="NFS40" s="33"/>
      <c r="NFT40" s="33"/>
      <c r="NFU40" s="33"/>
      <c r="NFV40" s="33"/>
      <c r="NFW40" s="33"/>
      <c r="NFX40" s="33"/>
      <c r="NFY40" s="33"/>
      <c r="NFZ40" s="33"/>
      <c r="NGA40" s="33"/>
      <c r="NGB40" s="33"/>
      <c r="NGC40" s="33"/>
      <c r="NGD40" s="34"/>
      <c r="NGE40" s="32"/>
      <c r="NGF40" s="33"/>
      <c r="NGG40" s="33"/>
      <c r="NGH40" s="33"/>
      <c r="NGI40" s="33"/>
      <c r="NGJ40" s="33"/>
      <c r="NGK40" s="33"/>
      <c r="NGL40" s="33"/>
      <c r="NGM40" s="33"/>
      <c r="NGN40" s="33"/>
      <c r="NGO40" s="33"/>
      <c r="NGP40" s="33"/>
      <c r="NGQ40" s="33"/>
      <c r="NGR40" s="33"/>
      <c r="NGS40" s="34"/>
      <c r="NGT40" s="32"/>
      <c r="NGU40" s="33"/>
      <c r="NGV40" s="33"/>
      <c r="NGW40" s="33"/>
      <c r="NGX40" s="33"/>
      <c r="NGY40" s="33"/>
      <c r="NGZ40" s="33"/>
      <c r="NHA40" s="33"/>
      <c r="NHB40" s="33"/>
      <c r="NHC40" s="33"/>
      <c r="NHD40" s="33"/>
      <c r="NHE40" s="33"/>
      <c r="NHF40" s="33"/>
      <c r="NHG40" s="33"/>
      <c r="NHH40" s="34"/>
      <c r="NHI40" s="32"/>
      <c r="NHJ40" s="33"/>
      <c r="NHK40" s="33"/>
      <c r="NHL40" s="33"/>
      <c r="NHM40" s="33"/>
      <c r="NHN40" s="33"/>
      <c r="NHO40" s="33"/>
      <c r="NHP40" s="33"/>
      <c r="NHQ40" s="33"/>
      <c r="NHR40" s="33"/>
      <c r="NHS40" s="33"/>
      <c r="NHT40" s="33"/>
      <c r="NHU40" s="33"/>
      <c r="NHV40" s="33"/>
      <c r="NHW40" s="34"/>
      <c r="NHX40" s="32"/>
      <c r="NHY40" s="33"/>
      <c r="NHZ40" s="33"/>
      <c r="NIA40" s="33"/>
      <c r="NIB40" s="33"/>
      <c r="NIC40" s="33"/>
      <c r="NID40" s="33"/>
      <c r="NIE40" s="33"/>
      <c r="NIF40" s="33"/>
      <c r="NIG40" s="33"/>
      <c r="NIH40" s="33"/>
      <c r="NII40" s="33"/>
      <c r="NIJ40" s="33"/>
      <c r="NIK40" s="33"/>
      <c r="NIL40" s="34"/>
      <c r="NIM40" s="32"/>
      <c r="NIN40" s="33"/>
      <c r="NIO40" s="33"/>
      <c r="NIP40" s="33"/>
      <c r="NIQ40" s="33"/>
      <c r="NIR40" s="33"/>
      <c r="NIS40" s="33"/>
      <c r="NIT40" s="33"/>
      <c r="NIU40" s="33"/>
      <c r="NIV40" s="33"/>
      <c r="NIW40" s="33"/>
      <c r="NIX40" s="33"/>
      <c r="NIY40" s="33"/>
      <c r="NIZ40" s="33"/>
      <c r="NJA40" s="34"/>
      <c r="NJB40" s="32"/>
      <c r="NJC40" s="33"/>
      <c r="NJD40" s="33"/>
      <c r="NJE40" s="33"/>
      <c r="NJF40" s="33"/>
      <c r="NJG40" s="33"/>
      <c r="NJH40" s="33"/>
      <c r="NJI40" s="33"/>
      <c r="NJJ40" s="33"/>
      <c r="NJK40" s="33"/>
      <c r="NJL40" s="33"/>
      <c r="NJM40" s="33"/>
      <c r="NJN40" s="33"/>
      <c r="NJO40" s="33"/>
      <c r="NJP40" s="34"/>
      <c r="NJQ40" s="32"/>
      <c r="NJR40" s="33"/>
      <c r="NJS40" s="33"/>
      <c r="NJT40" s="33"/>
      <c r="NJU40" s="33"/>
      <c r="NJV40" s="33"/>
      <c r="NJW40" s="33"/>
      <c r="NJX40" s="33"/>
      <c r="NJY40" s="33"/>
      <c r="NJZ40" s="33"/>
      <c r="NKA40" s="33"/>
      <c r="NKB40" s="33"/>
      <c r="NKC40" s="33"/>
      <c r="NKD40" s="33"/>
      <c r="NKE40" s="34"/>
      <c r="NKF40" s="32"/>
      <c r="NKG40" s="33"/>
      <c r="NKH40" s="33"/>
      <c r="NKI40" s="33"/>
      <c r="NKJ40" s="33"/>
      <c r="NKK40" s="33"/>
      <c r="NKL40" s="33"/>
      <c r="NKM40" s="33"/>
      <c r="NKN40" s="33"/>
      <c r="NKO40" s="33"/>
      <c r="NKP40" s="33"/>
      <c r="NKQ40" s="33"/>
      <c r="NKR40" s="33"/>
      <c r="NKS40" s="33"/>
      <c r="NKT40" s="34"/>
      <c r="NKU40" s="32"/>
      <c r="NKV40" s="33"/>
      <c r="NKW40" s="33"/>
      <c r="NKX40" s="33"/>
      <c r="NKY40" s="33"/>
      <c r="NKZ40" s="33"/>
      <c r="NLA40" s="33"/>
      <c r="NLB40" s="33"/>
      <c r="NLC40" s="33"/>
      <c r="NLD40" s="33"/>
      <c r="NLE40" s="33"/>
      <c r="NLF40" s="33"/>
      <c r="NLG40" s="33"/>
      <c r="NLH40" s="33"/>
      <c r="NLI40" s="34"/>
      <c r="NLJ40" s="32"/>
      <c r="NLK40" s="33"/>
      <c r="NLL40" s="33"/>
      <c r="NLM40" s="33"/>
      <c r="NLN40" s="33"/>
      <c r="NLO40" s="33"/>
      <c r="NLP40" s="33"/>
      <c r="NLQ40" s="33"/>
      <c r="NLR40" s="33"/>
      <c r="NLS40" s="33"/>
      <c r="NLT40" s="33"/>
      <c r="NLU40" s="33"/>
      <c r="NLV40" s="33"/>
      <c r="NLW40" s="33"/>
      <c r="NLX40" s="34"/>
      <c r="NLY40" s="32"/>
      <c r="NLZ40" s="33"/>
      <c r="NMA40" s="33"/>
      <c r="NMB40" s="33"/>
      <c r="NMC40" s="33"/>
      <c r="NMD40" s="33"/>
      <c r="NME40" s="33"/>
      <c r="NMF40" s="33"/>
      <c r="NMG40" s="33"/>
      <c r="NMH40" s="33"/>
      <c r="NMI40" s="33"/>
      <c r="NMJ40" s="33"/>
      <c r="NMK40" s="33"/>
      <c r="NML40" s="33"/>
      <c r="NMM40" s="34"/>
      <c r="NMN40" s="32"/>
      <c r="NMO40" s="33"/>
      <c r="NMP40" s="33"/>
      <c r="NMQ40" s="33"/>
      <c r="NMR40" s="33"/>
      <c r="NMS40" s="33"/>
      <c r="NMT40" s="33"/>
      <c r="NMU40" s="33"/>
      <c r="NMV40" s="33"/>
      <c r="NMW40" s="33"/>
      <c r="NMX40" s="33"/>
      <c r="NMY40" s="33"/>
      <c r="NMZ40" s="33"/>
      <c r="NNA40" s="33"/>
      <c r="NNB40" s="34"/>
      <c r="NNC40" s="32"/>
      <c r="NND40" s="33"/>
      <c r="NNE40" s="33"/>
      <c r="NNF40" s="33"/>
      <c r="NNG40" s="33"/>
      <c r="NNH40" s="33"/>
      <c r="NNI40" s="33"/>
      <c r="NNJ40" s="33"/>
      <c r="NNK40" s="33"/>
      <c r="NNL40" s="33"/>
      <c r="NNM40" s="33"/>
      <c r="NNN40" s="33"/>
      <c r="NNO40" s="33"/>
      <c r="NNP40" s="33"/>
      <c r="NNQ40" s="34"/>
      <c r="NNR40" s="32"/>
      <c r="NNS40" s="33"/>
      <c r="NNT40" s="33"/>
      <c r="NNU40" s="33"/>
      <c r="NNV40" s="33"/>
      <c r="NNW40" s="33"/>
      <c r="NNX40" s="33"/>
      <c r="NNY40" s="33"/>
      <c r="NNZ40" s="33"/>
      <c r="NOA40" s="33"/>
      <c r="NOB40" s="33"/>
      <c r="NOC40" s="33"/>
      <c r="NOD40" s="33"/>
      <c r="NOE40" s="33"/>
      <c r="NOF40" s="34"/>
      <c r="NOG40" s="32"/>
      <c r="NOH40" s="33"/>
      <c r="NOI40" s="33"/>
      <c r="NOJ40" s="33"/>
      <c r="NOK40" s="33"/>
      <c r="NOL40" s="33"/>
      <c r="NOM40" s="33"/>
      <c r="NON40" s="33"/>
      <c r="NOO40" s="33"/>
      <c r="NOP40" s="33"/>
      <c r="NOQ40" s="33"/>
      <c r="NOR40" s="33"/>
      <c r="NOS40" s="33"/>
      <c r="NOT40" s="33"/>
      <c r="NOU40" s="34"/>
      <c r="NOV40" s="32"/>
      <c r="NOW40" s="33"/>
      <c r="NOX40" s="33"/>
      <c r="NOY40" s="33"/>
      <c r="NOZ40" s="33"/>
      <c r="NPA40" s="33"/>
      <c r="NPB40" s="33"/>
      <c r="NPC40" s="33"/>
      <c r="NPD40" s="33"/>
      <c r="NPE40" s="33"/>
      <c r="NPF40" s="33"/>
      <c r="NPG40" s="33"/>
      <c r="NPH40" s="33"/>
      <c r="NPI40" s="33"/>
      <c r="NPJ40" s="34"/>
      <c r="NPK40" s="32"/>
      <c r="NPL40" s="33"/>
      <c r="NPM40" s="33"/>
      <c r="NPN40" s="33"/>
      <c r="NPO40" s="33"/>
      <c r="NPP40" s="33"/>
      <c r="NPQ40" s="33"/>
      <c r="NPR40" s="33"/>
      <c r="NPS40" s="33"/>
      <c r="NPT40" s="33"/>
      <c r="NPU40" s="33"/>
      <c r="NPV40" s="33"/>
      <c r="NPW40" s="33"/>
      <c r="NPX40" s="33"/>
      <c r="NPY40" s="34"/>
      <c r="NPZ40" s="32"/>
      <c r="NQA40" s="33"/>
      <c r="NQB40" s="33"/>
      <c r="NQC40" s="33"/>
      <c r="NQD40" s="33"/>
      <c r="NQE40" s="33"/>
      <c r="NQF40" s="33"/>
      <c r="NQG40" s="33"/>
      <c r="NQH40" s="33"/>
      <c r="NQI40" s="33"/>
      <c r="NQJ40" s="33"/>
      <c r="NQK40" s="33"/>
      <c r="NQL40" s="33"/>
      <c r="NQM40" s="33"/>
      <c r="NQN40" s="34"/>
      <c r="NQO40" s="32"/>
      <c r="NQP40" s="33"/>
      <c r="NQQ40" s="33"/>
      <c r="NQR40" s="33"/>
      <c r="NQS40" s="33"/>
      <c r="NQT40" s="33"/>
      <c r="NQU40" s="33"/>
      <c r="NQV40" s="33"/>
      <c r="NQW40" s="33"/>
      <c r="NQX40" s="33"/>
      <c r="NQY40" s="33"/>
      <c r="NQZ40" s="33"/>
      <c r="NRA40" s="33"/>
      <c r="NRB40" s="33"/>
      <c r="NRC40" s="34"/>
      <c r="NRD40" s="32"/>
      <c r="NRE40" s="33"/>
      <c r="NRF40" s="33"/>
      <c r="NRG40" s="33"/>
      <c r="NRH40" s="33"/>
      <c r="NRI40" s="33"/>
      <c r="NRJ40" s="33"/>
      <c r="NRK40" s="33"/>
      <c r="NRL40" s="33"/>
      <c r="NRM40" s="33"/>
      <c r="NRN40" s="33"/>
      <c r="NRO40" s="33"/>
      <c r="NRP40" s="33"/>
      <c r="NRQ40" s="33"/>
      <c r="NRR40" s="34"/>
      <c r="NRS40" s="32"/>
      <c r="NRT40" s="33"/>
      <c r="NRU40" s="33"/>
      <c r="NRV40" s="33"/>
      <c r="NRW40" s="33"/>
      <c r="NRX40" s="33"/>
      <c r="NRY40" s="33"/>
      <c r="NRZ40" s="33"/>
      <c r="NSA40" s="33"/>
      <c r="NSB40" s="33"/>
      <c r="NSC40" s="33"/>
      <c r="NSD40" s="33"/>
      <c r="NSE40" s="33"/>
      <c r="NSF40" s="33"/>
      <c r="NSG40" s="34"/>
      <c r="NSH40" s="32"/>
      <c r="NSI40" s="33"/>
      <c r="NSJ40" s="33"/>
      <c r="NSK40" s="33"/>
      <c r="NSL40" s="33"/>
      <c r="NSM40" s="33"/>
      <c r="NSN40" s="33"/>
      <c r="NSO40" s="33"/>
      <c r="NSP40" s="33"/>
      <c r="NSQ40" s="33"/>
      <c r="NSR40" s="33"/>
      <c r="NSS40" s="33"/>
      <c r="NST40" s="33"/>
      <c r="NSU40" s="33"/>
      <c r="NSV40" s="34"/>
      <c r="NSW40" s="32"/>
      <c r="NSX40" s="33"/>
      <c r="NSY40" s="33"/>
      <c r="NSZ40" s="33"/>
      <c r="NTA40" s="33"/>
      <c r="NTB40" s="33"/>
      <c r="NTC40" s="33"/>
      <c r="NTD40" s="33"/>
      <c r="NTE40" s="33"/>
      <c r="NTF40" s="33"/>
      <c r="NTG40" s="33"/>
      <c r="NTH40" s="33"/>
      <c r="NTI40" s="33"/>
      <c r="NTJ40" s="33"/>
      <c r="NTK40" s="34"/>
      <c r="NTL40" s="32"/>
      <c r="NTM40" s="33"/>
      <c r="NTN40" s="33"/>
      <c r="NTO40" s="33"/>
      <c r="NTP40" s="33"/>
      <c r="NTQ40" s="33"/>
      <c r="NTR40" s="33"/>
      <c r="NTS40" s="33"/>
      <c r="NTT40" s="33"/>
      <c r="NTU40" s="33"/>
      <c r="NTV40" s="33"/>
      <c r="NTW40" s="33"/>
      <c r="NTX40" s="33"/>
      <c r="NTY40" s="33"/>
      <c r="NTZ40" s="34"/>
      <c r="NUA40" s="32"/>
      <c r="NUB40" s="33"/>
      <c r="NUC40" s="33"/>
      <c r="NUD40" s="33"/>
      <c r="NUE40" s="33"/>
      <c r="NUF40" s="33"/>
      <c r="NUG40" s="33"/>
      <c r="NUH40" s="33"/>
      <c r="NUI40" s="33"/>
      <c r="NUJ40" s="33"/>
      <c r="NUK40" s="33"/>
      <c r="NUL40" s="33"/>
      <c r="NUM40" s="33"/>
      <c r="NUN40" s="33"/>
      <c r="NUO40" s="34"/>
      <c r="NUP40" s="32"/>
      <c r="NUQ40" s="33"/>
      <c r="NUR40" s="33"/>
      <c r="NUS40" s="33"/>
      <c r="NUT40" s="33"/>
      <c r="NUU40" s="33"/>
      <c r="NUV40" s="33"/>
      <c r="NUW40" s="33"/>
      <c r="NUX40" s="33"/>
      <c r="NUY40" s="33"/>
      <c r="NUZ40" s="33"/>
      <c r="NVA40" s="33"/>
      <c r="NVB40" s="33"/>
      <c r="NVC40" s="33"/>
      <c r="NVD40" s="34"/>
      <c r="NVE40" s="32"/>
      <c r="NVF40" s="33"/>
      <c r="NVG40" s="33"/>
      <c r="NVH40" s="33"/>
      <c r="NVI40" s="33"/>
      <c r="NVJ40" s="33"/>
      <c r="NVK40" s="33"/>
      <c r="NVL40" s="33"/>
      <c r="NVM40" s="33"/>
      <c r="NVN40" s="33"/>
      <c r="NVO40" s="33"/>
      <c r="NVP40" s="33"/>
      <c r="NVQ40" s="33"/>
      <c r="NVR40" s="33"/>
      <c r="NVS40" s="34"/>
      <c r="NVT40" s="32"/>
      <c r="NVU40" s="33"/>
      <c r="NVV40" s="33"/>
      <c r="NVW40" s="33"/>
      <c r="NVX40" s="33"/>
      <c r="NVY40" s="33"/>
      <c r="NVZ40" s="33"/>
      <c r="NWA40" s="33"/>
      <c r="NWB40" s="33"/>
      <c r="NWC40" s="33"/>
      <c r="NWD40" s="33"/>
      <c r="NWE40" s="33"/>
      <c r="NWF40" s="33"/>
      <c r="NWG40" s="33"/>
      <c r="NWH40" s="34"/>
      <c r="NWI40" s="32"/>
      <c r="NWJ40" s="33"/>
      <c r="NWK40" s="33"/>
      <c r="NWL40" s="33"/>
      <c r="NWM40" s="33"/>
      <c r="NWN40" s="33"/>
      <c r="NWO40" s="33"/>
      <c r="NWP40" s="33"/>
      <c r="NWQ40" s="33"/>
      <c r="NWR40" s="33"/>
      <c r="NWS40" s="33"/>
      <c r="NWT40" s="33"/>
      <c r="NWU40" s="33"/>
      <c r="NWV40" s="33"/>
      <c r="NWW40" s="34"/>
      <c r="NWX40" s="32"/>
      <c r="NWY40" s="33"/>
      <c r="NWZ40" s="33"/>
      <c r="NXA40" s="33"/>
      <c r="NXB40" s="33"/>
      <c r="NXC40" s="33"/>
      <c r="NXD40" s="33"/>
      <c r="NXE40" s="33"/>
      <c r="NXF40" s="33"/>
      <c r="NXG40" s="33"/>
      <c r="NXH40" s="33"/>
      <c r="NXI40" s="33"/>
      <c r="NXJ40" s="33"/>
      <c r="NXK40" s="33"/>
      <c r="NXL40" s="34"/>
      <c r="NXM40" s="32"/>
      <c r="NXN40" s="33"/>
      <c r="NXO40" s="33"/>
      <c r="NXP40" s="33"/>
      <c r="NXQ40" s="33"/>
      <c r="NXR40" s="33"/>
      <c r="NXS40" s="33"/>
      <c r="NXT40" s="33"/>
      <c r="NXU40" s="33"/>
      <c r="NXV40" s="33"/>
      <c r="NXW40" s="33"/>
      <c r="NXX40" s="33"/>
      <c r="NXY40" s="33"/>
      <c r="NXZ40" s="33"/>
      <c r="NYA40" s="34"/>
      <c r="NYB40" s="32"/>
      <c r="NYC40" s="33"/>
      <c r="NYD40" s="33"/>
      <c r="NYE40" s="33"/>
      <c r="NYF40" s="33"/>
      <c r="NYG40" s="33"/>
      <c r="NYH40" s="33"/>
      <c r="NYI40" s="33"/>
      <c r="NYJ40" s="33"/>
      <c r="NYK40" s="33"/>
      <c r="NYL40" s="33"/>
      <c r="NYM40" s="33"/>
      <c r="NYN40" s="33"/>
      <c r="NYO40" s="33"/>
      <c r="NYP40" s="34"/>
      <c r="NYQ40" s="32"/>
      <c r="NYR40" s="33"/>
      <c r="NYS40" s="33"/>
      <c r="NYT40" s="33"/>
      <c r="NYU40" s="33"/>
      <c r="NYV40" s="33"/>
      <c r="NYW40" s="33"/>
      <c r="NYX40" s="33"/>
      <c r="NYY40" s="33"/>
      <c r="NYZ40" s="33"/>
      <c r="NZA40" s="33"/>
      <c r="NZB40" s="33"/>
      <c r="NZC40" s="33"/>
      <c r="NZD40" s="33"/>
      <c r="NZE40" s="34"/>
      <c r="NZF40" s="32"/>
      <c r="NZG40" s="33"/>
      <c r="NZH40" s="33"/>
      <c r="NZI40" s="33"/>
      <c r="NZJ40" s="33"/>
      <c r="NZK40" s="33"/>
      <c r="NZL40" s="33"/>
      <c r="NZM40" s="33"/>
      <c r="NZN40" s="33"/>
      <c r="NZO40" s="33"/>
      <c r="NZP40" s="33"/>
      <c r="NZQ40" s="33"/>
      <c r="NZR40" s="33"/>
      <c r="NZS40" s="33"/>
      <c r="NZT40" s="34"/>
      <c r="NZU40" s="32"/>
      <c r="NZV40" s="33"/>
      <c r="NZW40" s="33"/>
      <c r="NZX40" s="33"/>
      <c r="NZY40" s="33"/>
      <c r="NZZ40" s="33"/>
      <c r="OAA40" s="33"/>
      <c r="OAB40" s="33"/>
      <c r="OAC40" s="33"/>
      <c r="OAD40" s="33"/>
      <c r="OAE40" s="33"/>
      <c r="OAF40" s="33"/>
      <c r="OAG40" s="33"/>
      <c r="OAH40" s="33"/>
      <c r="OAI40" s="34"/>
      <c r="OAJ40" s="32"/>
      <c r="OAK40" s="33"/>
      <c r="OAL40" s="33"/>
      <c r="OAM40" s="33"/>
      <c r="OAN40" s="33"/>
      <c r="OAO40" s="33"/>
      <c r="OAP40" s="33"/>
      <c r="OAQ40" s="33"/>
      <c r="OAR40" s="33"/>
      <c r="OAS40" s="33"/>
      <c r="OAT40" s="33"/>
      <c r="OAU40" s="33"/>
      <c r="OAV40" s="33"/>
      <c r="OAW40" s="33"/>
      <c r="OAX40" s="34"/>
      <c r="OAY40" s="32"/>
      <c r="OAZ40" s="33"/>
      <c r="OBA40" s="33"/>
      <c r="OBB40" s="33"/>
      <c r="OBC40" s="33"/>
      <c r="OBD40" s="33"/>
      <c r="OBE40" s="33"/>
      <c r="OBF40" s="33"/>
      <c r="OBG40" s="33"/>
      <c r="OBH40" s="33"/>
      <c r="OBI40" s="33"/>
      <c r="OBJ40" s="33"/>
      <c r="OBK40" s="33"/>
      <c r="OBL40" s="33"/>
      <c r="OBM40" s="34"/>
      <c r="OBN40" s="32"/>
      <c r="OBO40" s="33"/>
      <c r="OBP40" s="33"/>
      <c r="OBQ40" s="33"/>
      <c r="OBR40" s="33"/>
      <c r="OBS40" s="33"/>
      <c r="OBT40" s="33"/>
      <c r="OBU40" s="33"/>
      <c r="OBV40" s="33"/>
      <c r="OBW40" s="33"/>
      <c r="OBX40" s="33"/>
      <c r="OBY40" s="33"/>
      <c r="OBZ40" s="33"/>
      <c r="OCA40" s="33"/>
      <c r="OCB40" s="34"/>
      <c r="OCC40" s="32"/>
      <c r="OCD40" s="33"/>
      <c r="OCE40" s="33"/>
      <c r="OCF40" s="33"/>
      <c r="OCG40" s="33"/>
      <c r="OCH40" s="33"/>
      <c r="OCI40" s="33"/>
      <c r="OCJ40" s="33"/>
      <c r="OCK40" s="33"/>
      <c r="OCL40" s="33"/>
      <c r="OCM40" s="33"/>
      <c r="OCN40" s="33"/>
      <c r="OCO40" s="33"/>
      <c r="OCP40" s="33"/>
      <c r="OCQ40" s="34"/>
      <c r="OCR40" s="32"/>
      <c r="OCS40" s="33"/>
      <c r="OCT40" s="33"/>
      <c r="OCU40" s="33"/>
      <c r="OCV40" s="33"/>
      <c r="OCW40" s="33"/>
      <c r="OCX40" s="33"/>
      <c r="OCY40" s="33"/>
      <c r="OCZ40" s="33"/>
      <c r="ODA40" s="33"/>
      <c r="ODB40" s="33"/>
      <c r="ODC40" s="33"/>
      <c r="ODD40" s="33"/>
      <c r="ODE40" s="33"/>
      <c r="ODF40" s="34"/>
      <c r="ODG40" s="32"/>
      <c r="ODH40" s="33"/>
      <c r="ODI40" s="33"/>
      <c r="ODJ40" s="33"/>
      <c r="ODK40" s="33"/>
      <c r="ODL40" s="33"/>
      <c r="ODM40" s="33"/>
      <c r="ODN40" s="33"/>
      <c r="ODO40" s="33"/>
      <c r="ODP40" s="33"/>
      <c r="ODQ40" s="33"/>
      <c r="ODR40" s="33"/>
      <c r="ODS40" s="33"/>
      <c r="ODT40" s="33"/>
      <c r="ODU40" s="34"/>
      <c r="ODV40" s="32"/>
      <c r="ODW40" s="33"/>
      <c r="ODX40" s="33"/>
      <c r="ODY40" s="33"/>
      <c r="ODZ40" s="33"/>
      <c r="OEA40" s="33"/>
      <c r="OEB40" s="33"/>
      <c r="OEC40" s="33"/>
      <c r="OED40" s="33"/>
      <c r="OEE40" s="33"/>
      <c r="OEF40" s="33"/>
      <c r="OEG40" s="33"/>
      <c r="OEH40" s="33"/>
      <c r="OEI40" s="33"/>
      <c r="OEJ40" s="34"/>
      <c r="OEK40" s="32"/>
      <c r="OEL40" s="33"/>
      <c r="OEM40" s="33"/>
      <c r="OEN40" s="33"/>
      <c r="OEO40" s="33"/>
      <c r="OEP40" s="33"/>
      <c r="OEQ40" s="33"/>
      <c r="OER40" s="33"/>
      <c r="OES40" s="33"/>
      <c r="OET40" s="33"/>
      <c r="OEU40" s="33"/>
      <c r="OEV40" s="33"/>
      <c r="OEW40" s="33"/>
      <c r="OEX40" s="33"/>
      <c r="OEY40" s="34"/>
      <c r="OEZ40" s="32"/>
      <c r="OFA40" s="33"/>
      <c r="OFB40" s="33"/>
      <c r="OFC40" s="33"/>
      <c r="OFD40" s="33"/>
      <c r="OFE40" s="33"/>
      <c r="OFF40" s="33"/>
      <c r="OFG40" s="33"/>
      <c r="OFH40" s="33"/>
      <c r="OFI40" s="33"/>
      <c r="OFJ40" s="33"/>
      <c r="OFK40" s="33"/>
      <c r="OFL40" s="33"/>
      <c r="OFM40" s="33"/>
      <c r="OFN40" s="34"/>
      <c r="OFO40" s="32"/>
      <c r="OFP40" s="33"/>
      <c r="OFQ40" s="33"/>
      <c r="OFR40" s="33"/>
      <c r="OFS40" s="33"/>
      <c r="OFT40" s="33"/>
      <c r="OFU40" s="33"/>
      <c r="OFV40" s="33"/>
      <c r="OFW40" s="33"/>
      <c r="OFX40" s="33"/>
      <c r="OFY40" s="33"/>
      <c r="OFZ40" s="33"/>
      <c r="OGA40" s="33"/>
      <c r="OGB40" s="33"/>
      <c r="OGC40" s="34"/>
      <c r="OGD40" s="32"/>
      <c r="OGE40" s="33"/>
      <c r="OGF40" s="33"/>
      <c r="OGG40" s="33"/>
      <c r="OGH40" s="33"/>
      <c r="OGI40" s="33"/>
      <c r="OGJ40" s="33"/>
      <c r="OGK40" s="33"/>
      <c r="OGL40" s="33"/>
      <c r="OGM40" s="33"/>
      <c r="OGN40" s="33"/>
      <c r="OGO40" s="33"/>
      <c r="OGP40" s="33"/>
      <c r="OGQ40" s="33"/>
      <c r="OGR40" s="34"/>
      <c r="OGS40" s="32"/>
      <c r="OGT40" s="33"/>
      <c r="OGU40" s="33"/>
      <c r="OGV40" s="33"/>
      <c r="OGW40" s="33"/>
      <c r="OGX40" s="33"/>
      <c r="OGY40" s="33"/>
      <c r="OGZ40" s="33"/>
      <c r="OHA40" s="33"/>
      <c r="OHB40" s="33"/>
      <c r="OHC40" s="33"/>
      <c r="OHD40" s="33"/>
      <c r="OHE40" s="33"/>
      <c r="OHF40" s="33"/>
      <c r="OHG40" s="34"/>
      <c r="OHH40" s="32"/>
      <c r="OHI40" s="33"/>
      <c r="OHJ40" s="33"/>
      <c r="OHK40" s="33"/>
      <c r="OHL40" s="33"/>
      <c r="OHM40" s="33"/>
      <c r="OHN40" s="33"/>
      <c r="OHO40" s="33"/>
      <c r="OHP40" s="33"/>
      <c r="OHQ40" s="33"/>
      <c r="OHR40" s="33"/>
      <c r="OHS40" s="33"/>
      <c r="OHT40" s="33"/>
      <c r="OHU40" s="33"/>
      <c r="OHV40" s="34"/>
      <c r="OHW40" s="32"/>
      <c r="OHX40" s="33"/>
      <c r="OHY40" s="33"/>
      <c r="OHZ40" s="33"/>
      <c r="OIA40" s="33"/>
      <c r="OIB40" s="33"/>
      <c r="OIC40" s="33"/>
      <c r="OID40" s="33"/>
      <c r="OIE40" s="33"/>
      <c r="OIF40" s="33"/>
      <c r="OIG40" s="33"/>
      <c r="OIH40" s="33"/>
      <c r="OII40" s="33"/>
      <c r="OIJ40" s="33"/>
      <c r="OIK40" s="34"/>
      <c r="OIL40" s="32"/>
      <c r="OIM40" s="33"/>
      <c r="OIN40" s="33"/>
      <c r="OIO40" s="33"/>
      <c r="OIP40" s="33"/>
      <c r="OIQ40" s="33"/>
      <c r="OIR40" s="33"/>
      <c r="OIS40" s="33"/>
      <c r="OIT40" s="33"/>
      <c r="OIU40" s="33"/>
      <c r="OIV40" s="33"/>
      <c r="OIW40" s="33"/>
      <c r="OIX40" s="33"/>
      <c r="OIY40" s="33"/>
      <c r="OIZ40" s="34"/>
      <c r="OJA40" s="32"/>
      <c r="OJB40" s="33"/>
      <c r="OJC40" s="33"/>
      <c r="OJD40" s="33"/>
      <c r="OJE40" s="33"/>
      <c r="OJF40" s="33"/>
      <c r="OJG40" s="33"/>
      <c r="OJH40" s="33"/>
      <c r="OJI40" s="33"/>
      <c r="OJJ40" s="33"/>
      <c r="OJK40" s="33"/>
      <c r="OJL40" s="33"/>
      <c r="OJM40" s="33"/>
      <c r="OJN40" s="33"/>
      <c r="OJO40" s="34"/>
      <c r="OJP40" s="32"/>
      <c r="OJQ40" s="33"/>
      <c r="OJR40" s="33"/>
      <c r="OJS40" s="33"/>
      <c r="OJT40" s="33"/>
      <c r="OJU40" s="33"/>
      <c r="OJV40" s="33"/>
      <c r="OJW40" s="33"/>
      <c r="OJX40" s="33"/>
      <c r="OJY40" s="33"/>
      <c r="OJZ40" s="33"/>
      <c r="OKA40" s="33"/>
      <c r="OKB40" s="33"/>
      <c r="OKC40" s="33"/>
      <c r="OKD40" s="34"/>
      <c r="OKE40" s="32"/>
      <c r="OKF40" s="33"/>
      <c r="OKG40" s="33"/>
      <c r="OKH40" s="33"/>
      <c r="OKI40" s="33"/>
      <c r="OKJ40" s="33"/>
      <c r="OKK40" s="33"/>
      <c r="OKL40" s="33"/>
      <c r="OKM40" s="33"/>
      <c r="OKN40" s="33"/>
      <c r="OKO40" s="33"/>
      <c r="OKP40" s="33"/>
      <c r="OKQ40" s="33"/>
      <c r="OKR40" s="33"/>
      <c r="OKS40" s="34"/>
      <c r="OKT40" s="32"/>
      <c r="OKU40" s="33"/>
      <c r="OKV40" s="33"/>
      <c r="OKW40" s="33"/>
      <c r="OKX40" s="33"/>
      <c r="OKY40" s="33"/>
      <c r="OKZ40" s="33"/>
      <c r="OLA40" s="33"/>
      <c r="OLB40" s="33"/>
      <c r="OLC40" s="33"/>
      <c r="OLD40" s="33"/>
      <c r="OLE40" s="33"/>
      <c r="OLF40" s="33"/>
      <c r="OLG40" s="33"/>
      <c r="OLH40" s="34"/>
      <c r="OLI40" s="32"/>
      <c r="OLJ40" s="33"/>
      <c r="OLK40" s="33"/>
      <c r="OLL40" s="33"/>
      <c r="OLM40" s="33"/>
      <c r="OLN40" s="33"/>
      <c r="OLO40" s="33"/>
      <c r="OLP40" s="33"/>
      <c r="OLQ40" s="33"/>
      <c r="OLR40" s="33"/>
      <c r="OLS40" s="33"/>
      <c r="OLT40" s="33"/>
      <c r="OLU40" s="33"/>
      <c r="OLV40" s="33"/>
      <c r="OLW40" s="34"/>
      <c r="OLX40" s="32"/>
      <c r="OLY40" s="33"/>
      <c r="OLZ40" s="33"/>
      <c r="OMA40" s="33"/>
      <c r="OMB40" s="33"/>
      <c r="OMC40" s="33"/>
      <c r="OMD40" s="33"/>
      <c r="OME40" s="33"/>
      <c r="OMF40" s="33"/>
      <c r="OMG40" s="33"/>
      <c r="OMH40" s="33"/>
      <c r="OMI40" s="33"/>
      <c r="OMJ40" s="33"/>
      <c r="OMK40" s="33"/>
      <c r="OML40" s="34"/>
      <c r="OMM40" s="32"/>
      <c r="OMN40" s="33"/>
      <c r="OMO40" s="33"/>
      <c r="OMP40" s="33"/>
      <c r="OMQ40" s="33"/>
      <c r="OMR40" s="33"/>
      <c r="OMS40" s="33"/>
      <c r="OMT40" s="33"/>
      <c r="OMU40" s="33"/>
      <c r="OMV40" s="33"/>
      <c r="OMW40" s="33"/>
      <c r="OMX40" s="33"/>
      <c r="OMY40" s="33"/>
      <c r="OMZ40" s="33"/>
      <c r="ONA40" s="34"/>
      <c r="ONB40" s="32"/>
      <c r="ONC40" s="33"/>
      <c r="OND40" s="33"/>
      <c r="ONE40" s="33"/>
      <c r="ONF40" s="33"/>
      <c r="ONG40" s="33"/>
      <c r="ONH40" s="33"/>
      <c r="ONI40" s="33"/>
      <c r="ONJ40" s="33"/>
      <c r="ONK40" s="33"/>
      <c r="ONL40" s="33"/>
      <c r="ONM40" s="33"/>
      <c r="ONN40" s="33"/>
      <c r="ONO40" s="33"/>
      <c r="ONP40" s="34"/>
      <c r="ONQ40" s="32"/>
      <c r="ONR40" s="33"/>
      <c r="ONS40" s="33"/>
      <c r="ONT40" s="33"/>
      <c r="ONU40" s="33"/>
      <c r="ONV40" s="33"/>
      <c r="ONW40" s="33"/>
      <c r="ONX40" s="33"/>
      <c r="ONY40" s="33"/>
      <c r="ONZ40" s="33"/>
      <c r="OOA40" s="33"/>
      <c r="OOB40" s="33"/>
      <c r="OOC40" s="33"/>
      <c r="OOD40" s="33"/>
      <c r="OOE40" s="34"/>
      <c r="OOF40" s="32"/>
      <c r="OOG40" s="33"/>
      <c r="OOH40" s="33"/>
      <c r="OOI40" s="33"/>
      <c r="OOJ40" s="33"/>
      <c r="OOK40" s="33"/>
      <c r="OOL40" s="33"/>
      <c r="OOM40" s="33"/>
      <c r="OON40" s="33"/>
      <c r="OOO40" s="33"/>
      <c r="OOP40" s="33"/>
      <c r="OOQ40" s="33"/>
      <c r="OOR40" s="33"/>
      <c r="OOS40" s="33"/>
      <c r="OOT40" s="34"/>
      <c r="OOU40" s="32"/>
      <c r="OOV40" s="33"/>
      <c r="OOW40" s="33"/>
      <c r="OOX40" s="33"/>
      <c r="OOY40" s="33"/>
      <c r="OOZ40" s="33"/>
      <c r="OPA40" s="33"/>
      <c r="OPB40" s="33"/>
      <c r="OPC40" s="33"/>
      <c r="OPD40" s="33"/>
      <c r="OPE40" s="33"/>
      <c r="OPF40" s="33"/>
      <c r="OPG40" s="33"/>
      <c r="OPH40" s="33"/>
      <c r="OPI40" s="34"/>
      <c r="OPJ40" s="32"/>
      <c r="OPK40" s="33"/>
      <c r="OPL40" s="33"/>
      <c r="OPM40" s="33"/>
      <c r="OPN40" s="33"/>
      <c r="OPO40" s="33"/>
      <c r="OPP40" s="33"/>
      <c r="OPQ40" s="33"/>
      <c r="OPR40" s="33"/>
      <c r="OPS40" s="33"/>
      <c r="OPT40" s="33"/>
      <c r="OPU40" s="33"/>
      <c r="OPV40" s="33"/>
      <c r="OPW40" s="33"/>
      <c r="OPX40" s="34"/>
      <c r="OPY40" s="32"/>
      <c r="OPZ40" s="33"/>
      <c r="OQA40" s="33"/>
      <c r="OQB40" s="33"/>
      <c r="OQC40" s="33"/>
      <c r="OQD40" s="33"/>
      <c r="OQE40" s="33"/>
      <c r="OQF40" s="33"/>
      <c r="OQG40" s="33"/>
      <c r="OQH40" s="33"/>
      <c r="OQI40" s="33"/>
      <c r="OQJ40" s="33"/>
      <c r="OQK40" s="33"/>
      <c r="OQL40" s="33"/>
      <c r="OQM40" s="34"/>
      <c r="OQN40" s="32"/>
      <c r="OQO40" s="33"/>
      <c r="OQP40" s="33"/>
      <c r="OQQ40" s="33"/>
      <c r="OQR40" s="33"/>
      <c r="OQS40" s="33"/>
      <c r="OQT40" s="33"/>
      <c r="OQU40" s="33"/>
      <c r="OQV40" s="33"/>
      <c r="OQW40" s="33"/>
      <c r="OQX40" s="33"/>
      <c r="OQY40" s="33"/>
      <c r="OQZ40" s="33"/>
      <c r="ORA40" s="33"/>
      <c r="ORB40" s="34"/>
      <c r="ORC40" s="32"/>
      <c r="ORD40" s="33"/>
      <c r="ORE40" s="33"/>
      <c r="ORF40" s="33"/>
      <c r="ORG40" s="33"/>
      <c r="ORH40" s="33"/>
      <c r="ORI40" s="33"/>
      <c r="ORJ40" s="33"/>
      <c r="ORK40" s="33"/>
      <c r="ORL40" s="33"/>
      <c r="ORM40" s="33"/>
      <c r="ORN40" s="33"/>
      <c r="ORO40" s="33"/>
      <c r="ORP40" s="33"/>
      <c r="ORQ40" s="34"/>
      <c r="ORR40" s="32"/>
      <c r="ORS40" s="33"/>
      <c r="ORT40" s="33"/>
      <c r="ORU40" s="33"/>
      <c r="ORV40" s="33"/>
      <c r="ORW40" s="33"/>
      <c r="ORX40" s="33"/>
      <c r="ORY40" s="33"/>
      <c r="ORZ40" s="33"/>
      <c r="OSA40" s="33"/>
      <c r="OSB40" s="33"/>
      <c r="OSC40" s="33"/>
      <c r="OSD40" s="33"/>
      <c r="OSE40" s="33"/>
      <c r="OSF40" s="34"/>
      <c r="OSG40" s="32"/>
      <c r="OSH40" s="33"/>
      <c r="OSI40" s="33"/>
      <c r="OSJ40" s="33"/>
      <c r="OSK40" s="33"/>
      <c r="OSL40" s="33"/>
      <c r="OSM40" s="33"/>
      <c r="OSN40" s="33"/>
      <c r="OSO40" s="33"/>
      <c r="OSP40" s="33"/>
      <c r="OSQ40" s="33"/>
      <c r="OSR40" s="33"/>
      <c r="OSS40" s="33"/>
      <c r="OST40" s="33"/>
      <c r="OSU40" s="34"/>
      <c r="OSV40" s="32"/>
      <c r="OSW40" s="33"/>
      <c r="OSX40" s="33"/>
      <c r="OSY40" s="33"/>
      <c r="OSZ40" s="33"/>
      <c r="OTA40" s="33"/>
      <c r="OTB40" s="33"/>
      <c r="OTC40" s="33"/>
      <c r="OTD40" s="33"/>
      <c r="OTE40" s="33"/>
      <c r="OTF40" s="33"/>
      <c r="OTG40" s="33"/>
      <c r="OTH40" s="33"/>
      <c r="OTI40" s="33"/>
      <c r="OTJ40" s="34"/>
      <c r="OTK40" s="32"/>
      <c r="OTL40" s="33"/>
      <c r="OTM40" s="33"/>
      <c r="OTN40" s="33"/>
      <c r="OTO40" s="33"/>
      <c r="OTP40" s="33"/>
      <c r="OTQ40" s="33"/>
      <c r="OTR40" s="33"/>
      <c r="OTS40" s="33"/>
      <c r="OTT40" s="33"/>
      <c r="OTU40" s="33"/>
      <c r="OTV40" s="33"/>
      <c r="OTW40" s="33"/>
      <c r="OTX40" s="33"/>
      <c r="OTY40" s="34"/>
      <c r="OTZ40" s="32"/>
      <c r="OUA40" s="33"/>
      <c r="OUB40" s="33"/>
      <c r="OUC40" s="33"/>
      <c r="OUD40" s="33"/>
      <c r="OUE40" s="33"/>
      <c r="OUF40" s="33"/>
      <c r="OUG40" s="33"/>
      <c r="OUH40" s="33"/>
      <c r="OUI40" s="33"/>
      <c r="OUJ40" s="33"/>
      <c r="OUK40" s="33"/>
      <c r="OUL40" s="33"/>
      <c r="OUM40" s="33"/>
      <c r="OUN40" s="34"/>
      <c r="OUO40" s="32"/>
      <c r="OUP40" s="33"/>
      <c r="OUQ40" s="33"/>
      <c r="OUR40" s="33"/>
      <c r="OUS40" s="33"/>
      <c r="OUT40" s="33"/>
      <c r="OUU40" s="33"/>
      <c r="OUV40" s="33"/>
      <c r="OUW40" s="33"/>
      <c r="OUX40" s="33"/>
      <c r="OUY40" s="33"/>
      <c r="OUZ40" s="33"/>
      <c r="OVA40" s="33"/>
      <c r="OVB40" s="33"/>
      <c r="OVC40" s="34"/>
      <c r="OVD40" s="32"/>
      <c r="OVE40" s="33"/>
      <c r="OVF40" s="33"/>
      <c r="OVG40" s="33"/>
      <c r="OVH40" s="33"/>
      <c r="OVI40" s="33"/>
      <c r="OVJ40" s="33"/>
      <c r="OVK40" s="33"/>
      <c r="OVL40" s="33"/>
      <c r="OVM40" s="33"/>
      <c r="OVN40" s="33"/>
      <c r="OVO40" s="33"/>
      <c r="OVP40" s="33"/>
      <c r="OVQ40" s="33"/>
      <c r="OVR40" s="34"/>
      <c r="OVS40" s="32"/>
      <c r="OVT40" s="33"/>
      <c r="OVU40" s="33"/>
      <c r="OVV40" s="33"/>
      <c r="OVW40" s="33"/>
      <c r="OVX40" s="33"/>
      <c r="OVY40" s="33"/>
      <c r="OVZ40" s="33"/>
      <c r="OWA40" s="33"/>
      <c r="OWB40" s="33"/>
      <c r="OWC40" s="33"/>
      <c r="OWD40" s="33"/>
      <c r="OWE40" s="33"/>
      <c r="OWF40" s="33"/>
      <c r="OWG40" s="34"/>
      <c r="OWH40" s="32"/>
      <c r="OWI40" s="33"/>
      <c r="OWJ40" s="33"/>
      <c r="OWK40" s="33"/>
      <c r="OWL40" s="33"/>
      <c r="OWM40" s="33"/>
      <c r="OWN40" s="33"/>
      <c r="OWO40" s="33"/>
      <c r="OWP40" s="33"/>
      <c r="OWQ40" s="33"/>
      <c r="OWR40" s="33"/>
      <c r="OWS40" s="33"/>
      <c r="OWT40" s="33"/>
      <c r="OWU40" s="33"/>
      <c r="OWV40" s="34"/>
      <c r="OWW40" s="32"/>
      <c r="OWX40" s="33"/>
      <c r="OWY40" s="33"/>
      <c r="OWZ40" s="33"/>
      <c r="OXA40" s="33"/>
      <c r="OXB40" s="33"/>
      <c r="OXC40" s="33"/>
      <c r="OXD40" s="33"/>
      <c r="OXE40" s="33"/>
      <c r="OXF40" s="33"/>
      <c r="OXG40" s="33"/>
      <c r="OXH40" s="33"/>
      <c r="OXI40" s="33"/>
      <c r="OXJ40" s="33"/>
      <c r="OXK40" s="34"/>
      <c r="OXL40" s="32"/>
      <c r="OXM40" s="33"/>
      <c r="OXN40" s="33"/>
      <c r="OXO40" s="33"/>
      <c r="OXP40" s="33"/>
      <c r="OXQ40" s="33"/>
      <c r="OXR40" s="33"/>
      <c r="OXS40" s="33"/>
      <c r="OXT40" s="33"/>
      <c r="OXU40" s="33"/>
      <c r="OXV40" s="33"/>
      <c r="OXW40" s="33"/>
      <c r="OXX40" s="33"/>
      <c r="OXY40" s="33"/>
      <c r="OXZ40" s="34"/>
      <c r="OYA40" s="32"/>
      <c r="OYB40" s="33"/>
      <c r="OYC40" s="33"/>
      <c r="OYD40" s="33"/>
      <c r="OYE40" s="33"/>
      <c r="OYF40" s="33"/>
      <c r="OYG40" s="33"/>
      <c r="OYH40" s="33"/>
      <c r="OYI40" s="33"/>
      <c r="OYJ40" s="33"/>
      <c r="OYK40" s="33"/>
      <c r="OYL40" s="33"/>
      <c r="OYM40" s="33"/>
      <c r="OYN40" s="33"/>
      <c r="OYO40" s="34"/>
      <c r="OYP40" s="32"/>
      <c r="OYQ40" s="33"/>
      <c r="OYR40" s="33"/>
      <c r="OYS40" s="33"/>
      <c r="OYT40" s="33"/>
      <c r="OYU40" s="33"/>
      <c r="OYV40" s="33"/>
      <c r="OYW40" s="33"/>
      <c r="OYX40" s="33"/>
      <c r="OYY40" s="33"/>
      <c r="OYZ40" s="33"/>
      <c r="OZA40" s="33"/>
      <c r="OZB40" s="33"/>
      <c r="OZC40" s="33"/>
      <c r="OZD40" s="34"/>
      <c r="OZE40" s="32"/>
      <c r="OZF40" s="33"/>
      <c r="OZG40" s="33"/>
      <c r="OZH40" s="33"/>
      <c r="OZI40" s="33"/>
      <c r="OZJ40" s="33"/>
      <c r="OZK40" s="33"/>
      <c r="OZL40" s="33"/>
      <c r="OZM40" s="33"/>
      <c r="OZN40" s="33"/>
      <c r="OZO40" s="33"/>
      <c r="OZP40" s="33"/>
      <c r="OZQ40" s="33"/>
      <c r="OZR40" s="33"/>
      <c r="OZS40" s="34"/>
      <c r="OZT40" s="32"/>
      <c r="OZU40" s="33"/>
      <c r="OZV40" s="33"/>
      <c r="OZW40" s="33"/>
      <c r="OZX40" s="33"/>
      <c r="OZY40" s="33"/>
      <c r="OZZ40" s="33"/>
      <c r="PAA40" s="33"/>
      <c r="PAB40" s="33"/>
      <c r="PAC40" s="33"/>
      <c r="PAD40" s="33"/>
      <c r="PAE40" s="33"/>
      <c r="PAF40" s="33"/>
      <c r="PAG40" s="33"/>
      <c r="PAH40" s="34"/>
      <c r="PAI40" s="32"/>
      <c r="PAJ40" s="33"/>
      <c r="PAK40" s="33"/>
      <c r="PAL40" s="33"/>
      <c r="PAM40" s="33"/>
      <c r="PAN40" s="33"/>
      <c r="PAO40" s="33"/>
      <c r="PAP40" s="33"/>
      <c r="PAQ40" s="33"/>
      <c r="PAR40" s="33"/>
      <c r="PAS40" s="33"/>
      <c r="PAT40" s="33"/>
      <c r="PAU40" s="33"/>
      <c r="PAV40" s="33"/>
      <c r="PAW40" s="34"/>
      <c r="PAX40" s="32"/>
      <c r="PAY40" s="33"/>
      <c r="PAZ40" s="33"/>
      <c r="PBA40" s="33"/>
      <c r="PBB40" s="33"/>
      <c r="PBC40" s="33"/>
      <c r="PBD40" s="33"/>
      <c r="PBE40" s="33"/>
      <c r="PBF40" s="33"/>
      <c r="PBG40" s="33"/>
      <c r="PBH40" s="33"/>
      <c r="PBI40" s="33"/>
      <c r="PBJ40" s="33"/>
      <c r="PBK40" s="33"/>
      <c r="PBL40" s="34"/>
      <c r="PBM40" s="32"/>
      <c r="PBN40" s="33"/>
      <c r="PBO40" s="33"/>
      <c r="PBP40" s="33"/>
      <c r="PBQ40" s="33"/>
      <c r="PBR40" s="33"/>
      <c r="PBS40" s="33"/>
      <c r="PBT40" s="33"/>
      <c r="PBU40" s="33"/>
      <c r="PBV40" s="33"/>
      <c r="PBW40" s="33"/>
      <c r="PBX40" s="33"/>
      <c r="PBY40" s="33"/>
      <c r="PBZ40" s="33"/>
      <c r="PCA40" s="34"/>
      <c r="PCB40" s="32"/>
      <c r="PCC40" s="33"/>
      <c r="PCD40" s="33"/>
      <c r="PCE40" s="33"/>
      <c r="PCF40" s="33"/>
      <c r="PCG40" s="33"/>
      <c r="PCH40" s="33"/>
      <c r="PCI40" s="33"/>
      <c r="PCJ40" s="33"/>
      <c r="PCK40" s="33"/>
      <c r="PCL40" s="33"/>
      <c r="PCM40" s="33"/>
      <c r="PCN40" s="33"/>
      <c r="PCO40" s="33"/>
      <c r="PCP40" s="34"/>
      <c r="PCQ40" s="32"/>
      <c r="PCR40" s="33"/>
      <c r="PCS40" s="33"/>
      <c r="PCT40" s="33"/>
      <c r="PCU40" s="33"/>
      <c r="PCV40" s="33"/>
      <c r="PCW40" s="33"/>
      <c r="PCX40" s="33"/>
      <c r="PCY40" s="33"/>
      <c r="PCZ40" s="33"/>
      <c r="PDA40" s="33"/>
      <c r="PDB40" s="33"/>
      <c r="PDC40" s="33"/>
      <c r="PDD40" s="33"/>
      <c r="PDE40" s="34"/>
      <c r="PDF40" s="32"/>
      <c r="PDG40" s="33"/>
      <c r="PDH40" s="33"/>
      <c r="PDI40" s="33"/>
      <c r="PDJ40" s="33"/>
      <c r="PDK40" s="33"/>
      <c r="PDL40" s="33"/>
      <c r="PDM40" s="33"/>
      <c r="PDN40" s="33"/>
      <c r="PDO40" s="33"/>
      <c r="PDP40" s="33"/>
      <c r="PDQ40" s="33"/>
      <c r="PDR40" s="33"/>
      <c r="PDS40" s="33"/>
      <c r="PDT40" s="34"/>
      <c r="PDU40" s="32"/>
      <c r="PDV40" s="33"/>
      <c r="PDW40" s="33"/>
      <c r="PDX40" s="33"/>
      <c r="PDY40" s="33"/>
      <c r="PDZ40" s="33"/>
      <c r="PEA40" s="33"/>
      <c r="PEB40" s="33"/>
      <c r="PEC40" s="33"/>
      <c r="PED40" s="33"/>
      <c r="PEE40" s="33"/>
      <c r="PEF40" s="33"/>
      <c r="PEG40" s="33"/>
      <c r="PEH40" s="33"/>
      <c r="PEI40" s="34"/>
      <c r="PEJ40" s="32"/>
      <c r="PEK40" s="33"/>
      <c r="PEL40" s="33"/>
      <c r="PEM40" s="33"/>
      <c r="PEN40" s="33"/>
      <c r="PEO40" s="33"/>
      <c r="PEP40" s="33"/>
      <c r="PEQ40" s="33"/>
      <c r="PER40" s="33"/>
      <c r="PES40" s="33"/>
      <c r="PET40" s="33"/>
      <c r="PEU40" s="33"/>
      <c r="PEV40" s="33"/>
      <c r="PEW40" s="33"/>
      <c r="PEX40" s="34"/>
      <c r="PEY40" s="32"/>
      <c r="PEZ40" s="33"/>
      <c r="PFA40" s="33"/>
      <c r="PFB40" s="33"/>
      <c r="PFC40" s="33"/>
      <c r="PFD40" s="33"/>
      <c r="PFE40" s="33"/>
      <c r="PFF40" s="33"/>
      <c r="PFG40" s="33"/>
      <c r="PFH40" s="33"/>
      <c r="PFI40" s="33"/>
      <c r="PFJ40" s="33"/>
      <c r="PFK40" s="33"/>
      <c r="PFL40" s="33"/>
      <c r="PFM40" s="34"/>
      <c r="PFN40" s="32"/>
      <c r="PFO40" s="33"/>
      <c r="PFP40" s="33"/>
      <c r="PFQ40" s="33"/>
      <c r="PFR40" s="33"/>
      <c r="PFS40" s="33"/>
      <c r="PFT40" s="33"/>
      <c r="PFU40" s="33"/>
      <c r="PFV40" s="33"/>
      <c r="PFW40" s="33"/>
      <c r="PFX40" s="33"/>
      <c r="PFY40" s="33"/>
      <c r="PFZ40" s="33"/>
      <c r="PGA40" s="33"/>
      <c r="PGB40" s="34"/>
      <c r="PGC40" s="32"/>
      <c r="PGD40" s="33"/>
      <c r="PGE40" s="33"/>
      <c r="PGF40" s="33"/>
      <c r="PGG40" s="33"/>
      <c r="PGH40" s="33"/>
      <c r="PGI40" s="33"/>
      <c r="PGJ40" s="33"/>
      <c r="PGK40" s="33"/>
      <c r="PGL40" s="33"/>
      <c r="PGM40" s="33"/>
      <c r="PGN40" s="33"/>
      <c r="PGO40" s="33"/>
      <c r="PGP40" s="33"/>
      <c r="PGQ40" s="34"/>
      <c r="PGR40" s="32"/>
      <c r="PGS40" s="33"/>
      <c r="PGT40" s="33"/>
      <c r="PGU40" s="33"/>
      <c r="PGV40" s="33"/>
      <c r="PGW40" s="33"/>
      <c r="PGX40" s="33"/>
      <c r="PGY40" s="33"/>
      <c r="PGZ40" s="33"/>
      <c r="PHA40" s="33"/>
      <c r="PHB40" s="33"/>
      <c r="PHC40" s="33"/>
      <c r="PHD40" s="33"/>
      <c r="PHE40" s="33"/>
      <c r="PHF40" s="34"/>
      <c r="PHG40" s="32"/>
      <c r="PHH40" s="33"/>
      <c r="PHI40" s="33"/>
      <c r="PHJ40" s="33"/>
      <c r="PHK40" s="33"/>
      <c r="PHL40" s="33"/>
      <c r="PHM40" s="33"/>
      <c r="PHN40" s="33"/>
      <c r="PHO40" s="33"/>
      <c r="PHP40" s="33"/>
      <c r="PHQ40" s="33"/>
      <c r="PHR40" s="33"/>
      <c r="PHS40" s="33"/>
      <c r="PHT40" s="33"/>
      <c r="PHU40" s="34"/>
      <c r="PHV40" s="32"/>
      <c r="PHW40" s="33"/>
      <c r="PHX40" s="33"/>
      <c r="PHY40" s="33"/>
      <c r="PHZ40" s="33"/>
      <c r="PIA40" s="33"/>
      <c r="PIB40" s="33"/>
      <c r="PIC40" s="33"/>
      <c r="PID40" s="33"/>
      <c r="PIE40" s="33"/>
      <c r="PIF40" s="33"/>
      <c r="PIG40" s="33"/>
      <c r="PIH40" s="33"/>
      <c r="PII40" s="33"/>
      <c r="PIJ40" s="34"/>
      <c r="PIK40" s="32"/>
      <c r="PIL40" s="33"/>
      <c r="PIM40" s="33"/>
      <c r="PIN40" s="33"/>
      <c r="PIO40" s="33"/>
      <c r="PIP40" s="33"/>
      <c r="PIQ40" s="33"/>
      <c r="PIR40" s="33"/>
      <c r="PIS40" s="33"/>
      <c r="PIT40" s="33"/>
      <c r="PIU40" s="33"/>
      <c r="PIV40" s="33"/>
      <c r="PIW40" s="33"/>
      <c r="PIX40" s="33"/>
      <c r="PIY40" s="34"/>
      <c r="PIZ40" s="32"/>
      <c r="PJA40" s="33"/>
      <c r="PJB40" s="33"/>
      <c r="PJC40" s="33"/>
      <c r="PJD40" s="33"/>
      <c r="PJE40" s="33"/>
      <c r="PJF40" s="33"/>
      <c r="PJG40" s="33"/>
      <c r="PJH40" s="33"/>
      <c r="PJI40" s="33"/>
      <c r="PJJ40" s="33"/>
      <c r="PJK40" s="33"/>
      <c r="PJL40" s="33"/>
      <c r="PJM40" s="33"/>
      <c r="PJN40" s="34"/>
      <c r="PJO40" s="32"/>
      <c r="PJP40" s="33"/>
      <c r="PJQ40" s="33"/>
      <c r="PJR40" s="33"/>
      <c r="PJS40" s="33"/>
      <c r="PJT40" s="33"/>
      <c r="PJU40" s="33"/>
      <c r="PJV40" s="33"/>
      <c r="PJW40" s="33"/>
      <c r="PJX40" s="33"/>
      <c r="PJY40" s="33"/>
      <c r="PJZ40" s="33"/>
      <c r="PKA40" s="33"/>
      <c r="PKB40" s="33"/>
      <c r="PKC40" s="34"/>
      <c r="PKD40" s="32"/>
      <c r="PKE40" s="33"/>
      <c r="PKF40" s="33"/>
      <c r="PKG40" s="33"/>
      <c r="PKH40" s="33"/>
      <c r="PKI40" s="33"/>
      <c r="PKJ40" s="33"/>
      <c r="PKK40" s="33"/>
      <c r="PKL40" s="33"/>
      <c r="PKM40" s="33"/>
      <c r="PKN40" s="33"/>
      <c r="PKO40" s="33"/>
      <c r="PKP40" s="33"/>
      <c r="PKQ40" s="33"/>
      <c r="PKR40" s="34"/>
      <c r="PKS40" s="32"/>
      <c r="PKT40" s="33"/>
      <c r="PKU40" s="33"/>
      <c r="PKV40" s="33"/>
      <c r="PKW40" s="33"/>
      <c r="PKX40" s="33"/>
      <c r="PKY40" s="33"/>
      <c r="PKZ40" s="33"/>
      <c r="PLA40" s="33"/>
      <c r="PLB40" s="33"/>
      <c r="PLC40" s="33"/>
      <c r="PLD40" s="33"/>
      <c r="PLE40" s="33"/>
      <c r="PLF40" s="33"/>
      <c r="PLG40" s="34"/>
      <c r="PLH40" s="32"/>
      <c r="PLI40" s="33"/>
      <c r="PLJ40" s="33"/>
      <c r="PLK40" s="33"/>
      <c r="PLL40" s="33"/>
      <c r="PLM40" s="33"/>
      <c r="PLN40" s="33"/>
      <c r="PLO40" s="33"/>
      <c r="PLP40" s="33"/>
      <c r="PLQ40" s="33"/>
      <c r="PLR40" s="33"/>
      <c r="PLS40" s="33"/>
      <c r="PLT40" s="33"/>
      <c r="PLU40" s="33"/>
      <c r="PLV40" s="34"/>
      <c r="PLW40" s="32"/>
      <c r="PLX40" s="33"/>
      <c r="PLY40" s="33"/>
      <c r="PLZ40" s="33"/>
      <c r="PMA40" s="33"/>
      <c r="PMB40" s="33"/>
      <c r="PMC40" s="33"/>
      <c r="PMD40" s="33"/>
      <c r="PME40" s="33"/>
      <c r="PMF40" s="33"/>
      <c r="PMG40" s="33"/>
      <c r="PMH40" s="33"/>
      <c r="PMI40" s="33"/>
      <c r="PMJ40" s="33"/>
      <c r="PMK40" s="34"/>
      <c r="PML40" s="32"/>
      <c r="PMM40" s="33"/>
      <c r="PMN40" s="33"/>
      <c r="PMO40" s="33"/>
      <c r="PMP40" s="33"/>
      <c r="PMQ40" s="33"/>
      <c r="PMR40" s="33"/>
      <c r="PMS40" s="33"/>
      <c r="PMT40" s="33"/>
      <c r="PMU40" s="33"/>
      <c r="PMV40" s="33"/>
      <c r="PMW40" s="33"/>
      <c r="PMX40" s="33"/>
      <c r="PMY40" s="33"/>
      <c r="PMZ40" s="34"/>
      <c r="PNA40" s="32"/>
      <c r="PNB40" s="33"/>
      <c r="PNC40" s="33"/>
      <c r="PND40" s="33"/>
      <c r="PNE40" s="33"/>
      <c r="PNF40" s="33"/>
      <c r="PNG40" s="33"/>
      <c r="PNH40" s="33"/>
      <c r="PNI40" s="33"/>
      <c r="PNJ40" s="33"/>
      <c r="PNK40" s="33"/>
      <c r="PNL40" s="33"/>
      <c r="PNM40" s="33"/>
      <c r="PNN40" s="33"/>
      <c r="PNO40" s="34"/>
      <c r="PNP40" s="32"/>
      <c r="PNQ40" s="33"/>
      <c r="PNR40" s="33"/>
      <c r="PNS40" s="33"/>
      <c r="PNT40" s="33"/>
      <c r="PNU40" s="33"/>
      <c r="PNV40" s="33"/>
      <c r="PNW40" s="33"/>
      <c r="PNX40" s="33"/>
      <c r="PNY40" s="33"/>
      <c r="PNZ40" s="33"/>
      <c r="POA40" s="33"/>
      <c r="POB40" s="33"/>
      <c r="POC40" s="33"/>
      <c r="POD40" s="34"/>
      <c r="POE40" s="32"/>
      <c r="POF40" s="33"/>
      <c r="POG40" s="33"/>
      <c r="POH40" s="33"/>
      <c r="POI40" s="33"/>
      <c r="POJ40" s="33"/>
      <c r="POK40" s="33"/>
      <c r="POL40" s="33"/>
      <c r="POM40" s="33"/>
      <c r="PON40" s="33"/>
      <c r="POO40" s="33"/>
      <c r="POP40" s="33"/>
      <c r="POQ40" s="33"/>
      <c r="POR40" s="33"/>
      <c r="POS40" s="34"/>
      <c r="POT40" s="32"/>
      <c r="POU40" s="33"/>
      <c r="POV40" s="33"/>
      <c r="POW40" s="33"/>
      <c r="POX40" s="33"/>
      <c r="POY40" s="33"/>
      <c r="POZ40" s="33"/>
      <c r="PPA40" s="33"/>
      <c r="PPB40" s="33"/>
      <c r="PPC40" s="33"/>
      <c r="PPD40" s="33"/>
      <c r="PPE40" s="33"/>
      <c r="PPF40" s="33"/>
      <c r="PPG40" s="33"/>
      <c r="PPH40" s="34"/>
      <c r="PPI40" s="32"/>
      <c r="PPJ40" s="33"/>
      <c r="PPK40" s="33"/>
      <c r="PPL40" s="33"/>
      <c r="PPM40" s="33"/>
      <c r="PPN40" s="33"/>
      <c r="PPO40" s="33"/>
      <c r="PPP40" s="33"/>
      <c r="PPQ40" s="33"/>
      <c r="PPR40" s="33"/>
      <c r="PPS40" s="33"/>
      <c r="PPT40" s="33"/>
      <c r="PPU40" s="33"/>
      <c r="PPV40" s="33"/>
      <c r="PPW40" s="34"/>
      <c r="PPX40" s="32"/>
      <c r="PPY40" s="33"/>
      <c r="PPZ40" s="33"/>
      <c r="PQA40" s="33"/>
      <c r="PQB40" s="33"/>
      <c r="PQC40" s="33"/>
      <c r="PQD40" s="33"/>
      <c r="PQE40" s="33"/>
      <c r="PQF40" s="33"/>
      <c r="PQG40" s="33"/>
      <c r="PQH40" s="33"/>
      <c r="PQI40" s="33"/>
      <c r="PQJ40" s="33"/>
      <c r="PQK40" s="33"/>
      <c r="PQL40" s="34"/>
      <c r="PQM40" s="32"/>
      <c r="PQN40" s="33"/>
      <c r="PQO40" s="33"/>
      <c r="PQP40" s="33"/>
      <c r="PQQ40" s="33"/>
      <c r="PQR40" s="33"/>
      <c r="PQS40" s="33"/>
      <c r="PQT40" s="33"/>
      <c r="PQU40" s="33"/>
      <c r="PQV40" s="33"/>
      <c r="PQW40" s="33"/>
      <c r="PQX40" s="33"/>
      <c r="PQY40" s="33"/>
      <c r="PQZ40" s="33"/>
      <c r="PRA40" s="34"/>
      <c r="PRB40" s="32"/>
      <c r="PRC40" s="33"/>
      <c r="PRD40" s="33"/>
      <c r="PRE40" s="33"/>
      <c r="PRF40" s="33"/>
      <c r="PRG40" s="33"/>
      <c r="PRH40" s="33"/>
      <c r="PRI40" s="33"/>
      <c r="PRJ40" s="33"/>
      <c r="PRK40" s="33"/>
      <c r="PRL40" s="33"/>
      <c r="PRM40" s="33"/>
      <c r="PRN40" s="33"/>
      <c r="PRO40" s="33"/>
      <c r="PRP40" s="34"/>
      <c r="PRQ40" s="32"/>
      <c r="PRR40" s="33"/>
      <c r="PRS40" s="33"/>
      <c r="PRT40" s="33"/>
      <c r="PRU40" s="33"/>
      <c r="PRV40" s="33"/>
      <c r="PRW40" s="33"/>
      <c r="PRX40" s="33"/>
      <c r="PRY40" s="33"/>
      <c r="PRZ40" s="33"/>
      <c r="PSA40" s="33"/>
      <c r="PSB40" s="33"/>
      <c r="PSC40" s="33"/>
      <c r="PSD40" s="33"/>
      <c r="PSE40" s="34"/>
      <c r="PSF40" s="32"/>
      <c r="PSG40" s="33"/>
      <c r="PSH40" s="33"/>
      <c r="PSI40" s="33"/>
      <c r="PSJ40" s="33"/>
      <c r="PSK40" s="33"/>
      <c r="PSL40" s="33"/>
      <c r="PSM40" s="33"/>
      <c r="PSN40" s="33"/>
      <c r="PSO40" s="33"/>
      <c r="PSP40" s="33"/>
      <c r="PSQ40" s="33"/>
      <c r="PSR40" s="33"/>
      <c r="PSS40" s="33"/>
      <c r="PST40" s="34"/>
      <c r="PSU40" s="32"/>
      <c r="PSV40" s="33"/>
      <c r="PSW40" s="33"/>
      <c r="PSX40" s="33"/>
      <c r="PSY40" s="33"/>
      <c r="PSZ40" s="33"/>
      <c r="PTA40" s="33"/>
      <c r="PTB40" s="33"/>
      <c r="PTC40" s="33"/>
      <c r="PTD40" s="33"/>
      <c r="PTE40" s="33"/>
      <c r="PTF40" s="33"/>
      <c r="PTG40" s="33"/>
      <c r="PTH40" s="33"/>
      <c r="PTI40" s="34"/>
      <c r="PTJ40" s="32"/>
      <c r="PTK40" s="33"/>
      <c r="PTL40" s="33"/>
      <c r="PTM40" s="33"/>
      <c r="PTN40" s="33"/>
      <c r="PTO40" s="33"/>
      <c r="PTP40" s="33"/>
      <c r="PTQ40" s="33"/>
      <c r="PTR40" s="33"/>
      <c r="PTS40" s="33"/>
      <c r="PTT40" s="33"/>
      <c r="PTU40" s="33"/>
      <c r="PTV40" s="33"/>
      <c r="PTW40" s="33"/>
      <c r="PTX40" s="34"/>
      <c r="PTY40" s="32"/>
      <c r="PTZ40" s="33"/>
      <c r="PUA40" s="33"/>
      <c r="PUB40" s="33"/>
      <c r="PUC40" s="33"/>
      <c r="PUD40" s="33"/>
      <c r="PUE40" s="33"/>
      <c r="PUF40" s="33"/>
      <c r="PUG40" s="33"/>
      <c r="PUH40" s="33"/>
      <c r="PUI40" s="33"/>
      <c r="PUJ40" s="33"/>
      <c r="PUK40" s="33"/>
      <c r="PUL40" s="33"/>
      <c r="PUM40" s="34"/>
      <c r="PUN40" s="32"/>
      <c r="PUO40" s="33"/>
      <c r="PUP40" s="33"/>
      <c r="PUQ40" s="33"/>
      <c r="PUR40" s="33"/>
      <c r="PUS40" s="33"/>
      <c r="PUT40" s="33"/>
      <c r="PUU40" s="33"/>
      <c r="PUV40" s="33"/>
      <c r="PUW40" s="33"/>
      <c r="PUX40" s="33"/>
      <c r="PUY40" s="33"/>
      <c r="PUZ40" s="33"/>
      <c r="PVA40" s="33"/>
      <c r="PVB40" s="34"/>
      <c r="PVC40" s="32"/>
      <c r="PVD40" s="33"/>
      <c r="PVE40" s="33"/>
      <c r="PVF40" s="33"/>
      <c r="PVG40" s="33"/>
      <c r="PVH40" s="33"/>
      <c r="PVI40" s="33"/>
      <c r="PVJ40" s="33"/>
      <c r="PVK40" s="33"/>
      <c r="PVL40" s="33"/>
      <c r="PVM40" s="33"/>
      <c r="PVN40" s="33"/>
      <c r="PVO40" s="33"/>
      <c r="PVP40" s="33"/>
      <c r="PVQ40" s="34"/>
      <c r="PVR40" s="32"/>
      <c r="PVS40" s="33"/>
      <c r="PVT40" s="33"/>
      <c r="PVU40" s="33"/>
      <c r="PVV40" s="33"/>
      <c r="PVW40" s="33"/>
      <c r="PVX40" s="33"/>
      <c r="PVY40" s="33"/>
      <c r="PVZ40" s="33"/>
      <c r="PWA40" s="33"/>
      <c r="PWB40" s="33"/>
      <c r="PWC40" s="33"/>
      <c r="PWD40" s="33"/>
      <c r="PWE40" s="33"/>
      <c r="PWF40" s="34"/>
      <c r="PWG40" s="32"/>
      <c r="PWH40" s="33"/>
      <c r="PWI40" s="33"/>
      <c r="PWJ40" s="33"/>
      <c r="PWK40" s="33"/>
      <c r="PWL40" s="33"/>
      <c r="PWM40" s="33"/>
      <c r="PWN40" s="33"/>
      <c r="PWO40" s="33"/>
      <c r="PWP40" s="33"/>
      <c r="PWQ40" s="33"/>
      <c r="PWR40" s="33"/>
      <c r="PWS40" s="33"/>
      <c r="PWT40" s="33"/>
      <c r="PWU40" s="34"/>
      <c r="PWV40" s="32"/>
      <c r="PWW40" s="33"/>
      <c r="PWX40" s="33"/>
      <c r="PWY40" s="33"/>
      <c r="PWZ40" s="33"/>
      <c r="PXA40" s="33"/>
      <c r="PXB40" s="33"/>
      <c r="PXC40" s="33"/>
      <c r="PXD40" s="33"/>
      <c r="PXE40" s="33"/>
      <c r="PXF40" s="33"/>
      <c r="PXG40" s="33"/>
      <c r="PXH40" s="33"/>
      <c r="PXI40" s="33"/>
      <c r="PXJ40" s="34"/>
      <c r="PXK40" s="32"/>
      <c r="PXL40" s="33"/>
      <c r="PXM40" s="33"/>
      <c r="PXN40" s="33"/>
      <c r="PXO40" s="33"/>
      <c r="PXP40" s="33"/>
      <c r="PXQ40" s="33"/>
      <c r="PXR40" s="33"/>
      <c r="PXS40" s="33"/>
      <c r="PXT40" s="33"/>
      <c r="PXU40" s="33"/>
      <c r="PXV40" s="33"/>
      <c r="PXW40" s="33"/>
      <c r="PXX40" s="33"/>
      <c r="PXY40" s="34"/>
      <c r="PXZ40" s="32"/>
      <c r="PYA40" s="33"/>
      <c r="PYB40" s="33"/>
      <c r="PYC40" s="33"/>
      <c r="PYD40" s="33"/>
      <c r="PYE40" s="33"/>
      <c r="PYF40" s="33"/>
      <c r="PYG40" s="33"/>
      <c r="PYH40" s="33"/>
      <c r="PYI40" s="33"/>
      <c r="PYJ40" s="33"/>
      <c r="PYK40" s="33"/>
      <c r="PYL40" s="33"/>
      <c r="PYM40" s="33"/>
      <c r="PYN40" s="34"/>
      <c r="PYO40" s="32"/>
      <c r="PYP40" s="33"/>
      <c r="PYQ40" s="33"/>
      <c r="PYR40" s="33"/>
      <c r="PYS40" s="33"/>
      <c r="PYT40" s="33"/>
      <c r="PYU40" s="33"/>
      <c r="PYV40" s="33"/>
      <c r="PYW40" s="33"/>
      <c r="PYX40" s="33"/>
      <c r="PYY40" s="33"/>
      <c r="PYZ40" s="33"/>
      <c r="PZA40" s="33"/>
      <c r="PZB40" s="33"/>
      <c r="PZC40" s="34"/>
      <c r="PZD40" s="32"/>
      <c r="PZE40" s="33"/>
      <c r="PZF40" s="33"/>
      <c r="PZG40" s="33"/>
      <c r="PZH40" s="33"/>
      <c r="PZI40" s="33"/>
      <c r="PZJ40" s="33"/>
      <c r="PZK40" s="33"/>
      <c r="PZL40" s="33"/>
      <c r="PZM40" s="33"/>
      <c r="PZN40" s="33"/>
      <c r="PZO40" s="33"/>
      <c r="PZP40" s="33"/>
      <c r="PZQ40" s="33"/>
      <c r="PZR40" s="34"/>
      <c r="PZS40" s="32"/>
      <c r="PZT40" s="33"/>
      <c r="PZU40" s="33"/>
      <c r="PZV40" s="33"/>
      <c r="PZW40" s="33"/>
      <c r="PZX40" s="33"/>
      <c r="PZY40" s="33"/>
      <c r="PZZ40" s="33"/>
      <c r="QAA40" s="33"/>
      <c r="QAB40" s="33"/>
      <c r="QAC40" s="33"/>
      <c r="QAD40" s="33"/>
      <c r="QAE40" s="33"/>
      <c r="QAF40" s="33"/>
      <c r="QAG40" s="34"/>
      <c r="QAH40" s="32"/>
      <c r="QAI40" s="33"/>
      <c r="QAJ40" s="33"/>
      <c r="QAK40" s="33"/>
      <c r="QAL40" s="33"/>
      <c r="QAM40" s="33"/>
      <c r="QAN40" s="33"/>
      <c r="QAO40" s="33"/>
      <c r="QAP40" s="33"/>
      <c r="QAQ40" s="33"/>
      <c r="QAR40" s="33"/>
      <c r="QAS40" s="33"/>
      <c r="QAT40" s="33"/>
      <c r="QAU40" s="33"/>
      <c r="QAV40" s="34"/>
      <c r="QAW40" s="32"/>
      <c r="QAX40" s="33"/>
      <c r="QAY40" s="33"/>
      <c r="QAZ40" s="33"/>
      <c r="QBA40" s="33"/>
      <c r="QBB40" s="33"/>
      <c r="QBC40" s="33"/>
      <c r="QBD40" s="33"/>
      <c r="QBE40" s="33"/>
      <c r="QBF40" s="33"/>
      <c r="QBG40" s="33"/>
      <c r="QBH40" s="33"/>
      <c r="QBI40" s="33"/>
      <c r="QBJ40" s="33"/>
      <c r="QBK40" s="34"/>
      <c r="QBL40" s="32"/>
      <c r="QBM40" s="33"/>
      <c r="QBN40" s="33"/>
      <c r="QBO40" s="33"/>
      <c r="QBP40" s="33"/>
      <c r="QBQ40" s="33"/>
      <c r="QBR40" s="33"/>
      <c r="QBS40" s="33"/>
      <c r="QBT40" s="33"/>
      <c r="QBU40" s="33"/>
      <c r="QBV40" s="33"/>
      <c r="QBW40" s="33"/>
      <c r="QBX40" s="33"/>
      <c r="QBY40" s="33"/>
      <c r="QBZ40" s="34"/>
      <c r="QCA40" s="32"/>
      <c r="QCB40" s="33"/>
      <c r="QCC40" s="33"/>
      <c r="QCD40" s="33"/>
      <c r="QCE40" s="33"/>
      <c r="QCF40" s="33"/>
      <c r="QCG40" s="33"/>
      <c r="QCH40" s="33"/>
      <c r="QCI40" s="33"/>
      <c r="QCJ40" s="33"/>
      <c r="QCK40" s="33"/>
      <c r="QCL40" s="33"/>
      <c r="QCM40" s="33"/>
      <c r="QCN40" s="33"/>
      <c r="QCO40" s="34"/>
      <c r="QCP40" s="32"/>
      <c r="QCQ40" s="33"/>
      <c r="QCR40" s="33"/>
      <c r="QCS40" s="33"/>
      <c r="QCT40" s="33"/>
      <c r="QCU40" s="33"/>
      <c r="QCV40" s="33"/>
      <c r="QCW40" s="33"/>
      <c r="QCX40" s="33"/>
      <c r="QCY40" s="33"/>
      <c r="QCZ40" s="33"/>
      <c r="QDA40" s="33"/>
      <c r="QDB40" s="33"/>
      <c r="QDC40" s="33"/>
      <c r="QDD40" s="34"/>
      <c r="QDE40" s="32"/>
      <c r="QDF40" s="33"/>
      <c r="QDG40" s="33"/>
      <c r="QDH40" s="33"/>
      <c r="QDI40" s="33"/>
      <c r="QDJ40" s="33"/>
      <c r="QDK40" s="33"/>
      <c r="QDL40" s="33"/>
      <c r="QDM40" s="33"/>
      <c r="QDN40" s="33"/>
      <c r="QDO40" s="33"/>
      <c r="QDP40" s="33"/>
      <c r="QDQ40" s="33"/>
      <c r="QDR40" s="33"/>
      <c r="QDS40" s="34"/>
      <c r="QDT40" s="32"/>
      <c r="QDU40" s="33"/>
      <c r="QDV40" s="33"/>
      <c r="QDW40" s="33"/>
      <c r="QDX40" s="33"/>
      <c r="QDY40" s="33"/>
      <c r="QDZ40" s="33"/>
      <c r="QEA40" s="33"/>
      <c r="QEB40" s="33"/>
      <c r="QEC40" s="33"/>
      <c r="QED40" s="33"/>
      <c r="QEE40" s="33"/>
      <c r="QEF40" s="33"/>
      <c r="QEG40" s="33"/>
      <c r="QEH40" s="34"/>
      <c r="QEI40" s="32"/>
      <c r="QEJ40" s="33"/>
      <c r="QEK40" s="33"/>
      <c r="QEL40" s="33"/>
      <c r="QEM40" s="33"/>
      <c r="QEN40" s="33"/>
      <c r="QEO40" s="33"/>
      <c r="QEP40" s="33"/>
      <c r="QEQ40" s="33"/>
      <c r="QER40" s="33"/>
      <c r="QES40" s="33"/>
      <c r="QET40" s="33"/>
      <c r="QEU40" s="33"/>
      <c r="QEV40" s="33"/>
      <c r="QEW40" s="34"/>
      <c r="QEX40" s="32"/>
      <c r="QEY40" s="33"/>
      <c r="QEZ40" s="33"/>
      <c r="QFA40" s="33"/>
      <c r="QFB40" s="33"/>
      <c r="QFC40" s="33"/>
      <c r="QFD40" s="33"/>
      <c r="QFE40" s="33"/>
      <c r="QFF40" s="33"/>
      <c r="QFG40" s="33"/>
      <c r="QFH40" s="33"/>
      <c r="QFI40" s="33"/>
      <c r="QFJ40" s="33"/>
      <c r="QFK40" s="33"/>
      <c r="QFL40" s="34"/>
      <c r="QFM40" s="32"/>
      <c r="QFN40" s="33"/>
      <c r="QFO40" s="33"/>
      <c r="QFP40" s="33"/>
      <c r="QFQ40" s="33"/>
      <c r="QFR40" s="33"/>
      <c r="QFS40" s="33"/>
      <c r="QFT40" s="33"/>
      <c r="QFU40" s="33"/>
      <c r="QFV40" s="33"/>
      <c r="QFW40" s="33"/>
      <c r="QFX40" s="33"/>
      <c r="QFY40" s="33"/>
      <c r="QFZ40" s="33"/>
      <c r="QGA40" s="34"/>
      <c r="QGB40" s="32"/>
      <c r="QGC40" s="33"/>
      <c r="QGD40" s="33"/>
      <c r="QGE40" s="33"/>
      <c r="QGF40" s="33"/>
      <c r="QGG40" s="33"/>
      <c r="QGH40" s="33"/>
      <c r="QGI40" s="33"/>
      <c r="QGJ40" s="33"/>
      <c r="QGK40" s="33"/>
      <c r="QGL40" s="33"/>
      <c r="QGM40" s="33"/>
      <c r="QGN40" s="33"/>
      <c r="QGO40" s="33"/>
      <c r="QGP40" s="34"/>
      <c r="QGQ40" s="32"/>
      <c r="QGR40" s="33"/>
      <c r="QGS40" s="33"/>
      <c r="QGT40" s="33"/>
      <c r="QGU40" s="33"/>
      <c r="QGV40" s="33"/>
      <c r="QGW40" s="33"/>
      <c r="QGX40" s="33"/>
      <c r="QGY40" s="33"/>
      <c r="QGZ40" s="33"/>
      <c r="QHA40" s="33"/>
      <c r="QHB40" s="33"/>
      <c r="QHC40" s="33"/>
      <c r="QHD40" s="33"/>
      <c r="QHE40" s="34"/>
      <c r="QHF40" s="32"/>
      <c r="QHG40" s="33"/>
      <c r="QHH40" s="33"/>
      <c r="QHI40" s="33"/>
      <c r="QHJ40" s="33"/>
      <c r="QHK40" s="33"/>
      <c r="QHL40" s="33"/>
      <c r="QHM40" s="33"/>
      <c r="QHN40" s="33"/>
      <c r="QHO40" s="33"/>
      <c r="QHP40" s="33"/>
      <c r="QHQ40" s="33"/>
      <c r="QHR40" s="33"/>
      <c r="QHS40" s="33"/>
      <c r="QHT40" s="34"/>
      <c r="QHU40" s="32"/>
      <c r="QHV40" s="33"/>
      <c r="QHW40" s="33"/>
      <c r="QHX40" s="33"/>
      <c r="QHY40" s="33"/>
      <c r="QHZ40" s="33"/>
      <c r="QIA40" s="33"/>
      <c r="QIB40" s="33"/>
      <c r="QIC40" s="33"/>
      <c r="QID40" s="33"/>
      <c r="QIE40" s="33"/>
      <c r="QIF40" s="33"/>
      <c r="QIG40" s="33"/>
      <c r="QIH40" s="33"/>
      <c r="QII40" s="34"/>
      <c r="QIJ40" s="32"/>
      <c r="QIK40" s="33"/>
      <c r="QIL40" s="33"/>
      <c r="QIM40" s="33"/>
      <c r="QIN40" s="33"/>
      <c r="QIO40" s="33"/>
      <c r="QIP40" s="33"/>
      <c r="QIQ40" s="33"/>
      <c r="QIR40" s="33"/>
      <c r="QIS40" s="33"/>
      <c r="QIT40" s="33"/>
      <c r="QIU40" s="33"/>
      <c r="QIV40" s="33"/>
      <c r="QIW40" s="33"/>
      <c r="QIX40" s="34"/>
      <c r="QIY40" s="32"/>
      <c r="QIZ40" s="33"/>
      <c r="QJA40" s="33"/>
      <c r="QJB40" s="33"/>
      <c r="QJC40" s="33"/>
      <c r="QJD40" s="33"/>
      <c r="QJE40" s="33"/>
      <c r="QJF40" s="33"/>
      <c r="QJG40" s="33"/>
      <c r="QJH40" s="33"/>
      <c r="QJI40" s="33"/>
      <c r="QJJ40" s="33"/>
      <c r="QJK40" s="33"/>
      <c r="QJL40" s="33"/>
      <c r="QJM40" s="34"/>
      <c r="QJN40" s="32"/>
      <c r="QJO40" s="33"/>
      <c r="QJP40" s="33"/>
      <c r="QJQ40" s="33"/>
      <c r="QJR40" s="33"/>
      <c r="QJS40" s="33"/>
      <c r="QJT40" s="33"/>
      <c r="QJU40" s="33"/>
      <c r="QJV40" s="33"/>
      <c r="QJW40" s="33"/>
      <c r="QJX40" s="33"/>
      <c r="QJY40" s="33"/>
      <c r="QJZ40" s="33"/>
      <c r="QKA40" s="33"/>
      <c r="QKB40" s="34"/>
      <c r="QKC40" s="32"/>
      <c r="QKD40" s="33"/>
      <c r="QKE40" s="33"/>
      <c r="QKF40" s="33"/>
      <c r="QKG40" s="33"/>
      <c r="QKH40" s="33"/>
      <c r="QKI40" s="33"/>
      <c r="QKJ40" s="33"/>
      <c r="QKK40" s="33"/>
      <c r="QKL40" s="33"/>
      <c r="QKM40" s="33"/>
      <c r="QKN40" s="33"/>
      <c r="QKO40" s="33"/>
      <c r="QKP40" s="33"/>
      <c r="QKQ40" s="34"/>
      <c r="QKR40" s="32"/>
      <c r="QKS40" s="33"/>
      <c r="QKT40" s="33"/>
      <c r="QKU40" s="33"/>
      <c r="QKV40" s="33"/>
      <c r="QKW40" s="33"/>
      <c r="QKX40" s="33"/>
      <c r="QKY40" s="33"/>
      <c r="QKZ40" s="33"/>
      <c r="QLA40" s="33"/>
      <c r="QLB40" s="33"/>
      <c r="QLC40" s="33"/>
      <c r="QLD40" s="33"/>
      <c r="QLE40" s="33"/>
      <c r="QLF40" s="34"/>
      <c r="QLG40" s="32"/>
      <c r="QLH40" s="33"/>
      <c r="QLI40" s="33"/>
      <c r="QLJ40" s="33"/>
      <c r="QLK40" s="33"/>
      <c r="QLL40" s="33"/>
      <c r="QLM40" s="33"/>
      <c r="QLN40" s="33"/>
      <c r="QLO40" s="33"/>
      <c r="QLP40" s="33"/>
      <c r="QLQ40" s="33"/>
      <c r="QLR40" s="33"/>
      <c r="QLS40" s="33"/>
      <c r="QLT40" s="33"/>
      <c r="QLU40" s="34"/>
      <c r="QLV40" s="32"/>
      <c r="QLW40" s="33"/>
      <c r="QLX40" s="33"/>
      <c r="QLY40" s="33"/>
      <c r="QLZ40" s="33"/>
      <c r="QMA40" s="33"/>
      <c r="QMB40" s="33"/>
      <c r="QMC40" s="33"/>
      <c r="QMD40" s="33"/>
      <c r="QME40" s="33"/>
      <c r="QMF40" s="33"/>
      <c r="QMG40" s="33"/>
      <c r="QMH40" s="33"/>
      <c r="QMI40" s="33"/>
      <c r="QMJ40" s="34"/>
      <c r="QMK40" s="32"/>
      <c r="QML40" s="33"/>
      <c r="QMM40" s="33"/>
      <c r="QMN40" s="33"/>
      <c r="QMO40" s="33"/>
      <c r="QMP40" s="33"/>
      <c r="QMQ40" s="33"/>
      <c r="QMR40" s="33"/>
      <c r="QMS40" s="33"/>
      <c r="QMT40" s="33"/>
      <c r="QMU40" s="33"/>
      <c r="QMV40" s="33"/>
      <c r="QMW40" s="33"/>
      <c r="QMX40" s="33"/>
      <c r="QMY40" s="34"/>
      <c r="QMZ40" s="32"/>
      <c r="QNA40" s="33"/>
      <c r="QNB40" s="33"/>
      <c r="QNC40" s="33"/>
      <c r="QND40" s="33"/>
      <c r="QNE40" s="33"/>
      <c r="QNF40" s="33"/>
      <c r="QNG40" s="33"/>
      <c r="QNH40" s="33"/>
      <c r="QNI40" s="33"/>
      <c r="QNJ40" s="33"/>
      <c r="QNK40" s="33"/>
      <c r="QNL40" s="33"/>
      <c r="QNM40" s="33"/>
      <c r="QNN40" s="34"/>
      <c r="QNO40" s="32"/>
      <c r="QNP40" s="33"/>
      <c r="QNQ40" s="33"/>
      <c r="QNR40" s="33"/>
      <c r="QNS40" s="33"/>
      <c r="QNT40" s="33"/>
      <c r="QNU40" s="33"/>
      <c r="QNV40" s="33"/>
      <c r="QNW40" s="33"/>
      <c r="QNX40" s="33"/>
      <c r="QNY40" s="33"/>
      <c r="QNZ40" s="33"/>
      <c r="QOA40" s="33"/>
      <c r="QOB40" s="33"/>
      <c r="QOC40" s="34"/>
      <c r="QOD40" s="32"/>
      <c r="QOE40" s="33"/>
      <c r="QOF40" s="33"/>
      <c r="QOG40" s="33"/>
      <c r="QOH40" s="33"/>
      <c r="QOI40" s="33"/>
      <c r="QOJ40" s="33"/>
      <c r="QOK40" s="33"/>
      <c r="QOL40" s="33"/>
      <c r="QOM40" s="33"/>
      <c r="QON40" s="33"/>
      <c r="QOO40" s="33"/>
      <c r="QOP40" s="33"/>
      <c r="QOQ40" s="33"/>
      <c r="QOR40" s="34"/>
      <c r="QOS40" s="32"/>
      <c r="QOT40" s="33"/>
      <c r="QOU40" s="33"/>
      <c r="QOV40" s="33"/>
      <c r="QOW40" s="33"/>
      <c r="QOX40" s="33"/>
      <c r="QOY40" s="33"/>
      <c r="QOZ40" s="33"/>
      <c r="QPA40" s="33"/>
      <c r="QPB40" s="33"/>
      <c r="QPC40" s="33"/>
      <c r="QPD40" s="33"/>
      <c r="QPE40" s="33"/>
      <c r="QPF40" s="33"/>
      <c r="QPG40" s="34"/>
      <c r="QPH40" s="32"/>
      <c r="QPI40" s="33"/>
      <c r="QPJ40" s="33"/>
      <c r="QPK40" s="33"/>
      <c r="QPL40" s="33"/>
      <c r="QPM40" s="33"/>
      <c r="QPN40" s="33"/>
      <c r="QPO40" s="33"/>
      <c r="QPP40" s="33"/>
      <c r="QPQ40" s="33"/>
      <c r="QPR40" s="33"/>
      <c r="QPS40" s="33"/>
      <c r="QPT40" s="33"/>
      <c r="QPU40" s="33"/>
      <c r="QPV40" s="34"/>
      <c r="QPW40" s="32"/>
      <c r="QPX40" s="33"/>
      <c r="QPY40" s="33"/>
      <c r="QPZ40" s="33"/>
      <c r="QQA40" s="33"/>
      <c r="QQB40" s="33"/>
      <c r="QQC40" s="33"/>
      <c r="QQD40" s="33"/>
      <c r="QQE40" s="33"/>
      <c r="QQF40" s="33"/>
      <c r="QQG40" s="33"/>
      <c r="QQH40" s="33"/>
      <c r="QQI40" s="33"/>
      <c r="QQJ40" s="33"/>
      <c r="QQK40" s="34"/>
      <c r="QQL40" s="32"/>
      <c r="QQM40" s="33"/>
      <c r="QQN40" s="33"/>
      <c r="QQO40" s="33"/>
      <c r="QQP40" s="33"/>
      <c r="QQQ40" s="33"/>
      <c r="QQR40" s="33"/>
      <c r="QQS40" s="33"/>
      <c r="QQT40" s="33"/>
      <c r="QQU40" s="33"/>
      <c r="QQV40" s="33"/>
      <c r="QQW40" s="33"/>
      <c r="QQX40" s="33"/>
      <c r="QQY40" s="33"/>
      <c r="QQZ40" s="34"/>
      <c r="QRA40" s="32"/>
      <c r="QRB40" s="33"/>
      <c r="QRC40" s="33"/>
      <c r="QRD40" s="33"/>
      <c r="QRE40" s="33"/>
      <c r="QRF40" s="33"/>
      <c r="QRG40" s="33"/>
      <c r="QRH40" s="33"/>
      <c r="QRI40" s="33"/>
      <c r="QRJ40" s="33"/>
      <c r="QRK40" s="33"/>
      <c r="QRL40" s="33"/>
      <c r="QRM40" s="33"/>
      <c r="QRN40" s="33"/>
      <c r="QRO40" s="34"/>
      <c r="QRP40" s="32"/>
      <c r="QRQ40" s="33"/>
      <c r="QRR40" s="33"/>
      <c r="QRS40" s="33"/>
      <c r="QRT40" s="33"/>
      <c r="QRU40" s="33"/>
      <c r="QRV40" s="33"/>
      <c r="QRW40" s="33"/>
      <c r="QRX40" s="33"/>
      <c r="QRY40" s="33"/>
      <c r="QRZ40" s="33"/>
      <c r="QSA40" s="33"/>
      <c r="QSB40" s="33"/>
      <c r="QSC40" s="33"/>
      <c r="QSD40" s="34"/>
      <c r="QSE40" s="32"/>
      <c r="QSF40" s="33"/>
      <c r="QSG40" s="33"/>
      <c r="QSH40" s="33"/>
      <c r="QSI40" s="33"/>
      <c r="QSJ40" s="33"/>
      <c r="QSK40" s="33"/>
      <c r="QSL40" s="33"/>
      <c r="QSM40" s="33"/>
      <c r="QSN40" s="33"/>
      <c r="QSO40" s="33"/>
      <c r="QSP40" s="33"/>
      <c r="QSQ40" s="33"/>
      <c r="QSR40" s="33"/>
      <c r="QSS40" s="34"/>
      <c r="QST40" s="32"/>
      <c r="QSU40" s="33"/>
      <c r="QSV40" s="33"/>
      <c r="QSW40" s="33"/>
      <c r="QSX40" s="33"/>
      <c r="QSY40" s="33"/>
      <c r="QSZ40" s="33"/>
      <c r="QTA40" s="33"/>
      <c r="QTB40" s="33"/>
      <c r="QTC40" s="33"/>
      <c r="QTD40" s="33"/>
      <c r="QTE40" s="33"/>
      <c r="QTF40" s="33"/>
      <c r="QTG40" s="33"/>
      <c r="QTH40" s="34"/>
      <c r="QTI40" s="32"/>
      <c r="QTJ40" s="33"/>
      <c r="QTK40" s="33"/>
      <c r="QTL40" s="33"/>
      <c r="QTM40" s="33"/>
      <c r="QTN40" s="33"/>
      <c r="QTO40" s="33"/>
      <c r="QTP40" s="33"/>
      <c r="QTQ40" s="33"/>
      <c r="QTR40" s="33"/>
      <c r="QTS40" s="33"/>
      <c r="QTT40" s="33"/>
      <c r="QTU40" s="33"/>
      <c r="QTV40" s="33"/>
      <c r="QTW40" s="34"/>
      <c r="QTX40" s="32"/>
      <c r="QTY40" s="33"/>
      <c r="QTZ40" s="33"/>
      <c r="QUA40" s="33"/>
      <c r="QUB40" s="33"/>
      <c r="QUC40" s="33"/>
      <c r="QUD40" s="33"/>
      <c r="QUE40" s="33"/>
      <c r="QUF40" s="33"/>
      <c r="QUG40" s="33"/>
      <c r="QUH40" s="33"/>
      <c r="QUI40" s="33"/>
      <c r="QUJ40" s="33"/>
      <c r="QUK40" s="33"/>
      <c r="QUL40" s="34"/>
      <c r="QUM40" s="32"/>
      <c r="QUN40" s="33"/>
      <c r="QUO40" s="33"/>
      <c r="QUP40" s="33"/>
      <c r="QUQ40" s="33"/>
      <c r="QUR40" s="33"/>
      <c r="QUS40" s="33"/>
      <c r="QUT40" s="33"/>
      <c r="QUU40" s="33"/>
      <c r="QUV40" s="33"/>
      <c r="QUW40" s="33"/>
      <c r="QUX40" s="33"/>
      <c r="QUY40" s="33"/>
      <c r="QUZ40" s="33"/>
      <c r="QVA40" s="34"/>
      <c r="QVB40" s="32"/>
      <c r="QVC40" s="33"/>
      <c r="QVD40" s="33"/>
      <c r="QVE40" s="33"/>
      <c r="QVF40" s="33"/>
      <c r="QVG40" s="33"/>
      <c r="QVH40" s="33"/>
      <c r="QVI40" s="33"/>
      <c r="QVJ40" s="33"/>
      <c r="QVK40" s="33"/>
      <c r="QVL40" s="33"/>
      <c r="QVM40" s="33"/>
      <c r="QVN40" s="33"/>
      <c r="QVO40" s="33"/>
      <c r="QVP40" s="34"/>
      <c r="QVQ40" s="32"/>
      <c r="QVR40" s="33"/>
      <c r="QVS40" s="33"/>
      <c r="QVT40" s="33"/>
      <c r="QVU40" s="33"/>
      <c r="QVV40" s="33"/>
      <c r="QVW40" s="33"/>
      <c r="QVX40" s="33"/>
      <c r="QVY40" s="33"/>
      <c r="QVZ40" s="33"/>
      <c r="QWA40" s="33"/>
      <c r="QWB40" s="33"/>
      <c r="QWC40" s="33"/>
      <c r="QWD40" s="33"/>
      <c r="QWE40" s="34"/>
      <c r="QWF40" s="32"/>
      <c r="QWG40" s="33"/>
      <c r="QWH40" s="33"/>
      <c r="QWI40" s="33"/>
      <c r="QWJ40" s="33"/>
      <c r="QWK40" s="33"/>
      <c r="QWL40" s="33"/>
      <c r="QWM40" s="33"/>
      <c r="QWN40" s="33"/>
      <c r="QWO40" s="33"/>
      <c r="QWP40" s="33"/>
      <c r="QWQ40" s="33"/>
      <c r="QWR40" s="33"/>
      <c r="QWS40" s="33"/>
      <c r="QWT40" s="34"/>
      <c r="QWU40" s="32"/>
      <c r="QWV40" s="33"/>
      <c r="QWW40" s="33"/>
      <c r="QWX40" s="33"/>
      <c r="QWY40" s="33"/>
      <c r="QWZ40" s="33"/>
      <c r="QXA40" s="33"/>
      <c r="QXB40" s="33"/>
      <c r="QXC40" s="33"/>
      <c r="QXD40" s="33"/>
      <c r="QXE40" s="33"/>
      <c r="QXF40" s="33"/>
      <c r="QXG40" s="33"/>
      <c r="QXH40" s="33"/>
      <c r="QXI40" s="34"/>
      <c r="QXJ40" s="32"/>
      <c r="QXK40" s="33"/>
      <c r="QXL40" s="33"/>
      <c r="QXM40" s="33"/>
      <c r="QXN40" s="33"/>
      <c r="QXO40" s="33"/>
      <c r="QXP40" s="33"/>
      <c r="QXQ40" s="33"/>
      <c r="QXR40" s="33"/>
      <c r="QXS40" s="33"/>
      <c r="QXT40" s="33"/>
      <c r="QXU40" s="33"/>
      <c r="QXV40" s="33"/>
      <c r="QXW40" s="33"/>
      <c r="QXX40" s="34"/>
      <c r="QXY40" s="32"/>
      <c r="QXZ40" s="33"/>
      <c r="QYA40" s="33"/>
      <c r="QYB40" s="33"/>
      <c r="QYC40" s="33"/>
      <c r="QYD40" s="33"/>
      <c r="QYE40" s="33"/>
      <c r="QYF40" s="33"/>
      <c r="QYG40" s="33"/>
      <c r="QYH40" s="33"/>
      <c r="QYI40" s="33"/>
      <c r="QYJ40" s="33"/>
      <c r="QYK40" s="33"/>
      <c r="QYL40" s="33"/>
      <c r="QYM40" s="34"/>
      <c r="QYN40" s="32"/>
      <c r="QYO40" s="33"/>
      <c r="QYP40" s="33"/>
      <c r="QYQ40" s="33"/>
      <c r="QYR40" s="33"/>
      <c r="QYS40" s="33"/>
      <c r="QYT40" s="33"/>
      <c r="QYU40" s="33"/>
      <c r="QYV40" s="33"/>
      <c r="QYW40" s="33"/>
      <c r="QYX40" s="33"/>
      <c r="QYY40" s="33"/>
      <c r="QYZ40" s="33"/>
      <c r="QZA40" s="33"/>
      <c r="QZB40" s="34"/>
      <c r="QZC40" s="32"/>
      <c r="QZD40" s="33"/>
      <c r="QZE40" s="33"/>
      <c r="QZF40" s="33"/>
      <c r="QZG40" s="33"/>
      <c r="QZH40" s="33"/>
      <c r="QZI40" s="33"/>
      <c r="QZJ40" s="33"/>
      <c r="QZK40" s="33"/>
      <c r="QZL40" s="33"/>
      <c r="QZM40" s="33"/>
      <c r="QZN40" s="33"/>
      <c r="QZO40" s="33"/>
      <c r="QZP40" s="33"/>
      <c r="QZQ40" s="34"/>
      <c r="QZR40" s="32"/>
      <c r="QZS40" s="33"/>
      <c r="QZT40" s="33"/>
      <c r="QZU40" s="33"/>
      <c r="QZV40" s="33"/>
      <c r="QZW40" s="33"/>
      <c r="QZX40" s="33"/>
      <c r="QZY40" s="33"/>
      <c r="QZZ40" s="33"/>
      <c r="RAA40" s="33"/>
      <c r="RAB40" s="33"/>
      <c r="RAC40" s="33"/>
      <c r="RAD40" s="33"/>
      <c r="RAE40" s="33"/>
      <c r="RAF40" s="34"/>
      <c r="RAG40" s="32"/>
      <c r="RAH40" s="33"/>
      <c r="RAI40" s="33"/>
      <c r="RAJ40" s="33"/>
      <c r="RAK40" s="33"/>
      <c r="RAL40" s="33"/>
      <c r="RAM40" s="33"/>
      <c r="RAN40" s="33"/>
      <c r="RAO40" s="33"/>
      <c r="RAP40" s="33"/>
      <c r="RAQ40" s="33"/>
      <c r="RAR40" s="33"/>
      <c r="RAS40" s="33"/>
      <c r="RAT40" s="33"/>
      <c r="RAU40" s="34"/>
      <c r="RAV40" s="32"/>
      <c r="RAW40" s="33"/>
      <c r="RAX40" s="33"/>
      <c r="RAY40" s="33"/>
      <c r="RAZ40" s="33"/>
      <c r="RBA40" s="33"/>
      <c r="RBB40" s="33"/>
      <c r="RBC40" s="33"/>
      <c r="RBD40" s="33"/>
      <c r="RBE40" s="33"/>
      <c r="RBF40" s="33"/>
      <c r="RBG40" s="33"/>
      <c r="RBH40" s="33"/>
      <c r="RBI40" s="33"/>
      <c r="RBJ40" s="34"/>
      <c r="RBK40" s="32"/>
      <c r="RBL40" s="33"/>
      <c r="RBM40" s="33"/>
      <c r="RBN40" s="33"/>
      <c r="RBO40" s="33"/>
      <c r="RBP40" s="33"/>
      <c r="RBQ40" s="33"/>
      <c r="RBR40" s="33"/>
      <c r="RBS40" s="33"/>
      <c r="RBT40" s="33"/>
      <c r="RBU40" s="33"/>
      <c r="RBV40" s="33"/>
      <c r="RBW40" s="33"/>
      <c r="RBX40" s="33"/>
      <c r="RBY40" s="34"/>
      <c r="RBZ40" s="32"/>
      <c r="RCA40" s="33"/>
      <c r="RCB40" s="33"/>
      <c r="RCC40" s="33"/>
      <c r="RCD40" s="33"/>
      <c r="RCE40" s="33"/>
      <c r="RCF40" s="33"/>
      <c r="RCG40" s="33"/>
      <c r="RCH40" s="33"/>
      <c r="RCI40" s="33"/>
      <c r="RCJ40" s="33"/>
      <c r="RCK40" s="33"/>
      <c r="RCL40" s="33"/>
      <c r="RCM40" s="33"/>
      <c r="RCN40" s="34"/>
      <c r="RCO40" s="32"/>
      <c r="RCP40" s="33"/>
      <c r="RCQ40" s="33"/>
      <c r="RCR40" s="33"/>
      <c r="RCS40" s="33"/>
      <c r="RCT40" s="33"/>
      <c r="RCU40" s="33"/>
      <c r="RCV40" s="33"/>
      <c r="RCW40" s="33"/>
      <c r="RCX40" s="33"/>
      <c r="RCY40" s="33"/>
      <c r="RCZ40" s="33"/>
      <c r="RDA40" s="33"/>
      <c r="RDB40" s="33"/>
      <c r="RDC40" s="34"/>
      <c r="RDD40" s="32"/>
      <c r="RDE40" s="33"/>
      <c r="RDF40" s="33"/>
      <c r="RDG40" s="33"/>
      <c r="RDH40" s="33"/>
      <c r="RDI40" s="33"/>
      <c r="RDJ40" s="33"/>
      <c r="RDK40" s="33"/>
      <c r="RDL40" s="33"/>
      <c r="RDM40" s="33"/>
      <c r="RDN40" s="33"/>
      <c r="RDO40" s="33"/>
      <c r="RDP40" s="33"/>
      <c r="RDQ40" s="33"/>
      <c r="RDR40" s="34"/>
      <c r="RDS40" s="32"/>
      <c r="RDT40" s="33"/>
      <c r="RDU40" s="33"/>
      <c r="RDV40" s="33"/>
      <c r="RDW40" s="33"/>
      <c r="RDX40" s="33"/>
      <c r="RDY40" s="33"/>
      <c r="RDZ40" s="33"/>
      <c r="REA40" s="33"/>
      <c r="REB40" s="33"/>
      <c r="REC40" s="33"/>
      <c r="RED40" s="33"/>
      <c r="REE40" s="33"/>
      <c r="REF40" s="33"/>
      <c r="REG40" s="34"/>
      <c r="REH40" s="32"/>
      <c r="REI40" s="33"/>
      <c r="REJ40" s="33"/>
      <c r="REK40" s="33"/>
      <c r="REL40" s="33"/>
      <c r="REM40" s="33"/>
      <c r="REN40" s="33"/>
      <c r="REO40" s="33"/>
      <c r="REP40" s="33"/>
      <c r="REQ40" s="33"/>
      <c r="RER40" s="33"/>
      <c r="RES40" s="33"/>
      <c r="RET40" s="33"/>
      <c r="REU40" s="33"/>
      <c r="REV40" s="34"/>
      <c r="REW40" s="32"/>
      <c r="REX40" s="33"/>
      <c r="REY40" s="33"/>
      <c r="REZ40" s="33"/>
      <c r="RFA40" s="33"/>
      <c r="RFB40" s="33"/>
      <c r="RFC40" s="33"/>
      <c r="RFD40" s="33"/>
      <c r="RFE40" s="33"/>
      <c r="RFF40" s="33"/>
      <c r="RFG40" s="33"/>
      <c r="RFH40" s="33"/>
      <c r="RFI40" s="33"/>
      <c r="RFJ40" s="33"/>
      <c r="RFK40" s="34"/>
      <c r="RFL40" s="32"/>
      <c r="RFM40" s="33"/>
      <c r="RFN40" s="33"/>
      <c r="RFO40" s="33"/>
      <c r="RFP40" s="33"/>
      <c r="RFQ40" s="33"/>
      <c r="RFR40" s="33"/>
      <c r="RFS40" s="33"/>
      <c r="RFT40" s="33"/>
      <c r="RFU40" s="33"/>
      <c r="RFV40" s="33"/>
      <c r="RFW40" s="33"/>
      <c r="RFX40" s="33"/>
      <c r="RFY40" s="33"/>
      <c r="RFZ40" s="34"/>
      <c r="RGA40" s="32"/>
      <c r="RGB40" s="33"/>
      <c r="RGC40" s="33"/>
      <c r="RGD40" s="33"/>
      <c r="RGE40" s="33"/>
      <c r="RGF40" s="33"/>
      <c r="RGG40" s="33"/>
      <c r="RGH40" s="33"/>
      <c r="RGI40" s="33"/>
      <c r="RGJ40" s="33"/>
      <c r="RGK40" s="33"/>
      <c r="RGL40" s="33"/>
      <c r="RGM40" s="33"/>
      <c r="RGN40" s="33"/>
      <c r="RGO40" s="34"/>
      <c r="RGP40" s="32"/>
      <c r="RGQ40" s="33"/>
      <c r="RGR40" s="33"/>
      <c r="RGS40" s="33"/>
      <c r="RGT40" s="33"/>
      <c r="RGU40" s="33"/>
      <c r="RGV40" s="33"/>
      <c r="RGW40" s="33"/>
      <c r="RGX40" s="33"/>
      <c r="RGY40" s="33"/>
      <c r="RGZ40" s="33"/>
      <c r="RHA40" s="33"/>
      <c r="RHB40" s="33"/>
      <c r="RHC40" s="33"/>
      <c r="RHD40" s="34"/>
      <c r="RHE40" s="32"/>
      <c r="RHF40" s="33"/>
      <c r="RHG40" s="33"/>
      <c r="RHH40" s="33"/>
      <c r="RHI40" s="33"/>
      <c r="RHJ40" s="33"/>
      <c r="RHK40" s="33"/>
      <c r="RHL40" s="33"/>
      <c r="RHM40" s="33"/>
      <c r="RHN40" s="33"/>
      <c r="RHO40" s="33"/>
      <c r="RHP40" s="33"/>
      <c r="RHQ40" s="33"/>
      <c r="RHR40" s="33"/>
      <c r="RHS40" s="34"/>
      <c r="RHT40" s="32"/>
      <c r="RHU40" s="33"/>
      <c r="RHV40" s="33"/>
      <c r="RHW40" s="33"/>
      <c r="RHX40" s="33"/>
      <c r="RHY40" s="33"/>
      <c r="RHZ40" s="33"/>
      <c r="RIA40" s="33"/>
      <c r="RIB40" s="33"/>
      <c r="RIC40" s="33"/>
      <c r="RID40" s="33"/>
      <c r="RIE40" s="33"/>
      <c r="RIF40" s="33"/>
      <c r="RIG40" s="33"/>
      <c r="RIH40" s="34"/>
      <c r="RII40" s="32"/>
      <c r="RIJ40" s="33"/>
      <c r="RIK40" s="33"/>
      <c r="RIL40" s="33"/>
      <c r="RIM40" s="33"/>
      <c r="RIN40" s="33"/>
      <c r="RIO40" s="33"/>
      <c r="RIP40" s="33"/>
      <c r="RIQ40" s="33"/>
      <c r="RIR40" s="33"/>
      <c r="RIS40" s="33"/>
      <c r="RIT40" s="33"/>
      <c r="RIU40" s="33"/>
      <c r="RIV40" s="33"/>
      <c r="RIW40" s="34"/>
      <c r="RIX40" s="32"/>
      <c r="RIY40" s="33"/>
      <c r="RIZ40" s="33"/>
      <c r="RJA40" s="33"/>
      <c r="RJB40" s="33"/>
      <c r="RJC40" s="33"/>
      <c r="RJD40" s="33"/>
      <c r="RJE40" s="33"/>
      <c r="RJF40" s="33"/>
      <c r="RJG40" s="33"/>
      <c r="RJH40" s="33"/>
      <c r="RJI40" s="33"/>
      <c r="RJJ40" s="33"/>
      <c r="RJK40" s="33"/>
      <c r="RJL40" s="34"/>
      <c r="RJM40" s="32"/>
      <c r="RJN40" s="33"/>
      <c r="RJO40" s="33"/>
      <c r="RJP40" s="33"/>
      <c r="RJQ40" s="33"/>
      <c r="RJR40" s="33"/>
      <c r="RJS40" s="33"/>
      <c r="RJT40" s="33"/>
      <c r="RJU40" s="33"/>
      <c r="RJV40" s="33"/>
      <c r="RJW40" s="33"/>
      <c r="RJX40" s="33"/>
      <c r="RJY40" s="33"/>
      <c r="RJZ40" s="33"/>
      <c r="RKA40" s="34"/>
      <c r="RKB40" s="32"/>
      <c r="RKC40" s="33"/>
      <c r="RKD40" s="33"/>
      <c r="RKE40" s="33"/>
      <c r="RKF40" s="33"/>
      <c r="RKG40" s="33"/>
      <c r="RKH40" s="33"/>
      <c r="RKI40" s="33"/>
      <c r="RKJ40" s="33"/>
      <c r="RKK40" s="33"/>
      <c r="RKL40" s="33"/>
      <c r="RKM40" s="33"/>
      <c r="RKN40" s="33"/>
      <c r="RKO40" s="33"/>
      <c r="RKP40" s="34"/>
      <c r="RKQ40" s="32"/>
      <c r="RKR40" s="33"/>
      <c r="RKS40" s="33"/>
      <c r="RKT40" s="33"/>
      <c r="RKU40" s="33"/>
      <c r="RKV40" s="33"/>
      <c r="RKW40" s="33"/>
      <c r="RKX40" s="33"/>
      <c r="RKY40" s="33"/>
      <c r="RKZ40" s="33"/>
      <c r="RLA40" s="33"/>
      <c r="RLB40" s="33"/>
      <c r="RLC40" s="33"/>
      <c r="RLD40" s="33"/>
      <c r="RLE40" s="34"/>
      <c r="RLF40" s="32"/>
      <c r="RLG40" s="33"/>
      <c r="RLH40" s="33"/>
      <c r="RLI40" s="33"/>
      <c r="RLJ40" s="33"/>
      <c r="RLK40" s="33"/>
      <c r="RLL40" s="33"/>
      <c r="RLM40" s="33"/>
      <c r="RLN40" s="33"/>
      <c r="RLO40" s="33"/>
      <c r="RLP40" s="33"/>
      <c r="RLQ40" s="33"/>
      <c r="RLR40" s="33"/>
      <c r="RLS40" s="33"/>
      <c r="RLT40" s="34"/>
      <c r="RLU40" s="32"/>
      <c r="RLV40" s="33"/>
      <c r="RLW40" s="33"/>
      <c r="RLX40" s="33"/>
      <c r="RLY40" s="33"/>
      <c r="RLZ40" s="33"/>
      <c r="RMA40" s="33"/>
      <c r="RMB40" s="33"/>
      <c r="RMC40" s="33"/>
      <c r="RMD40" s="33"/>
      <c r="RME40" s="33"/>
      <c r="RMF40" s="33"/>
      <c r="RMG40" s="33"/>
      <c r="RMH40" s="33"/>
      <c r="RMI40" s="34"/>
      <c r="RMJ40" s="32"/>
      <c r="RMK40" s="33"/>
      <c r="RML40" s="33"/>
      <c r="RMM40" s="33"/>
      <c r="RMN40" s="33"/>
      <c r="RMO40" s="33"/>
      <c r="RMP40" s="33"/>
      <c r="RMQ40" s="33"/>
      <c r="RMR40" s="33"/>
      <c r="RMS40" s="33"/>
      <c r="RMT40" s="33"/>
      <c r="RMU40" s="33"/>
      <c r="RMV40" s="33"/>
      <c r="RMW40" s="33"/>
      <c r="RMX40" s="34"/>
      <c r="RMY40" s="32"/>
      <c r="RMZ40" s="33"/>
      <c r="RNA40" s="33"/>
      <c r="RNB40" s="33"/>
      <c r="RNC40" s="33"/>
      <c r="RND40" s="33"/>
      <c r="RNE40" s="33"/>
      <c r="RNF40" s="33"/>
      <c r="RNG40" s="33"/>
      <c r="RNH40" s="33"/>
      <c r="RNI40" s="33"/>
      <c r="RNJ40" s="33"/>
      <c r="RNK40" s="33"/>
      <c r="RNL40" s="33"/>
      <c r="RNM40" s="34"/>
      <c r="RNN40" s="32"/>
      <c r="RNO40" s="33"/>
      <c r="RNP40" s="33"/>
      <c r="RNQ40" s="33"/>
      <c r="RNR40" s="33"/>
      <c r="RNS40" s="33"/>
      <c r="RNT40" s="33"/>
      <c r="RNU40" s="33"/>
      <c r="RNV40" s="33"/>
      <c r="RNW40" s="33"/>
      <c r="RNX40" s="33"/>
      <c r="RNY40" s="33"/>
      <c r="RNZ40" s="33"/>
      <c r="ROA40" s="33"/>
      <c r="ROB40" s="34"/>
      <c r="ROC40" s="32"/>
      <c r="ROD40" s="33"/>
      <c r="ROE40" s="33"/>
      <c r="ROF40" s="33"/>
      <c r="ROG40" s="33"/>
      <c r="ROH40" s="33"/>
      <c r="ROI40" s="33"/>
      <c r="ROJ40" s="33"/>
      <c r="ROK40" s="33"/>
      <c r="ROL40" s="33"/>
      <c r="ROM40" s="33"/>
      <c r="RON40" s="33"/>
      <c r="ROO40" s="33"/>
      <c r="ROP40" s="33"/>
      <c r="ROQ40" s="34"/>
      <c r="ROR40" s="32"/>
      <c r="ROS40" s="33"/>
      <c r="ROT40" s="33"/>
      <c r="ROU40" s="33"/>
      <c r="ROV40" s="33"/>
      <c r="ROW40" s="33"/>
      <c r="ROX40" s="33"/>
      <c r="ROY40" s="33"/>
      <c r="ROZ40" s="33"/>
      <c r="RPA40" s="33"/>
      <c r="RPB40" s="33"/>
      <c r="RPC40" s="33"/>
      <c r="RPD40" s="33"/>
      <c r="RPE40" s="33"/>
      <c r="RPF40" s="34"/>
      <c r="RPG40" s="32"/>
      <c r="RPH40" s="33"/>
      <c r="RPI40" s="33"/>
      <c r="RPJ40" s="33"/>
      <c r="RPK40" s="33"/>
      <c r="RPL40" s="33"/>
      <c r="RPM40" s="33"/>
      <c r="RPN40" s="33"/>
      <c r="RPO40" s="33"/>
      <c r="RPP40" s="33"/>
      <c r="RPQ40" s="33"/>
      <c r="RPR40" s="33"/>
      <c r="RPS40" s="33"/>
      <c r="RPT40" s="33"/>
      <c r="RPU40" s="34"/>
      <c r="RPV40" s="32"/>
      <c r="RPW40" s="33"/>
      <c r="RPX40" s="33"/>
      <c r="RPY40" s="33"/>
      <c r="RPZ40" s="33"/>
      <c r="RQA40" s="33"/>
      <c r="RQB40" s="33"/>
      <c r="RQC40" s="33"/>
      <c r="RQD40" s="33"/>
      <c r="RQE40" s="33"/>
      <c r="RQF40" s="33"/>
      <c r="RQG40" s="33"/>
      <c r="RQH40" s="33"/>
      <c r="RQI40" s="33"/>
      <c r="RQJ40" s="34"/>
      <c r="RQK40" s="32"/>
      <c r="RQL40" s="33"/>
      <c r="RQM40" s="33"/>
      <c r="RQN40" s="33"/>
      <c r="RQO40" s="33"/>
      <c r="RQP40" s="33"/>
      <c r="RQQ40" s="33"/>
      <c r="RQR40" s="33"/>
      <c r="RQS40" s="33"/>
      <c r="RQT40" s="33"/>
      <c r="RQU40" s="33"/>
      <c r="RQV40" s="33"/>
      <c r="RQW40" s="33"/>
      <c r="RQX40" s="33"/>
      <c r="RQY40" s="34"/>
      <c r="RQZ40" s="32"/>
      <c r="RRA40" s="33"/>
      <c r="RRB40" s="33"/>
      <c r="RRC40" s="33"/>
      <c r="RRD40" s="33"/>
      <c r="RRE40" s="33"/>
      <c r="RRF40" s="33"/>
      <c r="RRG40" s="33"/>
      <c r="RRH40" s="33"/>
      <c r="RRI40" s="33"/>
      <c r="RRJ40" s="33"/>
      <c r="RRK40" s="33"/>
      <c r="RRL40" s="33"/>
      <c r="RRM40" s="33"/>
      <c r="RRN40" s="34"/>
      <c r="RRO40" s="32"/>
      <c r="RRP40" s="33"/>
      <c r="RRQ40" s="33"/>
      <c r="RRR40" s="33"/>
      <c r="RRS40" s="33"/>
      <c r="RRT40" s="33"/>
      <c r="RRU40" s="33"/>
      <c r="RRV40" s="33"/>
      <c r="RRW40" s="33"/>
      <c r="RRX40" s="33"/>
      <c r="RRY40" s="33"/>
      <c r="RRZ40" s="33"/>
      <c r="RSA40" s="33"/>
      <c r="RSB40" s="33"/>
      <c r="RSC40" s="34"/>
      <c r="RSD40" s="32"/>
      <c r="RSE40" s="33"/>
      <c r="RSF40" s="33"/>
      <c r="RSG40" s="33"/>
      <c r="RSH40" s="33"/>
      <c r="RSI40" s="33"/>
      <c r="RSJ40" s="33"/>
      <c r="RSK40" s="33"/>
      <c r="RSL40" s="33"/>
      <c r="RSM40" s="33"/>
      <c r="RSN40" s="33"/>
      <c r="RSO40" s="33"/>
      <c r="RSP40" s="33"/>
      <c r="RSQ40" s="33"/>
      <c r="RSR40" s="34"/>
      <c r="RSS40" s="32"/>
      <c r="RST40" s="33"/>
      <c r="RSU40" s="33"/>
      <c r="RSV40" s="33"/>
      <c r="RSW40" s="33"/>
      <c r="RSX40" s="33"/>
      <c r="RSY40" s="33"/>
      <c r="RSZ40" s="33"/>
      <c r="RTA40" s="33"/>
      <c r="RTB40" s="33"/>
      <c r="RTC40" s="33"/>
      <c r="RTD40" s="33"/>
      <c r="RTE40" s="33"/>
      <c r="RTF40" s="33"/>
      <c r="RTG40" s="34"/>
      <c r="RTH40" s="32"/>
      <c r="RTI40" s="33"/>
      <c r="RTJ40" s="33"/>
      <c r="RTK40" s="33"/>
      <c r="RTL40" s="33"/>
      <c r="RTM40" s="33"/>
      <c r="RTN40" s="33"/>
      <c r="RTO40" s="33"/>
      <c r="RTP40" s="33"/>
      <c r="RTQ40" s="33"/>
      <c r="RTR40" s="33"/>
      <c r="RTS40" s="33"/>
      <c r="RTT40" s="33"/>
      <c r="RTU40" s="33"/>
      <c r="RTV40" s="34"/>
      <c r="RTW40" s="32"/>
      <c r="RTX40" s="33"/>
      <c r="RTY40" s="33"/>
      <c r="RTZ40" s="33"/>
      <c r="RUA40" s="33"/>
      <c r="RUB40" s="33"/>
      <c r="RUC40" s="33"/>
      <c r="RUD40" s="33"/>
      <c r="RUE40" s="33"/>
      <c r="RUF40" s="33"/>
      <c r="RUG40" s="33"/>
      <c r="RUH40" s="33"/>
      <c r="RUI40" s="33"/>
      <c r="RUJ40" s="33"/>
      <c r="RUK40" s="34"/>
      <c r="RUL40" s="32"/>
      <c r="RUM40" s="33"/>
      <c r="RUN40" s="33"/>
      <c r="RUO40" s="33"/>
      <c r="RUP40" s="33"/>
      <c r="RUQ40" s="33"/>
      <c r="RUR40" s="33"/>
      <c r="RUS40" s="33"/>
      <c r="RUT40" s="33"/>
      <c r="RUU40" s="33"/>
      <c r="RUV40" s="33"/>
      <c r="RUW40" s="33"/>
      <c r="RUX40" s="33"/>
      <c r="RUY40" s="33"/>
      <c r="RUZ40" s="34"/>
      <c r="RVA40" s="32"/>
      <c r="RVB40" s="33"/>
      <c r="RVC40" s="33"/>
      <c r="RVD40" s="33"/>
      <c r="RVE40" s="33"/>
      <c r="RVF40" s="33"/>
      <c r="RVG40" s="33"/>
      <c r="RVH40" s="33"/>
      <c r="RVI40" s="33"/>
      <c r="RVJ40" s="33"/>
      <c r="RVK40" s="33"/>
      <c r="RVL40" s="33"/>
      <c r="RVM40" s="33"/>
      <c r="RVN40" s="33"/>
      <c r="RVO40" s="34"/>
      <c r="RVP40" s="32"/>
      <c r="RVQ40" s="33"/>
      <c r="RVR40" s="33"/>
      <c r="RVS40" s="33"/>
      <c r="RVT40" s="33"/>
      <c r="RVU40" s="33"/>
      <c r="RVV40" s="33"/>
      <c r="RVW40" s="33"/>
      <c r="RVX40" s="33"/>
      <c r="RVY40" s="33"/>
      <c r="RVZ40" s="33"/>
      <c r="RWA40" s="33"/>
      <c r="RWB40" s="33"/>
      <c r="RWC40" s="33"/>
      <c r="RWD40" s="34"/>
      <c r="RWE40" s="32"/>
      <c r="RWF40" s="33"/>
      <c r="RWG40" s="33"/>
      <c r="RWH40" s="33"/>
      <c r="RWI40" s="33"/>
      <c r="RWJ40" s="33"/>
      <c r="RWK40" s="33"/>
      <c r="RWL40" s="33"/>
      <c r="RWM40" s="33"/>
      <c r="RWN40" s="33"/>
      <c r="RWO40" s="33"/>
      <c r="RWP40" s="33"/>
      <c r="RWQ40" s="33"/>
      <c r="RWR40" s="33"/>
      <c r="RWS40" s="34"/>
      <c r="RWT40" s="32"/>
      <c r="RWU40" s="33"/>
      <c r="RWV40" s="33"/>
      <c r="RWW40" s="33"/>
      <c r="RWX40" s="33"/>
      <c r="RWY40" s="33"/>
      <c r="RWZ40" s="33"/>
      <c r="RXA40" s="33"/>
      <c r="RXB40" s="33"/>
      <c r="RXC40" s="33"/>
      <c r="RXD40" s="33"/>
      <c r="RXE40" s="33"/>
      <c r="RXF40" s="33"/>
      <c r="RXG40" s="33"/>
      <c r="RXH40" s="34"/>
      <c r="RXI40" s="32"/>
      <c r="RXJ40" s="33"/>
      <c r="RXK40" s="33"/>
      <c r="RXL40" s="33"/>
      <c r="RXM40" s="33"/>
      <c r="RXN40" s="33"/>
      <c r="RXO40" s="33"/>
      <c r="RXP40" s="33"/>
      <c r="RXQ40" s="33"/>
      <c r="RXR40" s="33"/>
      <c r="RXS40" s="33"/>
      <c r="RXT40" s="33"/>
      <c r="RXU40" s="33"/>
      <c r="RXV40" s="33"/>
      <c r="RXW40" s="34"/>
      <c r="RXX40" s="32"/>
      <c r="RXY40" s="33"/>
      <c r="RXZ40" s="33"/>
      <c r="RYA40" s="33"/>
      <c r="RYB40" s="33"/>
      <c r="RYC40" s="33"/>
      <c r="RYD40" s="33"/>
      <c r="RYE40" s="33"/>
      <c r="RYF40" s="33"/>
      <c r="RYG40" s="33"/>
      <c r="RYH40" s="33"/>
      <c r="RYI40" s="33"/>
      <c r="RYJ40" s="33"/>
      <c r="RYK40" s="33"/>
      <c r="RYL40" s="34"/>
      <c r="RYM40" s="32"/>
      <c r="RYN40" s="33"/>
      <c r="RYO40" s="33"/>
      <c r="RYP40" s="33"/>
      <c r="RYQ40" s="33"/>
      <c r="RYR40" s="33"/>
      <c r="RYS40" s="33"/>
      <c r="RYT40" s="33"/>
      <c r="RYU40" s="33"/>
      <c r="RYV40" s="33"/>
      <c r="RYW40" s="33"/>
      <c r="RYX40" s="33"/>
      <c r="RYY40" s="33"/>
      <c r="RYZ40" s="33"/>
      <c r="RZA40" s="34"/>
      <c r="RZB40" s="32"/>
      <c r="RZC40" s="33"/>
      <c r="RZD40" s="33"/>
      <c r="RZE40" s="33"/>
      <c r="RZF40" s="33"/>
      <c r="RZG40" s="33"/>
      <c r="RZH40" s="33"/>
      <c r="RZI40" s="33"/>
      <c r="RZJ40" s="33"/>
      <c r="RZK40" s="33"/>
      <c r="RZL40" s="33"/>
      <c r="RZM40" s="33"/>
      <c r="RZN40" s="33"/>
      <c r="RZO40" s="33"/>
      <c r="RZP40" s="34"/>
      <c r="RZQ40" s="32"/>
      <c r="RZR40" s="33"/>
      <c r="RZS40" s="33"/>
      <c r="RZT40" s="33"/>
      <c r="RZU40" s="33"/>
      <c r="RZV40" s="33"/>
      <c r="RZW40" s="33"/>
      <c r="RZX40" s="33"/>
      <c r="RZY40" s="33"/>
      <c r="RZZ40" s="33"/>
      <c r="SAA40" s="33"/>
      <c r="SAB40" s="33"/>
      <c r="SAC40" s="33"/>
      <c r="SAD40" s="33"/>
      <c r="SAE40" s="34"/>
      <c r="SAF40" s="32"/>
      <c r="SAG40" s="33"/>
      <c r="SAH40" s="33"/>
      <c r="SAI40" s="33"/>
      <c r="SAJ40" s="33"/>
      <c r="SAK40" s="33"/>
      <c r="SAL40" s="33"/>
      <c r="SAM40" s="33"/>
      <c r="SAN40" s="33"/>
      <c r="SAO40" s="33"/>
      <c r="SAP40" s="33"/>
      <c r="SAQ40" s="33"/>
      <c r="SAR40" s="33"/>
      <c r="SAS40" s="33"/>
      <c r="SAT40" s="34"/>
      <c r="SAU40" s="32"/>
      <c r="SAV40" s="33"/>
      <c r="SAW40" s="33"/>
      <c r="SAX40" s="33"/>
      <c r="SAY40" s="33"/>
      <c r="SAZ40" s="33"/>
      <c r="SBA40" s="33"/>
      <c r="SBB40" s="33"/>
      <c r="SBC40" s="33"/>
      <c r="SBD40" s="33"/>
      <c r="SBE40" s="33"/>
      <c r="SBF40" s="33"/>
      <c r="SBG40" s="33"/>
      <c r="SBH40" s="33"/>
      <c r="SBI40" s="34"/>
      <c r="SBJ40" s="32"/>
      <c r="SBK40" s="33"/>
      <c r="SBL40" s="33"/>
      <c r="SBM40" s="33"/>
      <c r="SBN40" s="33"/>
      <c r="SBO40" s="33"/>
      <c r="SBP40" s="33"/>
      <c r="SBQ40" s="33"/>
      <c r="SBR40" s="33"/>
      <c r="SBS40" s="33"/>
      <c r="SBT40" s="33"/>
      <c r="SBU40" s="33"/>
      <c r="SBV40" s="33"/>
      <c r="SBW40" s="33"/>
      <c r="SBX40" s="34"/>
      <c r="SBY40" s="32"/>
      <c r="SBZ40" s="33"/>
      <c r="SCA40" s="33"/>
      <c r="SCB40" s="33"/>
      <c r="SCC40" s="33"/>
      <c r="SCD40" s="33"/>
      <c r="SCE40" s="33"/>
      <c r="SCF40" s="33"/>
      <c r="SCG40" s="33"/>
      <c r="SCH40" s="33"/>
      <c r="SCI40" s="33"/>
      <c r="SCJ40" s="33"/>
      <c r="SCK40" s="33"/>
      <c r="SCL40" s="33"/>
      <c r="SCM40" s="34"/>
      <c r="SCN40" s="32"/>
      <c r="SCO40" s="33"/>
      <c r="SCP40" s="33"/>
      <c r="SCQ40" s="33"/>
      <c r="SCR40" s="33"/>
      <c r="SCS40" s="33"/>
      <c r="SCT40" s="33"/>
      <c r="SCU40" s="33"/>
      <c r="SCV40" s="33"/>
      <c r="SCW40" s="33"/>
      <c r="SCX40" s="33"/>
      <c r="SCY40" s="33"/>
      <c r="SCZ40" s="33"/>
      <c r="SDA40" s="33"/>
      <c r="SDB40" s="34"/>
      <c r="SDC40" s="32"/>
      <c r="SDD40" s="33"/>
      <c r="SDE40" s="33"/>
      <c r="SDF40" s="33"/>
      <c r="SDG40" s="33"/>
      <c r="SDH40" s="33"/>
      <c r="SDI40" s="33"/>
      <c r="SDJ40" s="33"/>
      <c r="SDK40" s="33"/>
      <c r="SDL40" s="33"/>
      <c r="SDM40" s="33"/>
      <c r="SDN40" s="33"/>
      <c r="SDO40" s="33"/>
      <c r="SDP40" s="33"/>
      <c r="SDQ40" s="34"/>
      <c r="SDR40" s="32"/>
      <c r="SDS40" s="33"/>
      <c r="SDT40" s="33"/>
      <c r="SDU40" s="33"/>
      <c r="SDV40" s="33"/>
      <c r="SDW40" s="33"/>
      <c r="SDX40" s="33"/>
      <c r="SDY40" s="33"/>
      <c r="SDZ40" s="33"/>
      <c r="SEA40" s="33"/>
      <c r="SEB40" s="33"/>
      <c r="SEC40" s="33"/>
      <c r="SED40" s="33"/>
      <c r="SEE40" s="33"/>
      <c r="SEF40" s="34"/>
      <c r="SEG40" s="32"/>
      <c r="SEH40" s="33"/>
      <c r="SEI40" s="33"/>
      <c r="SEJ40" s="33"/>
      <c r="SEK40" s="33"/>
      <c r="SEL40" s="33"/>
      <c r="SEM40" s="33"/>
      <c r="SEN40" s="33"/>
      <c r="SEO40" s="33"/>
      <c r="SEP40" s="33"/>
      <c r="SEQ40" s="33"/>
      <c r="SER40" s="33"/>
      <c r="SES40" s="33"/>
      <c r="SET40" s="33"/>
      <c r="SEU40" s="34"/>
      <c r="SEV40" s="32"/>
      <c r="SEW40" s="33"/>
      <c r="SEX40" s="33"/>
      <c r="SEY40" s="33"/>
      <c r="SEZ40" s="33"/>
      <c r="SFA40" s="33"/>
      <c r="SFB40" s="33"/>
      <c r="SFC40" s="33"/>
      <c r="SFD40" s="33"/>
      <c r="SFE40" s="33"/>
      <c r="SFF40" s="33"/>
      <c r="SFG40" s="33"/>
      <c r="SFH40" s="33"/>
      <c r="SFI40" s="33"/>
      <c r="SFJ40" s="34"/>
      <c r="SFK40" s="32"/>
      <c r="SFL40" s="33"/>
      <c r="SFM40" s="33"/>
      <c r="SFN40" s="33"/>
      <c r="SFO40" s="33"/>
      <c r="SFP40" s="33"/>
      <c r="SFQ40" s="33"/>
      <c r="SFR40" s="33"/>
      <c r="SFS40" s="33"/>
      <c r="SFT40" s="33"/>
      <c r="SFU40" s="33"/>
      <c r="SFV40" s="33"/>
      <c r="SFW40" s="33"/>
      <c r="SFX40" s="33"/>
      <c r="SFY40" s="34"/>
      <c r="SFZ40" s="32"/>
      <c r="SGA40" s="33"/>
      <c r="SGB40" s="33"/>
      <c r="SGC40" s="33"/>
      <c r="SGD40" s="33"/>
      <c r="SGE40" s="33"/>
      <c r="SGF40" s="33"/>
      <c r="SGG40" s="33"/>
      <c r="SGH40" s="33"/>
      <c r="SGI40" s="33"/>
      <c r="SGJ40" s="33"/>
      <c r="SGK40" s="33"/>
      <c r="SGL40" s="33"/>
      <c r="SGM40" s="33"/>
      <c r="SGN40" s="34"/>
      <c r="SGO40" s="32"/>
      <c r="SGP40" s="33"/>
      <c r="SGQ40" s="33"/>
      <c r="SGR40" s="33"/>
      <c r="SGS40" s="33"/>
      <c r="SGT40" s="33"/>
      <c r="SGU40" s="33"/>
      <c r="SGV40" s="33"/>
      <c r="SGW40" s="33"/>
      <c r="SGX40" s="33"/>
      <c r="SGY40" s="33"/>
      <c r="SGZ40" s="33"/>
      <c r="SHA40" s="33"/>
      <c r="SHB40" s="33"/>
      <c r="SHC40" s="34"/>
      <c r="SHD40" s="32"/>
      <c r="SHE40" s="33"/>
      <c r="SHF40" s="33"/>
      <c r="SHG40" s="33"/>
      <c r="SHH40" s="33"/>
      <c r="SHI40" s="33"/>
      <c r="SHJ40" s="33"/>
      <c r="SHK40" s="33"/>
      <c r="SHL40" s="33"/>
      <c r="SHM40" s="33"/>
      <c r="SHN40" s="33"/>
      <c r="SHO40" s="33"/>
      <c r="SHP40" s="33"/>
      <c r="SHQ40" s="33"/>
      <c r="SHR40" s="34"/>
      <c r="SHS40" s="32"/>
      <c r="SHT40" s="33"/>
      <c r="SHU40" s="33"/>
      <c r="SHV40" s="33"/>
      <c r="SHW40" s="33"/>
      <c r="SHX40" s="33"/>
      <c r="SHY40" s="33"/>
      <c r="SHZ40" s="33"/>
      <c r="SIA40" s="33"/>
      <c r="SIB40" s="33"/>
      <c r="SIC40" s="33"/>
      <c r="SID40" s="33"/>
      <c r="SIE40" s="33"/>
      <c r="SIF40" s="33"/>
      <c r="SIG40" s="34"/>
      <c r="SIH40" s="32"/>
      <c r="SII40" s="33"/>
      <c r="SIJ40" s="33"/>
      <c r="SIK40" s="33"/>
      <c r="SIL40" s="33"/>
      <c r="SIM40" s="33"/>
      <c r="SIN40" s="33"/>
      <c r="SIO40" s="33"/>
      <c r="SIP40" s="33"/>
      <c r="SIQ40" s="33"/>
      <c r="SIR40" s="33"/>
      <c r="SIS40" s="33"/>
      <c r="SIT40" s="33"/>
      <c r="SIU40" s="33"/>
      <c r="SIV40" s="34"/>
      <c r="SIW40" s="32"/>
      <c r="SIX40" s="33"/>
      <c r="SIY40" s="33"/>
      <c r="SIZ40" s="33"/>
      <c r="SJA40" s="33"/>
      <c r="SJB40" s="33"/>
      <c r="SJC40" s="33"/>
      <c r="SJD40" s="33"/>
      <c r="SJE40" s="33"/>
      <c r="SJF40" s="33"/>
      <c r="SJG40" s="33"/>
      <c r="SJH40" s="33"/>
      <c r="SJI40" s="33"/>
      <c r="SJJ40" s="33"/>
      <c r="SJK40" s="34"/>
      <c r="SJL40" s="32"/>
      <c r="SJM40" s="33"/>
      <c r="SJN40" s="33"/>
      <c r="SJO40" s="33"/>
      <c r="SJP40" s="33"/>
      <c r="SJQ40" s="33"/>
      <c r="SJR40" s="33"/>
      <c r="SJS40" s="33"/>
      <c r="SJT40" s="33"/>
      <c r="SJU40" s="33"/>
      <c r="SJV40" s="33"/>
      <c r="SJW40" s="33"/>
      <c r="SJX40" s="33"/>
      <c r="SJY40" s="33"/>
      <c r="SJZ40" s="34"/>
      <c r="SKA40" s="32"/>
      <c r="SKB40" s="33"/>
      <c r="SKC40" s="33"/>
      <c r="SKD40" s="33"/>
      <c r="SKE40" s="33"/>
      <c r="SKF40" s="33"/>
      <c r="SKG40" s="33"/>
      <c r="SKH40" s="33"/>
      <c r="SKI40" s="33"/>
      <c r="SKJ40" s="33"/>
      <c r="SKK40" s="33"/>
      <c r="SKL40" s="33"/>
      <c r="SKM40" s="33"/>
      <c r="SKN40" s="33"/>
      <c r="SKO40" s="34"/>
      <c r="SKP40" s="32"/>
      <c r="SKQ40" s="33"/>
      <c r="SKR40" s="33"/>
      <c r="SKS40" s="33"/>
      <c r="SKT40" s="33"/>
      <c r="SKU40" s="33"/>
      <c r="SKV40" s="33"/>
      <c r="SKW40" s="33"/>
      <c r="SKX40" s="33"/>
      <c r="SKY40" s="33"/>
      <c r="SKZ40" s="33"/>
      <c r="SLA40" s="33"/>
      <c r="SLB40" s="33"/>
      <c r="SLC40" s="33"/>
      <c r="SLD40" s="34"/>
      <c r="SLE40" s="32"/>
      <c r="SLF40" s="33"/>
      <c r="SLG40" s="33"/>
      <c r="SLH40" s="33"/>
      <c r="SLI40" s="33"/>
      <c r="SLJ40" s="33"/>
      <c r="SLK40" s="33"/>
      <c r="SLL40" s="33"/>
      <c r="SLM40" s="33"/>
      <c r="SLN40" s="33"/>
      <c r="SLO40" s="33"/>
      <c r="SLP40" s="33"/>
      <c r="SLQ40" s="33"/>
      <c r="SLR40" s="33"/>
      <c r="SLS40" s="34"/>
      <c r="SLT40" s="32"/>
      <c r="SLU40" s="33"/>
      <c r="SLV40" s="33"/>
      <c r="SLW40" s="33"/>
      <c r="SLX40" s="33"/>
      <c r="SLY40" s="33"/>
      <c r="SLZ40" s="33"/>
      <c r="SMA40" s="33"/>
      <c r="SMB40" s="33"/>
      <c r="SMC40" s="33"/>
      <c r="SMD40" s="33"/>
      <c r="SME40" s="33"/>
      <c r="SMF40" s="33"/>
      <c r="SMG40" s="33"/>
      <c r="SMH40" s="34"/>
      <c r="SMI40" s="32"/>
      <c r="SMJ40" s="33"/>
      <c r="SMK40" s="33"/>
      <c r="SML40" s="33"/>
      <c r="SMM40" s="33"/>
      <c r="SMN40" s="33"/>
      <c r="SMO40" s="33"/>
      <c r="SMP40" s="33"/>
      <c r="SMQ40" s="33"/>
      <c r="SMR40" s="33"/>
      <c r="SMS40" s="33"/>
      <c r="SMT40" s="33"/>
      <c r="SMU40" s="33"/>
      <c r="SMV40" s="33"/>
      <c r="SMW40" s="34"/>
      <c r="SMX40" s="32"/>
      <c r="SMY40" s="33"/>
      <c r="SMZ40" s="33"/>
      <c r="SNA40" s="33"/>
      <c r="SNB40" s="33"/>
      <c r="SNC40" s="33"/>
      <c r="SND40" s="33"/>
      <c r="SNE40" s="33"/>
      <c r="SNF40" s="33"/>
      <c r="SNG40" s="33"/>
      <c r="SNH40" s="33"/>
      <c r="SNI40" s="33"/>
      <c r="SNJ40" s="33"/>
      <c r="SNK40" s="33"/>
      <c r="SNL40" s="34"/>
      <c r="SNM40" s="32"/>
      <c r="SNN40" s="33"/>
      <c r="SNO40" s="33"/>
      <c r="SNP40" s="33"/>
      <c r="SNQ40" s="33"/>
      <c r="SNR40" s="33"/>
      <c r="SNS40" s="33"/>
      <c r="SNT40" s="33"/>
      <c r="SNU40" s="33"/>
      <c r="SNV40" s="33"/>
      <c r="SNW40" s="33"/>
      <c r="SNX40" s="33"/>
      <c r="SNY40" s="33"/>
      <c r="SNZ40" s="33"/>
      <c r="SOA40" s="34"/>
      <c r="SOB40" s="32"/>
      <c r="SOC40" s="33"/>
      <c r="SOD40" s="33"/>
      <c r="SOE40" s="33"/>
      <c r="SOF40" s="33"/>
      <c r="SOG40" s="33"/>
      <c r="SOH40" s="33"/>
      <c r="SOI40" s="33"/>
      <c r="SOJ40" s="33"/>
      <c r="SOK40" s="33"/>
      <c r="SOL40" s="33"/>
      <c r="SOM40" s="33"/>
      <c r="SON40" s="33"/>
      <c r="SOO40" s="33"/>
      <c r="SOP40" s="34"/>
      <c r="SOQ40" s="32"/>
      <c r="SOR40" s="33"/>
      <c r="SOS40" s="33"/>
      <c r="SOT40" s="33"/>
      <c r="SOU40" s="33"/>
      <c r="SOV40" s="33"/>
      <c r="SOW40" s="33"/>
      <c r="SOX40" s="33"/>
      <c r="SOY40" s="33"/>
      <c r="SOZ40" s="33"/>
      <c r="SPA40" s="33"/>
      <c r="SPB40" s="33"/>
      <c r="SPC40" s="33"/>
      <c r="SPD40" s="33"/>
      <c r="SPE40" s="34"/>
      <c r="SPF40" s="32"/>
      <c r="SPG40" s="33"/>
      <c r="SPH40" s="33"/>
      <c r="SPI40" s="33"/>
      <c r="SPJ40" s="33"/>
      <c r="SPK40" s="33"/>
      <c r="SPL40" s="33"/>
      <c r="SPM40" s="33"/>
      <c r="SPN40" s="33"/>
      <c r="SPO40" s="33"/>
      <c r="SPP40" s="33"/>
      <c r="SPQ40" s="33"/>
      <c r="SPR40" s="33"/>
      <c r="SPS40" s="33"/>
      <c r="SPT40" s="34"/>
      <c r="SPU40" s="32"/>
      <c r="SPV40" s="33"/>
      <c r="SPW40" s="33"/>
      <c r="SPX40" s="33"/>
      <c r="SPY40" s="33"/>
      <c r="SPZ40" s="33"/>
      <c r="SQA40" s="33"/>
      <c r="SQB40" s="33"/>
      <c r="SQC40" s="33"/>
      <c r="SQD40" s="33"/>
      <c r="SQE40" s="33"/>
      <c r="SQF40" s="33"/>
      <c r="SQG40" s="33"/>
      <c r="SQH40" s="33"/>
      <c r="SQI40" s="34"/>
      <c r="SQJ40" s="32"/>
      <c r="SQK40" s="33"/>
      <c r="SQL40" s="33"/>
      <c r="SQM40" s="33"/>
      <c r="SQN40" s="33"/>
      <c r="SQO40" s="33"/>
      <c r="SQP40" s="33"/>
      <c r="SQQ40" s="33"/>
      <c r="SQR40" s="33"/>
      <c r="SQS40" s="33"/>
      <c r="SQT40" s="33"/>
      <c r="SQU40" s="33"/>
      <c r="SQV40" s="33"/>
      <c r="SQW40" s="33"/>
      <c r="SQX40" s="34"/>
      <c r="SQY40" s="32"/>
      <c r="SQZ40" s="33"/>
      <c r="SRA40" s="33"/>
      <c r="SRB40" s="33"/>
      <c r="SRC40" s="33"/>
      <c r="SRD40" s="33"/>
      <c r="SRE40" s="33"/>
      <c r="SRF40" s="33"/>
      <c r="SRG40" s="33"/>
      <c r="SRH40" s="33"/>
      <c r="SRI40" s="33"/>
      <c r="SRJ40" s="33"/>
      <c r="SRK40" s="33"/>
      <c r="SRL40" s="33"/>
      <c r="SRM40" s="34"/>
      <c r="SRN40" s="32"/>
      <c r="SRO40" s="33"/>
      <c r="SRP40" s="33"/>
      <c r="SRQ40" s="33"/>
      <c r="SRR40" s="33"/>
      <c r="SRS40" s="33"/>
      <c r="SRT40" s="33"/>
      <c r="SRU40" s="33"/>
      <c r="SRV40" s="33"/>
      <c r="SRW40" s="33"/>
      <c r="SRX40" s="33"/>
      <c r="SRY40" s="33"/>
      <c r="SRZ40" s="33"/>
      <c r="SSA40" s="33"/>
      <c r="SSB40" s="34"/>
      <c r="SSC40" s="32"/>
      <c r="SSD40" s="33"/>
      <c r="SSE40" s="33"/>
      <c r="SSF40" s="33"/>
      <c r="SSG40" s="33"/>
      <c r="SSH40" s="33"/>
      <c r="SSI40" s="33"/>
      <c r="SSJ40" s="33"/>
      <c r="SSK40" s="33"/>
      <c r="SSL40" s="33"/>
      <c r="SSM40" s="33"/>
      <c r="SSN40" s="33"/>
      <c r="SSO40" s="33"/>
      <c r="SSP40" s="33"/>
      <c r="SSQ40" s="34"/>
      <c r="SSR40" s="32"/>
      <c r="SSS40" s="33"/>
      <c r="SST40" s="33"/>
      <c r="SSU40" s="33"/>
      <c r="SSV40" s="33"/>
      <c r="SSW40" s="33"/>
      <c r="SSX40" s="33"/>
      <c r="SSY40" s="33"/>
      <c r="SSZ40" s="33"/>
      <c r="STA40" s="33"/>
      <c r="STB40" s="33"/>
      <c r="STC40" s="33"/>
      <c r="STD40" s="33"/>
      <c r="STE40" s="33"/>
      <c r="STF40" s="34"/>
      <c r="STG40" s="32"/>
      <c r="STH40" s="33"/>
      <c r="STI40" s="33"/>
      <c r="STJ40" s="33"/>
      <c r="STK40" s="33"/>
      <c r="STL40" s="33"/>
      <c r="STM40" s="33"/>
      <c r="STN40" s="33"/>
      <c r="STO40" s="33"/>
      <c r="STP40" s="33"/>
      <c r="STQ40" s="33"/>
      <c r="STR40" s="33"/>
      <c r="STS40" s="33"/>
      <c r="STT40" s="33"/>
      <c r="STU40" s="34"/>
      <c r="STV40" s="32"/>
      <c r="STW40" s="33"/>
      <c r="STX40" s="33"/>
      <c r="STY40" s="33"/>
      <c r="STZ40" s="33"/>
      <c r="SUA40" s="33"/>
      <c r="SUB40" s="33"/>
      <c r="SUC40" s="33"/>
      <c r="SUD40" s="33"/>
      <c r="SUE40" s="33"/>
      <c r="SUF40" s="33"/>
      <c r="SUG40" s="33"/>
      <c r="SUH40" s="33"/>
      <c r="SUI40" s="33"/>
      <c r="SUJ40" s="34"/>
      <c r="SUK40" s="32"/>
      <c r="SUL40" s="33"/>
      <c r="SUM40" s="33"/>
      <c r="SUN40" s="33"/>
      <c r="SUO40" s="33"/>
      <c r="SUP40" s="33"/>
      <c r="SUQ40" s="33"/>
      <c r="SUR40" s="33"/>
      <c r="SUS40" s="33"/>
      <c r="SUT40" s="33"/>
      <c r="SUU40" s="33"/>
      <c r="SUV40" s="33"/>
      <c r="SUW40" s="33"/>
      <c r="SUX40" s="33"/>
      <c r="SUY40" s="34"/>
      <c r="SUZ40" s="32"/>
      <c r="SVA40" s="33"/>
      <c r="SVB40" s="33"/>
      <c r="SVC40" s="33"/>
      <c r="SVD40" s="33"/>
      <c r="SVE40" s="33"/>
      <c r="SVF40" s="33"/>
      <c r="SVG40" s="33"/>
      <c r="SVH40" s="33"/>
      <c r="SVI40" s="33"/>
      <c r="SVJ40" s="33"/>
      <c r="SVK40" s="33"/>
      <c r="SVL40" s="33"/>
      <c r="SVM40" s="33"/>
      <c r="SVN40" s="34"/>
      <c r="SVO40" s="32"/>
      <c r="SVP40" s="33"/>
      <c r="SVQ40" s="33"/>
      <c r="SVR40" s="33"/>
      <c r="SVS40" s="33"/>
      <c r="SVT40" s="33"/>
      <c r="SVU40" s="33"/>
      <c r="SVV40" s="33"/>
      <c r="SVW40" s="33"/>
      <c r="SVX40" s="33"/>
      <c r="SVY40" s="33"/>
      <c r="SVZ40" s="33"/>
      <c r="SWA40" s="33"/>
      <c r="SWB40" s="33"/>
      <c r="SWC40" s="34"/>
      <c r="SWD40" s="32"/>
      <c r="SWE40" s="33"/>
      <c r="SWF40" s="33"/>
      <c r="SWG40" s="33"/>
      <c r="SWH40" s="33"/>
      <c r="SWI40" s="33"/>
      <c r="SWJ40" s="33"/>
      <c r="SWK40" s="33"/>
      <c r="SWL40" s="33"/>
      <c r="SWM40" s="33"/>
      <c r="SWN40" s="33"/>
      <c r="SWO40" s="33"/>
      <c r="SWP40" s="33"/>
      <c r="SWQ40" s="33"/>
      <c r="SWR40" s="34"/>
      <c r="SWS40" s="32"/>
      <c r="SWT40" s="33"/>
      <c r="SWU40" s="33"/>
      <c r="SWV40" s="33"/>
      <c r="SWW40" s="33"/>
      <c r="SWX40" s="33"/>
      <c r="SWY40" s="33"/>
      <c r="SWZ40" s="33"/>
      <c r="SXA40" s="33"/>
      <c r="SXB40" s="33"/>
      <c r="SXC40" s="33"/>
      <c r="SXD40" s="33"/>
      <c r="SXE40" s="33"/>
      <c r="SXF40" s="33"/>
      <c r="SXG40" s="34"/>
      <c r="SXH40" s="32"/>
      <c r="SXI40" s="33"/>
      <c r="SXJ40" s="33"/>
      <c r="SXK40" s="33"/>
      <c r="SXL40" s="33"/>
      <c r="SXM40" s="33"/>
      <c r="SXN40" s="33"/>
      <c r="SXO40" s="33"/>
      <c r="SXP40" s="33"/>
      <c r="SXQ40" s="33"/>
      <c r="SXR40" s="33"/>
      <c r="SXS40" s="33"/>
      <c r="SXT40" s="33"/>
      <c r="SXU40" s="33"/>
      <c r="SXV40" s="34"/>
      <c r="SXW40" s="32"/>
      <c r="SXX40" s="33"/>
      <c r="SXY40" s="33"/>
      <c r="SXZ40" s="33"/>
      <c r="SYA40" s="33"/>
      <c r="SYB40" s="33"/>
      <c r="SYC40" s="33"/>
      <c r="SYD40" s="33"/>
      <c r="SYE40" s="33"/>
      <c r="SYF40" s="33"/>
      <c r="SYG40" s="33"/>
      <c r="SYH40" s="33"/>
      <c r="SYI40" s="33"/>
      <c r="SYJ40" s="33"/>
      <c r="SYK40" s="34"/>
      <c r="SYL40" s="32"/>
      <c r="SYM40" s="33"/>
      <c r="SYN40" s="33"/>
      <c r="SYO40" s="33"/>
      <c r="SYP40" s="33"/>
      <c r="SYQ40" s="33"/>
      <c r="SYR40" s="33"/>
      <c r="SYS40" s="33"/>
      <c r="SYT40" s="33"/>
      <c r="SYU40" s="33"/>
      <c r="SYV40" s="33"/>
      <c r="SYW40" s="33"/>
      <c r="SYX40" s="33"/>
      <c r="SYY40" s="33"/>
      <c r="SYZ40" s="34"/>
      <c r="SZA40" s="32"/>
      <c r="SZB40" s="33"/>
      <c r="SZC40" s="33"/>
      <c r="SZD40" s="33"/>
      <c r="SZE40" s="33"/>
      <c r="SZF40" s="33"/>
      <c r="SZG40" s="33"/>
      <c r="SZH40" s="33"/>
      <c r="SZI40" s="33"/>
      <c r="SZJ40" s="33"/>
      <c r="SZK40" s="33"/>
      <c r="SZL40" s="33"/>
      <c r="SZM40" s="33"/>
      <c r="SZN40" s="33"/>
      <c r="SZO40" s="34"/>
      <c r="SZP40" s="32"/>
      <c r="SZQ40" s="33"/>
      <c r="SZR40" s="33"/>
      <c r="SZS40" s="33"/>
      <c r="SZT40" s="33"/>
      <c r="SZU40" s="33"/>
      <c r="SZV40" s="33"/>
      <c r="SZW40" s="33"/>
      <c r="SZX40" s="33"/>
      <c r="SZY40" s="33"/>
      <c r="SZZ40" s="33"/>
      <c r="TAA40" s="33"/>
      <c r="TAB40" s="33"/>
      <c r="TAC40" s="33"/>
      <c r="TAD40" s="34"/>
      <c r="TAE40" s="32"/>
      <c r="TAF40" s="33"/>
      <c r="TAG40" s="33"/>
      <c r="TAH40" s="33"/>
      <c r="TAI40" s="33"/>
      <c r="TAJ40" s="33"/>
      <c r="TAK40" s="33"/>
      <c r="TAL40" s="33"/>
      <c r="TAM40" s="33"/>
      <c r="TAN40" s="33"/>
      <c r="TAO40" s="33"/>
      <c r="TAP40" s="33"/>
      <c r="TAQ40" s="33"/>
      <c r="TAR40" s="33"/>
      <c r="TAS40" s="34"/>
      <c r="TAT40" s="32"/>
      <c r="TAU40" s="33"/>
      <c r="TAV40" s="33"/>
      <c r="TAW40" s="33"/>
      <c r="TAX40" s="33"/>
      <c r="TAY40" s="33"/>
      <c r="TAZ40" s="33"/>
      <c r="TBA40" s="33"/>
      <c r="TBB40" s="33"/>
      <c r="TBC40" s="33"/>
      <c r="TBD40" s="33"/>
      <c r="TBE40" s="33"/>
      <c r="TBF40" s="33"/>
      <c r="TBG40" s="33"/>
      <c r="TBH40" s="34"/>
      <c r="TBI40" s="32"/>
      <c r="TBJ40" s="33"/>
      <c r="TBK40" s="33"/>
      <c r="TBL40" s="33"/>
      <c r="TBM40" s="33"/>
      <c r="TBN40" s="33"/>
      <c r="TBO40" s="33"/>
      <c r="TBP40" s="33"/>
      <c r="TBQ40" s="33"/>
      <c r="TBR40" s="33"/>
      <c r="TBS40" s="33"/>
      <c r="TBT40" s="33"/>
      <c r="TBU40" s="33"/>
      <c r="TBV40" s="33"/>
      <c r="TBW40" s="34"/>
      <c r="TBX40" s="32"/>
      <c r="TBY40" s="33"/>
      <c r="TBZ40" s="33"/>
      <c r="TCA40" s="33"/>
      <c r="TCB40" s="33"/>
      <c r="TCC40" s="33"/>
      <c r="TCD40" s="33"/>
      <c r="TCE40" s="33"/>
      <c r="TCF40" s="33"/>
      <c r="TCG40" s="33"/>
      <c r="TCH40" s="33"/>
      <c r="TCI40" s="33"/>
      <c r="TCJ40" s="33"/>
      <c r="TCK40" s="33"/>
      <c r="TCL40" s="34"/>
      <c r="TCM40" s="32"/>
      <c r="TCN40" s="33"/>
      <c r="TCO40" s="33"/>
      <c r="TCP40" s="33"/>
      <c r="TCQ40" s="33"/>
      <c r="TCR40" s="33"/>
      <c r="TCS40" s="33"/>
      <c r="TCT40" s="33"/>
      <c r="TCU40" s="33"/>
      <c r="TCV40" s="33"/>
      <c r="TCW40" s="33"/>
      <c r="TCX40" s="33"/>
      <c r="TCY40" s="33"/>
      <c r="TCZ40" s="33"/>
      <c r="TDA40" s="34"/>
      <c r="TDB40" s="32"/>
      <c r="TDC40" s="33"/>
      <c r="TDD40" s="33"/>
      <c r="TDE40" s="33"/>
      <c r="TDF40" s="33"/>
      <c r="TDG40" s="33"/>
      <c r="TDH40" s="33"/>
      <c r="TDI40" s="33"/>
      <c r="TDJ40" s="33"/>
      <c r="TDK40" s="33"/>
      <c r="TDL40" s="33"/>
      <c r="TDM40" s="33"/>
      <c r="TDN40" s="33"/>
      <c r="TDO40" s="33"/>
      <c r="TDP40" s="34"/>
      <c r="TDQ40" s="32"/>
      <c r="TDR40" s="33"/>
      <c r="TDS40" s="33"/>
      <c r="TDT40" s="33"/>
      <c r="TDU40" s="33"/>
      <c r="TDV40" s="33"/>
      <c r="TDW40" s="33"/>
      <c r="TDX40" s="33"/>
      <c r="TDY40" s="33"/>
      <c r="TDZ40" s="33"/>
      <c r="TEA40" s="33"/>
      <c r="TEB40" s="33"/>
      <c r="TEC40" s="33"/>
      <c r="TED40" s="33"/>
      <c r="TEE40" s="34"/>
      <c r="TEF40" s="32"/>
      <c r="TEG40" s="33"/>
      <c r="TEH40" s="33"/>
      <c r="TEI40" s="33"/>
      <c r="TEJ40" s="33"/>
      <c r="TEK40" s="33"/>
      <c r="TEL40" s="33"/>
      <c r="TEM40" s="33"/>
      <c r="TEN40" s="33"/>
      <c r="TEO40" s="33"/>
      <c r="TEP40" s="33"/>
      <c r="TEQ40" s="33"/>
      <c r="TER40" s="33"/>
      <c r="TES40" s="33"/>
      <c r="TET40" s="34"/>
      <c r="TEU40" s="32"/>
      <c r="TEV40" s="33"/>
      <c r="TEW40" s="33"/>
      <c r="TEX40" s="33"/>
      <c r="TEY40" s="33"/>
      <c r="TEZ40" s="33"/>
      <c r="TFA40" s="33"/>
      <c r="TFB40" s="33"/>
      <c r="TFC40" s="33"/>
      <c r="TFD40" s="33"/>
      <c r="TFE40" s="33"/>
      <c r="TFF40" s="33"/>
      <c r="TFG40" s="33"/>
      <c r="TFH40" s="33"/>
      <c r="TFI40" s="34"/>
      <c r="TFJ40" s="32"/>
      <c r="TFK40" s="33"/>
      <c r="TFL40" s="33"/>
      <c r="TFM40" s="33"/>
      <c r="TFN40" s="33"/>
      <c r="TFO40" s="33"/>
      <c r="TFP40" s="33"/>
      <c r="TFQ40" s="33"/>
      <c r="TFR40" s="33"/>
      <c r="TFS40" s="33"/>
      <c r="TFT40" s="33"/>
      <c r="TFU40" s="33"/>
      <c r="TFV40" s="33"/>
      <c r="TFW40" s="33"/>
      <c r="TFX40" s="34"/>
      <c r="TFY40" s="32"/>
      <c r="TFZ40" s="33"/>
      <c r="TGA40" s="33"/>
      <c r="TGB40" s="33"/>
      <c r="TGC40" s="33"/>
      <c r="TGD40" s="33"/>
      <c r="TGE40" s="33"/>
      <c r="TGF40" s="33"/>
      <c r="TGG40" s="33"/>
      <c r="TGH40" s="33"/>
      <c r="TGI40" s="33"/>
      <c r="TGJ40" s="33"/>
      <c r="TGK40" s="33"/>
      <c r="TGL40" s="33"/>
      <c r="TGM40" s="34"/>
      <c r="TGN40" s="32"/>
      <c r="TGO40" s="33"/>
      <c r="TGP40" s="33"/>
      <c r="TGQ40" s="33"/>
      <c r="TGR40" s="33"/>
      <c r="TGS40" s="33"/>
      <c r="TGT40" s="33"/>
      <c r="TGU40" s="33"/>
      <c r="TGV40" s="33"/>
      <c r="TGW40" s="33"/>
      <c r="TGX40" s="33"/>
      <c r="TGY40" s="33"/>
      <c r="TGZ40" s="33"/>
      <c r="THA40" s="33"/>
      <c r="THB40" s="34"/>
      <c r="THC40" s="32"/>
      <c r="THD40" s="33"/>
      <c r="THE40" s="33"/>
      <c r="THF40" s="33"/>
      <c r="THG40" s="33"/>
      <c r="THH40" s="33"/>
      <c r="THI40" s="33"/>
      <c r="THJ40" s="33"/>
      <c r="THK40" s="33"/>
      <c r="THL40" s="33"/>
      <c r="THM40" s="33"/>
      <c r="THN40" s="33"/>
      <c r="THO40" s="33"/>
      <c r="THP40" s="33"/>
      <c r="THQ40" s="34"/>
      <c r="THR40" s="32"/>
      <c r="THS40" s="33"/>
      <c r="THT40" s="33"/>
      <c r="THU40" s="33"/>
      <c r="THV40" s="33"/>
      <c r="THW40" s="33"/>
      <c r="THX40" s="33"/>
      <c r="THY40" s="33"/>
      <c r="THZ40" s="33"/>
      <c r="TIA40" s="33"/>
      <c r="TIB40" s="33"/>
      <c r="TIC40" s="33"/>
      <c r="TID40" s="33"/>
      <c r="TIE40" s="33"/>
      <c r="TIF40" s="34"/>
      <c r="TIG40" s="32"/>
      <c r="TIH40" s="33"/>
      <c r="TII40" s="33"/>
      <c r="TIJ40" s="33"/>
      <c r="TIK40" s="33"/>
      <c r="TIL40" s="33"/>
      <c r="TIM40" s="33"/>
      <c r="TIN40" s="33"/>
      <c r="TIO40" s="33"/>
      <c r="TIP40" s="33"/>
      <c r="TIQ40" s="33"/>
      <c r="TIR40" s="33"/>
      <c r="TIS40" s="33"/>
      <c r="TIT40" s="33"/>
      <c r="TIU40" s="34"/>
      <c r="TIV40" s="32"/>
      <c r="TIW40" s="33"/>
      <c r="TIX40" s="33"/>
      <c r="TIY40" s="33"/>
      <c r="TIZ40" s="33"/>
      <c r="TJA40" s="33"/>
      <c r="TJB40" s="33"/>
      <c r="TJC40" s="33"/>
      <c r="TJD40" s="33"/>
      <c r="TJE40" s="33"/>
      <c r="TJF40" s="33"/>
      <c r="TJG40" s="33"/>
      <c r="TJH40" s="33"/>
      <c r="TJI40" s="33"/>
      <c r="TJJ40" s="34"/>
      <c r="TJK40" s="32"/>
      <c r="TJL40" s="33"/>
      <c r="TJM40" s="33"/>
      <c r="TJN40" s="33"/>
      <c r="TJO40" s="33"/>
      <c r="TJP40" s="33"/>
      <c r="TJQ40" s="33"/>
      <c r="TJR40" s="33"/>
      <c r="TJS40" s="33"/>
      <c r="TJT40" s="33"/>
      <c r="TJU40" s="33"/>
      <c r="TJV40" s="33"/>
      <c r="TJW40" s="33"/>
      <c r="TJX40" s="33"/>
      <c r="TJY40" s="34"/>
      <c r="TJZ40" s="32"/>
      <c r="TKA40" s="33"/>
      <c r="TKB40" s="33"/>
      <c r="TKC40" s="33"/>
      <c r="TKD40" s="33"/>
      <c r="TKE40" s="33"/>
      <c r="TKF40" s="33"/>
      <c r="TKG40" s="33"/>
      <c r="TKH40" s="33"/>
      <c r="TKI40" s="33"/>
      <c r="TKJ40" s="33"/>
      <c r="TKK40" s="33"/>
      <c r="TKL40" s="33"/>
      <c r="TKM40" s="33"/>
      <c r="TKN40" s="34"/>
      <c r="TKO40" s="32"/>
      <c r="TKP40" s="33"/>
      <c r="TKQ40" s="33"/>
      <c r="TKR40" s="33"/>
      <c r="TKS40" s="33"/>
      <c r="TKT40" s="33"/>
      <c r="TKU40" s="33"/>
      <c r="TKV40" s="33"/>
      <c r="TKW40" s="33"/>
      <c r="TKX40" s="33"/>
      <c r="TKY40" s="33"/>
      <c r="TKZ40" s="33"/>
      <c r="TLA40" s="33"/>
      <c r="TLB40" s="33"/>
      <c r="TLC40" s="34"/>
      <c r="TLD40" s="32"/>
      <c r="TLE40" s="33"/>
      <c r="TLF40" s="33"/>
      <c r="TLG40" s="33"/>
      <c r="TLH40" s="33"/>
      <c r="TLI40" s="33"/>
      <c r="TLJ40" s="33"/>
      <c r="TLK40" s="33"/>
      <c r="TLL40" s="33"/>
      <c r="TLM40" s="33"/>
      <c r="TLN40" s="33"/>
      <c r="TLO40" s="33"/>
      <c r="TLP40" s="33"/>
      <c r="TLQ40" s="33"/>
      <c r="TLR40" s="34"/>
      <c r="TLS40" s="32"/>
      <c r="TLT40" s="33"/>
      <c r="TLU40" s="33"/>
      <c r="TLV40" s="33"/>
      <c r="TLW40" s="33"/>
      <c r="TLX40" s="33"/>
      <c r="TLY40" s="33"/>
      <c r="TLZ40" s="33"/>
      <c r="TMA40" s="33"/>
      <c r="TMB40" s="33"/>
      <c r="TMC40" s="33"/>
      <c r="TMD40" s="33"/>
      <c r="TME40" s="33"/>
      <c r="TMF40" s="33"/>
      <c r="TMG40" s="34"/>
      <c r="TMH40" s="32"/>
      <c r="TMI40" s="33"/>
      <c r="TMJ40" s="33"/>
      <c r="TMK40" s="33"/>
      <c r="TML40" s="33"/>
      <c r="TMM40" s="33"/>
      <c r="TMN40" s="33"/>
      <c r="TMO40" s="33"/>
      <c r="TMP40" s="33"/>
      <c r="TMQ40" s="33"/>
      <c r="TMR40" s="33"/>
      <c r="TMS40" s="33"/>
      <c r="TMT40" s="33"/>
      <c r="TMU40" s="33"/>
      <c r="TMV40" s="34"/>
      <c r="TMW40" s="32"/>
      <c r="TMX40" s="33"/>
      <c r="TMY40" s="33"/>
      <c r="TMZ40" s="33"/>
      <c r="TNA40" s="33"/>
      <c r="TNB40" s="33"/>
      <c r="TNC40" s="33"/>
      <c r="TND40" s="33"/>
      <c r="TNE40" s="33"/>
      <c r="TNF40" s="33"/>
      <c r="TNG40" s="33"/>
      <c r="TNH40" s="33"/>
      <c r="TNI40" s="33"/>
      <c r="TNJ40" s="33"/>
      <c r="TNK40" s="34"/>
      <c r="TNL40" s="32"/>
      <c r="TNM40" s="33"/>
      <c r="TNN40" s="33"/>
      <c r="TNO40" s="33"/>
      <c r="TNP40" s="33"/>
      <c r="TNQ40" s="33"/>
      <c r="TNR40" s="33"/>
      <c r="TNS40" s="33"/>
      <c r="TNT40" s="33"/>
      <c r="TNU40" s="33"/>
      <c r="TNV40" s="33"/>
      <c r="TNW40" s="33"/>
      <c r="TNX40" s="33"/>
      <c r="TNY40" s="33"/>
      <c r="TNZ40" s="34"/>
      <c r="TOA40" s="32"/>
      <c r="TOB40" s="33"/>
      <c r="TOC40" s="33"/>
      <c r="TOD40" s="33"/>
      <c r="TOE40" s="33"/>
      <c r="TOF40" s="33"/>
      <c r="TOG40" s="33"/>
      <c r="TOH40" s="33"/>
      <c r="TOI40" s="33"/>
      <c r="TOJ40" s="33"/>
      <c r="TOK40" s="33"/>
      <c r="TOL40" s="33"/>
      <c r="TOM40" s="33"/>
      <c r="TON40" s="33"/>
      <c r="TOO40" s="34"/>
      <c r="TOP40" s="32"/>
      <c r="TOQ40" s="33"/>
      <c r="TOR40" s="33"/>
      <c r="TOS40" s="33"/>
      <c r="TOT40" s="33"/>
      <c r="TOU40" s="33"/>
      <c r="TOV40" s="33"/>
      <c r="TOW40" s="33"/>
      <c r="TOX40" s="33"/>
      <c r="TOY40" s="33"/>
      <c r="TOZ40" s="33"/>
      <c r="TPA40" s="33"/>
      <c r="TPB40" s="33"/>
      <c r="TPC40" s="33"/>
      <c r="TPD40" s="34"/>
      <c r="TPE40" s="32"/>
      <c r="TPF40" s="33"/>
      <c r="TPG40" s="33"/>
      <c r="TPH40" s="33"/>
      <c r="TPI40" s="33"/>
      <c r="TPJ40" s="33"/>
      <c r="TPK40" s="33"/>
      <c r="TPL40" s="33"/>
      <c r="TPM40" s="33"/>
      <c r="TPN40" s="33"/>
      <c r="TPO40" s="33"/>
      <c r="TPP40" s="33"/>
      <c r="TPQ40" s="33"/>
      <c r="TPR40" s="33"/>
      <c r="TPS40" s="34"/>
      <c r="TPT40" s="32"/>
      <c r="TPU40" s="33"/>
      <c r="TPV40" s="33"/>
      <c r="TPW40" s="33"/>
      <c r="TPX40" s="33"/>
      <c r="TPY40" s="33"/>
      <c r="TPZ40" s="33"/>
      <c r="TQA40" s="33"/>
      <c r="TQB40" s="33"/>
      <c r="TQC40" s="33"/>
      <c r="TQD40" s="33"/>
      <c r="TQE40" s="33"/>
      <c r="TQF40" s="33"/>
      <c r="TQG40" s="33"/>
      <c r="TQH40" s="34"/>
      <c r="TQI40" s="32"/>
      <c r="TQJ40" s="33"/>
      <c r="TQK40" s="33"/>
      <c r="TQL40" s="33"/>
      <c r="TQM40" s="33"/>
      <c r="TQN40" s="33"/>
      <c r="TQO40" s="33"/>
      <c r="TQP40" s="33"/>
      <c r="TQQ40" s="33"/>
      <c r="TQR40" s="33"/>
      <c r="TQS40" s="33"/>
      <c r="TQT40" s="33"/>
      <c r="TQU40" s="33"/>
      <c r="TQV40" s="33"/>
      <c r="TQW40" s="34"/>
      <c r="TQX40" s="32"/>
      <c r="TQY40" s="33"/>
      <c r="TQZ40" s="33"/>
      <c r="TRA40" s="33"/>
      <c r="TRB40" s="33"/>
      <c r="TRC40" s="33"/>
      <c r="TRD40" s="33"/>
      <c r="TRE40" s="33"/>
      <c r="TRF40" s="33"/>
      <c r="TRG40" s="33"/>
      <c r="TRH40" s="33"/>
      <c r="TRI40" s="33"/>
      <c r="TRJ40" s="33"/>
      <c r="TRK40" s="33"/>
      <c r="TRL40" s="34"/>
      <c r="TRM40" s="32"/>
      <c r="TRN40" s="33"/>
      <c r="TRO40" s="33"/>
      <c r="TRP40" s="33"/>
      <c r="TRQ40" s="33"/>
      <c r="TRR40" s="33"/>
      <c r="TRS40" s="33"/>
      <c r="TRT40" s="33"/>
      <c r="TRU40" s="33"/>
      <c r="TRV40" s="33"/>
      <c r="TRW40" s="33"/>
      <c r="TRX40" s="33"/>
      <c r="TRY40" s="33"/>
      <c r="TRZ40" s="33"/>
      <c r="TSA40" s="34"/>
      <c r="TSB40" s="32"/>
      <c r="TSC40" s="33"/>
      <c r="TSD40" s="33"/>
      <c r="TSE40" s="33"/>
      <c r="TSF40" s="33"/>
      <c r="TSG40" s="33"/>
      <c r="TSH40" s="33"/>
      <c r="TSI40" s="33"/>
      <c r="TSJ40" s="33"/>
      <c r="TSK40" s="33"/>
      <c r="TSL40" s="33"/>
      <c r="TSM40" s="33"/>
      <c r="TSN40" s="33"/>
      <c r="TSO40" s="33"/>
      <c r="TSP40" s="34"/>
      <c r="TSQ40" s="32"/>
      <c r="TSR40" s="33"/>
      <c r="TSS40" s="33"/>
      <c r="TST40" s="33"/>
      <c r="TSU40" s="33"/>
      <c r="TSV40" s="33"/>
      <c r="TSW40" s="33"/>
      <c r="TSX40" s="33"/>
      <c r="TSY40" s="33"/>
      <c r="TSZ40" s="33"/>
      <c r="TTA40" s="33"/>
      <c r="TTB40" s="33"/>
      <c r="TTC40" s="33"/>
      <c r="TTD40" s="33"/>
      <c r="TTE40" s="34"/>
      <c r="TTF40" s="32"/>
      <c r="TTG40" s="33"/>
      <c r="TTH40" s="33"/>
      <c r="TTI40" s="33"/>
      <c r="TTJ40" s="33"/>
      <c r="TTK40" s="33"/>
      <c r="TTL40" s="33"/>
      <c r="TTM40" s="33"/>
      <c r="TTN40" s="33"/>
      <c r="TTO40" s="33"/>
      <c r="TTP40" s="33"/>
      <c r="TTQ40" s="33"/>
      <c r="TTR40" s="33"/>
      <c r="TTS40" s="33"/>
      <c r="TTT40" s="34"/>
      <c r="TTU40" s="32"/>
      <c r="TTV40" s="33"/>
      <c r="TTW40" s="33"/>
      <c r="TTX40" s="33"/>
      <c r="TTY40" s="33"/>
      <c r="TTZ40" s="33"/>
      <c r="TUA40" s="33"/>
      <c r="TUB40" s="33"/>
      <c r="TUC40" s="33"/>
      <c r="TUD40" s="33"/>
      <c r="TUE40" s="33"/>
      <c r="TUF40" s="33"/>
      <c r="TUG40" s="33"/>
      <c r="TUH40" s="33"/>
      <c r="TUI40" s="34"/>
      <c r="TUJ40" s="32"/>
      <c r="TUK40" s="33"/>
      <c r="TUL40" s="33"/>
      <c r="TUM40" s="33"/>
      <c r="TUN40" s="33"/>
      <c r="TUO40" s="33"/>
      <c r="TUP40" s="33"/>
      <c r="TUQ40" s="33"/>
      <c r="TUR40" s="33"/>
      <c r="TUS40" s="33"/>
      <c r="TUT40" s="33"/>
      <c r="TUU40" s="33"/>
      <c r="TUV40" s="33"/>
      <c r="TUW40" s="33"/>
      <c r="TUX40" s="34"/>
      <c r="TUY40" s="32"/>
      <c r="TUZ40" s="33"/>
      <c r="TVA40" s="33"/>
      <c r="TVB40" s="33"/>
      <c r="TVC40" s="33"/>
      <c r="TVD40" s="33"/>
      <c r="TVE40" s="33"/>
      <c r="TVF40" s="33"/>
      <c r="TVG40" s="33"/>
      <c r="TVH40" s="33"/>
      <c r="TVI40" s="33"/>
      <c r="TVJ40" s="33"/>
      <c r="TVK40" s="33"/>
      <c r="TVL40" s="33"/>
      <c r="TVM40" s="34"/>
      <c r="TVN40" s="32"/>
      <c r="TVO40" s="33"/>
      <c r="TVP40" s="33"/>
      <c r="TVQ40" s="33"/>
      <c r="TVR40" s="33"/>
      <c r="TVS40" s="33"/>
      <c r="TVT40" s="33"/>
      <c r="TVU40" s="33"/>
      <c r="TVV40" s="33"/>
      <c r="TVW40" s="33"/>
      <c r="TVX40" s="33"/>
      <c r="TVY40" s="33"/>
      <c r="TVZ40" s="33"/>
      <c r="TWA40" s="33"/>
      <c r="TWB40" s="34"/>
      <c r="TWC40" s="32"/>
      <c r="TWD40" s="33"/>
      <c r="TWE40" s="33"/>
      <c r="TWF40" s="33"/>
      <c r="TWG40" s="33"/>
      <c r="TWH40" s="33"/>
      <c r="TWI40" s="33"/>
      <c r="TWJ40" s="33"/>
      <c r="TWK40" s="33"/>
      <c r="TWL40" s="33"/>
      <c r="TWM40" s="33"/>
      <c r="TWN40" s="33"/>
      <c r="TWO40" s="33"/>
      <c r="TWP40" s="33"/>
      <c r="TWQ40" s="34"/>
      <c r="TWR40" s="32"/>
      <c r="TWS40" s="33"/>
      <c r="TWT40" s="33"/>
      <c r="TWU40" s="33"/>
      <c r="TWV40" s="33"/>
      <c r="TWW40" s="33"/>
      <c r="TWX40" s="33"/>
      <c r="TWY40" s="33"/>
      <c r="TWZ40" s="33"/>
      <c r="TXA40" s="33"/>
      <c r="TXB40" s="33"/>
      <c r="TXC40" s="33"/>
      <c r="TXD40" s="33"/>
      <c r="TXE40" s="33"/>
      <c r="TXF40" s="34"/>
      <c r="TXG40" s="32"/>
      <c r="TXH40" s="33"/>
      <c r="TXI40" s="33"/>
      <c r="TXJ40" s="33"/>
      <c r="TXK40" s="33"/>
      <c r="TXL40" s="33"/>
      <c r="TXM40" s="33"/>
      <c r="TXN40" s="33"/>
      <c r="TXO40" s="33"/>
      <c r="TXP40" s="33"/>
      <c r="TXQ40" s="33"/>
      <c r="TXR40" s="33"/>
      <c r="TXS40" s="33"/>
      <c r="TXT40" s="33"/>
      <c r="TXU40" s="34"/>
      <c r="TXV40" s="32"/>
      <c r="TXW40" s="33"/>
      <c r="TXX40" s="33"/>
      <c r="TXY40" s="33"/>
      <c r="TXZ40" s="33"/>
      <c r="TYA40" s="33"/>
      <c r="TYB40" s="33"/>
      <c r="TYC40" s="33"/>
      <c r="TYD40" s="33"/>
      <c r="TYE40" s="33"/>
      <c r="TYF40" s="33"/>
      <c r="TYG40" s="33"/>
      <c r="TYH40" s="33"/>
      <c r="TYI40" s="33"/>
      <c r="TYJ40" s="34"/>
      <c r="TYK40" s="32"/>
      <c r="TYL40" s="33"/>
      <c r="TYM40" s="33"/>
      <c r="TYN40" s="33"/>
      <c r="TYO40" s="33"/>
      <c r="TYP40" s="33"/>
      <c r="TYQ40" s="33"/>
      <c r="TYR40" s="33"/>
      <c r="TYS40" s="33"/>
      <c r="TYT40" s="33"/>
      <c r="TYU40" s="33"/>
      <c r="TYV40" s="33"/>
      <c r="TYW40" s="33"/>
      <c r="TYX40" s="33"/>
      <c r="TYY40" s="34"/>
      <c r="TYZ40" s="32"/>
      <c r="TZA40" s="33"/>
      <c r="TZB40" s="33"/>
      <c r="TZC40" s="33"/>
      <c r="TZD40" s="33"/>
      <c r="TZE40" s="33"/>
      <c r="TZF40" s="33"/>
      <c r="TZG40" s="33"/>
      <c r="TZH40" s="33"/>
      <c r="TZI40" s="33"/>
      <c r="TZJ40" s="33"/>
      <c r="TZK40" s="33"/>
      <c r="TZL40" s="33"/>
      <c r="TZM40" s="33"/>
      <c r="TZN40" s="34"/>
      <c r="TZO40" s="32"/>
      <c r="TZP40" s="33"/>
      <c r="TZQ40" s="33"/>
      <c r="TZR40" s="33"/>
      <c r="TZS40" s="33"/>
      <c r="TZT40" s="33"/>
      <c r="TZU40" s="33"/>
      <c r="TZV40" s="33"/>
      <c r="TZW40" s="33"/>
      <c r="TZX40" s="33"/>
      <c r="TZY40" s="33"/>
      <c r="TZZ40" s="33"/>
      <c r="UAA40" s="33"/>
      <c r="UAB40" s="33"/>
      <c r="UAC40" s="34"/>
      <c r="UAD40" s="32"/>
      <c r="UAE40" s="33"/>
      <c r="UAF40" s="33"/>
      <c r="UAG40" s="33"/>
      <c r="UAH40" s="33"/>
      <c r="UAI40" s="33"/>
      <c r="UAJ40" s="33"/>
      <c r="UAK40" s="33"/>
      <c r="UAL40" s="33"/>
      <c r="UAM40" s="33"/>
      <c r="UAN40" s="33"/>
      <c r="UAO40" s="33"/>
      <c r="UAP40" s="33"/>
      <c r="UAQ40" s="33"/>
      <c r="UAR40" s="34"/>
      <c r="UAS40" s="32"/>
      <c r="UAT40" s="33"/>
      <c r="UAU40" s="33"/>
      <c r="UAV40" s="33"/>
      <c r="UAW40" s="33"/>
      <c r="UAX40" s="33"/>
      <c r="UAY40" s="33"/>
      <c r="UAZ40" s="33"/>
      <c r="UBA40" s="33"/>
      <c r="UBB40" s="33"/>
      <c r="UBC40" s="33"/>
      <c r="UBD40" s="33"/>
      <c r="UBE40" s="33"/>
      <c r="UBF40" s="33"/>
      <c r="UBG40" s="34"/>
      <c r="UBH40" s="32"/>
      <c r="UBI40" s="33"/>
      <c r="UBJ40" s="33"/>
      <c r="UBK40" s="33"/>
      <c r="UBL40" s="33"/>
      <c r="UBM40" s="33"/>
      <c r="UBN40" s="33"/>
      <c r="UBO40" s="33"/>
      <c r="UBP40" s="33"/>
      <c r="UBQ40" s="33"/>
      <c r="UBR40" s="33"/>
      <c r="UBS40" s="33"/>
      <c r="UBT40" s="33"/>
      <c r="UBU40" s="33"/>
      <c r="UBV40" s="34"/>
      <c r="UBW40" s="32"/>
      <c r="UBX40" s="33"/>
      <c r="UBY40" s="33"/>
      <c r="UBZ40" s="33"/>
      <c r="UCA40" s="33"/>
      <c r="UCB40" s="33"/>
      <c r="UCC40" s="33"/>
      <c r="UCD40" s="33"/>
      <c r="UCE40" s="33"/>
      <c r="UCF40" s="33"/>
      <c r="UCG40" s="33"/>
      <c r="UCH40" s="33"/>
      <c r="UCI40" s="33"/>
      <c r="UCJ40" s="33"/>
      <c r="UCK40" s="34"/>
      <c r="UCL40" s="32"/>
      <c r="UCM40" s="33"/>
      <c r="UCN40" s="33"/>
      <c r="UCO40" s="33"/>
      <c r="UCP40" s="33"/>
      <c r="UCQ40" s="33"/>
      <c r="UCR40" s="33"/>
      <c r="UCS40" s="33"/>
      <c r="UCT40" s="33"/>
      <c r="UCU40" s="33"/>
      <c r="UCV40" s="33"/>
      <c r="UCW40" s="33"/>
      <c r="UCX40" s="33"/>
      <c r="UCY40" s="33"/>
      <c r="UCZ40" s="34"/>
      <c r="UDA40" s="32"/>
      <c r="UDB40" s="33"/>
      <c r="UDC40" s="33"/>
      <c r="UDD40" s="33"/>
      <c r="UDE40" s="33"/>
      <c r="UDF40" s="33"/>
      <c r="UDG40" s="33"/>
      <c r="UDH40" s="33"/>
      <c r="UDI40" s="33"/>
      <c r="UDJ40" s="33"/>
      <c r="UDK40" s="33"/>
      <c r="UDL40" s="33"/>
      <c r="UDM40" s="33"/>
      <c r="UDN40" s="33"/>
      <c r="UDO40" s="34"/>
      <c r="UDP40" s="32"/>
      <c r="UDQ40" s="33"/>
      <c r="UDR40" s="33"/>
      <c r="UDS40" s="33"/>
      <c r="UDT40" s="33"/>
      <c r="UDU40" s="33"/>
      <c r="UDV40" s="33"/>
      <c r="UDW40" s="33"/>
      <c r="UDX40" s="33"/>
      <c r="UDY40" s="33"/>
      <c r="UDZ40" s="33"/>
      <c r="UEA40" s="33"/>
      <c r="UEB40" s="33"/>
      <c r="UEC40" s="33"/>
      <c r="UED40" s="34"/>
      <c r="UEE40" s="32"/>
      <c r="UEF40" s="33"/>
      <c r="UEG40" s="33"/>
      <c r="UEH40" s="33"/>
      <c r="UEI40" s="33"/>
      <c r="UEJ40" s="33"/>
      <c r="UEK40" s="33"/>
      <c r="UEL40" s="33"/>
      <c r="UEM40" s="33"/>
      <c r="UEN40" s="33"/>
      <c r="UEO40" s="33"/>
      <c r="UEP40" s="33"/>
      <c r="UEQ40" s="33"/>
      <c r="UER40" s="33"/>
      <c r="UES40" s="34"/>
      <c r="UET40" s="32"/>
      <c r="UEU40" s="33"/>
      <c r="UEV40" s="33"/>
      <c r="UEW40" s="33"/>
      <c r="UEX40" s="33"/>
      <c r="UEY40" s="33"/>
      <c r="UEZ40" s="33"/>
      <c r="UFA40" s="33"/>
      <c r="UFB40" s="33"/>
      <c r="UFC40" s="33"/>
      <c r="UFD40" s="33"/>
      <c r="UFE40" s="33"/>
      <c r="UFF40" s="33"/>
      <c r="UFG40" s="33"/>
      <c r="UFH40" s="34"/>
      <c r="UFI40" s="32"/>
      <c r="UFJ40" s="33"/>
      <c r="UFK40" s="33"/>
      <c r="UFL40" s="33"/>
      <c r="UFM40" s="33"/>
      <c r="UFN40" s="33"/>
      <c r="UFO40" s="33"/>
      <c r="UFP40" s="33"/>
      <c r="UFQ40" s="33"/>
      <c r="UFR40" s="33"/>
      <c r="UFS40" s="33"/>
      <c r="UFT40" s="33"/>
      <c r="UFU40" s="33"/>
      <c r="UFV40" s="33"/>
      <c r="UFW40" s="34"/>
      <c r="UFX40" s="32"/>
      <c r="UFY40" s="33"/>
      <c r="UFZ40" s="33"/>
      <c r="UGA40" s="33"/>
      <c r="UGB40" s="33"/>
      <c r="UGC40" s="33"/>
      <c r="UGD40" s="33"/>
      <c r="UGE40" s="33"/>
      <c r="UGF40" s="33"/>
      <c r="UGG40" s="33"/>
      <c r="UGH40" s="33"/>
      <c r="UGI40" s="33"/>
      <c r="UGJ40" s="33"/>
      <c r="UGK40" s="33"/>
      <c r="UGL40" s="34"/>
      <c r="UGM40" s="32"/>
      <c r="UGN40" s="33"/>
      <c r="UGO40" s="33"/>
      <c r="UGP40" s="33"/>
      <c r="UGQ40" s="33"/>
      <c r="UGR40" s="33"/>
      <c r="UGS40" s="33"/>
      <c r="UGT40" s="33"/>
      <c r="UGU40" s="33"/>
      <c r="UGV40" s="33"/>
      <c r="UGW40" s="33"/>
      <c r="UGX40" s="33"/>
      <c r="UGY40" s="33"/>
      <c r="UGZ40" s="33"/>
      <c r="UHA40" s="34"/>
      <c r="UHB40" s="32"/>
      <c r="UHC40" s="33"/>
      <c r="UHD40" s="33"/>
      <c r="UHE40" s="33"/>
      <c r="UHF40" s="33"/>
      <c r="UHG40" s="33"/>
      <c r="UHH40" s="33"/>
      <c r="UHI40" s="33"/>
      <c r="UHJ40" s="33"/>
      <c r="UHK40" s="33"/>
      <c r="UHL40" s="33"/>
      <c r="UHM40" s="33"/>
      <c r="UHN40" s="33"/>
      <c r="UHO40" s="33"/>
      <c r="UHP40" s="34"/>
      <c r="UHQ40" s="32"/>
      <c r="UHR40" s="33"/>
      <c r="UHS40" s="33"/>
      <c r="UHT40" s="33"/>
      <c r="UHU40" s="33"/>
      <c r="UHV40" s="33"/>
      <c r="UHW40" s="33"/>
      <c r="UHX40" s="33"/>
      <c r="UHY40" s="33"/>
      <c r="UHZ40" s="33"/>
      <c r="UIA40" s="33"/>
      <c r="UIB40" s="33"/>
      <c r="UIC40" s="33"/>
      <c r="UID40" s="33"/>
      <c r="UIE40" s="34"/>
      <c r="UIF40" s="32"/>
      <c r="UIG40" s="33"/>
      <c r="UIH40" s="33"/>
      <c r="UII40" s="33"/>
      <c r="UIJ40" s="33"/>
      <c r="UIK40" s="33"/>
      <c r="UIL40" s="33"/>
      <c r="UIM40" s="33"/>
      <c r="UIN40" s="33"/>
      <c r="UIO40" s="33"/>
      <c r="UIP40" s="33"/>
      <c r="UIQ40" s="33"/>
      <c r="UIR40" s="33"/>
      <c r="UIS40" s="33"/>
      <c r="UIT40" s="34"/>
      <c r="UIU40" s="32"/>
      <c r="UIV40" s="33"/>
      <c r="UIW40" s="33"/>
      <c r="UIX40" s="33"/>
      <c r="UIY40" s="33"/>
      <c r="UIZ40" s="33"/>
      <c r="UJA40" s="33"/>
      <c r="UJB40" s="33"/>
      <c r="UJC40" s="33"/>
      <c r="UJD40" s="33"/>
      <c r="UJE40" s="33"/>
      <c r="UJF40" s="33"/>
      <c r="UJG40" s="33"/>
      <c r="UJH40" s="33"/>
      <c r="UJI40" s="34"/>
      <c r="UJJ40" s="32"/>
      <c r="UJK40" s="33"/>
      <c r="UJL40" s="33"/>
      <c r="UJM40" s="33"/>
      <c r="UJN40" s="33"/>
      <c r="UJO40" s="33"/>
      <c r="UJP40" s="33"/>
      <c r="UJQ40" s="33"/>
      <c r="UJR40" s="33"/>
      <c r="UJS40" s="33"/>
      <c r="UJT40" s="33"/>
      <c r="UJU40" s="33"/>
      <c r="UJV40" s="33"/>
      <c r="UJW40" s="33"/>
      <c r="UJX40" s="34"/>
      <c r="UJY40" s="32"/>
      <c r="UJZ40" s="33"/>
      <c r="UKA40" s="33"/>
      <c r="UKB40" s="33"/>
      <c r="UKC40" s="33"/>
      <c r="UKD40" s="33"/>
      <c r="UKE40" s="33"/>
      <c r="UKF40" s="33"/>
      <c r="UKG40" s="33"/>
      <c r="UKH40" s="33"/>
      <c r="UKI40" s="33"/>
      <c r="UKJ40" s="33"/>
      <c r="UKK40" s="33"/>
      <c r="UKL40" s="33"/>
      <c r="UKM40" s="34"/>
      <c r="UKN40" s="32"/>
      <c r="UKO40" s="33"/>
      <c r="UKP40" s="33"/>
      <c r="UKQ40" s="33"/>
      <c r="UKR40" s="33"/>
      <c r="UKS40" s="33"/>
      <c r="UKT40" s="33"/>
      <c r="UKU40" s="33"/>
      <c r="UKV40" s="33"/>
      <c r="UKW40" s="33"/>
      <c r="UKX40" s="33"/>
      <c r="UKY40" s="33"/>
      <c r="UKZ40" s="33"/>
      <c r="ULA40" s="33"/>
      <c r="ULB40" s="34"/>
      <c r="ULC40" s="32"/>
      <c r="ULD40" s="33"/>
      <c r="ULE40" s="33"/>
      <c r="ULF40" s="33"/>
      <c r="ULG40" s="33"/>
      <c r="ULH40" s="33"/>
      <c r="ULI40" s="33"/>
      <c r="ULJ40" s="33"/>
      <c r="ULK40" s="33"/>
      <c r="ULL40" s="33"/>
      <c r="ULM40" s="33"/>
      <c r="ULN40" s="33"/>
      <c r="ULO40" s="33"/>
      <c r="ULP40" s="33"/>
      <c r="ULQ40" s="34"/>
      <c r="ULR40" s="32"/>
      <c r="ULS40" s="33"/>
      <c r="ULT40" s="33"/>
      <c r="ULU40" s="33"/>
      <c r="ULV40" s="33"/>
      <c r="ULW40" s="33"/>
      <c r="ULX40" s="33"/>
      <c r="ULY40" s="33"/>
      <c r="ULZ40" s="33"/>
      <c r="UMA40" s="33"/>
      <c r="UMB40" s="33"/>
      <c r="UMC40" s="33"/>
      <c r="UMD40" s="33"/>
      <c r="UME40" s="33"/>
      <c r="UMF40" s="34"/>
      <c r="UMG40" s="32"/>
      <c r="UMH40" s="33"/>
      <c r="UMI40" s="33"/>
      <c r="UMJ40" s="33"/>
      <c r="UMK40" s="33"/>
      <c r="UML40" s="33"/>
      <c r="UMM40" s="33"/>
      <c r="UMN40" s="33"/>
      <c r="UMO40" s="33"/>
      <c r="UMP40" s="33"/>
      <c r="UMQ40" s="33"/>
      <c r="UMR40" s="33"/>
      <c r="UMS40" s="33"/>
      <c r="UMT40" s="33"/>
      <c r="UMU40" s="34"/>
      <c r="UMV40" s="32"/>
      <c r="UMW40" s="33"/>
      <c r="UMX40" s="33"/>
      <c r="UMY40" s="33"/>
      <c r="UMZ40" s="33"/>
      <c r="UNA40" s="33"/>
      <c r="UNB40" s="33"/>
      <c r="UNC40" s="33"/>
      <c r="UND40" s="33"/>
      <c r="UNE40" s="33"/>
      <c r="UNF40" s="33"/>
      <c r="UNG40" s="33"/>
      <c r="UNH40" s="33"/>
      <c r="UNI40" s="33"/>
      <c r="UNJ40" s="34"/>
      <c r="UNK40" s="32"/>
      <c r="UNL40" s="33"/>
      <c r="UNM40" s="33"/>
      <c r="UNN40" s="33"/>
      <c r="UNO40" s="33"/>
      <c r="UNP40" s="33"/>
      <c r="UNQ40" s="33"/>
      <c r="UNR40" s="33"/>
      <c r="UNS40" s="33"/>
      <c r="UNT40" s="33"/>
      <c r="UNU40" s="33"/>
      <c r="UNV40" s="33"/>
      <c r="UNW40" s="33"/>
      <c r="UNX40" s="33"/>
      <c r="UNY40" s="34"/>
      <c r="UNZ40" s="32"/>
      <c r="UOA40" s="33"/>
      <c r="UOB40" s="33"/>
      <c r="UOC40" s="33"/>
      <c r="UOD40" s="33"/>
      <c r="UOE40" s="33"/>
      <c r="UOF40" s="33"/>
      <c r="UOG40" s="33"/>
      <c r="UOH40" s="33"/>
      <c r="UOI40" s="33"/>
      <c r="UOJ40" s="33"/>
      <c r="UOK40" s="33"/>
      <c r="UOL40" s="33"/>
      <c r="UOM40" s="33"/>
      <c r="UON40" s="34"/>
      <c r="UOO40" s="32"/>
      <c r="UOP40" s="33"/>
      <c r="UOQ40" s="33"/>
      <c r="UOR40" s="33"/>
      <c r="UOS40" s="33"/>
      <c r="UOT40" s="33"/>
      <c r="UOU40" s="33"/>
      <c r="UOV40" s="33"/>
      <c r="UOW40" s="33"/>
      <c r="UOX40" s="33"/>
      <c r="UOY40" s="33"/>
      <c r="UOZ40" s="33"/>
      <c r="UPA40" s="33"/>
      <c r="UPB40" s="33"/>
      <c r="UPC40" s="34"/>
      <c r="UPD40" s="32"/>
      <c r="UPE40" s="33"/>
      <c r="UPF40" s="33"/>
      <c r="UPG40" s="33"/>
      <c r="UPH40" s="33"/>
      <c r="UPI40" s="33"/>
      <c r="UPJ40" s="33"/>
      <c r="UPK40" s="33"/>
      <c r="UPL40" s="33"/>
      <c r="UPM40" s="33"/>
      <c r="UPN40" s="33"/>
      <c r="UPO40" s="33"/>
      <c r="UPP40" s="33"/>
      <c r="UPQ40" s="33"/>
      <c r="UPR40" s="34"/>
      <c r="UPS40" s="32"/>
      <c r="UPT40" s="33"/>
      <c r="UPU40" s="33"/>
      <c r="UPV40" s="33"/>
      <c r="UPW40" s="33"/>
      <c r="UPX40" s="33"/>
      <c r="UPY40" s="33"/>
      <c r="UPZ40" s="33"/>
      <c r="UQA40" s="33"/>
      <c r="UQB40" s="33"/>
      <c r="UQC40" s="33"/>
      <c r="UQD40" s="33"/>
      <c r="UQE40" s="33"/>
      <c r="UQF40" s="33"/>
      <c r="UQG40" s="34"/>
      <c r="UQH40" s="32"/>
      <c r="UQI40" s="33"/>
      <c r="UQJ40" s="33"/>
      <c r="UQK40" s="33"/>
      <c r="UQL40" s="33"/>
      <c r="UQM40" s="33"/>
      <c r="UQN40" s="33"/>
      <c r="UQO40" s="33"/>
      <c r="UQP40" s="33"/>
      <c r="UQQ40" s="33"/>
      <c r="UQR40" s="33"/>
      <c r="UQS40" s="33"/>
      <c r="UQT40" s="33"/>
      <c r="UQU40" s="33"/>
      <c r="UQV40" s="34"/>
      <c r="UQW40" s="32"/>
      <c r="UQX40" s="33"/>
      <c r="UQY40" s="33"/>
      <c r="UQZ40" s="33"/>
      <c r="URA40" s="33"/>
      <c r="URB40" s="33"/>
      <c r="URC40" s="33"/>
      <c r="URD40" s="33"/>
      <c r="URE40" s="33"/>
      <c r="URF40" s="33"/>
      <c r="URG40" s="33"/>
      <c r="URH40" s="33"/>
      <c r="URI40" s="33"/>
      <c r="URJ40" s="33"/>
      <c r="URK40" s="34"/>
      <c r="URL40" s="32"/>
      <c r="URM40" s="33"/>
      <c r="URN40" s="33"/>
      <c r="URO40" s="33"/>
      <c r="URP40" s="33"/>
      <c r="URQ40" s="33"/>
      <c r="URR40" s="33"/>
      <c r="URS40" s="33"/>
      <c r="URT40" s="33"/>
      <c r="URU40" s="33"/>
      <c r="URV40" s="33"/>
      <c r="URW40" s="33"/>
      <c r="URX40" s="33"/>
      <c r="URY40" s="33"/>
      <c r="URZ40" s="34"/>
      <c r="USA40" s="32"/>
      <c r="USB40" s="33"/>
      <c r="USC40" s="33"/>
      <c r="USD40" s="33"/>
      <c r="USE40" s="33"/>
      <c r="USF40" s="33"/>
      <c r="USG40" s="33"/>
      <c r="USH40" s="33"/>
      <c r="USI40" s="33"/>
      <c r="USJ40" s="33"/>
      <c r="USK40" s="33"/>
      <c r="USL40" s="33"/>
      <c r="USM40" s="33"/>
      <c r="USN40" s="33"/>
      <c r="USO40" s="34"/>
      <c r="USP40" s="32"/>
      <c r="USQ40" s="33"/>
      <c r="USR40" s="33"/>
      <c r="USS40" s="33"/>
      <c r="UST40" s="33"/>
      <c r="USU40" s="33"/>
      <c r="USV40" s="33"/>
      <c r="USW40" s="33"/>
      <c r="USX40" s="33"/>
      <c r="USY40" s="33"/>
      <c r="USZ40" s="33"/>
      <c r="UTA40" s="33"/>
      <c r="UTB40" s="33"/>
      <c r="UTC40" s="33"/>
      <c r="UTD40" s="34"/>
      <c r="UTE40" s="32"/>
      <c r="UTF40" s="33"/>
      <c r="UTG40" s="33"/>
      <c r="UTH40" s="33"/>
      <c r="UTI40" s="33"/>
      <c r="UTJ40" s="33"/>
      <c r="UTK40" s="33"/>
      <c r="UTL40" s="33"/>
      <c r="UTM40" s="33"/>
      <c r="UTN40" s="33"/>
      <c r="UTO40" s="33"/>
      <c r="UTP40" s="33"/>
      <c r="UTQ40" s="33"/>
      <c r="UTR40" s="33"/>
      <c r="UTS40" s="34"/>
      <c r="UTT40" s="32"/>
      <c r="UTU40" s="33"/>
      <c r="UTV40" s="33"/>
      <c r="UTW40" s="33"/>
      <c r="UTX40" s="33"/>
      <c r="UTY40" s="33"/>
      <c r="UTZ40" s="33"/>
      <c r="UUA40" s="33"/>
      <c r="UUB40" s="33"/>
      <c r="UUC40" s="33"/>
      <c r="UUD40" s="33"/>
      <c r="UUE40" s="33"/>
      <c r="UUF40" s="33"/>
      <c r="UUG40" s="33"/>
      <c r="UUH40" s="34"/>
      <c r="UUI40" s="32"/>
      <c r="UUJ40" s="33"/>
      <c r="UUK40" s="33"/>
      <c r="UUL40" s="33"/>
      <c r="UUM40" s="33"/>
      <c r="UUN40" s="33"/>
      <c r="UUO40" s="33"/>
      <c r="UUP40" s="33"/>
      <c r="UUQ40" s="33"/>
      <c r="UUR40" s="33"/>
      <c r="UUS40" s="33"/>
      <c r="UUT40" s="33"/>
      <c r="UUU40" s="33"/>
      <c r="UUV40" s="33"/>
      <c r="UUW40" s="34"/>
      <c r="UUX40" s="32"/>
      <c r="UUY40" s="33"/>
      <c r="UUZ40" s="33"/>
      <c r="UVA40" s="33"/>
      <c r="UVB40" s="33"/>
      <c r="UVC40" s="33"/>
      <c r="UVD40" s="33"/>
      <c r="UVE40" s="33"/>
      <c r="UVF40" s="33"/>
      <c r="UVG40" s="33"/>
      <c r="UVH40" s="33"/>
      <c r="UVI40" s="33"/>
      <c r="UVJ40" s="33"/>
      <c r="UVK40" s="33"/>
      <c r="UVL40" s="34"/>
      <c r="UVM40" s="32"/>
      <c r="UVN40" s="33"/>
      <c r="UVO40" s="33"/>
      <c r="UVP40" s="33"/>
      <c r="UVQ40" s="33"/>
      <c r="UVR40" s="33"/>
      <c r="UVS40" s="33"/>
      <c r="UVT40" s="33"/>
      <c r="UVU40" s="33"/>
      <c r="UVV40" s="33"/>
      <c r="UVW40" s="33"/>
      <c r="UVX40" s="33"/>
      <c r="UVY40" s="33"/>
      <c r="UVZ40" s="33"/>
      <c r="UWA40" s="34"/>
      <c r="UWB40" s="32"/>
      <c r="UWC40" s="33"/>
      <c r="UWD40" s="33"/>
      <c r="UWE40" s="33"/>
      <c r="UWF40" s="33"/>
      <c r="UWG40" s="33"/>
      <c r="UWH40" s="33"/>
      <c r="UWI40" s="33"/>
      <c r="UWJ40" s="33"/>
      <c r="UWK40" s="33"/>
      <c r="UWL40" s="33"/>
      <c r="UWM40" s="33"/>
      <c r="UWN40" s="33"/>
      <c r="UWO40" s="33"/>
      <c r="UWP40" s="34"/>
      <c r="UWQ40" s="32"/>
      <c r="UWR40" s="33"/>
      <c r="UWS40" s="33"/>
      <c r="UWT40" s="33"/>
      <c r="UWU40" s="33"/>
      <c r="UWV40" s="33"/>
      <c r="UWW40" s="33"/>
      <c r="UWX40" s="33"/>
      <c r="UWY40" s="33"/>
      <c r="UWZ40" s="33"/>
      <c r="UXA40" s="33"/>
      <c r="UXB40" s="33"/>
      <c r="UXC40" s="33"/>
      <c r="UXD40" s="33"/>
      <c r="UXE40" s="34"/>
      <c r="UXF40" s="32"/>
      <c r="UXG40" s="33"/>
      <c r="UXH40" s="33"/>
      <c r="UXI40" s="33"/>
      <c r="UXJ40" s="33"/>
      <c r="UXK40" s="33"/>
      <c r="UXL40" s="33"/>
      <c r="UXM40" s="33"/>
      <c r="UXN40" s="33"/>
      <c r="UXO40" s="33"/>
      <c r="UXP40" s="33"/>
      <c r="UXQ40" s="33"/>
      <c r="UXR40" s="33"/>
      <c r="UXS40" s="33"/>
      <c r="UXT40" s="34"/>
      <c r="UXU40" s="32"/>
      <c r="UXV40" s="33"/>
      <c r="UXW40" s="33"/>
      <c r="UXX40" s="33"/>
      <c r="UXY40" s="33"/>
      <c r="UXZ40" s="33"/>
      <c r="UYA40" s="33"/>
      <c r="UYB40" s="33"/>
      <c r="UYC40" s="33"/>
      <c r="UYD40" s="33"/>
      <c r="UYE40" s="33"/>
      <c r="UYF40" s="33"/>
      <c r="UYG40" s="33"/>
      <c r="UYH40" s="33"/>
      <c r="UYI40" s="34"/>
      <c r="UYJ40" s="32"/>
      <c r="UYK40" s="33"/>
      <c r="UYL40" s="33"/>
      <c r="UYM40" s="33"/>
      <c r="UYN40" s="33"/>
      <c r="UYO40" s="33"/>
      <c r="UYP40" s="33"/>
      <c r="UYQ40" s="33"/>
      <c r="UYR40" s="33"/>
      <c r="UYS40" s="33"/>
      <c r="UYT40" s="33"/>
      <c r="UYU40" s="33"/>
      <c r="UYV40" s="33"/>
      <c r="UYW40" s="33"/>
      <c r="UYX40" s="34"/>
      <c r="UYY40" s="32"/>
      <c r="UYZ40" s="33"/>
      <c r="UZA40" s="33"/>
      <c r="UZB40" s="33"/>
      <c r="UZC40" s="33"/>
      <c r="UZD40" s="33"/>
      <c r="UZE40" s="33"/>
      <c r="UZF40" s="33"/>
      <c r="UZG40" s="33"/>
      <c r="UZH40" s="33"/>
      <c r="UZI40" s="33"/>
      <c r="UZJ40" s="33"/>
      <c r="UZK40" s="33"/>
      <c r="UZL40" s="33"/>
      <c r="UZM40" s="34"/>
      <c r="UZN40" s="32"/>
      <c r="UZO40" s="33"/>
      <c r="UZP40" s="33"/>
      <c r="UZQ40" s="33"/>
      <c r="UZR40" s="33"/>
      <c r="UZS40" s="33"/>
      <c r="UZT40" s="33"/>
      <c r="UZU40" s="33"/>
      <c r="UZV40" s="33"/>
      <c r="UZW40" s="33"/>
      <c r="UZX40" s="33"/>
      <c r="UZY40" s="33"/>
      <c r="UZZ40" s="33"/>
      <c r="VAA40" s="33"/>
      <c r="VAB40" s="34"/>
      <c r="VAC40" s="32"/>
      <c r="VAD40" s="33"/>
      <c r="VAE40" s="33"/>
      <c r="VAF40" s="33"/>
      <c r="VAG40" s="33"/>
      <c r="VAH40" s="33"/>
      <c r="VAI40" s="33"/>
      <c r="VAJ40" s="33"/>
      <c r="VAK40" s="33"/>
      <c r="VAL40" s="33"/>
      <c r="VAM40" s="33"/>
      <c r="VAN40" s="33"/>
      <c r="VAO40" s="33"/>
      <c r="VAP40" s="33"/>
      <c r="VAQ40" s="34"/>
      <c r="VAR40" s="32"/>
      <c r="VAS40" s="33"/>
      <c r="VAT40" s="33"/>
      <c r="VAU40" s="33"/>
      <c r="VAV40" s="33"/>
      <c r="VAW40" s="33"/>
      <c r="VAX40" s="33"/>
      <c r="VAY40" s="33"/>
      <c r="VAZ40" s="33"/>
      <c r="VBA40" s="33"/>
      <c r="VBB40" s="33"/>
      <c r="VBC40" s="33"/>
      <c r="VBD40" s="33"/>
      <c r="VBE40" s="33"/>
      <c r="VBF40" s="34"/>
      <c r="VBG40" s="32"/>
      <c r="VBH40" s="33"/>
      <c r="VBI40" s="33"/>
      <c r="VBJ40" s="33"/>
      <c r="VBK40" s="33"/>
      <c r="VBL40" s="33"/>
      <c r="VBM40" s="33"/>
      <c r="VBN40" s="33"/>
      <c r="VBO40" s="33"/>
      <c r="VBP40" s="33"/>
      <c r="VBQ40" s="33"/>
      <c r="VBR40" s="33"/>
      <c r="VBS40" s="33"/>
      <c r="VBT40" s="33"/>
      <c r="VBU40" s="34"/>
      <c r="VBV40" s="32"/>
      <c r="VBW40" s="33"/>
      <c r="VBX40" s="33"/>
      <c r="VBY40" s="33"/>
      <c r="VBZ40" s="33"/>
      <c r="VCA40" s="33"/>
      <c r="VCB40" s="33"/>
      <c r="VCC40" s="33"/>
      <c r="VCD40" s="33"/>
      <c r="VCE40" s="33"/>
      <c r="VCF40" s="33"/>
      <c r="VCG40" s="33"/>
      <c r="VCH40" s="33"/>
      <c r="VCI40" s="33"/>
      <c r="VCJ40" s="34"/>
      <c r="VCK40" s="32"/>
      <c r="VCL40" s="33"/>
      <c r="VCM40" s="33"/>
      <c r="VCN40" s="33"/>
      <c r="VCO40" s="33"/>
      <c r="VCP40" s="33"/>
      <c r="VCQ40" s="33"/>
      <c r="VCR40" s="33"/>
      <c r="VCS40" s="33"/>
      <c r="VCT40" s="33"/>
      <c r="VCU40" s="33"/>
      <c r="VCV40" s="33"/>
      <c r="VCW40" s="33"/>
      <c r="VCX40" s="33"/>
      <c r="VCY40" s="34"/>
      <c r="VCZ40" s="32"/>
      <c r="VDA40" s="33"/>
      <c r="VDB40" s="33"/>
      <c r="VDC40" s="33"/>
      <c r="VDD40" s="33"/>
      <c r="VDE40" s="33"/>
      <c r="VDF40" s="33"/>
      <c r="VDG40" s="33"/>
      <c r="VDH40" s="33"/>
      <c r="VDI40" s="33"/>
      <c r="VDJ40" s="33"/>
      <c r="VDK40" s="33"/>
      <c r="VDL40" s="33"/>
      <c r="VDM40" s="33"/>
      <c r="VDN40" s="34"/>
      <c r="VDO40" s="32"/>
      <c r="VDP40" s="33"/>
      <c r="VDQ40" s="33"/>
      <c r="VDR40" s="33"/>
      <c r="VDS40" s="33"/>
      <c r="VDT40" s="33"/>
      <c r="VDU40" s="33"/>
      <c r="VDV40" s="33"/>
      <c r="VDW40" s="33"/>
      <c r="VDX40" s="33"/>
      <c r="VDY40" s="33"/>
      <c r="VDZ40" s="33"/>
      <c r="VEA40" s="33"/>
      <c r="VEB40" s="33"/>
      <c r="VEC40" s="34"/>
      <c r="VED40" s="32"/>
      <c r="VEE40" s="33"/>
      <c r="VEF40" s="33"/>
      <c r="VEG40" s="33"/>
      <c r="VEH40" s="33"/>
      <c r="VEI40" s="33"/>
      <c r="VEJ40" s="33"/>
      <c r="VEK40" s="33"/>
      <c r="VEL40" s="33"/>
      <c r="VEM40" s="33"/>
      <c r="VEN40" s="33"/>
      <c r="VEO40" s="33"/>
      <c r="VEP40" s="33"/>
      <c r="VEQ40" s="33"/>
      <c r="VER40" s="34"/>
      <c r="VES40" s="32"/>
      <c r="VET40" s="33"/>
      <c r="VEU40" s="33"/>
      <c r="VEV40" s="33"/>
      <c r="VEW40" s="33"/>
      <c r="VEX40" s="33"/>
      <c r="VEY40" s="33"/>
      <c r="VEZ40" s="33"/>
      <c r="VFA40" s="33"/>
      <c r="VFB40" s="33"/>
      <c r="VFC40" s="33"/>
      <c r="VFD40" s="33"/>
      <c r="VFE40" s="33"/>
      <c r="VFF40" s="33"/>
      <c r="VFG40" s="34"/>
      <c r="VFH40" s="32"/>
      <c r="VFI40" s="33"/>
      <c r="VFJ40" s="33"/>
      <c r="VFK40" s="33"/>
      <c r="VFL40" s="33"/>
      <c r="VFM40" s="33"/>
      <c r="VFN40" s="33"/>
      <c r="VFO40" s="33"/>
      <c r="VFP40" s="33"/>
      <c r="VFQ40" s="33"/>
      <c r="VFR40" s="33"/>
      <c r="VFS40" s="33"/>
      <c r="VFT40" s="33"/>
      <c r="VFU40" s="33"/>
      <c r="VFV40" s="34"/>
      <c r="VFW40" s="32"/>
      <c r="VFX40" s="33"/>
      <c r="VFY40" s="33"/>
      <c r="VFZ40" s="33"/>
      <c r="VGA40" s="33"/>
      <c r="VGB40" s="33"/>
      <c r="VGC40" s="33"/>
      <c r="VGD40" s="33"/>
      <c r="VGE40" s="33"/>
      <c r="VGF40" s="33"/>
      <c r="VGG40" s="33"/>
      <c r="VGH40" s="33"/>
      <c r="VGI40" s="33"/>
      <c r="VGJ40" s="33"/>
      <c r="VGK40" s="34"/>
      <c r="VGL40" s="32"/>
      <c r="VGM40" s="33"/>
      <c r="VGN40" s="33"/>
      <c r="VGO40" s="33"/>
      <c r="VGP40" s="33"/>
      <c r="VGQ40" s="33"/>
      <c r="VGR40" s="33"/>
      <c r="VGS40" s="33"/>
      <c r="VGT40" s="33"/>
      <c r="VGU40" s="33"/>
      <c r="VGV40" s="33"/>
      <c r="VGW40" s="33"/>
      <c r="VGX40" s="33"/>
      <c r="VGY40" s="33"/>
      <c r="VGZ40" s="34"/>
      <c r="VHA40" s="32"/>
      <c r="VHB40" s="33"/>
      <c r="VHC40" s="33"/>
      <c r="VHD40" s="33"/>
      <c r="VHE40" s="33"/>
      <c r="VHF40" s="33"/>
      <c r="VHG40" s="33"/>
      <c r="VHH40" s="33"/>
      <c r="VHI40" s="33"/>
      <c r="VHJ40" s="33"/>
      <c r="VHK40" s="33"/>
      <c r="VHL40" s="33"/>
      <c r="VHM40" s="33"/>
      <c r="VHN40" s="33"/>
      <c r="VHO40" s="34"/>
      <c r="VHP40" s="32"/>
      <c r="VHQ40" s="33"/>
      <c r="VHR40" s="33"/>
      <c r="VHS40" s="33"/>
      <c r="VHT40" s="33"/>
      <c r="VHU40" s="33"/>
      <c r="VHV40" s="33"/>
      <c r="VHW40" s="33"/>
      <c r="VHX40" s="33"/>
      <c r="VHY40" s="33"/>
      <c r="VHZ40" s="33"/>
      <c r="VIA40" s="33"/>
      <c r="VIB40" s="33"/>
      <c r="VIC40" s="33"/>
      <c r="VID40" s="34"/>
      <c r="VIE40" s="32"/>
      <c r="VIF40" s="33"/>
      <c r="VIG40" s="33"/>
      <c r="VIH40" s="33"/>
      <c r="VII40" s="33"/>
      <c r="VIJ40" s="33"/>
      <c r="VIK40" s="33"/>
      <c r="VIL40" s="33"/>
      <c r="VIM40" s="33"/>
      <c r="VIN40" s="33"/>
      <c r="VIO40" s="33"/>
      <c r="VIP40" s="33"/>
      <c r="VIQ40" s="33"/>
      <c r="VIR40" s="33"/>
      <c r="VIS40" s="34"/>
      <c r="VIT40" s="32"/>
      <c r="VIU40" s="33"/>
      <c r="VIV40" s="33"/>
      <c r="VIW40" s="33"/>
      <c r="VIX40" s="33"/>
      <c r="VIY40" s="33"/>
      <c r="VIZ40" s="33"/>
      <c r="VJA40" s="33"/>
      <c r="VJB40" s="33"/>
      <c r="VJC40" s="33"/>
      <c r="VJD40" s="33"/>
      <c r="VJE40" s="33"/>
      <c r="VJF40" s="33"/>
      <c r="VJG40" s="33"/>
      <c r="VJH40" s="34"/>
      <c r="VJI40" s="32"/>
      <c r="VJJ40" s="33"/>
      <c r="VJK40" s="33"/>
      <c r="VJL40" s="33"/>
      <c r="VJM40" s="33"/>
      <c r="VJN40" s="33"/>
      <c r="VJO40" s="33"/>
      <c r="VJP40" s="33"/>
      <c r="VJQ40" s="33"/>
      <c r="VJR40" s="33"/>
      <c r="VJS40" s="33"/>
      <c r="VJT40" s="33"/>
      <c r="VJU40" s="33"/>
      <c r="VJV40" s="33"/>
      <c r="VJW40" s="34"/>
      <c r="VJX40" s="32"/>
      <c r="VJY40" s="33"/>
      <c r="VJZ40" s="33"/>
      <c r="VKA40" s="33"/>
      <c r="VKB40" s="33"/>
      <c r="VKC40" s="33"/>
      <c r="VKD40" s="33"/>
      <c r="VKE40" s="33"/>
      <c r="VKF40" s="33"/>
      <c r="VKG40" s="33"/>
      <c r="VKH40" s="33"/>
      <c r="VKI40" s="33"/>
      <c r="VKJ40" s="33"/>
      <c r="VKK40" s="33"/>
      <c r="VKL40" s="34"/>
      <c r="VKM40" s="32"/>
      <c r="VKN40" s="33"/>
      <c r="VKO40" s="33"/>
      <c r="VKP40" s="33"/>
      <c r="VKQ40" s="33"/>
      <c r="VKR40" s="33"/>
      <c r="VKS40" s="33"/>
      <c r="VKT40" s="33"/>
      <c r="VKU40" s="33"/>
      <c r="VKV40" s="33"/>
      <c r="VKW40" s="33"/>
      <c r="VKX40" s="33"/>
      <c r="VKY40" s="33"/>
      <c r="VKZ40" s="33"/>
      <c r="VLA40" s="34"/>
      <c r="VLB40" s="32"/>
      <c r="VLC40" s="33"/>
      <c r="VLD40" s="33"/>
      <c r="VLE40" s="33"/>
      <c r="VLF40" s="33"/>
      <c r="VLG40" s="33"/>
      <c r="VLH40" s="33"/>
      <c r="VLI40" s="33"/>
      <c r="VLJ40" s="33"/>
      <c r="VLK40" s="33"/>
      <c r="VLL40" s="33"/>
      <c r="VLM40" s="33"/>
      <c r="VLN40" s="33"/>
      <c r="VLO40" s="33"/>
      <c r="VLP40" s="34"/>
      <c r="VLQ40" s="32"/>
      <c r="VLR40" s="33"/>
      <c r="VLS40" s="33"/>
      <c r="VLT40" s="33"/>
      <c r="VLU40" s="33"/>
      <c r="VLV40" s="33"/>
      <c r="VLW40" s="33"/>
      <c r="VLX40" s="33"/>
      <c r="VLY40" s="33"/>
      <c r="VLZ40" s="33"/>
      <c r="VMA40" s="33"/>
      <c r="VMB40" s="33"/>
      <c r="VMC40" s="33"/>
      <c r="VMD40" s="33"/>
      <c r="VME40" s="34"/>
      <c r="VMF40" s="32"/>
      <c r="VMG40" s="33"/>
      <c r="VMH40" s="33"/>
      <c r="VMI40" s="33"/>
      <c r="VMJ40" s="33"/>
      <c r="VMK40" s="33"/>
      <c r="VML40" s="33"/>
      <c r="VMM40" s="33"/>
      <c r="VMN40" s="33"/>
      <c r="VMO40" s="33"/>
      <c r="VMP40" s="33"/>
      <c r="VMQ40" s="33"/>
      <c r="VMR40" s="33"/>
      <c r="VMS40" s="33"/>
      <c r="VMT40" s="34"/>
      <c r="VMU40" s="32"/>
      <c r="VMV40" s="33"/>
      <c r="VMW40" s="33"/>
      <c r="VMX40" s="33"/>
      <c r="VMY40" s="33"/>
      <c r="VMZ40" s="33"/>
      <c r="VNA40" s="33"/>
      <c r="VNB40" s="33"/>
      <c r="VNC40" s="33"/>
      <c r="VND40" s="33"/>
      <c r="VNE40" s="33"/>
      <c r="VNF40" s="33"/>
      <c r="VNG40" s="33"/>
      <c r="VNH40" s="33"/>
      <c r="VNI40" s="34"/>
      <c r="VNJ40" s="32"/>
      <c r="VNK40" s="33"/>
      <c r="VNL40" s="33"/>
      <c r="VNM40" s="33"/>
      <c r="VNN40" s="33"/>
      <c r="VNO40" s="33"/>
      <c r="VNP40" s="33"/>
      <c r="VNQ40" s="33"/>
      <c r="VNR40" s="33"/>
      <c r="VNS40" s="33"/>
      <c r="VNT40" s="33"/>
      <c r="VNU40" s="33"/>
      <c r="VNV40" s="33"/>
      <c r="VNW40" s="33"/>
      <c r="VNX40" s="34"/>
      <c r="VNY40" s="32"/>
      <c r="VNZ40" s="33"/>
      <c r="VOA40" s="33"/>
      <c r="VOB40" s="33"/>
      <c r="VOC40" s="33"/>
      <c r="VOD40" s="33"/>
      <c r="VOE40" s="33"/>
      <c r="VOF40" s="33"/>
      <c r="VOG40" s="33"/>
      <c r="VOH40" s="33"/>
      <c r="VOI40" s="33"/>
      <c r="VOJ40" s="33"/>
      <c r="VOK40" s="33"/>
      <c r="VOL40" s="33"/>
      <c r="VOM40" s="34"/>
      <c r="VON40" s="32"/>
      <c r="VOO40" s="33"/>
      <c r="VOP40" s="33"/>
      <c r="VOQ40" s="33"/>
      <c r="VOR40" s="33"/>
      <c r="VOS40" s="33"/>
      <c r="VOT40" s="33"/>
      <c r="VOU40" s="33"/>
      <c r="VOV40" s="33"/>
      <c r="VOW40" s="33"/>
      <c r="VOX40" s="33"/>
      <c r="VOY40" s="33"/>
      <c r="VOZ40" s="33"/>
      <c r="VPA40" s="33"/>
      <c r="VPB40" s="34"/>
      <c r="VPC40" s="32"/>
      <c r="VPD40" s="33"/>
      <c r="VPE40" s="33"/>
      <c r="VPF40" s="33"/>
      <c r="VPG40" s="33"/>
      <c r="VPH40" s="33"/>
      <c r="VPI40" s="33"/>
      <c r="VPJ40" s="33"/>
      <c r="VPK40" s="33"/>
      <c r="VPL40" s="33"/>
      <c r="VPM40" s="33"/>
      <c r="VPN40" s="33"/>
      <c r="VPO40" s="33"/>
      <c r="VPP40" s="33"/>
      <c r="VPQ40" s="34"/>
      <c r="VPR40" s="32"/>
      <c r="VPS40" s="33"/>
      <c r="VPT40" s="33"/>
      <c r="VPU40" s="33"/>
      <c r="VPV40" s="33"/>
      <c r="VPW40" s="33"/>
      <c r="VPX40" s="33"/>
      <c r="VPY40" s="33"/>
      <c r="VPZ40" s="33"/>
      <c r="VQA40" s="33"/>
      <c r="VQB40" s="33"/>
      <c r="VQC40" s="33"/>
      <c r="VQD40" s="33"/>
      <c r="VQE40" s="33"/>
      <c r="VQF40" s="34"/>
      <c r="VQG40" s="32"/>
      <c r="VQH40" s="33"/>
      <c r="VQI40" s="33"/>
      <c r="VQJ40" s="33"/>
      <c r="VQK40" s="33"/>
      <c r="VQL40" s="33"/>
      <c r="VQM40" s="33"/>
      <c r="VQN40" s="33"/>
      <c r="VQO40" s="33"/>
      <c r="VQP40" s="33"/>
      <c r="VQQ40" s="33"/>
      <c r="VQR40" s="33"/>
      <c r="VQS40" s="33"/>
      <c r="VQT40" s="33"/>
      <c r="VQU40" s="34"/>
      <c r="VQV40" s="32"/>
      <c r="VQW40" s="33"/>
      <c r="VQX40" s="33"/>
      <c r="VQY40" s="33"/>
      <c r="VQZ40" s="33"/>
      <c r="VRA40" s="33"/>
      <c r="VRB40" s="33"/>
      <c r="VRC40" s="33"/>
      <c r="VRD40" s="33"/>
      <c r="VRE40" s="33"/>
      <c r="VRF40" s="33"/>
      <c r="VRG40" s="33"/>
      <c r="VRH40" s="33"/>
      <c r="VRI40" s="33"/>
      <c r="VRJ40" s="34"/>
      <c r="VRK40" s="32"/>
      <c r="VRL40" s="33"/>
      <c r="VRM40" s="33"/>
      <c r="VRN40" s="33"/>
      <c r="VRO40" s="33"/>
      <c r="VRP40" s="33"/>
      <c r="VRQ40" s="33"/>
      <c r="VRR40" s="33"/>
      <c r="VRS40" s="33"/>
      <c r="VRT40" s="33"/>
      <c r="VRU40" s="33"/>
      <c r="VRV40" s="33"/>
      <c r="VRW40" s="33"/>
      <c r="VRX40" s="33"/>
      <c r="VRY40" s="34"/>
      <c r="VRZ40" s="32"/>
      <c r="VSA40" s="33"/>
      <c r="VSB40" s="33"/>
      <c r="VSC40" s="33"/>
      <c r="VSD40" s="33"/>
      <c r="VSE40" s="33"/>
      <c r="VSF40" s="33"/>
      <c r="VSG40" s="33"/>
      <c r="VSH40" s="33"/>
      <c r="VSI40" s="33"/>
      <c r="VSJ40" s="33"/>
      <c r="VSK40" s="33"/>
      <c r="VSL40" s="33"/>
      <c r="VSM40" s="33"/>
      <c r="VSN40" s="34"/>
      <c r="VSO40" s="32"/>
      <c r="VSP40" s="33"/>
      <c r="VSQ40" s="33"/>
      <c r="VSR40" s="33"/>
      <c r="VSS40" s="33"/>
      <c r="VST40" s="33"/>
      <c r="VSU40" s="33"/>
      <c r="VSV40" s="33"/>
      <c r="VSW40" s="33"/>
      <c r="VSX40" s="33"/>
      <c r="VSY40" s="33"/>
      <c r="VSZ40" s="33"/>
      <c r="VTA40" s="33"/>
      <c r="VTB40" s="33"/>
      <c r="VTC40" s="34"/>
      <c r="VTD40" s="32"/>
      <c r="VTE40" s="33"/>
      <c r="VTF40" s="33"/>
      <c r="VTG40" s="33"/>
      <c r="VTH40" s="33"/>
      <c r="VTI40" s="33"/>
      <c r="VTJ40" s="33"/>
      <c r="VTK40" s="33"/>
      <c r="VTL40" s="33"/>
      <c r="VTM40" s="33"/>
      <c r="VTN40" s="33"/>
      <c r="VTO40" s="33"/>
      <c r="VTP40" s="33"/>
      <c r="VTQ40" s="33"/>
      <c r="VTR40" s="34"/>
      <c r="VTS40" s="32"/>
      <c r="VTT40" s="33"/>
      <c r="VTU40" s="33"/>
      <c r="VTV40" s="33"/>
      <c r="VTW40" s="33"/>
      <c r="VTX40" s="33"/>
      <c r="VTY40" s="33"/>
      <c r="VTZ40" s="33"/>
      <c r="VUA40" s="33"/>
      <c r="VUB40" s="33"/>
      <c r="VUC40" s="33"/>
      <c r="VUD40" s="33"/>
      <c r="VUE40" s="33"/>
      <c r="VUF40" s="33"/>
      <c r="VUG40" s="34"/>
      <c r="VUH40" s="32"/>
      <c r="VUI40" s="33"/>
      <c r="VUJ40" s="33"/>
      <c r="VUK40" s="33"/>
      <c r="VUL40" s="33"/>
      <c r="VUM40" s="33"/>
      <c r="VUN40" s="33"/>
      <c r="VUO40" s="33"/>
      <c r="VUP40" s="33"/>
      <c r="VUQ40" s="33"/>
      <c r="VUR40" s="33"/>
      <c r="VUS40" s="33"/>
      <c r="VUT40" s="33"/>
      <c r="VUU40" s="33"/>
      <c r="VUV40" s="34"/>
      <c r="VUW40" s="32"/>
      <c r="VUX40" s="33"/>
      <c r="VUY40" s="33"/>
      <c r="VUZ40" s="33"/>
      <c r="VVA40" s="33"/>
      <c r="VVB40" s="33"/>
      <c r="VVC40" s="33"/>
      <c r="VVD40" s="33"/>
      <c r="VVE40" s="33"/>
      <c r="VVF40" s="33"/>
      <c r="VVG40" s="33"/>
      <c r="VVH40" s="33"/>
      <c r="VVI40" s="33"/>
      <c r="VVJ40" s="33"/>
      <c r="VVK40" s="34"/>
      <c r="VVL40" s="32"/>
      <c r="VVM40" s="33"/>
      <c r="VVN40" s="33"/>
      <c r="VVO40" s="33"/>
      <c r="VVP40" s="33"/>
      <c r="VVQ40" s="33"/>
      <c r="VVR40" s="33"/>
      <c r="VVS40" s="33"/>
      <c r="VVT40" s="33"/>
      <c r="VVU40" s="33"/>
      <c r="VVV40" s="33"/>
      <c r="VVW40" s="33"/>
      <c r="VVX40" s="33"/>
      <c r="VVY40" s="33"/>
      <c r="VVZ40" s="34"/>
      <c r="VWA40" s="32"/>
      <c r="VWB40" s="33"/>
      <c r="VWC40" s="33"/>
      <c r="VWD40" s="33"/>
      <c r="VWE40" s="33"/>
      <c r="VWF40" s="33"/>
      <c r="VWG40" s="33"/>
      <c r="VWH40" s="33"/>
      <c r="VWI40" s="33"/>
      <c r="VWJ40" s="33"/>
      <c r="VWK40" s="33"/>
      <c r="VWL40" s="33"/>
      <c r="VWM40" s="33"/>
      <c r="VWN40" s="33"/>
      <c r="VWO40" s="34"/>
      <c r="VWP40" s="32"/>
      <c r="VWQ40" s="33"/>
      <c r="VWR40" s="33"/>
      <c r="VWS40" s="33"/>
      <c r="VWT40" s="33"/>
      <c r="VWU40" s="33"/>
      <c r="VWV40" s="33"/>
      <c r="VWW40" s="33"/>
      <c r="VWX40" s="33"/>
      <c r="VWY40" s="33"/>
      <c r="VWZ40" s="33"/>
      <c r="VXA40" s="33"/>
      <c r="VXB40" s="33"/>
      <c r="VXC40" s="33"/>
      <c r="VXD40" s="34"/>
      <c r="VXE40" s="32"/>
      <c r="VXF40" s="33"/>
      <c r="VXG40" s="33"/>
      <c r="VXH40" s="33"/>
      <c r="VXI40" s="33"/>
      <c r="VXJ40" s="33"/>
      <c r="VXK40" s="33"/>
      <c r="VXL40" s="33"/>
      <c r="VXM40" s="33"/>
      <c r="VXN40" s="33"/>
      <c r="VXO40" s="33"/>
      <c r="VXP40" s="33"/>
      <c r="VXQ40" s="33"/>
      <c r="VXR40" s="33"/>
      <c r="VXS40" s="34"/>
      <c r="VXT40" s="32"/>
      <c r="VXU40" s="33"/>
      <c r="VXV40" s="33"/>
      <c r="VXW40" s="33"/>
      <c r="VXX40" s="33"/>
      <c r="VXY40" s="33"/>
      <c r="VXZ40" s="33"/>
      <c r="VYA40" s="33"/>
      <c r="VYB40" s="33"/>
      <c r="VYC40" s="33"/>
      <c r="VYD40" s="33"/>
      <c r="VYE40" s="33"/>
      <c r="VYF40" s="33"/>
      <c r="VYG40" s="33"/>
      <c r="VYH40" s="34"/>
      <c r="VYI40" s="32"/>
      <c r="VYJ40" s="33"/>
      <c r="VYK40" s="33"/>
      <c r="VYL40" s="33"/>
      <c r="VYM40" s="33"/>
      <c r="VYN40" s="33"/>
      <c r="VYO40" s="33"/>
      <c r="VYP40" s="33"/>
      <c r="VYQ40" s="33"/>
      <c r="VYR40" s="33"/>
      <c r="VYS40" s="33"/>
      <c r="VYT40" s="33"/>
      <c r="VYU40" s="33"/>
      <c r="VYV40" s="33"/>
      <c r="VYW40" s="34"/>
      <c r="VYX40" s="32"/>
      <c r="VYY40" s="33"/>
      <c r="VYZ40" s="33"/>
      <c r="VZA40" s="33"/>
      <c r="VZB40" s="33"/>
      <c r="VZC40" s="33"/>
      <c r="VZD40" s="33"/>
      <c r="VZE40" s="33"/>
      <c r="VZF40" s="33"/>
      <c r="VZG40" s="33"/>
      <c r="VZH40" s="33"/>
      <c r="VZI40" s="33"/>
      <c r="VZJ40" s="33"/>
      <c r="VZK40" s="33"/>
      <c r="VZL40" s="34"/>
      <c r="VZM40" s="32"/>
      <c r="VZN40" s="33"/>
      <c r="VZO40" s="33"/>
      <c r="VZP40" s="33"/>
      <c r="VZQ40" s="33"/>
      <c r="VZR40" s="33"/>
      <c r="VZS40" s="33"/>
      <c r="VZT40" s="33"/>
      <c r="VZU40" s="33"/>
      <c r="VZV40" s="33"/>
      <c r="VZW40" s="33"/>
      <c r="VZX40" s="33"/>
      <c r="VZY40" s="33"/>
      <c r="VZZ40" s="33"/>
      <c r="WAA40" s="34"/>
      <c r="WAB40" s="32"/>
      <c r="WAC40" s="33"/>
      <c r="WAD40" s="33"/>
      <c r="WAE40" s="33"/>
      <c r="WAF40" s="33"/>
      <c r="WAG40" s="33"/>
      <c r="WAH40" s="33"/>
      <c r="WAI40" s="33"/>
      <c r="WAJ40" s="33"/>
      <c r="WAK40" s="33"/>
      <c r="WAL40" s="33"/>
      <c r="WAM40" s="33"/>
      <c r="WAN40" s="33"/>
      <c r="WAO40" s="33"/>
      <c r="WAP40" s="34"/>
      <c r="WAQ40" s="32"/>
      <c r="WAR40" s="33"/>
      <c r="WAS40" s="33"/>
      <c r="WAT40" s="33"/>
      <c r="WAU40" s="33"/>
      <c r="WAV40" s="33"/>
      <c r="WAW40" s="33"/>
      <c r="WAX40" s="33"/>
      <c r="WAY40" s="33"/>
      <c r="WAZ40" s="33"/>
      <c r="WBA40" s="33"/>
      <c r="WBB40" s="33"/>
      <c r="WBC40" s="33"/>
      <c r="WBD40" s="33"/>
      <c r="WBE40" s="34"/>
      <c r="WBF40" s="32"/>
      <c r="WBG40" s="33"/>
      <c r="WBH40" s="33"/>
      <c r="WBI40" s="33"/>
      <c r="WBJ40" s="33"/>
      <c r="WBK40" s="33"/>
      <c r="WBL40" s="33"/>
      <c r="WBM40" s="33"/>
      <c r="WBN40" s="33"/>
      <c r="WBO40" s="33"/>
      <c r="WBP40" s="33"/>
      <c r="WBQ40" s="33"/>
      <c r="WBR40" s="33"/>
      <c r="WBS40" s="33"/>
      <c r="WBT40" s="34"/>
      <c r="WBU40" s="32"/>
      <c r="WBV40" s="33"/>
      <c r="WBW40" s="33"/>
      <c r="WBX40" s="33"/>
      <c r="WBY40" s="33"/>
      <c r="WBZ40" s="33"/>
      <c r="WCA40" s="33"/>
      <c r="WCB40" s="33"/>
      <c r="WCC40" s="33"/>
      <c r="WCD40" s="33"/>
      <c r="WCE40" s="33"/>
      <c r="WCF40" s="33"/>
      <c r="WCG40" s="33"/>
      <c r="WCH40" s="33"/>
      <c r="WCI40" s="34"/>
      <c r="WCJ40" s="32"/>
      <c r="WCK40" s="33"/>
      <c r="WCL40" s="33"/>
      <c r="WCM40" s="33"/>
      <c r="WCN40" s="33"/>
      <c r="WCO40" s="33"/>
      <c r="WCP40" s="33"/>
      <c r="WCQ40" s="33"/>
      <c r="WCR40" s="33"/>
      <c r="WCS40" s="33"/>
      <c r="WCT40" s="33"/>
      <c r="WCU40" s="33"/>
      <c r="WCV40" s="33"/>
      <c r="WCW40" s="33"/>
      <c r="WCX40" s="34"/>
      <c r="WCY40" s="32"/>
      <c r="WCZ40" s="33"/>
      <c r="WDA40" s="33"/>
      <c r="WDB40" s="33"/>
      <c r="WDC40" s="33"/>
      <c r="WDD40" s="33"/>
      <c r="WDE40" s="33"/>
      <c r="WDF40" s="33"/>
      <c r="WDG40" s="33"/>
      <c r="WDH40" s="33"/>
      <c r="WDI40" s="33"/>
      <c r="WDJ40" s="33"/>
      <c r="WDK40" s="33"/>
      <c r="WDL40" s="33"/>
      <c r="WDM40" s="34"/>
      <c r="WDN40" s="32"/>
      <c r="WDO40" s="33"/>
      <c r="WDP40" s="33"/>
      <c r="WDQ40" s="33"/>
      <c r="WDR40" s="33"/>
      <c r="WDS40" s="33"/>
      <c r="WDT40" s="33"/>
      <c r="WDU40" s="33"/>
      <c r="WDV40" s="33"/>
      <c r="WDW40" s="33"/>
      <c r="WDX40" s="33"/>
      <c r="WDY40" s="33"/>
      <c r="WDZ40" s="33"/>
      <c r="WEA40" s="33"/>
      <c r="WEB40" s="34"/>
      <c r="WEC40" s="32"/>
      <c r="WED40" s="33"/>
      <c r="WEE40" s="33"/>
      <c r="WEF40" s="33"/>
      <c r="WEG40" s="33"/>
      <c r="WEH40" s="33"/>
      <c r="WEI40" s="33"/>
      <c r="WEJ40" s="33"/>
      <c r="WEK40" s="33"/>
      <c r="WEL40" s="33"/>
      <c r="WEM40" s="33"/>
      <c r="WEN40" s="33"/>
      <c r="WEO40" s="33"/>
      <c r="WEP40" s="33"/>
      <c r="WEQ40" s="34"/>
      <c r="WER40" s="32"/>
      <c r="WES40" s="33"/>
      <c r="WET40" s="33"/>
      <c r="WEU40" s="33"/>
      <c r="WEV40" s="33"/>
      <c r="WEW40" s="33"/>
      <c r="WEX40" s="33"/>
      <c r="WEY40" s="33"/>
      <c r="WEZ40" s="33"/>
      <c r="WFA40" s="33"/>
      <c r="WFB40" s="33"/>
      <c r="WFC40" s="33"/>
      <c r="WFD40" s="33"/>
      <c r="WFE40" s="33"/>
      <c r="WFF40" s="34"/>
      <c r="WFG40" s="32"/>
      <c r="WFH40" s="33"/>
      <c r="WFI40" s="33"/>
      <c r="WFJ40" s="33"/>
      <c r="WFK40" s="33"/>
      <c r="WFL40" s="33"/>
      <c r="WFM40" s="33"/>
      <c r="WFN40" s="33"/>
      <c r="WFO40" s="33"/>
      <c r="WFP40" s="33"/>
      <c r="WFQ40" s="33"/>
      <c r="WFR40" s="33"/>
      <c r="WFS40" s="33"/>
      <c r="WFT40" s="33"/>
      <c r="WFU40" s="34"/>
      <c r="WFV40" s="32"/>
      <c r="WFW40" s="33"/>
      <c r="WFX40" s="33"/>
      <c r="WFY40" s="33"/>
      <c r="WFZ40" s="33"/>
      <c r="WGA40" s="33"/>
      <c r="WGB40" s="33"/>
      <c r="WGC40" s="33"/>
      <c r="WGD40" s="33"/>
      <c r="WGE40" s="33"/>
      <c r="WGF40" s="33"/>
      <c r="WGG40" s="33"/>
      <c r="WGH40" s="33"/>
      <c r="WGI40" s="33"/>
      <c r="WGJ40" s="34"/>
      <c r="WGK40" s="32"/>
      <c r="WGL40" s="33"/>
      <c r="WGM40" s="33"/>
      <c r="WGN40" s="33"/>
      <c r="WGO40" s="33"/>
      <c r="WGP40" s="33"/>
      <c r="WGQ40" s="33"/>
      <c r="WGR40" s="33"/>
      <c r="WGS40" s="33"/>
      <c r="WGT40" s="33"/>
      <c r="WGU40" s="33"/>
      <c r="WGV40" s="33"/>
      <c r="WGW40" s="33"/>
      <c r="WGX40" s="33"/>
      <c r="WGY40" s="34"/>
      <c r="WGZ40" s="32"/>
      <c r="WHA40" s="33"/>
      <c r="WHB40" s="33"/>
      <c r="WHC40" s="33"/>
      <c r="WHD40" s="33"/>
      <c r="WHE40" s="33"/>
      <c r="WHF40" s="33"/>
      <c r="WHG40" s="33"/>
      <c r="WHH40" s="33"/>
      <c r="WHI40" s="33"/>
      <c r="WHJ40" s="33"/>
      <c r="WHK40" s="33"/>
      <c r="WHL40" s="33"/>
      <c r="WHM40" s="33"/>
      <c r="WHN40" s="34"/>
      <c r="WHO40" s="32"/>
      <c r="WHP40" s="33"/>
      <c r="WHQ40" s="33"/>
      <c r="WHR40" s="33"/>
      <c r="WHS40" s="33"/>
      <c r="WHT40" s="33"/>
      <c r="WHU40" s="33"/>
      <c r="WHV40" s="33"/>
      <c r="WHW40" s="33"/>
      <c r="WHX40" s="33"/>
      <c r="WHY40" s="33"/>
      <c r="WHZ40" s="33"/>
      <c r="WIA40" s="33"/>
      <c r="WIB40" s="33"/>
      <c r="WIC40" s="34"/>
      <c r="WID40" s="32"/>
      <c r="WIE40" s="33"/>
      <c r="WIF40" s="33"/>
      <c r="WIG40" s="33"/>
      <c r="WIH40" s="33"/>
      <c r="WII40" s="33"/>
      <c r="WIJ40" s="33"/>
      <c r="WIK40" s="33"/>
      <c r="WIL40" s="33"/>
      <c r="WIM40" s="33"/>
      <c r="WIN40" s="33"/>
      <c r="WIO40" s="33"/>
      <c r="WIP40" s="33"/>
      <c r="WIQ40" s="33"/>
      <c r="WIR40" s="34"/>
      <c r="WIS40" s="32"/>
      <c r="WIT40" s="33"/>
      <c r="WIU40" s="33"/>
      <c r="WIV40" s="33"/>
      <c r="WIW40" s="33"/>
      <c r="WIX40" s="33"/>
      <c r="WIY40" s="33"/>
      <c r="WIZ40" s="33"/>
      <c r="WJA40" s="33"/>
      <c r="WJB40" s="33"/>
      <c r="WJC40" s="33"/>
      <c r="WJD40" s="33"/>
      <c r="WJE40" s="33"/>
      <c r="WJF40" s="33"/>
      <c r="WJG40" s="34"/>
      <c r="WJH40" s="32"/>
      <c r="WJI40" s="33"/>
      <c r="WJJ40" s="33"/>
      <c r="WJK40" s="33"/>
      <c r="WJL40" s="33"/>
      <c r="WJM40" s="33"/>
      <c r="WJN40" s="33"/>
      <c r="WJO40" s="33"/>
      <c r="WJP40" s="33"/>
      <c r="WJQ40" s="33"/>
      <c r="WJR40" s="33"/>
      <c r="WJS40" s="33"/>
      <c r="WJT40" s="33"/>
      <c r="WJU40" s="33"/>
      <c r="WJV40" s="34"/>
      <c r="WJW40" s="32"/>
      <c r="WJX40" s="33"/>
      <c r="WJY40" s="33"/>
      <c r="WJZ40" s="33"/>
      <c r="WKA40" s="33"/>
      <c r="WKB40" s="33"/>
      <c r="WKC40" s="33"/>
      <c r="WKD40" s="33"/>
      <c r="WKE40" s="33"/>
      <c r="WKF40" s="33"/>
      <c r="WKG40" s="33"/>
      <c r="WKH40" s="33"/>
      <c r="WKI40" s="33"/>
      <c r="WKJ40" s="33"/>
      <c r="WKK40" s="34"/>
      <c r="WKL40" s="32"/>
      <c r="WKM40" s="33"/>
      <c r="WKN40" s="33"/>
      <c r="WKO40" s="33"/>
      <c r="WKP40" s="33"/>
      <c r="WKQ40" s="33"/>
      <c r="WKR40" s="33"/>
      <c r="WKS40" s="33"/>
      <c r="WKT40" s="33"/>
      <c r="WKU40" s="33"/>
      <c r="WKV40" s="33"/>
      <c r="WKW40" s="33"/>
      <c r="WKX40" s="33"/>
      <c r="WKY40" s="33"/>
      <c r="WKZ40" s="34"/>
      <c r="WLA40" s="32"/>
      <c r="WLB40" s="33"/>
      <c r="WLC40" s="33"/>
      <c r="WLD40" s="33"/>
      <c r="WLE40" s="33"/>
      <c r="WLF40" s="33"/>
      <c r="WLG40" s="33"/>
      <c r="WLH40" s="33"/>
      <c r="WLI40" s="33"/>
      <c r="WLJ40" s="33"/>
      <c r="WLK40" s="33"/>
      <c r="WLL40" s="33"/>
      <c r="WLM40" s="33"/>
      <c r="WLN40" s="33"/>
      <c r="WLO40" s="34"/>
      <c r="WLP40" s="32"/>
      <c r="WLQ40" s="33"/>
      <c r="WLR40" s="33"/>
      <c r="WLS40" s="33"/>
      <c r="WLT40" s="33"/>
      <c r="WLU40" s="33"/>
      <c r="WLV40" s="33"/>
      <c r="WLW40" s="33"/>
      <c r="WLX40" s="33"/>
      <c r="WLY40" s="33"/>
      <c r="WLZ40" s="33"/>
      <c r="WMA40" s="33"/>
      <c r="WMB40" s="33"/>
      <c r="WMC40" s="33"/>
      <c r="WMD40" s="34"/>
      <c r="WME40" s="32"/>
      <c r="WMF40" s="33"/>
      <c r="WMG40" s="33"/>
      <c r="WMH40" s="33"/>
      <c r="WMI40" s="33"/>
      <c r="WMJ40" s="33"/>
      <c r="WMK40" s="33"/>
      <c r="WML40" s="33"/>
      <c r="WMM40" s="33"/>
      <c r="WMN40" s="33"/>
      <c r="WMO40" s="33"/>
      <c r="WMP40" s="33"/>
      <c r="WMQ40" s="33"/>
      <c r="WMR40" s="33"/>
      <c r="WMS40" s="34"/>
      <c r="WMT40" s="32"/>
      <c r="WMU40" s="33"/>
      <c r="WMV40" s="33"/>
      <c r="WMW40" s="33"/>
      <c r="WMX40" s="33"/>
      <c r="WMY40" s="33"/>
      <c r="WMZ40" s="33"/>
      <c r="WNA40" s="33"/>
      <c r="WNB40" s="33"/>
      <c r="WNC40" s="33"/>
      <c r="WND40" s="33"/>
      <c r="WNE40" s="33"/>
      <c r="WNF40" s="33"/>
      <c r="WNG40" s="33"/>
      <c r="WNH40" s="34"/>
      <c r="WNI40" s="32"/>
      <c r="WNJ40" s="33"/>
      <c r="WNK40" s="33"/>
      <c r="WNL40" s="33"/>
      <c r="WNM40" s="33"/>
      <c r="WNN40" s="33"/>
      <c r="WNO40" s="33"/>
      <c r="WNP40" s="33"/>
      <c r="WNQ40" s="33"/>
      <c r="WNR40" s="33"/>
      <c r="WNS40" s="33"/>
      <c r="WNT40" s="33"/>
      <c r="WNU40" s="33"/>
      <c r="WNV40" s="33"/>
      <c r="WNW40" s="34"/>
      <c r="WNX40" s="32"/>
      <c r="WNY40" s="33"/>
      <c r="WNZ40" s="33"/>
      <c r="WOA40" s="33"/>
      <c r="WOB40" s="33"/>
      <c r="WOC40" s="33"/>
      <c r="WOD40" s="33"/>
      <c r="WOE40" s="33"/>
      <c r="WOF40" s="33"/>
      <c r="WOG40" s="33"/>
      <c r="WOH40" s="33"/>
      <c r="WOI40" s="33"/>
      <c r="WOJ40" s="33"/>
      <c r="WOK40" s="33"/>
      <c r="WOL40" s="34"/>
      <c r="WOM40" s="32"/>
      <c r="WON40" s="33"/>
      <c r="WOO40" s="33"/>
      <c r="WOP40" s="33"/>
      <c r="WOQ40" s="33"/>
      <c r="WOR40" s="33"/>
      <c r="WOS40" s="33"/>
      <c r="WOT40" s="33"/>
      <c r="WOU40" s="33"/>
      <c r="WOV40" s="33"/>
      <c r="WOW40" s="33"/>
      <c r="WOX40" s="33"/>
      <c r="WOY40" s="33"/>
      <c r="WOZ40" s="33"/>
      <c r="WPA40" s="34"/>
      <c r="WPB40" s="32"/>
      <c r="WPC40" s="33"/>
      <c r="WPD40" s="33"/>
      <c r="WPE40" s="33"/>
      <c r="WPF40" s="33"/>
      <c r="WPG40" s="33"/>
      <c r="WPH40" s="33"/>
      <c r="WPI40" s="33"/>
      <c r="WPJ40" s="33"/>
      <c r="WPK40" s="33"/>
      <c r="WPL40" s="33"/>
      <c r="WPM40" s="33"/>
      <c r="WPN40" s="33"/>
      <c r="WPO40" s="33"/>
      <c r="WPP40" s="34"/>
      <c r="WPQ40" s="32"/>
      <c r="WPR40" s="33"/>
      <c r="WPS40" s="33"/>
      <c r="WPT40" s="33"/>
      <c r="WPU40" s="33"/>
      <c r="WPV40" s="33"/>
      <c r="WPW40" s="33"/>
      <c r="WPX40" s="33"/>
      <c r="WPY40" s="33"/>
      <c r="WPZ40" s="33"/>
      <c r="WQA40" s="33"/>
      <c r="WQB40" s="33"/>
      <c r="WQC40" s="33"/>
      <c r="WQD40" s="33"/>
      <c r="WQE40" s="34"/>
      <c r="WQF40" s="32"/>
      <c r="WQG40" s="33"/>
      <c r="WQH40" s="33"/>
      <c r="WQI40" s="33"/>
      <c r="WQJ40" s="33"/>
      <c r="WQK40" s="33"/>
      <c r="WQL40" s="33"/>
      <c r="WQM40" s="33"/>
      <c r="WQN40" s="33"/>
      <c r="WQO40" s="33"/>
      <c r="WQP40" s="33"/>
      <c r="WQQ40" s="33"/>
      <c r="WQR40" s="33"/>
      <c r="WQS40" s="33"/>
      <c r="WQT40" s="34"/>
      <c r="WQU40" s="32"/>
      <c r="WQV40" s="33"/>
      <c r="WQW40" s="33"/>
      <c r="WQX40" s="33"/>
      <c r="WQY40" s="33"/>
      <c r="WQZ40" s="33"/>
      <c r="WRA40" s="33"/>
      <c r="WRB40" s="33"/>
      <c r="WRC40" s="33"/>
      <c r="WRD40" s="33"/>
      <c r="WRE40" s="33"/>
      <c r="WRF40" s="33"/>
      <c r="WRG40" s="33"/>
      <c r="WRH40" s="33"/>
      <c r="WRI40" s="34"/>
      <c r="WRJ40" s="32"/>
      <c r="WRK40" s="33"/>
      <c r="WRL40" s="33"/>
      <c r="WRM40" s="33"/>
      <c r="WRN40" s="33"/>
      <c r="WRO40" s="33"/>
      <c r="WRP40" s="33"/>
      <c r="WRQ40" s="33"/>
      <c r="WRR40" s="33"/>
      <c r="WRS40" s="33"/>
      <c r="WRT40" s="33"/>
      <c r="WRU40" s="33"/>
      <c r="WRV40" s="33"/>
      <c r="WRW40" s="33"/>
      <c r="WRX40" s="34"/>
      <c r="WRY40" s="32"/>
      <c r="WRZ40" s="33"/>
      <c r="WSA40" s="33"/>
      <c r="WSB40" s="33"/>
      <c r="WSC40" s="33"/>
      <c r="WSD40" s="33"/>
      <c r="WSE40" s="33"/>
      <c r="WSF40" s="33"/>
      <c r="WSG40" s="33"/>
      <c r="WSH40" s="33"/>
      <c r="WSI40" s="33"/>
      <c r="WSJ40" s="33"/>
      <c r="WSK40" s="33"/>
      <c r="WSL40" s="33"/>
      <c r="WSM40" s="34"/>
      <c r="WSN40" s="32"/>
      <c r="WSO40" s="33"/>
      <c r="WSP40" s="33"/>
      <c r="WSQ40" s="33"/>
      <c r="WSR40" s="33"/>
      <c r="WSS40" s="33"/>
      <c r="WST40" s="33"/>
      <c r="WSU40" s="33"/>
      <c r="WSV40" s="33"/>
      <c r="WSW40" s="33"/>
      <c r="WSX40" s="33"/>
      <c r="WSY40" s="33"/>
      <c r="WSZ40" s="33"/>
      <c r="WTA40" s="33"/>
      <c r="WTB40" s="34"/>
      <c r="WTC40" s="32"/>
      <c r="WTD40" s="33"/>
      <c r="WTE40" s="33"/>
      <c r="WTF40" s="33"/>
      <c r="WTG40" s="33"/>
      <c r="WTH40" s="33"/>
      <c r="WTI40" s="33"/>
      <c r="WTJ40" s="33"/>
      <c r="WTK40" s="33"/>
      <c r="WTL40" s="33"/>
      <c r="WTM40" s="33"/>
      <c r="WTN40" s="33"/>
      <c r="WTO40" s="33"/>
      <c r="WTP40" s="33"/>
      <c r="WTQ40" s="34"/>
      <c r="WTR40" s="32"/>
      <c r="WTS40" s="33"/>
      <c r="WTT40" s="33"/>
      <c r="WTU40" s="33"/>
      <c r="WTV40" s="33"/>
      <c r="WTW40" s="33"/>
      <c r="WTX40" s="33"/>
      <c r="WTY40" s="33"/>
      <c r="WTZ40" s="33"/>
      <c r="WUA40" s="33"/>
      <c r="WUB40" s="33"/>
      <c r="WUC40" s="33"/>
      <c r="WUD40" s="33"/>
      <c r="WUE40" s="33"/>
      <c r="WUF40" s="34"/>
      <c r="WUG40" s="32"/>
      <c r="WUH40" s="33"/>
      <c r="WUI40" s="33"/>
      <c r="WUJ40" s="33"/>
      <c r="WUK40" s="33"/>
      <c r="WUL40" s="33"/>
      <c r="WUM40" s="33"/>
      <c r="WUN40" s="33"/>
      <c r="WUO40" s="33"/>
      <c r="WUP40" s="33"/>
      <c r="WUQ40" s="33"/>
      <c r="WUR40" s="33"/>
      <c r="WUS40" s="33"/>
      <c r="WUT40" s="33"/>
      <c r="WUU40" s="34"/>
      <c r="WUV40" s="32"/>
      <c r="WUW40" s="33"/>
      <c r="WUX40" s="33"/>
      <c r="WUY40" s="33"/>
      <c r="WUZ40" s="33"/>
      <c r="WVA40" s="33"/>
      <c r="WVB40" s="33"/>
      <c r="WVC40" s="33"/>
      <c r="WVD40" s="33"/>
      <c r="WVE40" s="33"/>
      <c r="WVF40" s="33"/>
      <c r="WVG40" s="33"/>
      <c r="WVH40" s="33"/>
      <c r="WVI40" s="33"/>
      <c r="WVJ40" s="34"/>
      <c r="WVK40" s="32"/>
      <c r="WVL40" s="33"/>
      <c r="WVM40" s="33"/>
      <c r="WVN40" s="33"/>
      <c r="WVO40" s="33"/>
      <c r="WVP40" s="33"/>
      <c r="WVQ40" s="33"/>
      <c r="WVR40" s="33"/>
      <c r="WVS40" s="33"/>
      <c r="WVT40" s="33"/>
      <c r="WVU40" s="33"/>
      <c r="WVV40" s="33"/>
      <c r="WVW40" s="33"/>
      <c r="WVX40" s="33"/>
      <c r="WVY40" s="34"/>
      <c r="WVZ40" s="32"/>
      <c r="WWA40" s="33"/>
      <c r="WWB40" s="33"/>
      <c r="WWC40" s="33"/>
      <c r="WWD40" s="33"/>
      <c r="WWE40" s="33"/>
      <c r="WWF40" s="33"/>
      <c r="WWG40" s="33"/>
      <c r="WWH40" s="33"/>
      <c r="WWI40" s="33"/>
      <c r="WWJ40" s="33"/>
      <c r="WWK40" s="33"/>
      <c r="WWL40" s="33"/>
      <c r="WWM40" s="33"/>
      <c r="WWN40" s="34"/>
      <c r="WWO40" s="32"/>
      <c r="WWP40" s="33"/>
      <c r="WWQ40" s="33"/>
      <c r="WWR40" s="33"/>
      <c r="WWS40" s="33"/>
      <c r="WWT40" s="33"/>
      <c r="WWU40" s="33"/>
      <c r="WWV40" s="33"/>
      <c r="WWW40" s="33"/>
      <c r="WWX40" s="33"/>
      <c r="WWY40" s="33"/>
      <c r="WWZ40" s="33"/>
      <c r="WXA40" s="33"/>
      <c r="WXB40" s="33"/>
      <c r="WXC40" s="34"/>
      <c r="WXD40" s="32"/>
      <c r="WXE40" s="33"/>
      <c r="WXF40" s="33"/>
      <c r="WXG40" s="33"/>
      <c r="WXH40" s="33"/>
      <c r="WXI40" s="33"/>
      <c r="WXJ40" s="33"/>
      <c r="WXK40" s="33"/>
      <c r="WXL40" s="33"/>
      <c r="WXM40" s="33"/>
      <c r="WXN40" s="33"/>
      <c r="WXO40" s="33"/>
      <c r="WXP40" s="33"/>
      <c r="WXQ40" s="33"/>
      <c r="WXR40" s="34"/>
      <c r="WXS40" s="32"/>
      <c r="WXT40" s="33"/>
      <c r="WXU40" s="33"/>
      <c r="WXV40" s="33"/>
    </row>
    <row r="41" spans="1:16194" s="3" customFormat="1" ht="19.5" customHeight="1" x14ac:dyDescent="0.3">
      <c r="A41" s="8" t="s">
        <v>36</v>
      </c>
      <c r="B41" s="37"/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0.15</v>
      </c>
      <c r="I41" s="9">
        <v>0.2</v>
      </c>
      <c r="J41" s="9">
        <v>0.4</v>
      </c>
      <c r="K41" s="9">
        <v>0.4</v>
      </c>
      <c r="L41" s="9">
        <v>0.4</v>
      </c>
      <c r="M41" s="9">
        <v>0.4</v>
      </c>
      <c r="N41" s="9">
        <v>0.4</v>
      </c>
      <c r="O41" s="10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  <c r="DF41" s="67"/>
      <c r="DG41" s="67"/>
      <c r="DH41" s="67"/>
      <c r="DI41" s="67"/>
      <c r="DJ41" s="67"/>
      <c r="DK41" s="67"/>
      <c r="DL41" s="67"/>
      <c r="DM41" s="67"/>
      <c r="DN41" s="67"/>
      <c r="DO41" s="67"/>
      <c r="DP41" s="67"/>
      <c r="DQ41" s="67"/>
      <c r="DR41" s="67"/>
      <c r="DS41" s="67"/>
      <c r="DT41" s="67"/>
      <c r="DU41" s="67"/>
      <c r="DV41" s="67"/>
      <c r="DW41" s="67"/>
      <c r="DX41" s="67"/>
      <c r="DY41" s="67"/>
      <c r="DZ41" s="67"/>
      <c r="EA41" s="67"/>
      <c r="EB41" s="67"/>
      <c r="EC41" s="67"/>
      <c r="ED41" s="67"/>
      <c r="EE41" s="67"/>
      <c r="EF41" s="67"/>
      <c r="EG41" s="67"/>
      <c r="EH41" s="67"/>
      <c r="EI41" s="67"/>
      <c r="EJ41" s="67"/>
      <c r="EK41" s="67"/>
      <c r="EL41" s="67"/>
      <c r="EM41" s="67"/>
      <c r="EN41" s="67"/>
      <c r="EO41" s="67"/>
      <c r="EP41" s="67"/>
      <c r="EQ41" s="67"/>
      <c r="ER41" s="67"/>
      <c r="ES41" s="67"/>
      <c r="ET41" s="67"/>
      <c r="EU41" s="67"/>
      <c r="EV41" s="67"/>
      <c r="EW41" s="67"/>
      <c r="EX41" s="67"/>
      <c r="EY41" s="67"/>
      <c r="EZ41" s="67"/>
      <c r="FA41" s="67"/>
      <c r="FB41" s="67"/>
      <c r="FC41" s="67"/>
      <c r="FD41" s="67"/>
      <c r="FE41" s="67"/>
      <c r="FF41" s="67"/>
      <c r="FG41" s="67"/>
      <c r="FH41" s="67"/>
      <c r="FI41" s="67"/>
      <c r="FJ41" s="67"/>
      <c r="FK41" s="67"/>
      <c r="FL41" s="67"/>
      <c r="FM41" s="67"/>
      <c r="FN41" s="67"/>
      <c r="FO41" s="67"/>
      <c r="FP41" s="67"/>
      <c r="FQ41" s="67"/>
      <c r="FR41" s="67"/>
      <c r="FS41" s="67"/>
      <c r="FT41" s="67"/>
      <c r="FU41" s="67"/>
      <c r="FV41" s="67"/>
      <c r="FW41" s="67"/>
      <c r="FX41" s="67"/>
      <c r="FY41" s="67"/>
      <c r="FZ41" s="67"/>
      <c r="GA41" s="67"/>
      <c r="GB41" s="67"/>
      <c r="GC41" s="67"/>
      <c r="GD41" s="67"/>
      <c r="GE41" s="67"/>
      <c r="GF41" s="67"/>
      <c r="GG41" s="67"/>
      <c r="GH41" s="67"/>
      <c r="GI41" s="67"/>
      <c r="GJ41" s="67"/>
      <c r="GK41" s="67"/>
      <c r="GL41" s="67"/>
      <c r="GM41" s="67"/>
      <c r="GN41" s="67"/>
      <c r="GO41" s="67"/>
      <c r="GP41" s="67"/>
      <c r="GQ41" s="67"/>
      <c r="GR41" s="67"/>
      <c r="GS41" s="67"/>
      <c r="GT41" s="67"/>
      <c r="GU41" s="67"/>
      <c r="GV41" s="67"/>
      <c r="GW41" s="67"/>
      <c r="GX41" s="67"/>
      <c r="GY41" s="67"/>
      <c r="GZ41" s="67"/>
      <c r="HA41" s="67"/>
      <c r="HB41" s="67"/>
      <c r="HC41" s="67"/>
      <c r="HD41" s="67"/>
      <c r="HE41" s="67"/>
      <c r="HF41" s="67"/>
      <c r="HG41" s="67"/>
      <c r="HH41" s="67"/>
      <c r="HI41" s="67"/>
      <c r="HJ41" s="67"/>
      <c r="HK41" s="67"/>
      <c r="HL41" s="67"/>
      <c r="HM41" s="67"/>
      <c r="HN41" s="67"/>
      <c r="HO41" s="67"/>
      <c r="HP41" s="67"/>
      <c r="HQ41" s="67"/>
      <c r="HR41" s="67"/>
      <c r="HS41" s="67"/>
      <c r="HT41" s="67"/>
      <c r="HU41" s="67"/>
    </row>
    <row r="42" spans="1:16194" s="4" customFormat="1" ht="19.5" customHeight="1" x14ac:dyDescent="0.25">
      <c r="A42" s="11" t="s">
        <v>30</v>
      </c>
      <c r="B42" s="38"/>
      <c r="C42" s="12">
        <v>50</v>
      </c>
      <c r="D42" s="12">
        <v>50</v>
      </c>
      <c r="E42" s="12">
        <v>50</v>
      </c>
      <c r="F42" s="12">
        <v>50</v>
      </c>
      <c r="G42" s="12">
        <v>50</v>
      </c>
      <c r="H42" s="12">
        <v>50</v>
      </c>
      <c r="I42" s="12">
        <v>50</v>
      </c>
      <c r="J42" s="12">
        <v>50</v>
      </c>
      <c r="K42" s="12">
        <v>50</v>
      </c>
      <c r="L42" s="12">
        <v>50</v>
      </c>
      <c r="M42" s="12">
        <v>50</v>
      </c>
      <c r="N42" s="12">
        <v>50</v>
      </c>
      <c r="O42" s="13">
        <f>SUM(Kanaalmarketingbudget!$C42:$N42)</f>
        <v>600</v>
      </c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/>
      <c r="DF42" s="78"/>
      <c r="DG42" s="78"/>
      <c r="DH42" s="78"/>
      <c r="DI42" s="78"/>
      <c r="DJ42" s="78"/>
      <c r="DK42" s="78"/>
      <c r="DL42" s="78"/>
      <c r="DM42" s="78"/>
      <c r="DN42" s="78"/>
      <c r="DO42" s="78"/>
      <c r="DP42" s="78"/>
      <c r="DQ42" s="78"/>
      <c r="DR42" s="78"/>
      <c r="DS42" s="78"/>
      <c r="DT42" s="78"/>
      <c r="DU42" s="78"/>
      <c r="DV42" s="78"/>
      <c r="DW42" s="78"/>
      <c r="DX42" s="78"/>
      <c r="DY42" s="78"/>
      <c r="DZ42" s="78"/>
      <c r="EA42" s="78"/>
      <c r="EB42" s="78"/>
      <c r="EC42" s="78"/>
      <c r="ED42" s="78"/>
      <c r="EE42" s="78"/>
      <c r="EF42" s="78"/>
      <c r="EG42" s="78"/>
      <c r="EH42" s="78"/>
      <c r="EI42" s="78"/>
      <c r="EJ42" s="78"/>
      <c r="EK42" s="78"/>
      <c r="EL42" s="78"/>
      <c r="EM42" s="78"/>
      <c r="EN42" s="78"/>
      <c r="EO42" s="78"/>
      <c r="EP42" s="78"/>
      <c r="EQ42" s="78"/>
      <c r="ER42" s="78"/>
      <c r="ES42" s="78"/>
      <c r="ET42" s="78"/>
      <c r="EU42" s="78"/>
      <c r="EV42" s="78"/>
      <c r="EW42" s="78"/>
      <c r="EX42" s="78"/>
      <c r="EY42" s="78"/>
      <c r="EZ42" s="78"/>
      <c r="FA42" s="78"/>
      <c r="FB42" s="78"/>
      <c r="FC42" s="78"/>
      <c r="FD42" s="78"/>
      <c r="FE42" s="78"/>
      <c r="FF42" s="78"/>
      <c r="FG42" s="78"/>
      <c r="FH42" s="78"/>
      <c r="FI42" s="78"/>
      <c r="FJ42" s="78"/>
      <c r="FK42" s="78"/>
      <c r="FL42" s="78"/>
      <c r="FM42" s="78"/>
      <c r="FN42" s="78"/>
      <c r="FO42" s="78"/>
      <c r="FP42" s="78"/>
      <c r="FQ42" s="78"/>
      <c r="FR42" s="78"/>
      <c r="FS42" s="78"/>
      <c r="FT42" s="78"/>
      <c r="FU42" s="78"/>
      <c r="FV42" s="78"/>
      <c r="FW42" s="78"/>
      <c r="FX42" s="78"/>
      <c r="FY42" s="78"/>
      <c r="FZ42" s="78"/>
      <c r="GA42" s="78"/>
      <c r="GB42" s="78"/>
      <c r="GC42" s="78"/>
      <c r="GD42" s="78"/>
      <c r="GE42" s="78"/>
      <c r="GF42" s="78"/>
      <c r="GG42" s="78"/>
      <c r="GH42" s="78"/>
      <c r="GI42" s="78"/>
      <c r="GJ42" s="78"/>
      <c r="GK42" s="78"/>
      <c r="GL42" s="78"/>
      <c r="GM42" s="78"/>
      <c r="GN42" s="78"/>
      <c r="GO42" s="78"/>
      <c r="GP42" s="78"/>
      <c r="GQ42" s="78"/>
      <c r="GR42" s="78"/>
      <c r="GS42" s="78"/>
      <c r="GT42" s="78"/>
      <c r="GU42" s="78"/>
      <c r="GV42" s="78"/>
      <c r="GW42" s="78"/>
      <c r="GX42" s="78"/>
      <c r="GY42" s="78"/>
      <c r="GZ42" s="78"/>
      <c r="HA42" s="78"/>
      <c r="HB42" s="78"/>
      <c r="HC42" s="78"/>
      <c r="HD42" s="78"/>
      <c r="HE42" s="78"/>
      <c r="HF42" s="78"/>
      <c r="HG42" s="78"/>
      <c r="HH42" s="78"/>
      <c r="HI42" s="78"/>
      <c r="HJ42" s="78"/>
      <c r="HK42" s="78"/>
      <c r="HL42" s="78"/>
      <c r="HM42" s="78"/>
      <c r="HN42" s="78"/>
      <c r="HO42" s="78"/>
      <c r="HP42" s="78"/>
      <c r="HQ42" s="78"/>
      <c r="HR42" s="78"/>
      <c r="HS42" s="78"/>
      <c r="HT42" s="78"/>
      <c r="HU42" s="78"/>
    </row>
    <row r="43" spans="1:16194" s="4" customFormat="1" ht="19.5" customHeight="1" x14ac:dyDescent="0.25">
      <c r="A43" s="14" t="s">
        <v>14</v>
      </c>
      <c r="B43" s="39"/>
      <c r="C43" s="15">
        <v>250</v>
      </c>
      <c r="D43" s="15">
        <v>250</v>
      </c>
      <c r="E43" s="15">
        <v>250</v>
      </c>
      <c r="F43" s="15">
        <v>250</v>
      </c>
      <c r="G43" s="15">
        <v>250</v>
      </c>
      <c r="H43" s="15">
        <v>250</v>
      </c>
      <c r="I43" s="15">
        <v>250</v>
      </c>
      <c r="J43" s="15">
        <v>250</v>
      </c>
      <c r="K43" s="15">
        <v>250</v>
      </c>
      <c r="L43" s="15">
        <v>250</v>
      </c>
      <c r="M43" s="15">
        <v>250</v>
      </c>
      <c r="N43" s="15">
        <v>250</v>
      </c>
      <c r="O43" s="15">
        <f>SUM(Dstributors[[#This Row],[Maand 1]:[Maand 12]])</f>
        <v>3000</v>
      </c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/>
      <c r="DF43" s="78"/>
      <c r="DG43" s="78"/>
      <c r="DH43" s="78"/>
      <c r="DI43" s="78"/>
      <c r="DJ43" s="78"/>
      <c r="DK43" s="78"/>
      <c r="DL43" s="78"/>
      <c r="DM43" s="78"/>
      <c r="DN43" s="78"/>
      <c r="DO43" s="78"/>
      <c r="DP43" s="78"/>
      <c r="DQ43" s="78"/>
      <c r="DR43" s="78"/>
      <c r="DS43" s="78"/>
      <c r="DT43" s="78"/>
      <c r="DU43" s="78"/>
      <c r="DV43" s="78"/>
      <c r="DW43" s="78"/>
      <c r="DX43" s="78"/>
      <c r="DY43" s="78"/>
      <c r="DZ43" s="78"/>
      <c r="EA43" s="78"/>
      <c r="EB43" s="78"/>
      <c r="EC43" s="78"/>
      <c r="ED43" s="78"/>
      <c r="EE43" s="78"/>
      <c r="EF43" s="78"/>
      <c r="EG43" s="78"/>
      <c r="EH43" s="78"/>
      <c r="EI43" s="78"/>
      <c r="EJ43" s="78"/>
      <c r="EK43" s="78"/>
      <c r="EL43" s="78"/>
      <c r="EM43" s="78"/>
      <c r="EN43" s="78"/>
      <c r="EO43" s="78"/>
      <c r="EP43" s="78"/>
      <c r="EQ43" s="78"/>
      <c r="ER43" s="78"/>
      <c r="ES43" s="78"/>
      <c r="ET43" s="78"/>
      <c r="EU43" s="78"/>
      <c r="EV43" s="78"/>
      <c r="EW43" s="78"/>
      <c r="EX43" s="78"/>
      <c r="EY43" s="78"/>
      <c r="EZ43" s="78"/>
      <c r="FA43" s="78"/>
      <c r="FB43" s="78"/>
      <c r="FC43" s="78"/>
      <c r="FD43" s="78"/>
      <c r="FE43" s="78"/>
      <c r="FF43" s="78"/>
      <c r="FG43" s="78"/>
      <c r="FH43" s="78"/>
      <c r="FI43" s="78"/>
      <c r="FJ43" s="78"/>
      <c r="FK43" s="78"/>
      <c r="FL43" s="78"/>
      <c r="FM43" s="78"/>
      <c r="FN43" s="78"/>
      <c r="FO43" s="78"/>
      <c r="FP43" s="78"/>
      <c r="FQ43" s="78"/>
      <c r="FR43" s="78"/>
      <c r="FS43" s="78"/>
      <c r="FT43" s="78"/>
      <c r="FU43" s="78"/>
      <c r="FV43" s="78"/>
      <c r="FW43" s="78"/>
      <c r="FX43" s="78"/>
      <c r="FY43" s="78"/>
      <c r="FZ43" s="78"/>
      <c r="GA43" s="78"/>
      <c r="GB43" s="78"/>
      <c r="GC43" s="78"/>
      <c r="GD43" s="78"/>
      <c r="GE43" s="78"/>
      <c r="GF43" s="78"/>
      <c r="GG43" s="78"/>
      <c r="GH43" s="78"/>
      <c r="GI43" s="78"/>
      <c r="GJ43" s="78"/>
      <c r="GK43" s="78"/>
      <c r="GL43" s="78"/>
      <c r="GM43" s="78"/>
      <c r="GN43" s="78"/>
      <c r="GO43" s="78"/>
      <c r="GP43" s="78"/>
      <c r="GQ43" s="78"/>
      <c r="GR43" s="78"/>
      <c r="GS43" s="78"/>
      <c r="GT43" s="78"/>
      <c r="GU43" s="78"/>
      <c r="GV43" s="78"/>
      <c r="GW43" s="78"/>
      <c r="GX43" s="78"/>
      <c r="GY43" s="78"/>
      <c r="GZ43" s="78"/>
      <c r="HA43" s="78"/>
      <c r="HB43" s="78"/>
      <c r="HC43" s="78"/>
      <c r="HD43" s="78"/>
      <c r="HE43" s="78"/>
      <c r="HF43" s="78"/>
      <c r="HG43" s="78"/>
      <c r="HH43" s="78"/>
      <c r="HI43" s="78"/>
      <c r="HJ43" s="78"/>
      <c r="HK43" s="78"/>
      <c r="HL43" s="78"/>
      <c r="HM43" s="78"/>
      <c r="HN43" s="78"/>
      <c r="HO43" s="78"/>
      <c r="HP43" s="78"/>
      <c r="HQ43" s="78"/>
      <c r="HR43" s="78"/>
      <c r="HS43" s="78"/>
      <c r="HT43" s="78"/>
      <c r="HU43" s="78"/>
    </row>
    <row r="44" spans="1:16194" s="2" customFormat="1" ht="19.5" customHeight="1" x14ac:dyDescent="0.4">
      <c r="A44" s="11" t="s">
        <v>31</v>
      </c>
      <c r="B44" s="38"/>
      <c r="C44" s="13">
        <v>600</v>
      </c>
      <c r="D44" s="13">
        <v>600</v>
      </c>
      <c r="E44" s="13">
        <v>600</v>
      </c>
      <c r="F44" s="13">
        <v>600</v>
      </c>
      <c r="G44" s="13">
        <v>600</v>
      </c>
      <c r="H44" s="13">
        <v>600</v>
      </c>
      <c r="I44" s="13">
        <v>600</v>
      </c>
      <c r="J44" s="13">
        <v>600</v>
      </c>
      <c r="K44" s="13">
        <v>600</v>
      </c>
      <c r="L44" s="13">
        <v>600</v>
      </c>
      <c r="M44" s="13">
        <v>600</v>
      </c>
      <c r="N44" s="13">
        <v>600</v>
      </c>
      <c r="O44" s="13">
        <f>SUM(Dstributors[[#This Row],[Maand 1]:[Maand 12]])</f>
        <v>7200</v>
      </c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59"/>
      <c r="BG44" s="59"/>
      <c r="BH44" s="59"/>
      <c r="BI44" s="59"/>
      <c r="BJ44" s="59"/>
      <c r="BK44" s="59"/>
      <c r="BL44" s="59"/>
      <c r="BM44" s="59"/>
      <c r="BN44" s="59"/>
      <c r="BO44" s="59"/>
      <c r="BP44" s="59"/>
      <c r="BQ44" s="59"/>
      <c r="BR44" s="59"/>
      <c r="BS44" s="59"/>
      <c r="BT44" s="59"/>
      <c r="BU44" s="59"/>
      <c r="BV44" s="59"/>
      <c r="BW44" s="59"/>
      <c r="BX44" s="59"/>
      <c r="BY44" s="59"/>
      <c r="BZ44" s="59"/>
      <c r="CA44" s="59"/>
      <c r="CB44" s="59"/>
      <c r="CC44" s="59"/>
      <c r="CD44" s="59"/>
      <c r="CE44" s="59"/>
      <c r="CF44" s="59"/>
      <c r="CG44" s="59"/>
      <c r="CH44" s="59"/>
      <c r="CI44" s="59"/>
      <c r="CJ44" s="59"/>
      <c r="CK44" s="59"/>
      <c r="CL44" s="59"/>
      <c r="CM44" s="59"/>
      <c r="CN44" s="59"/>
      <c r="CO44" s="59"/>
      <c r="CP44" s="59"/>
      <c r="CQ44" s="59"/>
      <c r="CR44" s="59"/>
      <c r="CS44" s="72"/>
      <c r="CT44" s="72"/>
      <c r="CU44" s="72"/>
      <c r="CV44" s="72"/>
      <c r="CW44" s="72"/>
      <c r="CX44" s="72"/>
      <c r="CY44" s="72"/>
      <c r="CZ44" s="72"/>
      <c r="DA44" s="72"/>
      <c r="DB44" s="72"/>
      <c r="DC44" s="72"/>
      <c r="DD44" s="72"/>
      <c r="DE44" s="72"/>
      <c r="DF44" s="72"/>
      <c r="DG44" s="72"/>
      <c r="DH44" s="72"/>
      <c r="DI44" s="72"/>
      <c r="DJ44" s="72"/>
      <c r="DK44" s="72"/>
      <c r="DL44" s="72"/>
      <c r="DM44" s="72"/>
      <c r="DN44" s="72"/>
      <c r="DO44" s="72"/>
      <c r="DP44" s="72"/>
      <c r="DQ44" s="72"/>
      <c r="DR44" s="72"/>
      <c r="DS44" s="72"/>
      <c r="DT44" s="72"/>
      <c r="DU44" s="72"/>
      <c r="DV44" s="72"/>
      <c r="DW44" s="72"/>
      <c r="DX44" s="72"/>
      <c r="DY44" s="72"/>
      <c r="DZ44" s="72"/>
      <c r="EA44" s="72"/>
      <c r="EB44" s="72"/>
      <c r="EC44" s="72"/>
      <c r="ED44" s="72"/>
      <c r="EE44" s="72"/>
      <c r="EF44" s="72"/>
      <c r="EG44" s="72"/>
      <c r="EH44" s="72"/>
      <c r="EI44" s="72"/>
      <c r="EJ44" s="72"/>
      <c r="EK44" s="72"/>
      <c r="EL44" s="72"/>
      <c r="EM44" s="72"/>
      <c r="EN44" s="72"/>
      <c r="EO44" s="72"/>
      <c r="EP44" s="72"/>
      <c r="EQ44" s="72"/>
      <c r="ER44" s="72"/>
      <c r="ES44" s="72"/>
      <c r="ET44" s="72"/>
      <c r="EU44" s="72"/>
      <c r="EV44" s="72"/>
      <c r="EW44" s="72"/>
      <c r="EX44" s="72"/>
      <c r="EY44" s="72"/>
      <c r="EZ44" s="72"/>
      <c r="FA44" s="72"/>
      <c r="FB44" s="72"/>
      <c r="FC44" s="72"/>
      <c r="FD44" s="72"/>
      <c r="FE44" s="72"/>
      <c r="FF44" s="72"/>
      <c r="FG44" s="72"/>
      <c r="FH44" s="72"/>
      <c r="FI44" s="72"/>
      <c r="FJ44" s="72"/>
      <c r="FK44" s="72"/>
      <c r="FL44" s="72"/>
      <c r="FM44" s="72"/>
      <c r="FN44" s="72"/>
      <c r="FO44" s="72"/>
      <c r="FP44" s="72"/>
      <c r="FQ44" s="72"/>
      <c r="FR44" s="72"/>
      <c r="FS44" s="72"/>
      <c r="FT44" s="72"/>
      <c r="FU44" s="72"/>
      <c r="FV44" s="72"/>
      <c r="FW44" s="72"/>
      <c r="FX44" s="72"/>
      <c r="FY44" s="72"/>
      <c r="FZ44" s="72"/>
      <c r="GA44" s="72"/>
      <c r="GB44" s="72"/>
      <c r="GC44" s="72"/>
      <c r="GD44" s="72"/>
      <c r="GE44" s="72"/>
      <c r="GF44" s="72"/>
      <c r="GG44" s="72"/>
      <c r="GH44" s="72"/>
      <c r="GI44" s="72"/>
      <c r="GJ44" s="72"/>
      <c r="GK44" s="72"/>
      <c r="GL44" s="72"/>
      <c r="GM44" s="72"/>
      <c r="GN44" s="72"/>
      <c r="GO44" s="72"/>
      <c r="GP44" s="72"/>
      <c r="GQ44" s="72"/>
      <c r="GR44" s="72"/>
      <c r="GS44" s="72"/>
      <c r="GT44" s="72"/>
      <c r="GU44" s="72"/>
      <c r="GV44" s="72"/>
      <c r="GW44" s="72"/>
      <c r="GX44" s="72"/>
      <c r="GY44" s="72"/>
      <c r="GZ44" s="72"/>
      <c r="HA44" s="72"/>
      <c r="HB44" s="72"/>
      <c r="HC44" s="72"/>
      <c r="HD44" s="72"/>
      <c r="HE44" s="72"/>
      <c r="HF44" s="72"/>
      <c r="HG44" s="72"/>
      <c r="HH44" s="72"/>
      <c r="HI44" s="72"/>
      <c r="HJ44" s="72"/>
      <c r="HK44" s="72"/>
      <c r="HL44" s="72"/>
      <c r="HM44" s="72"/>
      <c r="HN44" s="72"/>
      <c r="HO44" s="72"/>
      <c r="HP44" s="72"/>
      <c r="HQ44" s="72"/>
      <c r="HR44" s="72"/>
      <c r="HS44" s="72"/>
      <c r="HT44" s="72"/>
      <c r="HU44" s="72"/>
    </row>
    <row r="45" spans="1:16194" s="3" customFormat="1" ht="19.5" customHeight="1" x14ac:dyDescent="0.25">
      <c r="A45" s="14" t="s">
        <v>37</v>
      </c>
      <c r="B45" s="41">
        <v>0.15</v>
      </c>
      <c r="C45" s="18">
        <f t="shared" ref="C45:N45" si="14">C3*C41*$B$45</f>
        <v>0</v>
      </c>
      <c r="D45" s="18">
        <f t="shared" si="14"/>
        <v>0</v>
      </c>
      <c r="E45" s="18">
        <f t="shared" si="14"/>
        <v>0</v>
      </c>
      <c r="F45" s="18">
        <f t="shared" si="14"/>
        <v>0</v>
      </c>
      <c r="G45" s="18">
        <f t="shared" si="14"/>
        <v>0</v>
      </c>
      <c r="H45" s="18">
        <f t="shared" si="14"/>
        <v>33.75</v>
      </c>
      <c r="I45" s="18">
        <f t="shared" si="14"/>
        <v>45</v>
      </c>
      <c r="J45" s="18">
        <f t="shared" si="14"/>
        <v>108</v>
      </c>
      <c r="K45" s="18">
        <f t="shared" si="14"/>
        <v>120</v>
      </c>
      <c r="L45" s="18">
        <f t="shared" si="14"/>
        <v>120</v>
      </c>
      <c r="M45" s="18">
        <f t="shared" si="14"/>
        <v>120</v>
      </c>
      <c r="N45" s="18">
        <f t="shared" si="14"/>
        <v>120</v>
      </c>
      <c r="O45" s="23">
        <f>SUM(Dstributors[[#This Row],[Maand 1]:[Maand 12]])</f>
        <v>666.75</v>
      </c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  <c r="BO45" s="55"/>
      <c r="BP45" s="55"/>
      <c r="BQ45" s="55"/>
      <c r="BR45" s="55"/>
      <c r="BS45" s="55"/>
      <c r="BT45" s="55"/>
      <c r="BU45" s="55"/>
      <c r="BV45" s="55"/>
      <c r="BW45" s="55"/>
      <c r="BX45" s="55"/>
      <c r="BY45" s="55"/>
      <c r="BZ45" s="55"/>
      <c r="CA45" s="55"/>
      <c r="CB45" s="55"/>
      <c r="CC45" s="55"/>
      <c r="CD45" s="55"/>
      <c r="CE45" s="55"/>
      <c r="CF45" s="55"/>
      <c r="CG45" s="55"/>
      <c r="CH45" s="55"/>
      <c r="CI45" s="55"/>
      <c r="CJ45" s="55"/>
      <c r="CK45" s="55"/>
      <c r="CL45" s="55"/>
      <c r="CM45" s="55"/>
      <c r="CN45" s="55"/>
      <c r="CO45" s="55"/>
      <c r="CP45" s="55"/>
      <c r="CQ45" s="55"/>
      <c r="CR45" s="55"/>
      <c r="CS45" s="67"/>
      <c r="CT45" s="67"/>
      <c r="CU45" s="67"/>
      <c r="CV45" s="67"/>
      <c r="CW45" s="67"/>
      <c r="CX45" s="67"/>
      <c r="CY45" s="67"/>
      <c r="CZ45" s="67"/>
      <c r="DA45" s="67"/>
      <c r="DB45" s="67"/>
      <c r="DC45" s="67"/>
      <c r="DD45" s="67"/>
      <c r="DE45" s="67"/>
      <c r="DF45" s="67"/>
      <c r="DG45" s="67"/>
      <c r="DH45" s="67"/>
      <c r="DI45" s="67"/>
      <c r="DJ45" s="67"/>
      <c r="DK45" s="67"/>
      <c r="DL45" s="67"/>
      <c r="DM45" s="67"/>
      <c r="DN45" s="67"/>
      <c r="DO45" s="67"/>
      <c r="DP45" s="67"/>
      <c r="DQ45" s="67"/>
      <c r="DR45" s="67"/>
      <c r="DS45" s="67"/>
      <c r="DT45" s="67"/>
      <c r="DU45" s="67"/>
      <c r="DV45" s="67"/>
      <c r="DW45" s="67"/>
      <c r="DX45" s="67"/>
      <c r="DY45" s="67"/>
      <c r="DZ45" s="67"/>
      <c r="EA45" s="67"/>
      <c r="EB45" s="67"/>
      <c r="EC45" s="67"/>
      <c r="ED45" s="67"/>
      <c r="EE45" s="67"/>
      <c r="EF45" s="67"/>
      <c r="EG45" s="67"/>
      <c r="EH45" s="67"/>
      <c r="EI45" s="67"/>
      <c r="EJ45" s="67"/>
      <c r="EK45" s="67"/>
      <c r="EL45" s="67"/>
      <c r="EM45" s="67"/>
      <c r="EN45" s="67"/>
      <c r="EO45" s="67"/>
      <c r="EP45" s="67"/>
      <c r="EQ45" s="67"/>
      <c r="ER45" s="67"/>
      <c r="ES45" s="67"/>
      <c r="ET45" s="67"/>
      <c r="EU45" s="67"/>
      <c r="EV45" s="67"/>
      <c r="EW45" s="67"/>
      <c r="EX45" s="67"/>
      <c r="EY45" s="67"/>
      <c r="EZ45" s="67"/>
      <c r="FA45" s="67"/>
      <c r="FB45" s="67"/>
      <c r="FC45" s="67"/>
      <c r="FD45" s="67"/>
      <c r="FE45" s="67"/>
      <c r="FF45" s="67"/>
      <c r="FG45" s="67"/>
      <c r="FH45" s="67"/>
      <c r="FI45" s="67"/>
      <c r="FJ45" s="67"/>
      <c r="FK45" s="67"/>
      <c r="FL45" s="67"/>
      <c r="FM45" s="67"/>
      <c r="FN45" s="67"/>
      <c r="FO45" s="67"/>
      <c r="FP45" s="67"/>
      <c r="FQ45" s="67"/>
      <c r="FR45" s="67"/>
      <c r="FS45" s="67"/>
      <c r="FT45" s="67"/>
      <c r="FU45" s="67"/>
      <c r="FV45" s="67"/>
      <c r="FW45" s="67"/>
      <c r="FX45" s="67"/>
      <c r="FY45" s="67"/>
      <c r="FZ45" s="67"/>
      <c r="GA45" s="67"/>
      <c r="GB45" s="67"/>
      <c r="GC45" s="67"/>
      <c r="GD45" s="67"/>
      <c r="GE45" s="67"/>
      <c r="GF45" s="67"/>
      <c r="GG45" s="67"/>
      <c r="GH45" s="67"/>
      <c r="GI45" s="67"/>
      <c r="GJ45" s="67"/>
      <c r="GK45" s="67"/>
      <c r="GL45" s="67"/>
      <c r="GM45" s="67"/>
      <c r="GN45" s="67"/>
      <c r="GO45" s="67"/>
      <c r="GP45" s="67"/>
      <c r="GQ45" s="67"/>
      <c r="GR45" s="67"/>
      <c r="GS45" s="67"/>
      <c r="GT45" s="67"/>
      <c r="GU45" s="67"/>
      <c r="GV45" s="67"/>
      <c r="GW45" s="67"/>
      <c r="GX45" s="67"/>
      <c r="GY45" s="67"/>
      <c r="GZ45" s="67"/>
      <c r="HA45" s="67"/>
      <c r="HB45" s="67"/>
      <c r="HC45" s="67"/>
      <c r="HD45" s="67"/>
      <c r="HE45" s="67"/>
      <c r="HF45" s="67"/>
      <c r="HG45" s="67"/>
      <c r="HH45" s="67"/>
      <c r="HI45" s="67"/>
      <c r="HJ45" s="67"/>
      <c r="HK45" s="67"/>
      <c r="HL45" s="67"/>
      <c r="HM45" s="67"/>
      <c r="HN45" s="67"/>
      <c r="HO45" s="67"/>
      <c r="HP45" s="67"/>
      <c r="HQ45" s="67"/>
      <c r="HR45" s="67"/>
      <c r="HS45" s="67"/>
      <c r="HT45" s="67"/>
      <c r="HU45" s="67"/>
    </row>
    <row r="46" spans="1:16194" s="4" customFormat="1" ht="19.5" customHeight="1" x14ac:dyDescent="0.25">
      <c r="A46" s="47" t="s">
        <v>38</v>
      </c>
      <c r="B46" s="48"/>
      <c r="C46" s="49">
        <f t="shared" ref="C46:N46" si="15">SUM(C42:C45)</f>
        <v>900</v>
      </c>
      <c r="D46" s="49">
        <f t="shared" si="15"/>
        <v>900</v>
      </c>
      <c r="E46" s="49">
        <f t="shared" si="15"/>
        <v>900</v>
      </c>
      <c r="F46" s="49">
        <f t="shared" si="15"/>
        <v>900</v>
      </c>
      <c r="G46" s="49">
        <f t="shared" si="15"/>
        <v>900</v>
      </c>
      <c r="H46" s="49">
        <f t="shared" si="15"/>
        <v>933.75</v>
      </c>
      <c r="I46" s="49">
        <f t="shared" si="15"/>
        <v>945</v>
      </c>
      <c r="J46" s="49">
        <f t="shared" si="15"/>
        <v>1008</v>
      </c>
      <c r="K46" s="49">
        <f t="shared" si="15"/>
        <v>1020</v>
      </c>
      <c r="L46" s="49">
        <f t="shared" si="15"/>
        <v>1020</v>
      </c>
      <c r="M46" s="49">
        <f t="shared" si="15"/>
        <v>1020</v>
      </c>
      <c r="N46" s="49">
        <f t="shared" si="15"/>
        <v>1020</v>
      </c>
      <c r="O46" s="50">
        <f>SUM(O42:O45)</f>
        <v>11466.75</v>
      </c>
      <c r="P46" s="52"/>
      <c r="Q46" s="52"/>
      <c r="R46" s="52"/>
      <c r="S46" s="52"/>
      <c r="T46" s="60"/>
      <c r="U46" s="61"/>
      <c r="V46" s="6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60"/>
      <c r="AJ46" s="61"/>
      <c r="AK46" s="6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60"/>
      <c r="AY46" s="61"/>
      <c r="AZ46" s="62"/>
      <c r="BA46" s="52"/>
      <c r="BB46" s="52"/>
      <c r="BC46" s="52"/>
      <c r="BD46" s="52"/>
      <c r="BE46" s="52"/>
      <c r="BF46" s="52"/>
      <c r="BG46" s="52"/>
      <c r="BH46" s="52"/>
      <c r="BI46" s="52"/>
      <c r="BJ46" s="52"/>
      <c r="BK46" s="52"/>
      <c r="BL46" s="52"/>
      <c r="BM46" s="60"/>
      <c r="BN46" s="61"/>
      <c r="BO46" s="6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60"/>
      <c r="CC46" s="61"/>
      <c r="CD46" s="6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60"/>
      <c r="CR46" s="61"/>
      <c r="CS46" s="73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5"/>
      <c r="DG46" s="76"/>
      <c r="DH46" s="73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5"/>
      <c r="DV46" s="76"/>
      <c r="DW46" s="73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5"/>
      <c r="EK46" s="76"/>
      <c r="EL46" s="73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5"/>
      <c r="EZ46" s="76"/>
      <c r="FA46" s="73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5"/>
      <c r="FO46" s="76"/>
      <c r="FP46" s="73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5"/>
      <c r="GD46" s="76"/>
      <c r="GE46" s="73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5"/>
      <c r="GS46" s="76"/>
      <c r="GT46" s="73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5"/>
      <c r="HH46" s="76"/>
      <c r="HI46" s="73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65"/>
      <c r="HW46" s="47"/>
      <c r="HX46" s="48"/>
      <c r="HY46" s="49"/>
      <c r="HZ46" s="49"/>
      <c r="IA46" s="49"/>
      <c r="IB46" s="49"/>
      <c r="IC46" s="49"/>
      <c r="ID46" s="49"/>
      <c r="IE46" s="49"/>
      <c r="IF46" s="49"/>
      <c r="IG46" s="49"/>
      <c r="IH46" s="49"/>
      <c r="II46" s="49"/>
      <c r="IJ46" s="49"/>
      <c r="IK46" s="50"/>
      <c r="IL46" s="47"/>
      <c r="IM46" s="48"/>
      <c r="IN46" s="49"/>
      <c r="IO46" s="49"/>
      <c r="IP46" s="49"/>
      <c r="IQ46" s="49"/>
      <c r="IR46" s="49"/>
      <c r="IS46" s="49"/>
      <c r="IT46" s="49"/>
      <c r="IU46" s="49"/>
      <c r="IV46" s="49"/>
      <c r="IW46" s="49"/>
      <c r="IX46" s="49"/>
      <c r="IY46" s="49"/>
      <c r="IZ46" s="50"/>
      <c r="JA46" s="47"/>
      <c r="JB46" s="48"/>
      <c r="JC46" s="49"/>
      <c r="JD46" s="49"/>
      <c r="JE46" s="49"/>
      <c r="JF46" s="49"/>
      <c r="JG46" s="49"/>
      <c r="JH46" s="49"/>
      <c r="JI46" s="49"/>
      <c r="JJ46" s="49"/>
      <c r="JK46" s="49"/>
      <c r="JL46" s="49"/>
      <c r="JM46" s="49"/>
      <c r="JN46" s="49"/>
      <c r="JO46" s="50"/>
      <c r="JP46" s="47"/>
      <c r="JQ46" s="48"/>
      <c r="JR46" s="49"/>
      <c r="JS46" s="49"/>
      <c r="JT46" s="49"/>
      <c r="JU46" s="49"/>
      <c r="JV46" s="49"/>
      <c r="JW46" s="49"/>
      <c r="JX46" s="49"/>
      <c r="JY46" s="49"/>
      <c r="JZ46" s="49"/>
      <c r="KA46" s="49"/>
      <c r="KB46" s="49"/>
      <c r="KC46" s="49"/>
      <c r="KD46" s="50"/>
      <c r="KE46" s="47"/>
      <c r="KF46" s="48"/>
      <c r="KG46" s="49"/>
      <c r="KH46" s="49"/>
      <c r="KI46" s="49"/>
      <c r="KJ46" s="49"/>
      <c r="KK46" s="49"/>
      <c r="KL46" s="49"/>
      <c r="KM46" s="49"/>
      <c r="KN46" s="49"/>
      <c r="KO46" s="49"/>
      <c r="KP46" s="49"/>
      <c r="KQ46" s="49"/>
      <c r="KR46" s="49"/>
      <c r="KS46" s="50"/>
      <c r="KT46" s="47"/>
      <c r="KU46" s="48"/>
      <c r="KV46" s="49"/>
      <c r="KW46" s="49"/>
      <c r="KX46" s="49"/>
      <c r="KY46" s="49"/>
      <c r="KZ46" s="49"/>
      <c r="LA46" s="49"/>
      <c r="LB46" s="49"/>
      <c r="LC46" s="49"/>
      <c r="LD46" s="49"/>
      <c r="LE46" s="49"/>
      <c r="LF46" s="49"/>
      <c r="LG46" s="49"/>
      <c r="LH46" s="50"/>
      <c r="LI46" s="47"/>
      <c r="LJ46" s="48"/>
      <c r="LK46" s="49"/>
      <c r="LL46" s="49"/>
      <c r="LM46" s="49"/>
      <c r="LN46" s="49"/>
      <c r="LO46" s="49"/>
      <c r="LP46" s="49"/>
      <c r="LQ46" s="49"/>
      <c r="LR46" s="49"/>
      <c r="LS46" s="49"/>
      <c r="LT46" s="49"/>
      <c r="LU46" s="49"/>
      <c r="LV46" s="49"/>
      <c r="LW46" s="50"/>
      <c r="LX46" s="47"/>
      <c r="LY46" s="48"/>
      <c r="LZ46" s="49"/>
      <c r="MA46" s="49"/>
      <c r="MB46" s="49"/>
      <c r="MC46" s="49"/>
      <c r="MD46" s="49"/>
      <c r="ME46" s="49"/>
      <c r="MF46" s="49"/>
      <c r="MG46" s="49"/>
      <c r="MH46" s="49"/>
      <c r="MI46" s="49"/>
      <c r="MJ46" s="49"/>
      <c r="MK46" s="49"/>
      <c r="ML46" s="50"/>
      <c r="MM46" s="47"/>
      <c r="MN46" s="48"/>
      <c r="MO46" s="49"/>
      <c r="MP46" s="49"/>
      <c r="MQ46" s="49"/>
      <c r="MR46" s="49"/>
      <c r="MS46" s="49"/>
      <c r="MT46" s="49"/>
      <c r="MU46" s="49"/>
      <c r="MV46" s="49"/>
      <c r="MW46" s="49"/>
      <c r="MX46" s="49"/>
      <c r="MY46" s="49"/>
      <c r="MZ46" s="49"/>
      <c r="NA46" s="50"/>
      <c r="NB46" s="47"/>
      <c r="NC46" s="48"/>
      <c r="ND46" s="49"/>
      <c r="NE46" s="49"/>
      <c r="NF46" s="49"/>
      <c r="NG46" s="49"/>
      <c r="NH46" s="49"/>
      <c r="NI46" s="49"/>
      <c r="NJ46" s="49"/>
      <c r="NK46" s="49"/>
      <c r="NL46" s="49"/>
      <c r="NM46" s="49"/>
      <c r="NN46" s="49"/>
      <c r="NO46" s="49"/>
      <c r="NP46" s="50"/>
      <c r="NQ46" s="47"/>
      <c r="NR46" s="48"/>
      <c r="NS46" s="49"/>
      <c r="NT46" s="49"/>
      <c r="NU46" s="49"/>
      <c r="NV46" s="49"/>
      <c r="NW46" s="49"/>
      <c r="NX46" s="49"/>
      <c r="NY46" s="49"/>
      <c r="NZ46" s="49"/>
      <c r="OA46" s="49"/>
      <c r="OB46" s="49"/>
      <c r="OC46" s="49"/>
      <c r="OD46" s="49"/>
      <c r="OE46" s="50"/>
      <c r="OF46" s="47"/>
      <c r="OG46" s="48"/>
      <c r="OH46" s="49"/>
      <c r="OI46" s="49"/>
      <c r="OJ46" s="49"/>
      <c r="OK46" s="49"/>
      <c r="OL46" s="49"/>
      <c r="OM46" s="49"/>
      <c r="ON46" s="49"/>
      <c r="OO46" s="49"/>
      <c r="OP46" s="49"/>
      <c r="OQ46" s="49"/>
      <c r="OR46" s="49"/>
      <c r="OS46" s="49"/>
      <c r="OT46" s="50"/>
      <c r="OU46" s="47"/>
      <c r="OV46" s="48"/>
      <c r="OW46" s="49"/>
      <c r="OX46" s="49"/>
      <c r="OY46" s="49"/>
      <c r="OZ46" s="49"/>
      <c r="PA46" s="49"/>
      <c r="PB46" s="49"/>
      <c r="PC46" s="49"/>
      <c r="PD46" s="49"/>
      <c r="PE46" s="49"/>
      <c r="PF46" s="49"/>
      <c r="PG46" s="49"/>
      <c r="PH46" s="49"/>
      <c r="PI46" s="50"/>
      <c r="PJ46" s="47"/>
      <c r="PK46" s="48"/>
      <c r="PL46" s="49"/>
      <c r="PM46" s="49"/>
      <c r="PN46" s="49"/>
      <c r="PO46" s="49"/>
      <c r="PP46" s="49"/>
      <c r="PQ46" s="49"/>
      <c r="PR46" s="49"/>
      <c r="PS46" s="49"/>
      <c r="PT46" s="49"/>
      <c r="PU46" s="49"/>
      <c r="PV46" s="49"/>
      <c r="PW46" s="49"/>
      <c r="PX46" s="50"/>
      <c r="PY46" s="47"/>
      <c r="PZ46" s="48"/>
      <c r="QA46" s="49"/>
      <c r="QB46" s="49"/>
      <c r="QC46" s="49"/>
      <c r="QD46" s="49"/>
      <c r="QE46" s="49"/>
      <c r="QF46" s="49"/>
      <c r="QG46" s="49"/>
      <c r="QH46" s="49"/>
      <c r="QI46" s="49"/>
      <c r="QJ46" s="49"/>
      <c r="QK46" s="49"/>
      <c r="QL46" s="49"/>
      <c r="QM46" s="50"/>
      <c r="QN46" s="47"/>
      <c r="QO46" s="48"/>
      <c r="QP46" s="49"/>
      <c r="QQ46" s="49"/>
      <c r="QR46" s="49"/>
      <c r="QS46" s="49"/>
      <c r="QT46" s="49"/>
      <c r="QU46" s="49"/>
      <c r="QV46" s="49"/>
      <c r="QW46" s="49"/>
      <c r="QX46" s="49"/>
      <c r="QY46" s="49"/>
      <c r="QZ46" s="49"/>
      <c r="RA46" s="49"/>
      <c r="RB46" s="50"/>
      <c r="RC46" s="47"/>
      <c r="RD46" s="48"/>
      <c r="RE46" s="49"/>
      <c r="RF46" s="49"/>
      <c r="RG46" s="49"/>
      <c r="RH46" s="49"/>
      <c r="RI46" s="49"/>
      <c r="RJ46" s="49"/>
      <c r="RK46" s="49"/>
      <c r="RL46" s="49"/>
      <c r="RM46" s="49"/>
      <c r="RN46" s="49"/>
      <c r="RO46" s="49"/>
      <c r="RP46" s="49"/>
      <c r="RQ46" s="50"/>
      <c r="RR46" s="47"/>
      <c r="RS46" s="48"/>
      <c r="RT46" s="49"/>
      <c r="RU46" s="49"/>
      <c r="RV46" s="49"/>
      <c r="RW46" s="49"/>
      <c r="RX46" s="49"/>
      <c r="RY46" s="49"/>
      <c r="RZ46" s="49"/>
      <c r="SA46" s="49"/>
      <c r="SB46" s="49"/>
      <c r="SC46" s="49"/>
      <c r="SD46" s="49"/>
      <c r="SE46" s="49"/>
      <c r="SF46" s="50"/>
      <c r="SG46" s="47"/>
      <c r="SH46" s="48"/>
      <c r="SI46" s="49"/>
      <c r="SJ46" s="49"/>
      <c r="SK46" s="49"/>
      <c r="SL46" s="49"/>
      <c r="SM46" s="49"/>
      <c r="SN46" s="49"/>
      <c r="SO46" s="49"/>
      <c r="SP46" s="49"/>
      <c r="SQ46" s="49"/>
      <c r="SR46" s="49"/>
      <c r="SS46" s="49"/>
      <c r="ST46" s="49"/>
      <c r="SU46" s="50"/>
      <c r="SV46" s="47"/>
      <c r="SW46" s="48"/>
      <c r="SX46" s="49"/>
      <c r="SY46" s="49"/>
      <c r="SZ46" s="49"/>
      <c r="TA46" s="49"/>
      <c r="TB46" s="49"/>
      <c r="TC46" s="49"/>
      <c r="TD46" s="49"/>
      <c r="TE46" s="49"/>
      <c r="TF46" s="49"/>
      <c r="TG46" s="49"/>
      <c r="TH46" s="49"/>
      <c r="TI46" s="49"/>
      <c r="TJ46" s="50"/>
      <c r="TK46" s="47"/>
      <c r="TL46" s="48"/>
      <c r="TM46" s="49"/>
      <c r="TN46" s="49"/>
      <c r="TO46" s="49"/>
      <c r="TP46" s="49"/>
      <c r="TQ46" s="49"/>
      <c r="TR46" s="49"/>
      <c r="TS46" s="49"/>
      <c r="TT46" s="49"/>
      <c r="TU46" s="49"/>
      <c r="TV46" s="49"/>
      <c r="TW46" s="49"/>
      <c r="TX46" s="49"/>
      <c r="TY46" s="50"/>
      <c r="TZ46" s="47"/>
      <c r="UA46" s="48"/>
      <c r="UB46" s="49"/>
      <c r="UC46" s="49"/>
      <c r="UD46" s="49"/>
      <c r="UE46" s="49"/>
      <c r="UF46" s="49"/>
      <c r="UG46" s="49"/>
      <c r="UH46" s="49"/>
      <c r="UI46" s="49"/>
      <c r="UJ46" s="49"/>
      <c r="UK46" s="49"/>
      <c r="UL46" s="49"/>
      <c r="UM46" s="49"/>
      <c r="UN46" s="50"/>
      <c r="UO46" s="47"/>
      <c r="UP46" s="48"/>
      <c r="UQ46" s="49"/>
      <c r="UR46" s="49"/>
      <c r="US46" s="49"/>
      <c r="UT46" s="49"/>
      <c r="UU46" s="49"/>
      <c r="UV46" s="49"/>
      <c r="UW46" s="49"/>
      <c r="UX46" s="49"/>
      <c r="UY46" s="49"/>
      <c r="UZ46" s="49"/>
      <c r="VA46" s="49"/>
      <c r="VB46" s="49"/>
      <c r="VC46" s="50"/>
      <c r="VD46" s="47"/>
      <c r="VE46" s="48"/>
      <c r="VF46" s="49"/>
      <c r="VG46" s="49"/>
      <c r="VH46" s="49"/>
      <c r="VI46" s="49"/>
      <c r="VJ46" s="49"/>
      <c r="VK46" s="49"/>
      <c r="VL46" s="49"/>
      <c r="VM46" s="49"/>
      <c r="VN46" s="49"/>
      <c r="VO46" s="49"/>
      <c r="VP46" s="49"/>
      <c r="VQ46" s="49"/>
      <c r="VR46" s="50"/>
      <c r="VS46" s="47"/>
      <c r="VT46" s="48"/>
      <c r="VU46" s="49"/>
      <c r="VV46" s="49"/>
      <c r="VW46" s="49"/>
      <c r="VX46" s="49"/>
      <c r="VY46" s="49"/>
      <c r="VZ46" s="49"/>
      <c r="WA46" s="49"/>
      <c r="WB46" s="49"/>
      <c r="WC46" s="49"/>
      <c r="WD46" s="49"/>
      <c r="WE46" s="49"/>
      <c r="WF46" s="49"/>
      <c r="WG46" s="50"/>
      <c r="WH46" s="47"/>
      <c r="WI46" s="48"/>
      <c r="WJ46" s="49"/>
      <c r="WK46" s="49"/>
      <c r="WL46" s="49"/>
      <c r="WM46" s="49"/>
      <c r="WN46" s="49"/>
      <c r="WO46" s="49"/>
      <c r="WP46" s="49"/>
      <c r="WQ46" s="49"/>
      <c r="WR46" s="49"/>
      <c r="WS46" s="49"/>
      <c r="WT46" s="49"/>
      <c r="WU46" s="49"/>
      <c r="WV46" s="50"/>
      <c r="WW46" s="47"/>
      <c r="WX46" s="48"/>
      <c r="WY46" s="49"/>
      <c r="WZ46" s="49"/>
      <c r="XA46" s="49"/>
      <c r="XB46" s="49"/>
      <c r="XC46" s="49"/>
      <c r="XD46" s="49"/>
      <c r="XE46" s="49"/>
      <c r="XF46" s="49"/>
      <c r="XG46" s="49"/>
      <c r="XH46" s="49"/>
      <c r="XI46" s="49"/>
      <c r="XJ46" s="49"/>
      <c r="XK46" s="50"/>
      <c r="XL46" s="47"/>
      <c r="XM46" s="48"/>
      <c r="XN46" s="49"/>
      <c r="XO46" s="49"/>
      <c r="XP46" s="49"/>
      <c r="XQ46" s="49"/>
      <c r="XR46" s="49"/>
      <c r="XS46" s="49"/>
      <c r="XT46" s="49"/>
      <c r="XU46" s="49"/>
      <c r="XV46" s="49"/>
      <c r="XW46" s="49"/>
      <c r="XX46" s="49"/>
      <c r="XY46" s="49"/>
      <c r="XZ46" s="50"/>
      <c r="YA46" s="47"/>
      <c r="YB46" s="48"/>
      <c r="YC46" s="49"/>
      <c r="YD46" s="49"/>
      <c r="YE46" s="49"/>
      <c r="YF46" s="49"/>
      <c r="YG46" s="49"/>
      <c r="YH46" s="49"/>
      <c r="YI46" s="49"/>
      <c r="YJ46" s="49"/>
      <c r="YK46" s="49"/>
      <c r="YL46" s="49"/>
      <c r="YM46" s="49"/>
      <c r="YN46" s="49"/>
      <c r="YO46" s="50"/>
      <c r="YP46" s="47"/>
      <c r="YQ46" s="48"/>
      <c r="YR46" s="49"/>
      <c r="YS46" s="49"/>
      <c r="YT46" s="49"/>
      <c r="YU46" s="49"/>
      <c r="YV46" s="49"/>
      <c r="YW46" s="49"/>
      <c r="YX46" s="49"/>
      <c r="YY46" s="49"/>
      <c r="YZ46" s="49"/>
      <c r="ZA46" s="49"/>
      <c r="ZB46" s="49"/>
      <c r="ZC46" s="49"/>
      <c r="ZD46" s="50"/>
      <c r="ZE46" s="47"/>
      <c r="ZF46" s="48"/>
      <c r="ZG46" s="49"/>
      <c r="ZH46" s="49"/>
      <c r="ZI46" s="49"/>
      <c r="ZJ46" s="49"/>
      <c r="ZK46" s="49"/>
      <c r="ZL46" s="49"/>
      <c r="ZM46" s="49"/>
      <c r="ZN46" s="49"/>
      <c r="ZO46" s="49"/>
      <c r="ZP46" s="49"/>
      <c r="ZQ46" s="49"/>
      <c r="ZR46" s="49"/>
      <c r="ZS46" s="50"/>
      <c r="ZT46" s="47"/>
      <c r="ZU46" s="48"/>
      <c r="ZV46" s="49"/>
      <c r="ZW46" s="49"/>
      <c r="ZX46" s="49"/>
      <c r="ZY46" s="49"/>
      <c r="ZZ46" s="49"/>
      <c r="AAA46" s="49"/>
      <c r="AAB46" s="49"/>
      <c r="AAC46" s="49"/>
      <c r="AAD46" s="49"/>
      <c r="AAE46" s="49"/>
      <c r="AAF46" s="49"/>
      <c r="AAG46" s="49"/>
      <c r="AAH46" s="50"/>
      <c r="AAI46" s="47"/>
      <c r="AAJ46" s="48"/>
      <c r="AAK46" s="49"/>
      <c r="AAL46" s="49"/>
      <c r="AAM46" s="49"/>
      <c r="AAN46" s="49"/>
      <c r="AAO46" s="49"/>
      <c r="AAP46" s="49"/>
      <c r="AAQ46" s="49"/>
      <c r="AAR46" s="49"/>
      <c r="AAS46" s="49"/>
      <c r="AAT46" s="49"/>
      <c r="AAU46" s="49"/>
      <c r="AAV46" s="49"/>
      <c r="AAW46" s="50"/>
      <c r="AAX46" s="47"/>
      <c r="AAY46" s="48"/>
      <c r="AAZ46" s="49"/>
      <c r="ABA46" s="49"/>
      <c r="ABB46" s="49"/>
      <c r="ABC46" s="49"/>
      <c r="ABD46" s="49"/>
      <c r="ABE46" s="49"/>
      <c r="ABF46" s="49"/>
      <c r="ABG46" s="49"/>
      <c r="ABH46" s="49"/>
      <c r="ABI46" s="49"/>
      <c r="ABJ46" s="49"/>
      <c r="ABK46" s="49"/>
      <c r="ABL46" s="50"/>
      <c r="ABM46" s="47"/>
      <c r="ABN46" s="48"/>
      <c r="ABO46" s="49"/>
      <c r="ABP46" s="49"/>
      <c r="ABQ46" s="49"/>
      <c r="ABR46" s="49"/>
      <c r="ABS46" s="49"/>
      <c r="ABT46" s="49"/>
      <c r="ABU46" s="49"/>
      <c r="ABV46" s="49"/>
      <c r="ABW46" s="49"/>
      <c r="ABX46" s="49"/>
      <c r="ABY46" s="49"/>
      <c r="ABZ46" s="49"/>
      <c r="ACA46" s="50"/>
      <c r="ACB46" s="47"/>
      <c r="ACC46" s="48"/>
      <c r="ACD46" s="49"/>
      <c r="ACE46" s="49"/>
      <c r="ACF46" s="49"/>
      <c r="ACG46" s="49"/>
      <c r="ACH46" s="49"/>
      <c r="ACI46" s="49"/>
      <c r="ACJ46" s="49"/>
      <c r="ACK46" s="49"/>
      <c r="ACL46" s="49"/>
      <c r="ACM46" s="49"/>
      <c r="ACN46" s="49"/>
      <c r="ACO46" s="49"/>
      <c r="ACP46" s="50"/>
      <c r="ACQ46" s="47"/>
      <c r="ACR46" s="48"/>
      <c r="ACS46" s="49"/>
      <c r="ACT46" s="49"/>
      <c r="ACU46" s="49"/>
      <c r="ACV46" s="49"/>
      <c r="ACW46" s="49"/>
      <c r="ACX46" s="49"/>
      <c r="ACY46" s="49"/>
      <c r="ACZ46" s="49"/>
      <c r="ADA46" s="49"/>
      <c r="ADB46" s="49"/>
      <c r="ADC46" s="49"/>
      <c r="ADD46" s="49"/>
      <c r="ADE46" s="50"/>
      <c r="ADF46" s="47"/>
      <c r="ADG46" s="48"/>
      <c r="ADH46" s="49"/>
      <c r="ADI46" s="49"/>
      <c r="ADJ46" s="49"/>
      <c r="ADK46" s="49"/>
      <c r="ADL46" s="49"/>
      <c r="ADM46" s="49"/>
      <c r="ADN46" s="49"/>
      <c r="ADO46" s="49"/>
      <c r="ADP46" s="49"/>
      <c r="ADQ46" s="49"/>
      <c r="ADR46" s="49"/>
      <c r="ADS46" s="49"/>
      <c r="ADT46" s="50"/>
      <c r="ADU46" s="47"/>
      <c r="ADV46" s="48"/>
      <c r="ADW46" s="49"/>
      <c r="ADX46" s="49"/>
      <c r="ADY46" s="49"/>
      <c r="ADZ46" s="49"/>
      <c r="AEA46" s="49"/>
      <c r="AEB46" s="49"/>
      <c r="AEC46" s="49"/>
      <c r="AED46" s="49"/>
      <c r="AEE46" s="49"/>
      <c r="AEF46" s="49"/>
      <c r="AEG46" s="49"/>
      <c r="AEH46" s="49"/>
      <c r="AEI46" s="50"/>
      <c r="AEJ46" s="47"/>
      <c r="AEK46" s="48"/>
      <c r="AEL46" s="49"/>
      <c r="AEM46" s="49"/>
      <c r="AEN46" s="49"/>
      <c r="AEO46" s="49"/>
      <c r="AEP46" s="49"/>
      <c r="AEQ46" s="49"/>
      <c r="AER46" s="49"/>
      <c r="AES46" s="49"/>
      <c r="AET46" s="49"/>
      <c r="AEU46" s="49"/>
      <c r="AEV46" s="49"/>
      <c r="AEW46" s="49"/>
      <c r="AEX46" s="50"/>
      <c r="AEY46" s="47"/>
      <c r="AEZ46" s="48"/>
      <c r="AFA46" s="49"/>
      <c r="AFB46" s="49"/>
      <c r="AFC46" s="49"/>
      <c r="AFD46" s="49"/>
      <c r="AFE46" s="49"/>
      <c r="AFF46" s="49"/>
      <c r="AFG46" s="49"/>
      <c r="AFH46" s="49"/>
      <c r="AFI46" s="49"/>
      <c r="AFJ46" s="49"/>
      <c r="AFK46" s="49"/>
      <c r="AFL46" s="49"/>
      <c r="AFM46" s="50"/>
      <c r="AFN46" s="47"/>
      <c r="AFO46" s="48"/>
      <c r="AFP46" s="49"/>
      <c r="AFQ46" s="49"/>
      <c r="AFR46" s="49"/>
      <c r="AFS46" s="49"/>
      <c r="AFT46" s="49"/>
      <c r="AFU46" s="49"/>
      <c r="AFV46" s="49"/>
      <c r="AFW46" s="49"/>
      <c r="AFX46" s="49"/>
      <c r="AFY46" s="49"/>
      <c r="AFZ46" s="49"/>
      <c r="AGA46" s="49"/>
      <c r="AGB46" s="50"/>
      <c r="AGC46" s="47"/>
      <c r="AGD46" s="48"/>
      <c r="AGE46" s="49"/>
      <c r="AGF46" s="49"/>
      <c r="AGG46" s="49"/>
      <c r="AGH46" s="49"/>
      <c r="AGI46" s="49"/>
      <c r="AGJ46" s="49"/>
      <c r="AGK46" s="49"/>
      <c r="AGL46" s="49"/>
      <c r="AGM46" s="49"/>
      <c r="AGN46" s="49"/>
      <c r="AGO46" s="49"/>
      <c r="AGP46" s="49"/>
      <c r="AGQ46" s="50"/>
      <c r="AGR46" s="47"/>
      <c r="AGS46" s="48"/>
      <c r="AGT46" s="49"/>
      <c r="AGU46" s="49"/>
      <c r="AGV46" s="49"/>
      <c r="AGW46" s="49"/>
      <c r="AGX46" s="49"/>
      <c r="AGY46" s="49"/>
      <c r="AGZ46" s="49"/>
      <c r="AHA46" s="49"/>
      <c r="AHB46" s="49"/>
      <c r="AHC46" s="49"/>
      <c r="AHD46" s="49"/>
      <c r="AHE46" s="49"/>
      <c r="AHF46" s="50"/>
      <c r="AHG46" s="47"/>
      <c r="AHH46" s="48"/>
      <c r="AHI46" s="49"/>
      <c r="AHJ46" s="49"/>
      <c r="AHK46" s="49"/>
      <c r="AHL46" s="49"/>
      <c r="AHM46" s="49"/>
      <c r="AHN46" s="49"/>
      <c r="AHO46" s="49"/>
      <c r="AHP46" s="49"/>
      <c r="AHQ46" s="49"/>
      <c r="AHR46" s="49"/>
      <c r="AHS46" s="49"/>
      <c r="AHT46" s="49"/>
      <c r="AHU46" s="50"/>
      <c r="AHV46" s="47"/>
      <c r="AHW46" s="48"/>
      <c r="AHX46" s="49"/>
      <c r="AHY46" s="49"/>
      <c r="AHZ46" s="49"/>
      <c r="AIA46" s="49"/>
      <c r="AIB46" s="49"/>
      <c r="AIC46" s="49"/>
      <c r="AID46" s="49"/>
      <c r="AIE46" s="49"/>
      <c r="AIF46" s="49"/>
      <c r="AIG46" s="49"/>
      <c r="AIH46" s="49"/>
      <c r="AII46" s="49"/>
      <c r="AIJ46" s="50"/>
      <c r="AIK46" s="47"/>
      <c r="AIL46" s="48"/>
      <c r="AIM46" s="49"/>
      <c r="AIN46" s="49"/>
      <c r="AIO46" s="49"/>
      <c r="AIP46" s="49"/>
      <c r="AIQ46" s="49"/>
      <c r="AIR46" s="49"/>
      <c r="AIS46" s="49"/>
      <c r="AIT46" s="49"/>
      <c r="AIU46" s="49"/>
      <c r="AIV46" s="49"/>
      <c r="AIW46" s="49"/>
      <c r="AIX46" s="49"/>
      <c r="AIY46" s="50"/>
      <c r="AIZ46" s="47"/>
      <c r="AJA46" s="48"/>
      <c r="AJB46" s="49"/>
      <c r="AJC46" s="49"/>
      <c r="AJD46" s="49"/>
      <c r="AJE46" s="49"/>
      <c r="AJF46" s="49"/>
      <c r="AJG46" s="49"/>
      <c r="AJH46" s="49"/>
      <c r="AJI46" s="49"/>
      <c r="AJJ46" s="49"/>
      <c r="AJK46" s="49"/>
      <c r="AJL46" s="49"/>
      <c r="AJM46" s="49"/>
      <c r="AJN46" s="50"/>
      <c r="AJO46" s="47"/>
      <c r="AJP46" s="48"/>
      <c r="AJQ46" s="49"/>
      <c r="AJR46" s="49"/>
      <c r="AJS46" s="49"/>
      <c r="AJT46" s="49"/>
      <c r="AJU46" s="49"/>
      <c r="AJV46" s="49"/>
      <c r="AJW46" s="49"/>
      <c r="AJX46" s="49"/>
      <c r="AJY46" s="49"/>
      <c r="AJZ46" s="49"/>
      <c r="AKA46" s="49"/>
      <c r="AKB46" s="49"/>
      <c r="AKC46" s="50"/>
      <c r="AKD46" s="47"/>
      <c r="AKE46" s="48"/>
      <c r="AKF46" s="49"/>
      <c r="AKG46" s="49"/>
      <c r="AKH46" s="49"/>
      <c r="AKI46" s="49"/>
      <c r="AKJ46" s="49"/>
      <c r="AKK46" s="49"/>
      <c r="AKL46" s="49"/>
      <c r="AKM46" s="49"/>
      <c r="AKN46" s="49"/>
      <c r="AKO46" s="49"/>
      <c r="AKP46" s="49"/>
      <c r="AKQ46" s="49"/>
      <c r="AKR46" s="50"/>
      <c r="AKS46" s="47"/>
      <c r="AKT46" s="48"/>
      <c r="AKU46" s="49"/>
      <c r="AKV46" s="49"/>
      <c r="AKW46" s="49"/>
      <c r="AKX46" s="49"/>
      <c r="AKY46" s="49"/>
      <c r="AKZ46" s="49"/>
      <c r="ALA46" s="49"/>
      <c r="ALB46" s="49"/>
      <c r="ALC46" s="49"/>
      <c r="ALD46" s="49"/>
      <c r="ALE46" s="49"/>
      <c r="ALF46" s="49"/>
      <c r="ALG46" s="50"/>
      <c r="ALH46" s="47"/>
      <c r="ALI46" s="48"/>
      <c r="ALJ46" s="49"/>
      <c r="ALK46" s="49"/>
      <c r="ALL46" s="49"/>
      <c r="ALM46" s="49"/>
      <c r="ALN46" s="49"/>
      <c r="ALO46" s="49"/>
      <c r="ALP46" s="49"/>
      <c r="ALQ46" s="49"/>
      <c r="ALR46" s="49"/>
      <c r="ALS46" s="49"/>
      <c r="ALT46" s="49"/>
      <c r="ALU46" s="49"/>
      <c r="ALV46" s="50"/>
      <c r="ALW46" s="47"/>
      <c r="ALX46" s="48"/>
      <c r="ALY46" s="49"/>
      <c r="ALZ46" s="49"/>
      <c r="AMA46" s="49"/>
      <c r="AMB46" s="49"/>
      <c r="AMC46" s="49"/>
      <c r="AMD46" s="49"/>
      <c r="AME46" s="49"/>
      <c r="AMF46" s="49"/>
      <c r="AMG46" s="49"/>
      <c r="AMH46" s="49"/>
      <c r="AMI46" s="49"/>
      <c r="AMJ46" s="49"/>
      <c r="AMK46" s="50"/>
      <c r="AML46" s="47"/>
      <c r="AMM46" s="48"/>
      <c r="AMN46" s="49"/>
      <c r="AMO46" s="49"/>
      <c r="AMP46" s="49"/>
      <c r="AMQ46" s="49"/>
      <c r="AMR46" s="49"/>
      <c r="AMS46" s="49"/>
      <c r="AMT46" s="49"/>
      <c r="AMU46" s="49"/>
      <c r="AMV46" s="49"/>
      <c r="AMW46" s="49"/>
      <c r="AMX46" s="49"/>
      <c r="AMY46" s="49"/>
      <c r="AMZ46" s="50"/>
      <c r="ANA46" s="47"/>
      <c r="ANB46" s="48"/>
      <c r="ANC46" s="49"/>
      <c r="AND46" s="49"/>
      <c r="ANE46" s="49"/>
      <c r="ANF46" s="49"/>
      <c r="ANG46" s="49"/>
      <c r="ANH46" s="49"/>
      <c r="ANI46" s="49"/>
      <c r="ANJ46" s="49"/>
      <c r="ANK46" s="49"/>
      <c r="ANL46" s="49"/>
      <c r="ANM46" s="49"/>
      <c r="ANN46" s="49"/>
      <c r="ANO46" s="50"/>
      <c r="ANP46" s="47"/>
      <c r="ANQ46" s="48"/>
      <c r="ANR46" s="49"/>
      <c r="ANS46" s="49"/>
      <c r="ANT46" s="49"/>
      <c r="ANU46" s="49"/>
      <c r="ANV46" s="49"/>
      <c r="ANW46" s="49"/>
      <c r="ANX46" s="49"/>
      <c r="ANY46" s="49"/>
      <c r="ANZ46" s="49"/>
      <c r="AOA46" s="49"/>
      <c r="AOB46" s="49"/>
      <c r="AOC46" s="49"/>
      <c r="AOD46" s="50"/>
      <c r="AOE46" s="47"/>
      <c r="AOF46" s="48"/>
      <c r="AOG46" s="49"/>
      <c r="AOH46" s="49"/>
      <c r="AOI46" s="49"/>
      <c r="AOJ46" s="49"/>
      <c r="AOK46" s="49"/>
      <c r="AOL46" s="49"/>
      <c r="AOM46" s="49"/>
      <c r="AON46" s="49"/>
      <c r="AOO46" s="49"/>
      <c r="AOP46" s="49"/>
      <c r="AOQ46" s="49"/>
      <c r="AOR46" s="49"/>
      <c r="AOS46" s="50"/>
      <c r="AOT46" s="47"/>
      <c r="AOU46" s="48"/>
      <c r="AOV46" s="49"/>
      <c r="AOW46" s="49"/>
      <c r="AOX46" s="49"/>
      <c r="AOY46" s="49"/>
      <c r="AOZ46" s="49"/>
      <c r="APA46" s="49"/>
      <c r="APB46" s="49"/>
      <c r="APC46" s="49"/>
      <c r="APD46" s="49"/>
      <c r="APE46" s="49"/>
      <c r="APF46" s="49"/>
      <c r="APG46" s="49"/>
      <c r="APH46" s="50"/>
      <c r="API46" s="47"/>
      <c r="APJ46" s="48"/>
      <c r="APK46" s="49"/>
      <c r="APL46" s="49"/>
      <c r="APM46" s="49"/>
      <c r="APN46" s="49"/>
      <c r="APO46" s="49"/>
      <c r="APP46" s="49"/>
      <c r="APQ46" s="49"/>
      <c r="APR46" s="49"/>
      <c r="APS46" s="49"/>
      <c r="APT46" s="49"/>
      <c r="APU46" s="49"/>
      <c r="APV46" s="49"/>
      <c r="APW46" s="50"/>
      <c r="APX46" s="47"/>
      <c r="APY46" s="48"/>
      <c r="APZ46" s="49"/>
      <c r="AQA46" s="49"/>
      <c r="AQB46" s="49"/>
      <c r="AQC46" s="49"/>
      <c r="AQD46" s="49"/>
      <c r="AQE46" s="49"/>
      <c r="AQF46" s="49"/>
      <c r="AQG46" s="49"/>
      <c r="AQH46" s="49"/>
      <c r="AQI46" s="49"/>
      <c r="AQJ46" s="49"/>
      <c r="AQK46" s="49"/>
      <c r="AQL46" s="50"/>
      <c r="AQM46" s="47"/>
      <c r="AQN46" s="48"/>
      <c r="AQO46" s="49"/>
      <c r="AQP46" s="49"/>
      <c r="AQQ46" s="49"/>
      <c r="AQR46" s="49"/>
      <c r="AQS46" s="49"/>
      <c r="AQT46" s="49"/>
      <c r="AQU46" s="49"/>
      <c r="AQV46" s="49"/>
      <c r="AQW46" s="49"/>
      <c r="AQX46" s="49"/>
      <c r="AQY46" s="49"/>
      <c r="AQZ46" s="49"/>
      <c r="ARA46" s="50"/>
      <c r="ARB46" s="47"/>
      <c r="ARC46" s="48"/>
      <c r="ARD46" s="49"/>
      <c r="ARE46" s="49"/>
      <c r="ARF46" s="49"/>
      <c r="ARG46" s="49"/>
      <c r="ARH46" s="49"/>
      <c r="ARI46" s="49"/>
      <c r="ARJ46" s="49"/>
      <c r="ARK46" s="49"/>
      <c r="ARL46" s="49"/>
      <c r="ARM46" s="49"/>
      <c r="ARN46" s="49"/>
      <c r="ARO46" s="49"/>
      <c r="ARP46" s="50"/>
      <c r="ARQ46" s="47"/>
      <c r="ARR46" s="48"/>
      <c r="ARS46" s="49"/>
      <c r="ART46" s="49"/>
      <c r="ARU46" s="49"/>
      <c r="ARV46" s="49"/>
      <c r="ARW46" s="49"/>
      <c r="ARX46" s="49"/>
      <c r="ARY46" s="49"/>
      <c r="ARZ46" s="49"/>
      <c r="ASA46" s="49"/>
      <c r="ASB46" s="49"/>
      <c r="ASC46" s="49"/>
      <c r="ASD46" s="49"/>
      <c r="ASE46" s="50"/>
      <c r="ASF46" s="47"/>
      <c r="ASG46" s="48"/>
      <c r="ASH46" s="49"/>
      <c r="ASI46" s="49"/>
      <c r="ASJ46" s="49"/>
      <c r="ASK46" s="49"/>
      <c r="ASL46" s="49"/>
      <c r="ASM46" s="49"/>
      <c r="ASN46" s="49"/>
      <c r="ASO46" s="49"/>
      <c r="ASP46" s="49"/>
      <c r="ASQ46" s="49"/>
      <c r="ASR46" s="49"/>
      <c r="ASS46" s="49"/>
      <c r="AST46" s="50"/>
      <c r="ASU46" s="47"/>
      <c r="ASV46" s="48"/>
      <c r="ASW46" s="49"/>
      <c r="ASX46" s="49"/>
      <c r="ASY46" s="49"/>
      <c r="ASZ46" s="49"/>
      <c r="ATA46" s="49"/>
      <c r="ATB46" s="49"/>
      <c r="ATC46" s="49"/>
      <c r="ATD46" s="49"/>
      <c r="ATE46" s="49"/>
      <c r="ATF46" s="49"/>
      <c r="ATG46" s="49"/>
      <c r="ATH46" s="49"/>
      <c r="ATI46" s="50"/>
      <c r="ATJ46" s="47"/>
      <c r="ATK46" s="48"/>
      <c r="ATL46" s="49"/>
      <c r="ATM46" s="49"/>
      <c r="ATN46" s="49"/>
      <c r="ATO46" s="49"/>
      <c r="ATP46" s="49"/>
      <c r="ATQ46" s="49"/>
      <c r="ATR46" s="49"/>
      <c r="ATS46" s="49"/>
      <c r="ATT46" s="49"/>
      <c r="ATU46" s="49"/>
      <c r="ATV46" s="49"/>
      <c r="ATW46" s="49"/>
      <c r="ATX46" s="50"/>
      <c r="ATY46" s="47"/>
      <c r="ATZ46" s="48"/>
      <c r="AUA46" s="49"/>
      <c r="AUB46" s="49"/>
      <c r="AUC46" s="49"/>
      <c r="AUD46" s="49"/>
      <c r="AUE46" s="49"/>
      <c r="AUF46" s="49"/>
      <c r="AUG46" s="49"/>
      <c r="AUH46" s="49"/>
      <c r="AUI46" s="49"/>
      <c r="AUJ46" s="49"/>
      <c r="AUK46" s="49"/>
      <c r="AUL46" s="49"/>
      <c r="AUM46" s="50"/>
      <c r="AUN46" s="47"/>
      <c r="AUO46" s="48"/>
      <c r="AUP46" s="49"/>
      <c r="AUQ46" s="49"/>
      <c r="AUR46" s="49"/>
      <c r="AUS46" s="49"/>
      <c r="AUT46" s="49"/>
      <c r="AUU46" s="49"/>
      <c r="AUV46" s="49"/>
      <c r="AUW46" s="49"/>
      <c r="AUX46" s="49"/>
      <c r="AUY46" s="49"/>
      <c r="AUZ46" s="49"/>
      <c r="AVA46" s="49"/>
      <c r="AVB46" s="50"/>
      <c r="AVC46" s="47"/>
      <c r="AVD46" s="48"/>
      <c r="AVE46" s="49"/>
      <c r="AVF46" s="49"/>
      <c r="AVG46" s="49"/>
      <c r="AVH46" s="49"/>
      <c r="AVI46" s="49"/>
      <c r="AVJ46" s="49"/>
      <c r="AVK46" s="49"/>
      <c r="AVL46" s="49"/>
      <c r="AVM46" s="49"/>
      <c r="AVN46" s="49"/>
      <c r="AVO46" s="49"/>
      <c r="AVP46" s="49"/>
      <c r="AVQ46" s="50"/>
      <c r="AVR46" s="47"/>
      <c r="AVS46" s="48"/>
      <c r="AVT46" s="49"/>
      <c r="AVU46" s="49"/>
      <c r="AVV46" s="49"/>
      <c r="AVW46" s="49"/>
      <c r="AVX46" s="49"/>
      <c r="AVY46" s="49"/>
      <c r="AVZ46" s="49"/>
      <c r="AWA46" s="49"/>
      <c r="AWB46" s="49"/>
      <c r="AWC46" s="49"/>
      <c r="AWD46" s="49"/>
      <c r="AWE46" s="49"/>
      <c r="AWF46" s="50"/>
      <c r="AWG46" s="47"/>
      <c r="AWH46" s="48"/>
      <c r="AWI46" s="49"/>
      <c r="AWJ46" s="49"/>
      <c r="AWK46" s="49"/>
      <c r="AWL46" s="49"/>
      <c r="AWM46" s="49"/>
      <c r="AWN46" s="49"/>
      <c r="AWO46" s="49"/>
      <c r="AWP46" s="49"/>
      <c r="AWQ46" s="49"/>
      <c r="AWR46" s="49"/>
      <c r="AWS46" s="49"/>
      <c r="AWT46" s="49"/>
      <c r="AWU46" s="50"/>
      <c r="AWV46" s="47"/>
      <c r="AWW46" s="48"/>
      <c r="AWX46" s="49"/>
      <c r="AWY46" s="49"/>
      <c r="AWZ46" s="49"/>
      <c r="AXA46" s="49"/>
      <c r="AXB46" s="49"/>
      <c r="AXC46" s="49"/>
      <c r="AXD46" s="49"/>
      <c r="AXE46" s="49"/>
      <c r="AXF46" s="49"/>
      <c r="AXG46" s="49"/>
      <c r="AXH46" s="49"/>
      <c r="AXI46" s="49"/>
      <c r="AXJ46" s="50"/>
      <c r="AXK46" s="47"/>
      <c r="AXL46" s="48"/>
      <c r="AXM46" s="49"/>
      <c r="AXN46" s="49"/>
      <c r="AXO46" s="49"/>
      <c r="AXP46" s="49"/>
      <c r="AXQ46" s="49"/>
      <c r="AXR46" s="49"/>
      <c r="AXS46" s="49"/>
      <c r="AXT46" s="49"/>
      <c r="AXU46" s="49"/>
      <c r="AXV46" s="49"/>
      <c r="AXW46" s="49"/>
      <c r="AXX46" s="49"/>
      <c r="AXY46" s="50"/>
      <c r="AXZ46" s="47"/>
      <c r="AYA46" s="48"/>
      <c r="AYB46" s="49"/>
      <c r="AYC46" s="49"/>
      <c r="AYD46" s="49"/>
      <c r="AYE46" s="49"/>
      <c r="AYF46" s="49"/>
      <c r="AYG46" s="49"/>
      <c r="AYH46" s="49"/>
      <c r="AYI46" s="49"/>
      <c r="AYJ46" s="49"/>
      <c r="AYK46" s="49"/>
      <c r="AYL46" s="49"/>
      <c r="AYM46" s="49"/>
      <c r="AYN46" s="50"/>
      <c r="AYO46" s="47"/>
      <c r="AYP46" s="48"/>
      <c r="AYQ46" s="49"/>
      <c r="AYR46" s="49"/>
      <c r="AYS46" s="49"/>
      <c r="AYT46" s="49"/>
      <c r="AYU46" s="49"/>
      <c r="AYV46" s="49"/>
      <c r="AYW46" s="49"/>
      <c r="AYX46" s="49"/>
      <c r="AYY46" s="49"/>
      <c r="AYZ46" s="49"/>
      <c r="AZA46" s="49"/>
      <c r="AZB46" s="49"/>
      <c r="AZC46" s="50"/>
      <c r="AZD46" s="47"/>
      <c r="AZE46" s="48"/>
      <c r="AZF46" s="49"/>
      <c r="AZG46" s="49"/>
      <c r="AZH46" s="49"/>
      <c r="AZI46" s="49"/>
      <c r="AZJ46" s="49"/>
      <c r="AZK46" s="49"/>
      <c r="AZL46" s="49"/>
      <c r="AZM46" s="49"/>
      <c r="AZN46" s="49"/>
      <c r="AZO46" s="49"/>
      <c r="AZP46" s="49"/>
      <c r="AZQ46" s="49"/>
      <c r="AZR46" s="50"/>
      <c r="AZS46" s="47"/>
      <c r="AZT46" s="48"/>
      <c r="AZU46" s="49"/>
      <c r="AZV46" s="49"/>
      <c r="AZW46" s="49"/>
      <c r="AZX46" s="49"/>
      <c r="AZY46" s="49"/>
      <c r="AZZ46" s="49"/>
      <c r="BAA46" s="49"/>
      <c r="BAB46" s="49"/>
      <c r="BAC46" s="49"/>
      <c r="BAD46" s="49"/>
      <c r="BAE46" s="49"/>
      <c r="BAF46" s="49"/>
      <c r="BAG46" s="50"/>
      <c r="BAH46" s="47"/>
      <c r="BAI46" s="48"/>
      <c r="BAJ46" s="49"/>
      <c r="BAK46" s="49"/>
      <c r="BAL46" s="49"/>
      <c r="BAM46" s="49"/>
      <c r="BAN46" s="49"/>
      <c r="BAO46" s="49"/>
      <c r="BAP46" s="49"/>
      <c r="BAQ46" s="49"/>
      <c r="BAR46" s="49"/>
      <c r="BAS46" s="49"/>
      <c r="BAT46" s="49"/>
      <c r="BAU46" s="49"/>
      <c r="BAV46" s="50"/>
      <c r="BAW46" s="47"/>
      <c r="BAX46" s="48"/>
      <c r="BAY46" s="49"/>
      <c r="BAZ46" s="49"/>
      <c r="BBA46" s="49"/>
      <c r="BBB46" s="49"/>
      <c r="BBC46" s="49"/>
      <c r="BBD46" s="49"/>
      <c r="BBE46" s="49"/>
      <c r="BBF46" s="49"/>
      <c r="BBG46" s="49"/>
      <c r="BBH46" s="49"/>
      <c r="BBI46" s="49"/>
      <c r="BBJ46" s="49"/>
      <c r="BBK46" s="50"/>
      <c r="BBL46" s="47"/>
      <c r="BBM46" s="48"/>
      <c r="BBN46" s="49"/>
      <c r="BBO46" s="49"/>
      <c r="BBP46" s="49"/>
      <c r="BBQ46" s="49"/>
      <c r="BBR46" s="49"/>
      <c r="BBS46" s="49"/>
      <c r="BBT46" s="49"/>
      <c r="BBU46" s="49"/>
      <c r="BBV46" s="49"/>
      <c r="BBW46" s="49"/>
      <c r="BBX46" s="49"/>
      <c r="BBY46" s="49"/>
      <c r="BBZ46" s="50"/>
      <c r="BCA46" s="47"/>
      <c r="BCB46" s="48"/>
      <c r="BCC46" s="49"/>
      <c r="BCD46" s="49"/>
      <c r="BCE46" s="49"/>
      <c r="BCF46" s="49"/>
      <c r="BCG46" s="49"/>
      <c r="BCH46" s="49"/>
      <c r="BCI46" s="49"/>
      <c r="BCJ46" s="49"/>
      <c r="BCK46" s="49"/>
      <c r="BCL46" s="49"/>
      <c r="BCM46" s="49"/>
      <c r="BCN46" s="49"/>
      <c r="BCO46" s="50"/>
      <c r="BCP46" s="47"/>
      <c r="BCQ46" s="48"/>
      <c r="BCR46" s="49"/>
      <c r="BCS46" s="49"/>
      <c r="BCT46" s="49"/>
      <c r="BCU46" s="49"/>
      <c r="BCV46" s="49"/>
      <c r="BCW46" s="49"/>
      <c r="BCX46" s="49"/>
      <c r="BCY46" s="49"/>
      <c r="BCZ46" s="49"/>
      <c r="BDA46" s="49"/>
      <c r="BDB46" s="49"/>
      <c r="BDC46" s="49"/>
      <c r="BDD46" s="50"/>
      <c r="BDE46" s="47"/>
      <c r="BDF46" s="48"/>
      <c r="BDG46" s="49"/>
      <c r="BDH46" s="49"/>
      <c r="BDI46" s="49"/>
      <c r="BDJ46" s="49"/>
      <c r="BDK46" s="49"/>
      <c r="BDL46" s="49"/>
      <c r="BDM46" s="49"/>
      <c r="BDN46" s="49"/>
      <c r="BDO46" s="49"/>
      <c r="BDP46" s="49"/>
      <c r="BDQ46" s="49"/>
      <c r="BDR46" s="49"/>
      <c r="BDS46" s="50"/>
      <c r="BDT46" s="47"/>
      <c r="BDU46" s="48"/>
      <c r="BDV46" s="49"/>
      <c r="BDW46" s="49"/>
      <c r="BDX46" s="49"/>
      <c r="BDY46" s="49"/>
      <c r="BDZ46" s="49"/>
      <c r="BEA46" s="49"/>
      <c r="BEB46" s="49"/>
      <c r="BEC46" s="49"/>
      <c r="BED46" s="49"/>
      <c r="BEE46" s="49"/>
      <c r="BEF46" s="49"/>
      <c r="BEG46" s="49"/>
      <c r="BEH46" s="50"/>
      <c r="BEI46" s="47"/>
      <c r="BEJ46" s="48"/>
      <c r="BEK46" s="49"/>
      <c r="BEL46" s="49"/>
      <c r="BEM46" s="49"/>
      <c r="BEN46" s="49"/>
      <c r="BEO46" s="49"/>
      <c r="BEP46" s="49"/>
      <c r="BEQ46" s="49"/>
      <c r="BER46" s="49"/>
      <c r="BES46" s="49"/>
      <c r="BET46" s="49"/>
      <c r="BEU46" s="49"/>
      <c r="BEV46" s="49"/>
      <c r="BEW46" s="50"/>
      <c r="BEX46" s="47"/>
      <c r="BEY46" s="48"/>
      <c r="BEZ46" s="49"/>
      <c r="BFA46" s="49"/>
      <c r="BFB46" s="49"/>
      <c r="BFC46" s="49"/>
      <c r="BFD46" s="49"/>
      <c r="BFE46" s="49"/>
      <c r="BFF46" s="49"/>
      <c r="BFG46" s="49"/>
      <c r="BFH46" s="49"/>
      <c r="BFI46" s="49"/>
      <c r="BFJ46" s="49"/>
      <c r="BFK46" s="49"/>
      <c r="BFL46" s="50"/>
      <c r="BFM46" s="47"/>
      <c r="BFN46" s="48"/>
      <c r="BFO46" s="49"/>
      <c r="BFP46" s="49"/>
      <c r="BFQ46" s="49"/>
      <c r="BFR46" s="49"/>
      <c r="BFS46" s="49"/>
      <c r="BFT46" s="49"/>
      <c r="BFU46" s="49"/>
      <c r="BFV46" s="49"/>
      <c r="BFW46" s="49"/>
      <c r="BFX46" s="49"/>
      <c r="BFY46" s="49"/>
      <c r="BFZ46" s="49"/>
      <c r="BGA46" s="50"/>
      <c r="BGB46" s="47"/>
      <c r="BGC46" s="48"/>
      <c r="BGD46" s="49"/>
      <c r="BGE46" s="49"/>
      <c r="BGF46" s="49"/>
      <c r="BGG46" s="49"/>
      <c r="BGH46" s="49"/>
      <c r="BGI46" s="49"/>
      <c r="BGJ46" s="49"/>
      <c r="BGK46" s="49"/>
      <c r="BGL46" s="49"/>
      <c r="BGM46" s="49"/>
      <c r="BGN46" s="49"/>
      <c r="BGO46" s="49"/>
      <c r="BGP46" s="50"/>
      <c r="BGQ46" s="47"/>
      <c r="BGR46" s="48"/>
      <c r="BGS46" s="49"/>
      <c r="BGT46" s="49"/>
      <c r="BGU46" s="49"/>
      <c r="BGV46" s="49"/>
      <c r="BGW46" s="49"/>
      <c r="BGX46" s="49"/>
      <c r="BGY46" s="49"/>
      <c r="BGZ46" s="49"/>
      <c r="BHA46" s="49"/>
      <c r="BHB46" s="49"/>
      <c r="BHC46" s="49"/>
      <c r="BHD46" s="49"/>
      <c r="BHE46" s="50"/>
      <c r="BHF46" s="47"/>
      <c r="BHG46" s="48"/>
      <c r="BHH46" s="49"/>
      <c r="BHI46" s="49"/>
      <c r="BHJ46" s="49"/>
      <c r="BHK46" s="49"/>
      <c r="BHL46" s="49"/>
      <c r="BHM46" s="49"/>
      <c r="BHN46" s="49"/>
      <c r="BHO46" s="49"/>
      <c r="BHP46" s="49"/>
      <c r="BHQ46" s="49"/>
      <c r="BHR46" s="49"/>
      <c r="BHS46" s="49"/>
      <c r="BHT46" s="50"/>
      <c r="BHU46" s="47"/>
      <c r="BHV46" s="48"/>
      <c r="BHW46" s="49"/>
      <c r="BHX46" s="49"/>
      <c r="BHY46" s="49"/>
      <c r="BHZ46" s="49"/>
      <c r="BIA46" s="49"/>
      <c r="BIB46" s="49"/>
      <c r="BIC46" s="49"/>
      <c r="BID46" s="49"/>
      <c r="BIE46" s="49"/>
      <c r="BIF46" s="49"/>
      <c r="BIG46" s="49"/>
      <c r="BIH46" s="49"/>
      <c r="BII46" s="50"/>
      <c r="BIJ46" s="47"/>
      <c r="BIK46" s="48"/>
      <c r="BIL46" s="49"/>
      <c r="BIM46" s="49"/>
      <c r="BIN46" s="49"/>
      <c r="BIO46" s="49"/>
      <c r="BIP46" s="49"/>
      <c r="BIQ46" s="49"/>
      <c r="BIR46" s="49"/>
      <c r="BIS46" s="49"/>
      <c r="BIT46" s="49"/>
      <c r="BIU46" s="49"/>
      <c r="BIV46" s="49"/>
      <c r="BIW46" s="49"/>
      <c r="BIX46" s="50"/>
      <c r="BIY46" s="47"/>
      <c r="BIZ46" s="48"/>
      <c r="BJA46" s="49"/>
      <c r="BJB46" s="49"/>
      <c r="BJC46" s="49"/>
      <c r="BJD46" s="49"/>
      <c r="BJE46" s="49"/>
      <c r="BJF46" s="49"/>
      <c r="BJG46" s="49"/>
      <c r="BJH46" s="49"/>
      <c r="BJI46" s="49"/>
      <c r="BJJ46" s="49"/>
      <c r="BJK46" s="49"/>
      <c r="BJL46" s="49"/>
      <c r="BJM46" s="50"/>
      <c r="BJN46" s="47"/>
      <c r="BJO46" s="48"/>
      <c r="BJP46" s="49"/>
      <c r="BJQ46" s="49"/>
      <c r="BJR46" s="49"/>
      <c r="BJS46" s="49"/>
      <c r="BJT46" s="49"/>
      <c r="BJU46" s="49"/>
      <c r="BJV46" s="49"/>
      <c r="BJW46" s="49"/>
      <c r="BJX46" s="49"/>
      <c r="BJY46" s="49"/>
      <c r="BJZ46" s="49"/>
      <c r="BKA46" s="49"/>
      <c r="BKB46" s="50"/>
      <c r="BKC46" s="47"/>
      <c r="BKD46" s="48"/>
      <c r="BKE46" s="49"/>
      <c r="BKF46" s="49"/>
      <c r="BKG46" s="49"/>
      <c r="BKH46" s="49"/>
      <c r="BKI46" s="49"/>
      <c r="BKJ46" s="49"/>
      <c r="BKK46" s="49"/>
      <c r="BKL46" s="49"/>
      <c r="BKM46" s="49"/>
      <c r="BKN46" s="49"/>
      <c r="BKO46" s="49"/>
      <c r="BKP46" s="49"/>
      <c r="BKQ46" s="50"/>
      <c r="BKR46" s="47"/>
      <c r="BKS46" s="48"/>
      <c r="BKT46" s="49"/>
      <c r="BKU46" s="49"/>
      <c r="BKV46" s="49"/>
      <c r="BKW46" s="49"/>
      <c r="BKX46" s="49"/>
      <c r="BKY46" s="49"/>
      <c r="BKZ46" s="49"/>
      <c r="BLA46" s="49"/>
      <c r="BLB46" s="49"/>
      <c r="BLC46" s="49"/>
      <c r="BLD46" s="49"/>
      <c r="BLE46" s="49"/>
      <c r="BLF46" s="50"/>
      <c r="BLG46" s="47"/>
      <c r="BLH46" s="48"/>
      <c r="BLI46" s="49"/>
      <c r="BLJ46" s="49"/>
      <c r="BLK46" s="49"/>
      <c r="BLL46" s="49"/>
      <c r="BLM46" s="49"/>
      <c r="BLN46" s="49"/>
      <c r="BLO46" s="49"/>
      <c r="BLP46" s="49"/>
      <c r="BLQ46" s="49"/>
      <c r="BLR46" s="49"/>
      <c r="BLS46" s="49"/>
      <c r="BLT46" s="49"/>
      <c r="BLU46" s="50"/>
      <c r="BLV46" s="47"/>
      <c r="BLW46" s="48"/>
      <c r="BLX46" s="49"/>
      <c r="BLY46" s="49"/>
      <c r="BLZ46" s="49"/>
      <c r="BMA46" s="49"/>
      <c r="BMB46" s="49"/>
      <c r="BMC46" s="49"/>
      <c r="BMD46" s="49"/>
      <c r="BME46" s="49"/>
      <c r="BMF46" s="49"/>
      <c r="BMG46" s="49"/>
      <c r="BMH46" s="49"/>
      <c r="BMI46" s="49"/>
      <c r="BMJ46" s="50"/>
      <c r="BMK46" s="47"/>
      <c r="BML46" s="48"/>
      <c r="BMM46" s="49"/>
      <c r="BMN46" s="49"/>
      <c r="BMO46" s="49"/>
      <c r="BMP46" s="49"/>
      <c r="BMQ46" s="49"/>
      <c r="BMR46" s="49"/>
      <c r="BMS46" s="49"/>
      <c r="BMT46" s="49"/>
      <c r="BMU46" s="49"/>
      <c r="BMV46" s="49"/>
      <c r="BMW46" s="49"/>
      <c r="BMX46" s="49"/>
      <c r="BMY46" s="50"/>
      <c r="BMZ46" s="47"/>
      <c r="BNA46" s="48"/>
      <c r="BNB46" s="49"/>
      <c r="BNC46" s="49"/>
      <c r="BND46" s="49"/>
      <c r="BNE46" s="49"/>
      <c r="BNF46" s="49"/>
      <c r="BNG46" s="49"/>
      <c r="BNH46" s="49"/>
      <c r="BNI46" s="49"/>
      <c r="BNJ46" s="49"/>
      <c r="BNK46" s="49"/>
      <c r="BNL46" s="49"/>
      <c r="BNM46" s="49"/>
      <c r="BNN46" s="50"/>
      <c r="BNO46" s="47"/>
      <c r="BNP46" s="48"/>
      <c r="BNQ46" s="49"/>
      <c r="BNR46" s="49"/>
      <c r="BNS46" s="49"/>
      <c r="BNT46" s="49"/>
      <c r="BNU46" s="49"/>
      <c r="BNV46" s="49"/>
      <c r="BNW46" s="49"/>
      <c r="BNX46" s="49"/>
      <c r="BNY46" s="49"/>
      <c r="BNZ46" s="49"/>
      <c r="BOA46" s="49"/>
      <c r="BOB46" s="49"/>
      <c r="BOC46" s="50"/>
      <c r="BOD46" s="47"/>
      <c r="BOE46" s="48"/>
      <c r="BOF46" s="49"/>
      <c r="BOG46" s="49"/>
      <c r="BOH46" s="49"/>
      <c r="BOI46" s="49"/>
      <c r="BOJ46" s="49"/>
      <c r="BOK46" s="49"/>
      <c r="BOL46" s="49"/>
      <c r="BOM46" s="49"/>
      <c r="BON46" s="49"/>
      <c r="BOO46" s="49"/>
      <c r="BOP46" s="49"/>
      <c r="BOQ46" s="49"/>
      <c r="BOR46" s="50"/>
      <c r="BOS46" s="47"/>
      <c r="BOT46" s="48"/>
      <c r="BOU46" s="49"/>
      <c r="BOV46" s="49"/>
      <c r="BOW46" s="49"/>
      <c r="BOX46" s="49"/>
      <c r="BOY46" s="49"/>
      <c r="BOZ46" s="49"/>
      <c r="BPA46" s="49"/>
      <c r="BPB46" s="49"/>
      <c r="BPC46" s="49"/>
      <c r="BPD46" s="49"/>
      <c r="BPE46" s="49"/>
      <c r="BPF46" s="49"/>
      <c r="BPG46" s="50"/>
      <c r="BPH46" s="47"/>
      <c r="BPI46" s="48"/>
      <c r="BPJ46" s="49"/>
      <c r="BPK46" s="49"/>
      <c r="BPL46" s="49"/>
      <c r="BPM46" s="49"/>
      <c r="BPN46" s="49"/>
      <c r="BPO46" s="49"/>
      <c r="BPP46" s="49"/>
      <c r="BPQ46" s="49"/>
      <c r="BPR46" s="49"/>
      <c r="BPS46" s="49"/>
      <c r="BPT46" s="49"/>
      <c r="BPU46" s="49"/>
      <c r="BPV46" s="50"/>
      <c r="BPW46" s="47"/>
      <c r="BPX46" s="48"/>
      <c r="BPY46" s="49"/>
      <c r="BPZ46" s="49"/>
      <c r="BQA46" s="49"/>
      <c r="BQB46" s="49"/>
      <c r="BQC46" s="49"/>
      <c r="BQD46" s="49"/>
      <c r="BQE46" s="49"/>
      <c r="BQF46" s="49"/>
      <c r="BQG46" s="49"/>
      <c r="BQH46" s="49"/>
      <c r="BQI46" s="49"/>
      <c r="BQJ46" s="49"/>
      <c r="BQK46" s="50"/>
      <c r="BQL46" s="47"/>
      <c r="BQM46" s="48"/>
      <c r="BQN46" s="49"/>
      <c r="BQO46" s="49"/>
      <c r="BQP46" s="49"/>
      <c r="BQQ46" s="49"/>
      <c r="BQR46" s="49"/>
      <c r="BQS46" s="49"/>
      <c r="BQT46" s="49"/>
      <c r="BQU46" s="49"/>
      <c r="BQV46" s="49"/>
      <c r="BQW46" s="49"/>
      <c r="BQX46" s="49"/>
      <c r="BQY46" s="49"/>
      <c r="BQZ46" s="50"/>
      <c r="BRA46" s="47"/>
      <c r="BRB46" s="48"/>
      <c r="BRC46" s="49"/>
      <c r="BRD46" s="49"/>
      <c r="BRE46" s="49"/>
      <c r="BRF46" s="49"/>
      <c r="BRG46" s="49"/>
      <c r="BRH46" s="49"/>
      <c r="BRI46" s="49"/>
      <c r="BRJ46" s="49"/>
      <c r="BRK46" s="49"/>
      <c r="BRL46" s="49"/>
      <c r="BRM46" s="49"/>
      <c r="BRN46" s="49"/>
      <c r="BRO46" s="50"/>
      <c r="BRP46" s="47"/>
      <c r="BRQ46" s="48"/>
      <c r="BRR46" s="49"/>
      <c r="BRS46" s="49"/>
      <c r="BRT46" s="49"/>
      <c r="BRU46" s="49"/>
      <c r="BRV46" s="49"/>
      <c r="BRW46" s="49"/>
      <c r="BRX46" s="49"/>
      <c r="BRY46" s="49"/>
      <c r="BRZ46" s="49"/>
      <c r="BSA46" s="49"/>
      <c r="BSB46" s="49"/>
      <c r="BSC46" s="49"/>
      <c r="BSD46" s="50"/>
      <c r="BSE46" s="47"/>
      <c r="BSF46" s="48"/>
      <c r="BSG46" s="49"/>
      <c r="BSH46" s="49"/>
      <c r="BSI46" s="49"/>
      <c r="BSJ46" s="49"/>
      <c r="BSK46" s="49"/>
      <c r="BSL46" s="49"/>
      <c r="BSM46" s="49"/>
      <c r="BSN46" s="49"/>
      <c r="BSO46" s="49"/>
      <c r="BSP46" s="49"/>
      <c r="BSQ46" s="49"/>
      <c r="BSR46" s="49"/>
      <c r="BSS46" s="50"/>
      <c r="BST46" s="47"/>
      <c r="BSU46" s="48"/>
      <c r="BSV46" s="49"/>
      <c r="BSW46" s="49"/>
      <c r="BSX46" s="49"/>
      <c r="BSY46" s="49"/>
      <c r="BSZ46" s="49"/>
      <c r="BTA46" s="49"/>
      <c r="BTB46" s="49"/>
      <c r="BTC46" s="49"/>
      <c r="BTD46" s="49"/>
      <c r="BTE46" s="49"/>
      <c r="BTF46" s="49"/>
      <c r="BTG46" s="49"/>
      <c r="BTH46" s="50"/>
      <c r="BTI46" s="47"/>
      <c r="BTJ46" s="48"/>
      <c r="BTK46" s="49"/>
      <c r="BTL46" s="49"/>
      <c r="BTM46" s="49"/>
      <c r="BTN46" s="49"/>
      <c r="BTO46" s="49"/>
      <c r="BTP46" s="49"/>
      <c r="BTQ46" s="49"/>
      <c r="BTR46" s="49"/>
      <c r="BTS46" s="49"/>
      <c r="BTT46" s="49"/>
      <c r="BTU46" s="49"/>
      <c r="BTV46" s="49"/>
      <c r="BTW46" s="50"/>
      <c r="BTX46" s="47"/>
      <c r="BTY46" s="48"/>
      <c r="BTZ46" s="49"/>
      <c r="BUA46" s="49"/>
      <c r="BUB46" s="49"/>
      <c r="BUC46" s="49"/>
      <c r="BUD46" s="49"/>
      <c r="BUE46" s="49"/>
      <c r="BUF46" s="49"/>
      <c r="BUG46" s="49"/>
      <c r="BUH46" s="49"/>
      <c r="BUI46" s="49"/>
      <c r="BUJ46" s="49"/>
      <c r="BUK46" s="49"/>
      <c r="BUL46" s="50"/>
      <c r="BUM46" s="47"/>
      <c r="BUN46" s="48"/>
      <c r="BUO46" s="49"/>
      <c r="BUP46" s="49"/>
      <c r="BUQ46" s="49"/>
      <c r="BUR46" s="49"/>
      <c r="BUS46" s="49"/>
      <c r="BUT46" s="49"/>
      <c r="BUU46" s="49"/>
      <c r="BUV46" s="49"/>
      <c r="BUW46" s="49"/>
      <c r="BUX46" s="49"/>
      <c r="BUY46" s="49"/>
      <c r="BUZ46" s="49"/>
      <c r="BVA46" s="50"/>
      <c r="BVB46" s="47"/>
      <c r="BVC46" s="48"/>
      <c r="BVD46" s="49"/>
      <c r="BVE46" s="49"/>
      <c r="BVF46" s="49"/>
      <c r="BVG46" s="49"/>
      <c r="BVH46" s="49"/>
      <c r="BVI46" s="49"/>
      <c r="BVJ46" s="49"/>
      <c r="BVK46" s="49"/>
      <c r="BVL46" s="49"/>
      <c r="BVM46" s="49"/>
      <c r="BVN46" s="49"/>
      <c r="BVO46" s="49"/>
      <c r="BVP46" s="50"/>
      <c r="BVQ46" s="47"/>
      <c r="BVR46" s="48"/>
      <c r="BVS46" s="49"/>
      <c r="BVT46" s="49"/>
      <c r="BVU46" s="49"/>
      <c r="BVV46" s="49"/>
      <c r="BVW46" s="49"/>
      <c r="BVX46" s="49"/>
      <c r="BVY46" s="49"/>
      <c r="BVZ46" s="49"/>
      <c r="BWA46" s="49"/>
      <c r="BWB46" s="49"/>
      <c r="BWC46" s="49"/>
      <c r="BWD46" s="49"/>
      <c r="BWE46" s="50"/>
      <c r="BWF46" s="47"/>
      <c r="BWG46" s="48"/>
      <c r="BWH46" s="49"/>
      <c r="BWI46" s="49"/>
      <c r="BWJ46" s="49"/>
      <c r="BWK46" s="49"/>
      <c r="BWL46" s="49"/>
      <c r="BWM46" s="49"/>
      <c r="BWN46" s="49"/>
      <c r="BWO46" s="49"/>
      <c r="BWP46" s="49"/>
      <c r="BWQ46" s="49"/>
      <c r="BWR46" s="49"/>
      <c r="BWS46" s="49"/>
      <c r="BWT46" s="50"/>
      <c r="BWU46" s="47"/>
      <c r="BWV46" s="48"/>
      <c r="BWW46" s="49"/>
      <c r="BWX46" s="49"/>
      <c r="BWY46" s="49"/>
      <c r="BWZ46" s="49"/>
      <c r="BXA46" s="49"/>
      <c r="BXB46" s="49"/>
      <c r="BXC46" s="49"/>
      <c r="BXD46" s="49"/>
      <c r="BXE46" s="49"/>
      <c r="BXF46" s="49"/>
      <c r="BXG46" s="49"/>
      <c r="BXH46" s="49"/>
      <c r="BXI46" s="50"/>
      <c r="BXJ46" s="47"/>
      <c r="BXK46" s="48"/>
      <c r="BXL46" s="49"/>
      <c r="BXM46" s="49"/>
      <c r="BXN46" s="49"/>
      <c r="BXO46" s="49"/>
      <c r="BXP46" s="49"/>
      <c r="BXQ46" s="49"/>
      <c r="BXR46" s="49"/>
      <c r="BXS46" s="49"/>
      <c r="BXT46" s="49"/>
      <c r="BXU46" s="49"/>
      <c r="BXV46" s="49"/>
      <c r="BXW46" s="49"/>
      <c r="BXX46" s="50"/>
      <c r="BXY46" s="47"/>
      <c r="BXZ46" s="48"/>
      <c r="BYA46" s="49"/>
      <c r="BYB46" s="49"/>
      <c r="BYC46" s="49"/>
      <c r="BYD46" s="49"/>
      <c r="BYE46" s="49"/>
      <c r="BYF46" s="49"/>
      <c r="BYG46" s="49"/>
      <c r="BYH46" s="49"/>
      <c r="BYI46" s="49"/>
      <c r="BYJ46" s="49"/>
      <c r="BYK46" s="49"/>
      <c r="BYL46" s="49"/>
      <c r="BYM46" s="50"/>
      <c r="BYN46" s="47"/>
      <c r="BYO46" s="48"/>
      <c r="BYP46" s="49"/>
      <c r="BYQ46" s="49"/>
      <c r="BYR46" s="49"/>
      <c r="BYS46" s="49"/>
      <c r="BYT46" s="49"/>
      <c r="BYU46" s="49"/>
      <c r="BYV46" s="49"/>
      <c r="BYW46" s="49"/>
      <c r="BYX46" s="49"/>
      <c r="BYY46" s="49"/>
      <c r="BYZ46" s="49"/>
      <c r="BZA46" s="49"/>
      <c r="BZB46" s="50"/>
      <c r="BZC46" s="47"/>
      <c r="BZD46" s="48"/>
      <c r="BZE46" s="49"/>
      <c r="BZF46" s="49"/>
      <c r="BZG46" s="49"/>
      <c r="BZH46" s="49"/>
      <c r="BZI46" s="49"/>
      <c r="BZJ46" s="49"/>
      <c r="BZK46" s="49"/>
      <c r="BZL46" s="49"/>
      <c r="BZM46" s="49"/>
      <c r="BZN46" s="49"/>
      <c r="BZO46" s="49"/>
      <c r="BZP46" s="49"/>
      <c r="BZQ46" s="50"/>
      <c r="BZR46" s="47"/>
      <c r="BZS46" s="48"/>
      <c r="BZT46" s="49"/>
      <c r="BZU46" s="49"/>
      <c r="BZV46" s="49"/>
      <c r="BZW46" s="49"/>
      <c r="BZX46" s="49"/>
      <c r="BZY46" s="49"/>
      <c r="BZZ46" s="49"/>
      <c r="CAA46" s="49"/>
      <c r="CAB46" s="49"/>
      <c r="CAC46" s="49"/>
      <c r="CAD46" s="49"/>
      <c r="CAE46" s="49"/>
      <c r="CAF46" s="50"/>
      <c r="CAG46" s="47"/>
      <c r="CAH46" s="48"/>
      <c r="CAI46" s="49"/>
      <c r="CAJ46" s="49"/>
      <c r="CAK46" s="49"/>
      <c r="CAL46" s="49"/>
      <c r="CAM46" s="49"/>
      <c r="CAN46" s="49"/>
      <c r="CAO46" s="49"/>
      <c r="CAP46" s="49"/>
      <c r="CAQ46" s="49"/>
      <c r="CAR46" s="49"/>
      <c r="CAS46" s="49"/>
      <c r="CAT46" s="49"/>
      <c r="CAU46" s="50"/>
      <c r="CAV46" s="47"/>
      <c r="CAW46" s="48"/>
      <c r="CAX46" s="49"/>
      <c r="CAY46" s="49"/>
      <c r="CAZ46" s="49"/>
      <c r="CBA46" s="49"/>
      <c r="CBB46" s="49"/>
      <c r="CBC46" s="49"/>
      <c r="CBD46" s="49"/>
      <c r="CBE46" s="49"/>
      <c r="CBF46" s="49"/>
      <c r="CBG46" s="49"/>
      <c r="CBH46" s="49"/>
      <c r="CBI46" s="49"/>
      <c r="CBJ46" s="50"/>
      <c r="CBK46" s="47"/>
      <c r="CBL46" s="48"/>
      <c r="CBM46" s="49"/>
      <c r="CBN46" s="49"/>
      <c r="CBO46" s="49"/>
      <c r="CBP46" s="49"/>
      <c r="CBQ46" s="49"/>
      <c r="CBR46" s="49"/>
      <c r="CBS46" s="49"/>
      <c r="CBT46" s="49"/>
      <c r="CBU46" s="49"/>
      <c r="CBV46" s="49"/>
      <c r="CBW46" s="49"/>
      <c r="CBX46" s="49"/>
      <c r="CBY46" s="50"/>
      <c r="CBZ46" s="47"/>
      <c r="CCA46" s="48"/>
      <c r="CCB46" s="49"/>
      <c r="CCC46" s="49"/>
      <c r="CCD46" s="49"/>
      <c r="CCE46" s="49"/>
      <c r="CCF46" s="49"/>
      <c r="CCG46" s="49"/>
      <c r="CCH46" s="49"/>
      <c r="CCI46" s="49"/>
      <c r="CCJ46" s="49"/>
      <c r="CCK46" s="49"/>
      <c r="CCL46" s="49"/>
      <c r="CCM46" s="49"/>
      <c r="CCN46" s="50"/>
      <c r="CCO46" s="47"/>
      <c r="CCP46" s="48"/>
      <c r="CCQ46" s="49"/>
      <c r="CCR46" s="49"/>
      <c r="CCS46" s="49"/>
      <c r="CCT46" s="49"/>
      <c r="CCU46" s="49"/>
      <c r="CCV46" s="49"/>
      <c r="CCW46" s="49"/>
      <c r="CCX46" s="49"/>
      <c r="CCY46" s="49"/>
      <c r="CCZ46" s="49"/>
      <c r="CDA46" s="49"/>
      <c r="CDB46" s="49"/>
      <c r="CDC46" s="50"/>
      <c r="CDD46" s="47"/>
      <c r="CDE46" s="48"/>
      <c r="CDF46" s="49"/>
      <c r="CDG46" s="49"/>
      <c r="CDH46" s="49"/>
      <c r="CDI46" s="49"/>
      <c r="CDJ46" s="49"/>
      <c r="CDK46" s="49"/>
      <c r="CDL46" s="49"/>
      <c r="CDM46" s="49"/>
      <c r="CDN46" s="49"/>
      <c r="CDO46" s="49"/>
      <c r="CDP46" s="49"/>
      <c r="CDQ46" s="49"/>
      <c r="CDR46" s="50"/>
      <c r="CDS46" s="47"/>
      <c r="CDT46" s="48"/>
      <c r="CDU46" s="49"/>
      <c r="CDV46" s="49"/>
      <c r="CDW46" s="49"/>
      <c r="CDX46" s="49"/>
      <c r="CDY46" s="49"/>
      <c r="CDZ46" s="49"/>
      <c r="CEA46" s="49"/>
      <c r="CEB46" s="49"/>
      <c r="CEC46" s="49"/>
      <c r="CED46" s="49"/>
      <c r="CEE46" s="49"/>
      <c r="CEF46" s="49"/>
      <c r="CEG46" s="50"/>
      <c r="CEH46" s="47"/>
      <c r="CEI46" s="48"/>
      <c r="CEJ46" s="49"/>
      <c r="CEK46" s="49"/>
      <c r="CEL46" s="49"/>
      <c r="CEM46" s="49"/>
      <c r="CEN46" s="49"/>
      <c r="CEO46" s="49"/>
      <c r="CEP46" s="49"/>
      <c r="CEQ46" s="49"/>
      <c r="CER46" s="49"/>
      <c r="CES46" s="49"/>
      <c r="CET46" s="49"/>
      <c r="CEU46" s="49"/>
      <c r="CEV46" s="50"/>
      <c r="CEW46" s="47"/>
      <c r="CEX46" s="48"/>
      <c r="CEY46" s="49"/>
      <c r="CEZ46" s="49"/>
      <c r="CFA46" s="49"/>
      <c r="CFB46" s="49"/>
      <c r="CFC46" s="49"/>
      <c r="CFD46" s="49"/>
      <c r="CFE46" s="49"/>
      <c r="CFF46" s="49"/>
      <c r="CFG46" s="49"/>
      <c r="CFH46" s="49"/>
      <c r="CFI46" s="49"/>
      <c r="CFJ46" s="49"/>
      <c r="CFK46" s="50"/>
      <c r="CFL46" s="47"/>
      <c r="CFM46" s="48"/>
      <c r="CFN46" s="49"/>
      <c r="CFO46" s="49"/>
      <c r="CFP46" s="49"/>
      <c r="CFQ46" s="49"/>
      <c r="CFR46" s="49"/>
      <c r="CFS46" s="49"/>
      <c r="CFT46" s="49"/>
      <c r="CFU46" s="49"/>
      <c r="CFV46" s="49"/>
      <c r="CFW46" s="49"/>
      <c r="CFX46" s="49"/>
      <c r="CFY46" s="49"/>
      <c r="CFZ46" s="50"/>
      <c r="CGA46" s="47"/>
      <c r="CGB46" s="48"/>
      <c r="CGC46" s="49"/>
      <c r="CGD46" s="49"/>
      <c r="CGE46" s="49"/>
      <c r="CGF46" s="49"/>
      <c r="CGG46" s="49"/>
      <c r="CGH46" s="49"/>
      <c r="CGI46" s="49"/>
      <c r="CGJ46" s="49"/>
      <c r="CGK46" s="49"/>
      <c r="CGL46" s="49"/>
      <c r="CGM46" s="49"/>
      <c r="CGN46" s="49"/>
      <c r="CGO46" s="50"/>
      <c r="CGP46" s="47"/>
      <c r="CGQ46" s="48"/>
      <c r="CGR46" s="49"/>
      <c r="CGS46" s="49"/>
      <c r="CGT46" s="49"/>
      <c r="CGU46" s="49"/>
      <c r="CGV46" s="49"/>
      <c r="CGW46" s="49"/>
      <c r="CGX46" s="49"/>
      <c r="CGY46" s="49"/>
      <c r="CGZ46" s="49"/>
      <c r="CHA46" s="49"/>
      <c r="CHB46" s="49"/>
      <c r="CHC46" s="49"/>
      <c r="CHD46" s="50"/>
      <c r="CHE46" s="47"/>
      <c r="CHF46" s="48"/>
      <c r="CHG46" s="49"/>
      <c r="CHH46" s="49"/>
      <c r="CHI46" s="49"/>
      <c r="CHJ46" s="49"/>
      <c r="CHK46" s="49"/>
      <c r="CHL46" s="49"/>
      <c r="CHM46" s="49"/>
      <c r="CHN46" s="49"/>
      <c r="CHO46" s="49"/>
      <c r="CHP46" s="49"/>
      <c r="CHQ46" s="49"/>
      <c r="CHR46" s="49"/>
      <c r="CHS46" s="50"/>
      <c r="CHT46" s="47"/>
      <c r="CHU46" s="48"/>
      <c r="CHV46" s="49"/>
      <c r="CHW46" s="49"/>
      <c r="CHX46" s="49"/>
      <c r="CHY46" s="49"/>
      <c r="CHZ46" s="49"/>
      <c r="CIA46" s="49"/>
      <c r="CIB46" s="49"/>
      <c r="CIC46" s="49"/>
      <c r="CID46" s="49"/>
      <c r="CIE46" s="49"/>
      <c r="CIF46" s="49"/>
      <c r="CIG46" s="49"/>
      <c r="CIH46" s="50"/>
      <c r="CII46" s="47"/>
      <c r="CIJ46" s="48"/>
      <c r="CIK46" s="49"/>
      <c r="CIL46" s="49"/>
      <c r="CIM46" s="49"/>
      <c r="CIN46" s="49"/>
      <c r="CIO46" s="49"/>
      <c r="CIP46" s="49"/>
      <c r="CIQ46" s="49"/>
      <c r="CIR46" s="49"/>
      <c r="CIS46" s="49"/>
      <c r="CIT46" s="49"/>
      <c r="CIU46" s="49"/>
      <c r="CIV46" s="49"/>
      <c r="CIW46" s="50"/>
      <c r="CIX46" s="47"/>
      <c r="CIY46" s="48"/>
      <c r="CIZ46" s="49"/>
      <c r="CJA46" s="49"/>
      <c r="CJB46" s="49"/>
      <c r="CJC46" s="49"/>
      <c r="CJD46" s="49"/>
      <c r="CJE46" s="49"/>
      <c r="CJF46" s="49"/>
      <c r="CJG46" s="49"/>
      <c r="CJH46" s="49"/>
      <c r="CJI46" s="49"/>
      <c r="CJJ46" s="49"/>
      <c r="CJK46" s="49"/>
      <c r="CJL46" s="50"/>
      <c r="CJM46" s="47"/>
      <c r="CJN46" s="48"/>
      <c r="CJO46" s="49"/>
      <c r="CJP46" s="49"/>
      <c r="CJQ46" s="49"/>
      <c r="CJR46" s="49"/>
      <c r="CJS46" s="49"/>
      <c r="CJT46" s="49"/>
      <c r="CJU46" s="49"/>
      <c r="CJV46" s="49"/>
      <c r="CJW46" s="49"/>
      <c r="CJX46" s="49"/>
      <c r="CJY46" s="49"/>
      <c r="CJZ46" s="49"/>
      <c r="CKA46" s="50"/>
      <c r="CKB46" s="47"/>
      <c r="CKC46" s="48"/>
      <c r="CKD46" s="49"/>
      <c r="CKE46" s="49"/>
      <c r="CKF46" s="49"/>
      <c r="CKG46" s="49"/>
      <c r="CKH46" s="49"/>
      <c r="CKI46" s="49"/>
      <c r="CKJ46" s="49"/>
      <c r="CKK46" s="49"/>
      <c r="CKL46" s="49"/>
      <c r="CKM46" s="49"/>
      <c r="CKN46" s="49"/>
      <c r="CKO46" s="49"/>
      <c r="CKP46" s="50"/>
      <c r="CKQ46" s="47"/>
      <c r="CKR46" s="48"/>
      <c r="CKS46" s="49"/>
      <c r="CKT46" s="49"/>
      <c r="CKU46" s="49"/>
      <c r="CKV46" s="49"/>
      <c r="CKW46" s="49"/>
      <c r="CKX46" s="49"/>
      <c r="CKY46" s="49"/>
      <c r="CKZ46" s="49"/>
      <c r="CLA46" s="49"/>
      <c r="CLB46" s="49"/>
      <c r="CLC46" s="49"/>
      <c r="CLD46" s="49"/>
      <c r="CLE46" s="50"/>
      <c r="CLF46" s="47"/>
      <c r="CLG46" s="48"/>
      <c r="CLH46" s="49"/>
      <c r="CLI46" s="49"/>
      <c r="CLJ46" s="49"/>
      <c r="CLK46" s="49"/>
      <c r="CLL46" s="49"/>
      <c r="CLM46" s="49"/>
      <c r="CLN46" s="49"/>
      <c r="CLO46" s="49"/>
      <c r="CLP46" s="49"/>
      <c r="CLQ46" s="49"/>
      <c r="CLR46" s="49"/>
      <c r="CLS46" s="49"/>
      <c r="CLT46" s="50"/>
      <c r="CLU46" s="47"/>
      <c r="CLV46" s="48"/>
      <c r="CLW46" s="49"/>
      <c r="CLX46" s="49"/>
      <c r="CLY46" s="49"/>
      <c r="CLZ46" s="49"/>
      <c r="CMA46" s="49"/>
      <c r="CMB46" s="49"/>
      <c r="CMC46" s="49"/>
      <c r="CMD46" s="49"/>
      <c r="CME46" s="49"/>
      <c r="CMF46" s="49"/>
      <c r="CMG46" s="49"/>
      <c r="CMH46" s="49"/>
      <c r="CMI46" s="50"/>
      <c r="CMJ46" s="47"/>
      <c r="CMK46" s="48"/>
      <c r="CML46" s="49"/>
      <c r="CMM46" s="49"/>
      <c r="CMN46" s="49"/>
      <c r="CMO46" s="49"/>
      <c r="CMP46" s="49"/>
      <c r="CMQ46" s="49"/>
      <c r="CMR46" s="49"/>
      <c r="CMS46" s="49"/>
      <c r="CMT46" s="49"/>
      <c r="CMU46" s="49"/>
      <c r="CMV46" s="49"/>
      <c r="CMW46" s="49"/>
      <c r="CMX46" s="50"/>
      <c r="CMY46" s="47"/>
      <c r="CMZ46" s="48"/>
      <c r="CNA46" s="49"/>
      <c r="CNB46" s="49"/>
      <c r="CNC46" s="49"/>
      <c r="CND46" s="49"/>
      <c r="CNE46" s="49"/>
      <c r="CNF46" s="49"/>
      <c r="CNG46" s="49"/>
      <c r="CNH46" s="49"/>
      <c r="CNI46" s="49"/>
      <c r="CNJ46" s="49"/>
      <c r="CNK46" s="49"/>
      <c r="CNL46" s="49"/>
      <c r="CNM46" s="50"/>
      <c r="CNN46" s="47"/>
      <c r="CNO46" s="48"/>
      <c r="CNP46" s="49"/>
      <c r="CNQ46" s="49"/>
      <c r="CNR46" s="49"/>
      <c r="CNS46" s="49"/>
      <c r="CNT46" s="49"/>
      <c r="CNU46" s="49"/>
      <c r="CNV46" s="49"/>
      <c r="CNW46" s="49"/>
      <c r="CNX46" s="49"/>
      <c r="CNY46" s="49"/>
      <c r="CNZ46" s="49"/>
      <c r="COA46" s="49"/>
      <c r="COB46" s="50"/>
      <c r="COC46" s="47"/>
      <c r="COD46" s="48"/>
      <c r="COE46" s="49"/>
      <c r="COF46" s="49"/>
      <c r="COG46" s="49"/>
      <c r="COH46" s="49"/>
      <c r="COI46" s="49"/>
      <c r="COJ46" s="49"/>
      <c r="COK46" s="49"/>
      <c r="COL46" s="49"/>
      <c r="COM46" s="49"/>
      <c r="CON46" s="49"/>
      <c r="COO46" s="49"/>
      <c r="COP46" s="49"/>
      <c r="COQ46" s="50"/>
      <c r="COR46" s="47"/>
      <c r="COS46" s="48"/>
      <c r="COT46" s="49"/>
      <c r="COU46" s="49"/>
      <c r="COV46" s="49"/>
      <c r="COW46" s="49"/>
      <c r="COX46" s="49"/>
      <c r="COY46" s="49"/>
      <c r="COZ46" s="49"/>
      <c r="CPA46" s="49"/>
      <c r="CPB46" s="49"/>
      <c r="CPC46" s="49"/>
      <c r="CPD46" s="49"/>
      <c r="CPE46" s="49"/>
      <c r="CPF46" s="50"/>
      <c r="CPG46" s="47"/>
      <c r="CPH46" s="48"/>
      <c r="CPI46" s="49"/>
      <c r="CPJ46" s="49"/>
      <c r="CPK46" s="49"/>
      <c r="CPL46" s="49"/>
      <c r="CPM46" s="49"/>
      <c r="CPN46" s="49"/>
      <c r="CPO46" s="49"/>
      <c r="CPP46" s="49"/>
      <c r="CPQ46" s="49"/>
      <c r="CPR46" s="49"/>
      <c r="CPS46" s="49"/>
      <c r="CPT46" s="49"/>
      <c r="CPU46" s="50"/>
      <c r="CPV46" s="47"/>
      <c r="CPW46" s="48"/>
      <c r="CPX46" s="49"/>
      <c r="CPY46" s="49"/>
      <c r="CPZ46" s="49"/>
      <c r="CQA46" s="49"/>
      <c r="CQB46" s="49"/>
      <c r="CQC46" s="49"/>
      <c r="CQD46" s="49"/>
      <c r="CQE46" s="49"/>
      <c r="CQF46" s="49"/>
      <c r="CQG46" s="49"/>
      <c r="CQH46" s="49"/>
      <c r="CQI46" s="49"/>
      <c r="CQJ46" s="50"/>
      <c r="CQK46" s="47"/>
      <c r="CQL46" s="48"/>
      <c r="CQM46" s="49"/>
      <c r="CQN46" s="49"/>
      <c r="CQO46" s="49"/>
      <c r="CQP46" s="49"/>
      <c r="CQQ46" s="49"/>
      <c r="CQR46" s="49"/>
      <c r="CQS46" s="49"/>
      <c r="CQT46" s="49"/>
      <c r="CQU46" s="49"/>
      <c r="CQV46" s="49"/>
      <c r="CQW46" s="49"/>
      <c r="CQX46" s="49"/>
      <c r="CQY46" s="50"/>
      <c r="CQZ46" s="47"/>
      <c r="CRA46" s="48"/>
      <c r="CRB46" s="49"/>
      <c r="CRC46" s="49"/>
      <c r="CRD46" s="49"/>
      <c r="CRE46" s="49"/>
      <c r="CRF46" s="49"/>
      <c r="CRG46" s="49"/>
      <c r="CRH46" s="49"/>
      <c r="CRI46" s="49"/>
      <c r="CRJ46" s="49"/>
      <c r="CRK46" s="49"/>
      <c r="CRL46" s="49"/>
      <c r="CRM46" s="49"/>
      <c r="CRN46" s="50"/>
      <c r="CRO46" s="47"/>
      <c r="CRP46" s="48"/>
      <c r="CRQ46" s="49"/>
      <c r="CRR46" s="49"/>
      <c r="CRS46" s="49"/>
      <c r="CRT46" s="49"/>
      <c r="CRU46" s="49"/>
      <c r="CRV46" s="49"/>
      <c r="CRW46" s="49"/>
      <c r="CRX46" s="49"/>
      <c r="CRY46" s="49"/>
      <c r="CRZ46" s="49"/>
      <c r="CSA46" s="49"/>
      <c r="CSB46" s="49"/>
      <c r="CSC46" s="50"/>
      <c r="CSD46" s="47"/>
      <c r="CSE46" s="48"/>
      <c r="CSF46" s="49"/>
      <c r="CSG46" s="49"/>
      <c r="CSH46" s="49"/>
      <c r="CSI46" s="49"/>
      <c r="CSJ46" s="49"/>
      <c r="CSK46" s="49"/>
      <c r="CSL46" s="49"/>
      <c r="CSM46" s="49"/>
      <c r="CSN46" s="49"/>
      <c r="CSO46" s="49"/>
      <c r="CSP46" s="49"/>
      <c r="CSQ46" s="49"/>
      <c r="CSR46" s="50"/>
      <c r="CSS46" s="47"/>
      <c r="CST46" s="48"/>
      <c r="CSU46" s="49"/>
      <c r="CSV46" s="49"/>
      <c r="CSW46" s="49"/>
      <c r="CSX46" s="49"/>
      <c r="CSY46" s="49"/>
      <c r="CSZ46" s="49"/>
      <c r="CTA46" s="49"/>
      <c r="CTB46" s="49"/>
      <c r="CTC46" s="49"/>
      <c r="CTD46" s="49"/>
      <c r="CTE46" s="49"/>
      <c r="CTF46" s="49"/>
      <c r="CTG46" s="50"/>
      <c r="CTH46" s="47"/>
      <c r="CTI46" s="48"/>
      <c r="CTJ46" s="49"/>
      <c r="CTK46" s="49"/>
      <c r="CTL46" s="49"/>
      <c r="CTM46" s="49"/>
      <c r="CTN46" s="49"/>
      <c r="CTO46" s="49"/>
      <c r="CTP46" s="49"/>
      <c r="CTQ46" s="49"/>
      <c r="CTR46" s="49"/>
      <c r="CTS46" s="49"/>
      <c r="CTT46" s="49"/>
      <c r="CTU46" s="49"/>
      <c r="CTV46" s="50"/>
      <c r="CTW46" s="47"/>
      <c r="CTX46" s="48"/>
      <c r="CTY46" s="49"/>
      <c r="CTZ46" s="49"/>
      <c r="CUA46" s="49"/>
      <c r="CUB46" s="49"/>
      <c r="CUC46" s="49"/>
      <c r="CUD46" s="49"/>
      <c r="CUE46" s="49"/>
      <c r="CUF46" s="49"/>
      <c r="CUG46" s="49"/>
      <c r="CUH46" s="49"/>
      <c r="CUI46" s="49"/>
      <c r="CUJ46" s="49"/>
      <c r="CUK46" s="50"/>
      <c r="CUL46" s="47"/>
      <c r="CUM46" s="48"/>
      <c r="CUN46" s="49"/>
      <c r="CUO46" s="49"/>
      <c r="CUP46" s="49"/>
      <c r="CUQ46" s="49"/>
      <c r="CUR46" s="49"/>
      <c r="CUS46" s="49"/>
      <c r="CUT46" s="49"/>
      <c r="CUU46" s="49"/>
      <c r="CUV46" s="49"/>
      <c r="CUW46" s="49"/>
      <c r="CUX46" s="49"/>
      <c r="CUY46" s="49"/>
      <c r="CUZ46" s="50"/>
      <c r="CVA46" s="47"/>
      <c r="CVB46" s="48"/>
      <c r="CVC46" s="49"/>
      <c r="CVD46" s="49"/>
      <c r="CVE46" s="49"/>
      <c r="CVF46" s="49"/>
      <c r="CVG46" s="49"/>
      <c r="CVH46" s="49"/>
      <c r="CVI46" s="49"/>
      <c r="CVJ46" s="49"/>
      <c r="CVK46" s="49"/>
      <c r="CVL46" s="49"/>
      <c r="CVM46" s="49"/>
      <c r="CVN46" s="49"/>
      <c r="CVO46" s="50"/>
      <c r="CVP46" s="47"/>
      <c r="CVQ46" s="48"/>
      <c r="CVR46" s="49"/>
      <c r="CVS46" s="49"/>
      <c r="CVT46" s="49"/>
      <c r="CVU46" s="49"/>
      <c r="CVV46" s="49"/>
      <c r="CVW46" s="49"/>
      <c r="CVX46" s="49"/>
      <c r="CVY46" s="49"/>
      <c r="CVZ46" s="49"/>
      <c r="CWA46" s="49"/>
      <c r="CWB46" s="49"/>
      <c r="CWC46" s="49"/>
      <c r="CWD46" s="50"/>
      <c r="CWE46" s="47"/>
      <c r="CWF46" s="48"/>
      <c r="CWG46" s="49"/>
      <c r="CWH46" s="49"/>
      <c r="CWI46" s="49"/>
      <c r="CWJ46" s="49"/>
      <c r="CWK46" s="49"/>
      <c r="CWL46" s="49"/>
      <c r="CWM46" s="49"/>
      <c r="CWN46" s="49"/>
      <c r="CWO46" s="49"/>
      <c r="CWP46" s="49"/>
      <c r="CWQ46" s="49"/>
      <c r="CWR46" s="49"/>
      <c r="CWS46" s="50"/>
      <c r="CWT46" s="47"/>
      <c r="CWU46" s="48"/>
      <c r="CWV46" s="49"/>
      <c r="CWW46" s="49"/>
      <c r="CWX46" s="49"/>
      <c r="CWY46" s="49"/>
      <c r="CWZ46" s="49"/>
      <c r="CXA46" s="49"/>
      <c r="CXB46" s="49"/>
      <c r="CXC46" s="49"/>
      <c r="CXD46" s="49"/>
      <c r="CXE46" s="49"/>
      <c r="CXF46" s="49"/>
      <c r="CXG46" s="49"/>
      <c r="CXH46" s="50"/>
      <c r="CXI46" s="47"/>
      <c r="CXJ46" s="48"/>
      <c r="CXK46" s="49"/>
      <c r="CXL46" s="49"/>
      <c r="CXM46" s="49"/>
      <c r="CXN46" s="49"/>
      <c r="CXO46" s="49"/>
      <c r="CXP46" s="49"/>
      <c r="CXQ46" s="49"/>
      <c r="CXR46" s="49"/>
      <c r="CXS46" s="49"/>
      <c r="CXT46" s="49"/>
      <c r="CXU46" s="49"/>
      <c r="CXV46" s="49"/>
      <c r="CXW46" s="50"/>
      <c r="CXX46" s="47"/>
      <c r="CXY46" s="48"/>
      <c r="CXZ46" s="49"/>
      <c r="CYA46" s="49"/>
      <c r="CYB46" s="49"/>
      <c r="CYC46" s="49"/>
      <c r="CYD46" s="49"/>
      <c r="CYE46" s="49"/>
      <c r="CYF46" s="49"/>
      <c r="CYG46" s="49"/>
      <c r="CYH46" s="49"/>
      <c r="CYI46" s="49"/>
      <c r="CYJ46" s="49"/>
      <c r="CYK46" s="49"/>
      <c r="CYL46" s="50"/>
      <c r="CYM46" s="47"/>
      <c r="CYN46" s="48"/>
      <c r="CYO46" s="49"/>
      <c r="CYP46" s="49"/>
      <c r="CYQ46" s="49"/>
      <c r="CYR46" s="49"/>
      <c r="CYS46" s="49"/>
      <c r="CYT46" s="49"/>
      <c r="CYU46" s="49"/>
      <c r="CYV46" s="49"/>
      <c r="CYW46" s="49"/>
      <c r="CYX46" s="49"/>
      <c r="CYY46" s="49"/>
      <c r="CYZ46" s="49"/>
      <c r="CZA46" s="50"/>
      <c r="CZB46" s="47"/>
      <c r="CZC46" s="48"/>
      <c r="CZD46" s="49"/>
      <c r="CZE46" s="49"/>
      <c r="CZF46" s="49"/>
      <c r="CZG46" s="49"/>
      <c r="CZH46" s="49"/>
      <c r="CZI46" s="49"/>
      <c r="CZJ46" s="49"/>
      <c r="CZK46" s="49"/>
      <c r="CZL46" s="49"/>
      <c r="CZM46" s="49"/>
      <c r="CZN46" s="49"/>
      <c r="CZO46" s="49"/>
      <c r="CZP46" s="50"/>
      <c r="CZQ46" s="47"/>
      <c r="CZR46" s="48"/>
      <c r="CZS46" s="49"/>
      <c r="CZT46" s="49"/>
      <c r="CZU46" s="49"/>
      <c r="CZV46" s="49"/>
      <c r="CZW46" s="49"/>
      <c r="CZX46" s="49"/>
      <c r="CZY46" s="49"/>
      <c r="CZZ46" s="49"/>
      <c r="DAA46" s="49"/>
      <c r="DAB46" s="49"/>
      <c r="DAC46" s="49"/>
      <c r="DAD46" s="49"/>
      <c r="DAE46" s="50"/>
      <c r="DAF46" s="47"/>
      <c r="DAG46" s="48"/>
      <c r="DAH46" s="49"/>
      <c r="DAI46" s="49"/>
      <c r="DAJ46" s="49"/>
      <c r="DAK46" s="49"/>
      <c r="DAL46" s="49"/>
      <c r="DAM46" s="49"/>
      <c r="DAN46" s="49"/>
      <c r="DAO46" s="49"/>
      <c r="DAP46" s="49"/>
      <c r="DAQ46" s="49"/>
      <c r="DAR46" s="49"/>
      <c r="DAS46" s="49"/>
      <c r="DAT46" s="50"/>
      <c r="DAU46" s="47"/>
      <c r="DAV46" s="48"/>
      <c r="DAW46" s="49"/>
      <c r="DAX46" s="49"/>
      <c r="DAY46" s="49"/>
      <c r="DAZ46" s="49"/>
      <c r="DBA46" s="49"/>
      <c r="DBB46" s="49"/>
      <c r="DBC46" s="49"/>
      <c r="DBD46" s="49"/>
      <c r="DBE46" s="49"/>
      <c r="DBF46" s="49"/>
      <c r="DBG46" s="49"/>
      <c r="DBH46" s="49"/>
      <c r="DBI46" s="50"/>
      <c r="DBJ46" s="47"/>
      <c r="DBK46" s="48"/>
      <c r="DBL46" s="49"/>
      <c r="DBM46" s="49"/>
      <c r="DBN46" s="49"/>
      <c r="DBO46" s="49"/>
      <c r="DBP46" s="49"/>
      <c r="DBQ46" s="49"/>
      <c r="DBR46" s="49"/>
      <c r="DBS46" s="49"/>
      <c r="DBT46" s="49"/>
      <c r="DBU46" s="49"/>
      <c r="DBV46" s="49"/>
      <c r="DBW46" s="49"/>
      <c r="DBX46" s="50"/>
      <c r="DBY46" s="47"/>
      <c r="DBZ46" s="48"/>
      <c r="DCA46" s="49"/>
      <c r="DCB46" s="49"/>
      <c r="DCC46" s="49"/>
      <c r="DCD46" s="49"/>
      <c r="DCE46" s="49"/>
      <c r="DCF46" s="49"/>
      <c r="DCG46" s="49"/>
      <c r="DCH46" s="49"/>
      <c r="DCI46" s="49"/>
      <c r="DCJ46" s="49"/>
      <c r="DCK46" s="49"/>
      <c r="DCL46" s="49"/>
      <c r="DCM46" s="50"/>
      <c r="DCN46" s="47"/>
      <c r="DCO46" s="48"/>
      <c r="DCP46" s="49"/>
      <c r="DCQ46" s="49"/>
      <c r="DCR46" s="49"/>
      <c r="DCS46" s="49"/>
      <c r="DCT46" s="49"/>
      <c r="DCU46" s="49"/>
      <c r="DCV46" s="49"/>
      <c r="DCW46" s="49"/>
      <c r="DCX46" s="49"/>
      <c r="DCY46" s="49"/>
      <c r="DCZ46" s="49"/>
      <c r="DDA46" s="49"/>
      <c r="DDB46" s="50"/>
      <c r="DDC46" s="47"/>
      <c r="DDD46" s="48"/>
      <c r="DDE46" s="49"/>
      <c r="DDF46" s="49"/>
      <c r="DDG46" s="49"/>
      <c r="DDH46" s="49"/>
      <c r="DDI46" s="49"/>
      <c r="DDJ46" s="49"/>
      <c r="DDK46" s="49"/>
      <c r="DDL46" s="49"/>
      <c r="DDM46" s="49"/>
      <c r="DDN46" s="49"/>
      <c r="DDO46" s="49"/>
      <c r="DDP46" s="49"/>
      <c r="DDQ46" s="50"/>
      <c r="DDR46" s="47"/>
      <c r="DDS46" s="48"/>
      <c r="DDT46" s="49"/>
      <c r="DDU46" s="49"/>
      <c r="DDV46" s="49"/>
      <c r="DDW46" s="49"/>
      <c r="DDX46" s="49"/>
      <c r="DDY46" s="49"/>
      <c r="DDZ46" s="49"/>
      <c r="DEA46" s="49"/>
      <c r="DEB46" s="49"/>
      <c r="DEC46" s="49"/>
      <c r="DED46" s="49"/>
      <c r="DEE46" s="49"/>
      <c r="DEF46" s="50"/>
      <c r="DEG46" s="47"/>
      <c r="DEH46" s="48"/>
      <c r="DEI46" s="49"/>
      <c r="DEJ46" s="49"/>
      <c r="DEK46" s="49"/>
      <c r="DEL46" s="49"/>
      <c r="DEM46" s="49"/>
      <c r="DEN46" s="49"/>
      <c r="DEO46" s="49"/>
      <c r="DEP46" s="49"/>
      <c r="DEQ46" s="49"/>
      <c r="DER46" s="49"/>
      <c r="DES46" s="49"/>
      <c r="DET46" s="49"/>
      <c r="DEU46" s="50"/>
      <c r="DEV46" s="47"/>
      <c r="DEW46" s="48"/>
      <c r="DEX46" s="49"/>
      <c r="DEY46" s="49"/>
      <c r="DEZ46" s="49"/>
      <c r="DFA46" s="49"/>
      <c r="DFB46" s="49"/>
      <c r="DFC46" s="49"/>
      <c r="DFD46" s="49"/>
      <c r="DFE46" s="49"/>
      <c r="DFF46" s="49"/>
      <c r="DFG46" s="49"/>
      <c r="DFH46" s="49"/>
      <c r="DFI46" s="49"/>
      <c r="DFJ46" s="50"/>
      <c r="DFK46" s="47"/>
      <c r="DFL46" s="48"/>
      <c r="DFM46" s="49"/>
      <c r="DFN46" s="49"/>
      <c r="DFO46" s="49"/>
      <c r="DFP46" s="49"/>
      <c r="DFQ46" s="49"/>
      <c r="DFR46" s="49"/>
      <c r="DFS46" s="49"/>
      <c r="DFT46" s="49"/>
      <c r="DFU46" s="49"/>
      <c r="DFV46" s="49"/>
      <c r="DFW46" s="49"/>
      <c r="DFX46" s="49"/>
      <c r="DFY46" s="50"/>
      <c r="DFZ46" s="47"/>
      <c r="DGA46" s="48"/>
      <c r="DGB46" s="49"/>
      <c r="DGC46" s="49"/>
      <c r="DGD46" s="49"/>
      <c r="DGE46" s="49"/>
      <c r="DGF46" s="49"/>
      <c r="DGG46" s="49"/>
      <c r="DGH46" s="49"/>
      <c r="DGI46" s="49"/>
      <c r="DGJ46" s="49"/>
      <c r="DGK46" s="49"/>
      <c r="DGL46" s="49"/>
      <c r="DGM46" s="49"/>
      <c r="DGN46" s="50"/>
      <c r="DGO46" s="47"/>
      <c r="DGP46" s="48"/>
      <c r="DGQ46" s="49"/>
      <c r="DGR46" s="49"/>
      <c r="DGS46" s="49"/>
      <c r="DGT46" s="49"/>
      <c r="DGU46" s="49"/>
      <c r="DGV46" s="49"/>
      <c r="DGW46" s="49"/>
      <c r="DGX46" s="49"/>
      <c r="DGY46" s="49"/>
      <c r="DGZ46" s="49"/>
      <c r="DHA46" s="49"/>
      <c r="DHB46" s="49"/>
      <c r="DHC46" s="50"/>
      <c r="DHD46" s="47"/>
      <c r="DHE46" s="48"/>
      <c r="DHF46" s="49"/>
      <c r="DHG46" s="49"/>
      <c r="DHH46" s="49"/>
      <c r="DHI46" s="49"/>
      <c r="DHJ46" s="49"/>
      <c r="DHK46" s="49"/>
      <c r="DHL46" s="49"/>
      <c r="DHM46" s="49"/>
      <c r="DHN46" s="49"/>
      <c r="DHO46" s="49"/>
      <c r="DHP46" s="49"/>
      <c r="DHQ46" s="49"/>
      <c r="DHR46" s="50"/>
      <c r="DHS46" s="47"/>
      <c r="DHT46" s="48"/>
      <c r="DHU46" s="49"/>
      <c r="DHV46" s="49"/>
      <c r="DHW46" s="49"/>
      <c r="DHX46" s="49"/>
      <c r="DHY46" s="49"/>
      <c r="DHZ46" s="49"/>
      <c r="DIA46" s="49"/>
      <c r="DIB46" s="49"/>
      <c r="DIC46" s="49"/>
      <c r="DID46" s="49"/>
      <c r="DIE46" s="49"/>
      <c r="DIF46" s="49"/>
      <c r="DIG46" s="50"/>
      <c r="DIH46" s="47"/>
      <c r="DII46" s="48"/>
      <c r="DIJ46" s="49"/>
      <c r="DIK46" s="49"/>
      <c r="DIL46" s="49"/>
      <c r="DIM46" s="49"/>
      <c r="DIN46" s="49"/>
      <c r="DIO46" s="49"/>
      <c r="DIP46" s="49"/>
      <c r="DIQ46" s="49"/>
      <c r="DIR46" s="49"/>
      <c r="DIS46" s="49"/>
      <c r="DIT46" s="49"/>
      <c r="DIU46" s="49"/>
      <c r="DIV46" s="50"/>
      <c r="DIW46" s="47"/>
      <c r="DIX46" s="48"/>
      <c r="DIY46" s="49"/>
      <c r="DIZ46" s="49"/>
      <c r="DJA46" s="49"/>
      <c r="DJB46" s="49"/>
      <c r="DJC46" s="49"/>
      <c r="DJD46" s="49"/>
      <c r="DJE46" s="49"/>
      <c r="DJF46" s="49"/>
      <c r="DJG46" s="49"/>
      <c r="DJH46" s="49"/>
      <c r="DJI46" s="49"/>
      <c r="DJJ46" s="49"/>
      <c r="DJK46" s="50"/>
      <c r="DJL46" s="47"/>
      <c r="DJM46" s="48"/>
      <c r="DJN46" s="49"/>
      <c r="DJO46" s="49"/>
      <c r="DJP46" s="49"/>
      <c r="DJQ46" s="49"/>
      <c r="DJR46" s="49"/>
      <c r="DJS46" s="49"/>
      <c r="DJT46" s="49"/>
      <c r="DJU46" s="49"/>
      <c r="DJV46" s="49"/>
      <c r="DJW46" s="49"/>
      <c r="DJX46" s="49"/>
      <c r="DJY46" s="49"/>
      <c r="DJZ46" s="50"/>
      <c r="DKA46" s="47"/>
      <c r="DKB46" s="48"/>
      <c r="DKC46" s="49"/>
      <c r="DKD46" s="49"/>
      <c r="DKE46" s="49"/>
      <c r="DKF46" s="49"/>
      <c r="DKG46" s="49"/>
      <c r="DKH46" s="49"/>
      <c r="DKI46" s="49"/>
      <c r="DKJ46" s="49"/>
      <c r="DKK46" s="49"/>
      <c r="DKL46" s="49"/>
      <c r="DKM46" s="49"/>
      <c r="DKN46" s="49"/>
      <c r="DKO46" s="50"/>
      <c r="DKP46" s="47"/>
      <c r="DKQ46" s="48"/>
      <c r="DKR46" s="49"/>
      <c r="DKS46" s="49"/>
      <c r="DKT46" s="49"/>
      <c r="DKU46" s="49"/>
      <c r="DKV46" s="49"/>
      <c r="DKW46" s="49"/>
      <c r="DKX46" s="49"/>
      <c r="DKY46" s="49"/>
      <c r="DKZ46" s="49"/>
      <c r="DLA46" s="49"/>
      <c r="DLB46" s="49"/>
      <c r="DLC46" s="49"/>
      <c r="DLD46" s="50"/>
      <c r="DLE46" s="47"/>
      <c r="DLF46" s="48"/>
      <c r="DLG46" s="49"/>
      <c r="DLH46" s="49"/>
      <c r="DLI46" s="49"/>
      <c r="DLJ46" s="49"/>
      <c r="DLK46" s="49"/>
      <c r="DLL46" s="49"/>
      <c r="DLM46" s="49"/>
      <c r="DLN46" s="49"/>
      <c r="DLO46" s="49"/>
      <c r="DLP46" s="49"/>
      <c r="DLQ46" s="49"/>
      <c r="DLR46" s="49"/>
      <c r="DLS46" s="50"/>
      <c r="DLT46" s="47"/>
      <c r="DLU46" s="48"/>
      <c r="DLV46" s="49"/>
      <c r="DLW46" s="49"/>
      <c r="DLX46" s="49"/>
      <c r="DLY46" s="49"/>
      <c r="DLZ46" s="49"/>
      <c r="DMA46" s="49"/>
      <c r="DMB46" s="49"/>
      <c r="DMC46" s="49"/>
      <c r="DMD46" s="49"/>
      <c r="DME46" s="49"/>
      <c r="DMF46" s="49"/>
      <c r="DMG46" s="49"/>
      <c r="DMH46" s="50"/>
      <c r="DMI46" s="47"/>
      <c r="DMJ46" s="48"/>
      <c r="DMK46" s="49"/>
      <c r="DML46" s="49"/>
      <c r="DMM46" s="49"/>
      <c r="DMN46" s="49"/>
      <c r="DMO46" s="49"/>
      <c r="DMP46" s="49"/>
      <c r="DMQ46" s="49"/>
      <c r="DMR46" s="49"/>
      <c r="DMS46" s="49"/>
      <c r="DMT46" s="49"/>
      <c r="DMU46" s="49"/>
      <c r="DMV46" s="49"/>
      <c r="DMW46" s="50"/>
      <c r="DMX46" s="47"/>
      <c r="DMY46" s="48"/>
      <c r="DMZ46" s="49"/>
      <c r="DNA46" s="49"/>
      <c r="DNB46" s="49"/>
      <c r="DNC46" s="49"/>
      <c r="DND46" s="49"/>
      <c r="DNE46" s="49"/>
      <c r="DNF46" s="49"/>
      <c r="DNG46" s="49"/>
      <c r="DNH46" s="49"/>
      <c r="DNI46" s="49"/>
      <c r="DNJ46" s="49"/>
      <c r="DNK46" s="49"/>
      <c r="DNL46" s="50"/>
      <c r="DNM46" s="47"/>
      <c r="DNN46" s="48"/>
      <c r="DNO46" s="49"/>
      <c r="DNP46" s="49"/>
      <c r="DNQ46" s="49"/>
      <c r="DNR46" s="49"/>
      <c r="DNS46" s="49"/>
      <c r="DNT46" s="49"/>
      <c r="DNU46" s="49"/>
      <c r="DNV46" s="49"/>
      <c r="DNW46" s="49"/>
      <c r="DNX46" s="49"/>
      <c r="DNY46" s="49"/>
      <c r="DNZ46" s="49"/>
      <c r="DOA46" s="50"/>
      <c r="DOB46" s="47"/>
      <c r="DOC46" s="48"/>
      <c r="DOD46" s="49"/>
      <c r="DOE46" s="49"/>
      <c r="DOF46" s="49"/>
      <c r="DOG46" s="49"/>
      <c r="DOH46" s="49"/>
      <c r="DOI46" s="49"/>
      <c r="DOJ46" s="49"/>
      <c r="DOK46" s="49"/>
      <c r="DOL46" s="49"/>
      <c r="DOM46" s="49"/>
      <c r="DON46" s="49"/>
      <c r="DOO46" s="49"/>
      <c r="DOP46" s="50"/>
      <c r="DOQ46" s="47"/>
      <c r="DOR46" s="48"/>
      <c r="DOS46" s="49"/>
      <c r="DOT46" s="49"/>
      <c r="DOU46" s="49"/>
      <c r="DOV46" s="49"/>
      <c r="DOW46" s="49"/>
      <c r="DOX46" s="49"/>
      <c r="DOY46" s="49"/>
      <c r="DOZ46" s="49"/>
      <c r="DPA46" s="49"/>
      <c r="DPB46" s="49"/>
      <c r="DPC46" s="49"/>
      <c r="DPD46" s="49"/>
      <c r="DPE46" s="50"/>
      <c r="DPF46" s="47"/>
      <c r="DPG46" s="48"/>
      <c r="DPH46" s="49"/>
      <c r="DPI46" s="49"/>
      <c r="DPJ46" s="49"/>
      <c r="DPK46" s="49"/>
      <c r="DPL46" s="49"/>
      <c r="DPM46" s="49"/>
      <c r="DPN46" s="49"/>
      <c r="DPO46" s="49"/>
      <c r="DPP46" s="49"/>
      <c r="DPQ46" s="49"/>
      <c r="DPR46" s="49"/>
      <c r="DPS46" s="49"/>
      <c r="DPT46" s="50"/>
      <c r="DPU46" s="47"/>
      <c r="DPV46" s="48"/>
      <c r="DPW46" s="49"/>
      <c r="DPX46" s="49"/>
      <c r="DPY46" s="49"/>
      <c r="DPZ46" s="49"/>
      <c r="DQA46" s="49"/>
      <c r="DQB46" s="49"/>
      <c r="DQC46" s="49"/>
      <c r="DQD46" s="49"/>
      <c r="DQE46" s="49"/>
      <c r="DQF46" s="49"/>
      <c r="DQG46" s="49"/>
      <c r="DQH46" s="49"/>
      <c r="DQI46" s="50"/>
      <c r="DQJ46" s="47"/>
      <c r="DQK46" s="48"/>
      <c r="DQL46" s="49"/>
      <c r="DQM46" s="49"/>
      <c r="DQN46" s="49"/>
      <c r="DQO46" s="49"/>
      <c r="DQP46" s="49"/>
      <c r="DQQ46" s="49"/>
      <c r="DQR46" s="49"/>
      <c r="DQS46" s="49"/>
      <c r="DQT46" s="49"/>
      <c r="DQU46" s="49"/>
      <c r="DQV46" s="49"/>
      <c r="DQW46" s="49"/>
      <c r="DQX46" s="50"/>
      <c r="DQY46" s="47"/>
      <c r="DQZ46" s="48"/>
      <c r="DRA46" s="49"/>
      <c r="DRB46" s="49"/>
      <c r="DRC46" s="49"/>
      <c r="DRD46" s="49"/>
      <c r="DRE46" s="49"/>
      <c r="DRF46" s="49"/>
      <c r="DRG46" s="49"/>
      <c r="DRH46" s="49"/>
      <c r="DRI46" s="49"/>
      <c r="DRJ46" s="49"/>
      <c r="DRK46" s="49"/>
      <c r="DRL46" s="49"/>
      <c r="DRM46" s="50"/>
      <c r="DRN46" s="47"/>
      <c r="DRO46" s="48"/>
      <c r="DRP46" s="49"/>
      <c r="DRQ46" s="49"/>
      <c r="DRR46" s="49"/>
      <c r="DRS46" s="49"/>
      <c r="DRT46" s="49"/>
      <c r="DRU46" s="49"/>
      <c r="DRV46" s="49"/>
      <c r="DRW46" s="49"/>
      <c r="DRX46" s="49"/>
      <c r="DRY46" s="49"/>
      <c r="DRZ46" s="49"/>
      <c r="DSA46" s="49"/>
      <c r="DSB46" s="50"/>
      <c r="DSC46" s="47"/>
      <c r="DSD46" s="48"/>
      <c r="DSE46" s="49"/>
      <c r="DSF46" s="49"/>
      <c r="DSG46" s="49"/>
      <c r="DSH46" s="49"/>
      <c r="DSI46" s="49"/>
      <c r="DSJ46" s="49"/>
      <c r="DSK46" s="49"/>
      <c r="DSL46" s="49"/>
      <c r="DSM46" s="49"/>
      <c r="DSN46" s="49"/>
      <c r="DSO46" s="49"/>
      <c r="DSP46" s="49"/>
      <c r="DSQ46" s="50"/>
      <c r="DSR46" s="47"/>
      <c r="DSS46" s="48"/>
      <c r="DST46" s="49"/>
      <c r="DSU46" s="49"/>
      <c r="DSV46" s="49"/>
      <c r="DSW46" s="49"/>
      <c r="DSX46" s="49"/>
      <c r="DSY46" s="49"/>
      <c r="DSZ46" s="49"/>
      <c r="DTA46" s="49"/>
      <c r="DTB46" s="49"/>
      <c r="DTC46" s="49"/>
      <c r="DTD46" s="49"/>
      <c r="DTE46" s="49"/>
      <c r="DTF46" s="50"/>
      <c r="DTG46" s="47"/>
      <c r="DTH46" s="48"/>
      <c r="DTI46" s="49"/>
      <c r="DTJ46" s="49"/>
      <c r="DTK46" s="49"/>
      <c r="DTL46" s="49"/>
      <c r="DTM46" s="49"/>
      <c r="DTN46" s="49"/>
      <c r="DTO46" s="49"/>
      <c r="DTP46" s="49"/>
      <c r="DTQ46" s="49"/>
      <c r="DTR46" s="49"/>
      <c r="DTS46" s="49"/>
      <c r="DTT46" s="49"/>
      <c r="DTU46" s="50"/>
      <c r="DTV46" s="47"/>
      <c r="DTW46" s="48"/>
      <c r="DTX46" s="49"/>
      <c r="DTY46" s="49"/>
      <c r="DTZ46" s="49"/>
      <c r="DUA46" s="49"/>
      <c r="DUB46" s="49"/>
      <c r="DUC46" s="49"/>
      <c r="DUD46" s="49"/>
      <c r="DUE46" s="49"/>
      <c r="DUF46" s="49"/>
      <c r="DUG46" s="49"/>
      <c r="DUH46" s="49"/>
      <c r="DUI46" s="49"/>
      <c r="DUJ46" s="50"/>
      <c r="DUK46" s="47"/>
      <c r="DUL46" s="48"/>
      <c r="DUM46" s="49"/>
      <c r="DUN46" s="49"/>
      <c r="DUO46" s="49"/>
      <c r="DUP46" s="49"/>
      <c r="DUQ46" s="49"/>
      <c r="DUR46" s="49"/>
      <c r="DUS46" s="49"/>
      <c r="DUT46" s="49"/>
      <c r="DUU46" s="49"/>
      <c r="DUV46" s="49"/>
      <c r="DUW46" s="49"/>
      <c r="DUX46" s="49"/>
      <c r="DUY46" s="50"/>
      <c r="DUZ46" s="47"/>
      <c r="DVA46" s="48"/>
      <c r="DVB46" s="49"/>
      <c r="DVC46" s="49"/>
      <c r="DVD46" s="49"/>
      <c r="DVE46" s="49"/>
      <c r="DVF46" s="49"/>
      <c r="DVG46" s="49"/>
      <c r="DVH46" s="49"/>
      <c r="DVI46" s="49"/>
      <c r="DVJ46" s="49"/>
      <c r="DVK46" s="49"/>
      <c r="DVL46" s="49"/>
      <c r="DVM46" s="49"/>
      <c r="DVN46" s="50"/>
      <c r="DVO46" s="47"/>
      <c r="DVP46" s="48"/>
      <c r="DVQ46" s="49"/>
      <c r="DVR46" s="49"/>
      <c r="DVS46" s="49"/>
      <c r="DVT46" s="49"/>
      <c r="DVU46" s="49"/>
      <c r="DVV46" s="49"/>
      <c r="DVW46" s="49"/>
      <c r="DVX46" s="49"/>
      <c r="DVY46" s="49"/>
      <c r="DVZ46" s="49"/>
      <c r="DWA46" s="49"/>
      <c r="DWB46" s="49"/>
      <c r="DWC46" s="50"/>
      <c r="DWD46" s="47"/>
      <c r="DWE46" s="48"/>
      <c r="DWF46" s="49"/>
      <c r="DWG46" s="49"/>
      <c r="DWH46" s="49"/>
      <c r="DWI46" s="49"/>
      <c r="DWJ46" s="49"/>
      <c r="DWK46" s="49"/>
      <c r="DWL46" s="49"/>
      <c r="DWM46" s="49"/>
      <c r="DWN46" s="49"/>
      <c r="DWO46" s="49"/>
      <c r="DWP46" s="49"/>
      <c r="DWQ46" s="49"/>
      <c r="DWR46" s="50"/>
      <c r="DWS46" s="47"/>
      <c r="DWT46" s="48"/>
      <c r="DWU46" s="49"/>
      <c r="DWV46" s="49"/>
      <c r="DWW46" s="49"/>
      <c r="DWX46" s="49"/>
      <c r="DWY46" s="49"/>
      <c r="DWZ46" s="49"/>
      <c r="DXA46" s="49"/>
      <c r="DXB46" s="49"/>
      <c r="DXC46" s="49"/>
      <c r="DXD46" s="49"/>
      <c r="DXE46" s="49"/>
      <c r="DXF46" s="49"/>
      <c r="DXG46" s="50"/>
      <c r="DXH46" s="47"/>
      <c r="DXI46" s="48"/>
      <c r="DXJ46" s="49"/>
      <c r="DXK46" s="49"/>
      <c r="DXL46" s="49"/>
      <c r="DXM46" s="49"/>
      <c r="DXN46" s="49"/>
      <c r="DXO46" s="49"/>
      <c r="DXP46" s="49"/>
      <c r="DXQ46" s="49"/>
      <c r="DXR46" s="49"/>
      <c r="DXS46" s="49"/>
      <c r="DXT46" s="49"/>
      <c r="DXU46" s="49"/>
      <c r="DXV46" s="50"/>
      <c r="DXW46" s="47"/>
      <c r="DXX46" s="48"/>
      <c r="DXY46" s="49"/>
      <c r="DXZ46" s="49"/>
      <c r="DYA46" s="49"/>
      <c r="DYB46" s="49"/>
      <c r="DYC46" s="49"/>
      <c r="DYD46" s="49"/>
      <c r="DYE46" s="49"/>
      <c r="DYF46" s="49"/>
      <c r="DYG46" s="49"/>
      <c r="DYH46" s="49"/>
      <c r="DYI46" s="49"/>
      <c r="DYJ46" s="49"/>
      <c r="DYK46" s="50"/>
      <c r="DYL46" s="47"/>
      <c r="DYM46" s="48"/>
      <c r="DYN46" s="49"/>
      <c r="DYO46" s="49"/>
      <c r="DYP46" s="49"/>
      <c r="DYQ46" s="49"/>
      <c r="DYR46" s="49"/>
      <c r="DYS46" s="49"/>
      <c r="DYT46" s="49"/>
      <c r="DYU46" s="49"/>
      <c r="DYV46" s="49"/>
      <c r="DYW46" s="49"/>
      <c r="DYX46" s="49"/>
      <c r="DYY46" s="49"/>
      <c r="DYZ46" s="50"/>
      <c r="DZA46" s="47"/>
      <c r="DZB46" s="48"/>
      <c r="DZC46" s="49"/>
      <c r="DZD46" s="49"/>
      <c r="DZE46" s="49"/>
      <c r="DZF46" s="49"/>
      <c r="DZG46" s="49"/>
      <c r="DZH46" s="49"/>
      <c r="DZI46" s="49"/>
      <c r="DZJ46" s="49"/>
      <c r="DZK46" s="49"/>
      <c r="DZL46" s="49"/>
      <c r="DZM46" s="49"/>
      <c r="DZN46" s="49"/>
      <c r="DZO46" s="50"/>
      <c r="DZP46" s="47"/>
      <c r="DZQ46" s="48"/>
      <c r="DZR46" s="49"/>
      <c r="DZS46" s="49"/>
      <c r="DZT46" s="49"/>
      <c r="DZU46" s="49"/>
      <c r="DZV46" s="49"/>
      <c r="DZW46" s="49"/>
      <c r="DZX46" s="49"/>
      <c r="DZY46" s="49"/>
      <c r="DZZ46" s="49"/>
      <c r="EAA46" s="49"/>
      <c r="EAB46" s="49"/>
      <c r="EAC46" s="49"/>
      <c r="EAD46" s="50"/>
      <c r="EAE46" s="47"/>
      <c r="EAF46" s="48"/>
      <c r="EAG46" s="49"/>
      <c r="EAH46" s="49"/>
      <c r="EAI46" s="49"/>
      <c r="EAJ46" s="49"/>
      <c r="EAK46" s="49"/>
      <c r="EAL46" s="49"/>
      <c r="EAM46" s="49"/>
      <c r="EAN46" s="49"/>
      <c r="EAO46" s="49"/>
      <c r="EAP46" s="49"/>
      <c r="EAQ46" s="49"/>
      <c r="EAR46" s="49"/>
      <c r="EAS46" s="50"/>
      <c r="EAT46" s="47"/>
      <c r="EAU46" s="48"/>
      <c r="EAV46" s="49"/>
      <c r="EAW46" s="49"/>
      <c r="EAX46" s="49"/>
      <c r="EAY46" s="49"/>
      <c r="EAZ46" s="49"/>
      <c r="EBA46" s="49"/>
      <c r="EBB46" s="49"/>
      <c r="EBC46" s="49"/>
      <c r="EBD46" s="49"/>
      <c r="EBE46" s="49"/>
      <c r="EBF46" s="49"/>
      <c r="EBG46" s="49"/>
      <c r="EBH46" s="50"/>
      <c r="EBI46" s="47"/>
      <c r="EBJ46" s="48"/>
      <c r="EBK46" s="49"/>
      <c r="EBL46" s="49"/>
      <c r="EBM46" s="49"/>
      <c r="EBN46" s="49"/>
      <c r="EBO46" s="49"/>
      <c r="EBP46" s="49"/>
      <c r="EBQ46" s="49"/>
      <c r="EBR46" s="49"/>
      <c r="EBS46" s="49"/>
      <c r="EBT46" s="49"/>
      <c r="EBU46" s="49"/>
      <c r="EBV46" s="49"/>
      <c r="EBW46" s="50"/>
      <c r="EBX46" s="47"/>
      <c r="EBY46" s="48"/>
      <c r="EBZ46" s="49"/>
      <c r="ECA46" s="49"/>
      <c r="ECB46" s="49"/>
      <c r="ECC46" s="49"/>
      <c r="ECD46" s="49"/>
      <c r="ECE46" s="49"/>
      <c r="ECF46" s="49"/>
      <c r="ECG46" s="49"/>
      <c r="ECH46" s="49"/>
      <c r="ECI46" s="49"/>
      <c r="ECJ46" s="49"/>
      <c r="ECK46" s="49"/>
      <c r="ECL46" s="50"/>
      <c r="ECM46" s="47"/>
      <c r="ECN46" s="48"/>
      <c r="ECO46" s="49"/>
      <c r="ECP46" s="49"/>
      <c r="ECQ46" s="49"/>
      <c r="ECR46" s="49"/>
      <c r="ECS46" s="49"/>
      <c r="ECT46" s="49"/>
      <c r="ECU46" s="49"/>
      <c r="ECV46" s="49"/>
      <c r="ECW46" s="49"/>
      <c r="ECX46" s="49"/>
      <c r="ECY46" s="49"/>
      <c r="ECZ46" s="49"/>
      <c r="EDA46" s="50"/>
      <c r="EDB46" s="47"/>
      <c r="EDC46" s="48"/>
      <c r="EDD46" s="49"/>
      <c r="EDE46" s="49"/>
      <c r="EDF46" s="49"/>
      <c r="EDG46" s="49"/>
      <c r="EDH46" s="49"/>
      <c r="EDI46" s="49"/>
      <c r="EDJ46" s="49"/>
      <c r="EDK46" s="49"/>
      <c r="EDL46" s="49"/>
      <c r="EDM46" s="49"/>
      <c r="EDN46" s="49"/>
      <c r="EDO46" s="49"/>
      <c r="EDP46" s="50"/>
      <c r="EDQ46" s="47"/>
      <c r="EDR46" s="48"/>
      <c r="EDS46" s="49"/>
      <c r="EDT46" s="49"/>
      <c r="EDU46" s="49"/>
      <c r="EDV46" s="49"/>
      <c r="EDW46" s="49"/>
      <c r="EDX46" s="49"/>
      <c r="EDY46" s="49"/>
      <c r="EDZ46" s="49"/>
      <c r="EEA46" s="49"/>
      <c r="EEB46" s="49"/>
      <c r="EEC46" s="49"/>
      <c r="EED46" s="49"/>
      <c r="EEE46" s="50"/>
      <c r="EEF46" s="47"/>
      <c r="EEG46" s="48"/>
      <c r="EEH46" s="49"/>
      <c r="EEI46" s="49"/>
      <c r="EEJ46" s="49"/>
      <c r="EEK46" s="49"/>
      <c r="EEL46" s="49"/>
      <c r="EEM46" s="49"/>
      <c r="EEN46" s="49"/>
      <c r="EEO46" s="49"/>
      <c r="EEP46" s="49"/>
      <c r="EEQ46" s="49"/>
      <c r="EER46" s="49"/>
      <c r="EES46" s="49"/>
      <c r="EET46" s="50"/>
      <c r="EEU46" s="47"/>
      <c r="EEV46" s="48"/>
      <c r="EEW46" s="49"/>
      <c r="EEX46" s="49"/>
      <c r="EEY46" s="49"/>
      <c r="EEZ46" s="49"/>
      <c r="EFA46" s="49"/>
      <c r="EFB46" s="49"/>
      <c r="EFC46" s="49"/>
      <c r="EFD46" s="49"/>
      <c r="EFE46" s="49"/>
      <c r="EFF46" s="49"/>
      <c r="EFG46" s="49"/>
      <c r="EFH46" s="49"/>
      <c r="EFI46" s="50"/>
      <c r="EFJ46" s="47"/>
      <c r="EFK46" s="48"/>
      <c r="EFL46" s="49"/>
      <c r="EFM46" s="49"/>
      <c r="EFN46" s="49"/>
      <c r="EFO46" s="49"/>
      <c r="EFP46" s="49"/>
      <c r="EFQ46" s="49"/>
      <c r="EFR46" s="49"/>
      <c r="EFS46" s="49"/>
      <c r="EFT46" s="49"/>
      <c r="EFU46" s="49"/>
      <c r="EFV46" s="49"/>
      <c r="EFW46" s="49"/>
      <c r="EFX46" s="50"/>
      <c r="EFY46" s="47"/>
      <c r="EFZ46" s="48"/>
      <c r="EGA46" s="49"/>
      <c r="EGB46" s="49"/>
      <c r="EGC46" s="49"/>
      <c r="EGD46" s="49"/>
      <c r="EGE46" s="49"/>
      <c r="EGF46" s="49"/>
      <c r="EGG46" s="49"/>
      <c r="EGH46" s="49"/>
      <c r="EGI46" s="49"/>
      <c r="EGJ46" s="49"/>
      <c r="EGK46" s="49"/>
      <c r="EGL46" s="49"/>
      <c r="EGM46" s="50"/>
      <c r="EGN46" s="47"/>
      <c r="EGO46" s="48"/>
      <c r="EGP46" s="49"/>
      <c r="EGQ46" s="49"/>
      <c r="EGR46" s="49"/>
      <c r="EGS46" s="49"/>
      <c r="EGT46" s="49"/>
      <c r="EGU46" s="49"/>
      <c r="EGV46" s="49"/>
      <c r="EGW46" s="49"/>
      <c r="EGX46" s="49"/>
      <c r="EGY46" s="49"/>
      <c r="EGZ46" s="49"/>
      <c r="EHA46" s="49"/>
      <c r="EHB46" s="50"/>
      <c r="EHC46" s="47"/>
      <c r="EHD46" s="48"/>
      <c r="EHE46" s="49"/>
      <c r="EHF46" s="49"/>
      <c r="EHG46" s="49"/>
      <c r="EHH46" s="49"/>
      <c r="EHI46" s="49"/>
      <c r="EHJ46" s="49"/>
      <c r="EHK46" s="49"/>
      <c r="EHL46" s="49"/>
      <c r="EHM46" s="49"/>
      <c r="EHN46" s="49"/>
      <c r="EHO46" s="49"/>
      <c r="EHP46" s="49"/>
      <c r="EHQ46" s="50"/>
      <c r="EHR46" s="47"/>
      <c r="EHS46" s="48"/>
      <c r="EHT46" s="49"/>
      <c r="EHU46" s="49"/>
      <c r="EHV46" s="49"/>
      <c r="EHW46" s="49"/>
      <c r="EHX46" s="49"/>
      <c r="EHY46" s="49"/>
      <c r="EHZ46" s="49"/>
      <c r="EIA46" s="49"/>
      <c r="EIB46" s="49"/>
      <c r="EIC46" s="49"/>
      <c r="EID46" s="49"/>
      <c r="EIE46" s="49"/>
      <c r="EIF46" s="50"/>
      <c r="EIG46" s="47"/>
      <c r="EIH46" s="48"/>
      <c r="EII46" s="49"/>
      <c r="EIJ46" s="49"/>
      <c r="EIK46" s="49"/>
      <c r="EIL46" s="49"/>
      <c r="EIM46" s="49"/>
      <c r="EIN46" s="49"/>
      <c r="EIO46" s="49"/>
      <c r="EIP46" s="49"/>
      <c r="EIQ46" s="49"/>
      <c r="EIR46" s="49"/>
      <c r="EIS46" s="49"/>
      <c r="EIT46" s="49"/>
      <c r="EIU46" s="50"/>
      <c r="EIV46" s="47"/>
      <c r="EIW46" s="48"/>
      <c r="EIX46" s="49"/>
      <c r="EIY46" s="49"/>
      <c r="EIZ46" s="49"/>
      <c r="EJA46" s="49"/>
      <c r="EJB46" s="49"/>
      <c r="EJC46" s="49"/>
      <c r="EJD46" s="49"/>
      <c r="EJE46" s="49"/>
      <c r="EJF46" s="49"/>
      <c r="EJG46" s="49"/>
      <c r="EJH46" s="49"/>
      <c r="EJI46" s="49"/>
      <c r="EJJ46" s="50"/>
      <c r="EJK46" s="47"/>
      <c r="EJL46" s="48"/>
      <c r="EJM46" s="49"/>
      <c r="EJN46" s="49"/>
      <c r="EJO46" s="49"/>
      <c r="EJP46" s="49"/>
      <c r="EJQ46" s="49"/>
      <c r="EJR46" s="49"/>
      <c r="EJS46" s="49"/>
      <c r="EJT46" s="49"/>
      <c r="EJU46" s="49"/>
      <c r="EJV46" s="49"/>
      <c r="EJW46" s="49"/>
      <c r="EJX46" s="49"/>
      <c r="EJY46" s="50"/>
      <c r="EJZ46" s="47"/>
      <c r="EKA46" s="48"/>
      <c r="EKB46" s="49"/>
      <c r="EKC46" s="49"/>
      <c r="EKD46" s="49"/>
      <c r="EKE46" s="49"/>
      <c r="EKF46" s="49"/>
      <c r="EKG46" s="49"/>
      <c r="EKH46" s="49"/>
      <c r="EKI46" s="49"/>
      <c r="EKJ46" s="49"/>
      <c r="EKK46" s="49"/>
      <c r="EKL46" s="49"/>
      <c r="EKM46" s="49"/>
      <c r="EKN46" s="50"/>
      <c r="EKO46" s="47"/>
      <c r="EKP46" s="48"/>
      <c r="EKQ46" s="49"/>
      <c r="EKR46" s="49"/>
      <c r="EKS46" s="49"/>
      <c r="EKT46" s="49"/>
      <c r="EKU46" s="49"/>
      <c r="EKV46" s="49"/>
      <c r="EKW46" s="49"/>
      <c r="EKX46" s="49"/>
      <c r="EKY46" s="49"/>
      <c r="EKZ46" s="49"/>
      <c r="ELA46" s="49"/>
      <c r="ELB46" s="49"/>
      <c r="ELC46" s="50"/>
      <c r="ELD46" s="47"/>
      <c r="ELE46" s="48"/>
      <c r="ELF46" s="49"/>
      <c r="ELG46" s="49"/>
      <c r="ELH46" s="49"/>
      <c r="ELI46" s="49"/>
      <c r="ELJ46" s="49"/>
      <c r="ELK46" s="49"/>
      <c r="ELL46" s="49"/>
      <c r="ELM46" s="49"/>
      <c r="ELN46" s="49"/>
      <c r="ELO46" s="49"/>
      <c r="ELP46" s="49"/>
      <c r="ELQ46" s="49"/>
      <c r="ELR46" s="50"/>
      <c r="ELS46" s="47"/>
      <c r="ELT46" s="48"/>
      <c r="ELU46" s="49"/>
      <c r="ELV46" s="49"/>
      <c r="ELW46" s="49"/>
      <c r="ELX46" s="49"/>
      <c r="ELY46" s="49"/>
      <c r="ELZ46" s="49"/>
      <c r="EMA46" s="49"/>
      <c r="EMB46" s="49"/>
      <c r="EMC46" s="49"/>
      <c r="EMD46" s="49"/>
      <c r="EME46" s="49"/>
      <c r="EMF46" s="49"/>
      <c r="EMG46" s="50"/>
      <c r="EMH46" s="47"/>
      <c r="EMI46" s="48"/>
      <c r="EMJ46" s="49"/>
      <c r="EMK46" s="49"/>
      <c r="EML46" s="49"/>
      <c r="EMM46" s="49"/>
      <c r="EMN46" s="49"/>
      <c r="EMO46" s="49"/>
      <c r="EMP46" s="49"/>
      <c r="EMQ46" s="49"/>
      <c r="EMR46" s="49"/>
      <c r="EMS46" s="49"/>
      <c r="EMT46" s="49"/>
      <c r="EMU46" s="49"/>
      <c r="EMV46" s="50"/>
      <c r="EMW46" s="47"/>
      <c r="EMX46" s="48"/>
      <c r="EMY46" s="49"/>
      <c r="EMZ46" s="49"/>
      <c r="ENA46" s="49"/>
      <c r="ENB46" s="49"/>
      <c r="ENC46" s="49"/>
      <c r="END46" s="49"/>
      <c r="ENE46" s="49"/>
      <c r="ENF46" s="49"/>
      <c r="ENG46" s="49"/>
      <c r="ENH46" s="49"/>
      <c r="ENI46" s="49"/>
      <c r="ENJ46" s="49"/>
      <c r="ENK46" s="50"/>
      <c r="ENL46" s="47"/>
      <c r="ENM46" s="48"/>
      <c r="ENN46" s="49"/>
      <c r="ENO46" s="49"/>
      <c r="ENP46" s="49"/>
      <c r="ENQ46" s="49"/>
      <c r="ENR46" s="49"/>
      <c r="ENS46" s="49"/>
      <c r="ENT46" s="49"/>
      <c r="ENU46" s="49"/>
      <c r="ENV46" s="49"/>
      <c r="ENW46" s="49"/>
      <c r="ENX46" s="49"/>
      <c r="ENY46" s="49"/>
      <c r="ENZ46" s="50"/>
      <c r="EOA46" s="47"/>
      <c r="EOB46" s="48"/>
      <c r="EOC46" s="49"/>
      <c r="EOD46" s="49"/>
      <c r="EOE46" s="49"/>
      <c r="EOF46" s="49"/>
      <c r="EOG46" s="49"/>
      <c r="EOH46" s="49"/>
      <c r="EOI46" s="49"/>
      <c r="EOJ46" s="49"/>
      <c r="EOK46" s="49"/>
      <c r="EOL46" s="49"/>
      <c r="EOM46" s="49"/>
      <c r="EON46" s="49"/>
      <c r="EOO46" s="50"/>
      <c r="EOP46" s="47"/>
      <c r="EOQ46" s="48"/>
      <c r="EOR46" s="49"/>
      <c r="EOS46" s="49"/>
      <c r="EOT46" s="49"/>
      <c r="EOU46" s="49"/>
      <c r="EOV46" s="49"/>
      <c r="EOW46" s="49"/>
      <c r="EOX46" s="49"/>
      <c r="EOY46" s="49"/>
      <c r="EOZ46" s="49"/>
      <c r="EPA46" s="49"/>
      <c r="EPB46" s="49"/>
      <c r="EPC46" s="49"/>
      <c r="EPD46" s="50"/>
      <c r="EPE46" s="47"/>
      <c r="EPF46" s="48"/>
      <c r="EPG46" s="49"/>
      <c r="EPH46" s="49"/>
      <c r="EPI46" s="49"/>
      <c r="EPJ46" s="49"/>
      <c r="EPK46" s="49"/>
      <c r="EPL46" s="49"/>
      <c r="EPM46" s="49"/>
      <c r="EPN46" s="49"/>
      <c r="EPO46" s="49"/>
      <c r="EPP46" s="49"/>
      <c r="EPQ46" s="49"/>
      <c r="EPR46" s="49"/>
      <c r="EPS46" s="50"/>
      <c r="EPT46" s="47"/>
      <c r="EPU46" s="48"/>
      <c r="EPV46" s="49"/>
      <c r="EPW46" s="49"/>
      <c r="EPX46" s="49"/>
      <c r="EPY46" s="49"/>
      <c r="EPZ46" s="49"/>
      <c r="EQA46" s="49"/>
      <c r="EQB46" s="49"/>
      <c r="EQC46" s="49"/>
      <c r="EQD46" s="49"/>
      <c r="EQE46" s="49"/>
      <c r="EQF46" s="49"/>
      <c r="EQG46" s="49"/>
      <c r="EQH46" s="50"/>
      <c r="EQI46" s="47"/>
      <c r="EQJ46" s="48"/>
      <c r="EQK46" s="49"/>
      <c r="EQL46" s="49"/>
      <c r="EQM46" s="49"/>
      <c r="EQN46" s="49"/>
      <c r="EQO46" s="49"/>
      <c r="EQP46" s="49"/>
      <c r="EQQ46" s="49"/>
      <c r="EQR46" s="49"/>
      <c r="EQS46" s="49"/>
      <c r="EQT46" s="49"/>
      <c r="EQU46" s="49"/>
      <c r="EQV46" s="49"/>
      <c r="EQW46" s="50"/>
      <c r="EQX46" s="47"/>
      <c r="EQY46" s="48"/>
      <c r="EQZ46" s="49"/>
      <c r="ERA46" s="49"/>
      <c r="ERB46" s="49"/>
      <c r="ERC46" s="49"/>
      <c r="ERD46" s="49"/>
      <c r="ERE46" s="49"/>
      <c r="ERF46" s="49"/>
      <c r="ERG46" s="49"/>
      <c r="ERH46" s="49"/>
      <c r="ERI46" s="49"/>
      <c r="ERJ46" s="49"/>
      <c r="ERK46" s="49"/>
      <c r="ERL46" s="50"/>
      <c r="ERM46" s="47"/>
      <c r="ERN46" s="48"/>
      <c r="ERO46" s="49"/>
      <c r="ERP46" s="49"/>
      <c r="ERQ46" s="49"/>
      <c r="ERR46" s="49"/>
      <c r="ERS46" s="49"/>
      <c r="ERT46" s="49"/>
      <c r="ERU46" s="49"/>
      <c r="ERV46" s="49"/>
      <c r="ERW46" s="49"/>
      <c r="ERX46" s="49"/>
      <c r="ERY46" s="49"/>
      <c r="ERZ46" s="49"/>
      <c r="ESA46" s="50"/>
      <c r="ESB46" s="47"/>
      <c r="ESC46" s="48"/>
      <c r="ESD46" s="49"/>
      <c r="ESE46" s="49"/>
      <c r="ESF46" s="49"/>
      <c r="ESG46" s="49"/>
      <c r="ESH46" s="49"/>
      <c r="ESI46" s="49"/>
      <c r="ESJ46" s="49"/>
      <c r="ESK46" s="49"/>
      <c r="ESL46" s="49"/>
      <c r="ESM46" s="49"/>
      <c r="ESN46" s="49"/>
      <c r="ESO46" s="49"/>
      <c r="ESP46" s="50"/>
      <c r="ESQ46" s="47"/>
      <c r="ESR46" s="48"/>
      <c r="ESS46" s="49"/>
      <c r="EST46" s="49"/>
      <c r="ESU46" s="49"/>
      <c r="ESV46" s="49"/>
      <c r="ESW46" s="49"/>
      <c r="ESX46" s="49"/>
      <c r="ESY46" s="49"/>
      <c r="ESZ46" s="49"/>
      <c r="ETA46" s="49"/>
      <c r="ETB46" s="49"/>
      <c r="ETC46" s="49"/>
      <c r="ETD46" s="49"/>
      <c r="ETE46" s="50"/>
      <c r="ETF46" s="47"/>
      <c r="ETG46" s="48"/>
      <c r="ETH46" s="49"/>
      <c r="ETI46" s="49"/>
      <c r="ETJ46" s="49"/>
      <c r="ETK46" s="49"/>
      <c r="ETL46" s="49"/>
      <c r="ETM46" s="49"/>
      <c r="ETN46" s="49"/>
      <c r="ETO46" s="49"/>
      <c r="ETP46" s="49"/>
      <c r="ETQ46" s="49"/>
      <c r="ETR46" s="49"/>
      <c r="ETS46" s="49"/>
      <c r="ETT46" s="50"/>
      <c r="ETU46" s="47"/>
      <c r="ETV46" s="48"/>
      <c r="ETW46" s="49"/>
      <c r="ETX46" s="49"/>
      <c r="ETY46" s="49"/>
      <c r="ETZ46" s="49"/>
      <c r="EUA46" s="49"/>
      <c r="EUB46" s="49"/>
      <c r="EUC46" s="49"/>
      <c r="EUD46" s="49"/>
      <c r="EUE46" s="49"/>
      <c r="EUF46" s="49"/>
      <c r="EUG46" s="49"/>
      <c r="EUH46" s="49"/>
      <c r="EUI46" s="50"/>
      <c r="EUJ46" s="47"/>
      <c r="EUK46" s="48"/>
      <c r="EUL46" s="49"/>
      <c r="EUM46" s="49"/>
      <c r="EUN46" s="49"/>
      <c r="EUO46" s="49"/>
      <c r="EUP46" s="49"/>
      <c r="EUQ46" s="49"/>
      <c r="EUR46" s="49"/>
      <c r="EUS46" s="49"/>
      <c r="EUT46" s="49"/>
      <c r="EUU46" s="49"/>
      <c r="EUV46" s="49"/>
      <c r="EUW46" s="49"/>
      <c r="EUX46" s="50"/>
      <c r="EUY46" s="47"/>
      <c r="EUZ46" s="48"/>
      <c r="EVA46" s="49"/>
      <c r="EVB46" s="49"/>
      <c r="EVC46" s="49"/>
      <c r="EVD46" s="49"/>
      <c r="EVE46" s="49"/>
      <c r="EVF46" s="49"/>
      <c r="EVG46" s="49"/>
      <c r="EVH46" s="49"/>
      <c r="EVI46" s="49"/>
      <c r="EVJ46" s="49"/>
      <c r="EVK46" s="49"/>
      <c r="EVL46" s="49"/>
      <c r="EVM46" s="50"/>
      <c r="EVN46" s="47"/>
      <c r="EVO46" s="48"/>
      <c r="EVP46" s="49"/>
      <c r="EVQ46" s="49"/>
      <c r="EVR46" s="49"/>
      <c r="EVS46" s="49"/>
      <c r="EVT46" s="49"/>
      <c r="EVU46" s="49"/>
      <c r="EVV46" s="49"/>
      <c r="EVW46" s="49"/>
      <c r="EVX46" s="49"/>
      <c r="EVY46" s="49"/>
      <c r="EVZ46" s="49"/>
      <c r="EWA46" s="49"/>
      <c r="EWB46" s="50"/>
      <c r="EWC46" s="47"/>
      <c r="EWD46" s="48"/>
      <c r="EWE46" s="49"/>
      <c r="EWF46" s="49"/>
      <c r="EWG46" s="49"/>
      <c r="EWH46" s="49"/>
      <c r="EWI46" s="49"/>
      <c r="EWJ46" s="49"/>
      <c r="EWK46" s="49"/>
      <c r="EWL46" s="49"/>
      <c r="EWM46" s="49"/>
      <c r="EWN46" s="49"/>
      <c r="EWO46" s="49"/>
      <c r="EWP46" s="49"/>
      <c r="EWQ46" s="50"/>
      <c r="EWR46" s="47"/>
      <c r="EWS46" s="48"/>
      <c r="EWT46" s="49"/>
      <c r="EWU46" s="49"/>
      <c r="EWV46" s="49"/>
      <c r="EWW46" s="49"/>
      <c r="EWX46" s="49"/>
      <c r="EWY46" s="49"/>
      <c r="EWZ46" s="49"/>
      <c r="EXA46" s="49"/>
      <c r="EXB46" s="49"/>
      <c r="EXC46" s="49"/>
      <c r="EXD46" s="49"/>
      <c r="EXE46" s="49"/>
      <c r="EXF46" s="50"/>
      <c r="EXG46" s="47"/>
      <c r="EXH46" s="48"/>
      <c r="EXI46" s="49"/>
      <c r="EXJ46" s="49"/>
      <c r="EXK46" s="49"/>
      <c r="EXL46" s="49"/>
      <c r="EXM46" s="49"/>
      <c r="EXN46" s="49"/>
      <c r="EXO46" s="49"/>
      <c r="EXP46" s="49"/>
      <c r="EXQ46" s="49"/>
      <c r="EXR46" s="49"/>
      <c r="EXS46" s="49"/>
      <c r="EXT46" s="49"/>
      <c r="EXU46" s="50"/>
      <c r="EXV46" s="47"/>
      <c r="EXW46" s="48"/>
      <c r="EXX46" s="49"/>
      <c r="EXY46" s="49"/>
      <c r="EXZ46" s="49"/>
      <c r="EYA46" s="49"/>
      <c r="EYB46" s="49"/>
      <c r="EYC46" s="49"/>
      <c r="EYD46" s="49"/>
      <c r="EYE46" s="49"/>
      <c r="EYF46" s="49"/>
      <c r="EYG46" s="49"/>
      <c r="EYH46" s="49"/>
      <c r="EYI46" s="49"/>
      <c r="EYJ46" s="50"/>
      <c r="EYK46" s="47"/>
      <c r="EYL46" s="48"/>
      <c r="EYM46" s="49"/>
      <c r="EYN46" s="49"/>
      <c r="EYO46" s="49"/>
      <c r="EYP46" s="49"/>
      <c r="EYQ46" s="49"/>
      <c r="EYR46" s="49"/>
      <c r="EYS46" s="49"/>
      <c r="EYT46" s="49"/>
      <c r="EYU46" s="49"/>
      <c r="EYV46" s="49"/>
      <c r="EYW46" s="49"/>
      <c r="EYX46" s="49"/>
      <c r="EYY46" s="50"/>
      <c r="EYZ46" s="47"/>
      <c r="EZA46" s="48"/>
      <c r="EZB46" s="49"/>
      <c r="EZC46" s="49"/>
      <c r="EZD46" s="49"/>
      <c r="EZE46" s="49"/>
      <c r="EZF46" s="49"/>
      <c r="EZG46" s="49"/>
      <c r="EZH46" s="49"/>
      <c r="EZI46" s="49"/>
      <c r="EZJ46" s="49"/>
      <c r="EZK46" s="49"/>
      <c r="EZL46" s="49"/>
      <c r="EZM46" s="49"/>
      <c r="EZN46" s="50"/>
      <c r="EZO46" s="47"/>
      <c r="EZP46" s="48"/>
      <c r="EZQ46" s="49"/>
      <c r="EZR46" s="49"/>
      <c r="EZS46" s="49"/>
      <c r="EZT46" s="49"/>
      <c r="EZU46" s="49"/>
      <c r="EZV46" s="49"/>
      <c r="EZW46" s="49"/>
      <c r="EZX46" s="49"/>
      <c r="EZY46" s="49"/>
      <c r="EZZ46" s="49"/>
      <c r="FAA46" s="49"/>
      <c r="FAB46" s="49"/>
      <c r="FAC46" s="50"/>
      <c r="FAD46" s="47"/>
      <c r="FAE46" s="48"/>
      <c r="FAF46" s="49"/>
      <c r="FAG46" s="49"/>
      <c r="FAH46" s="49"/>
      <c r="FAI46" s="49"/>
      <c r="FAJ46" s="49"/>
      <c r="FAK46" s="49"/>
      <c r="FAL46" s="49"/>
      <c r="FAM46" s="49"/>
      <c r="FAN46" s="49"/>
      <c r="FAO46" s="49"/>
      <c r="FAP46" s="49"/>
      <c r="FAQ46" s="49"/>
      <c r="FAR46" s="50"/>
      <c r="FAS46" s="47"/>
      <c r="FAT46" s="48"/>
      <c r="FAU46" s="49"/>
      <c r="FAV46" s="49"/>
      <c r="FAW46" s="49"/>
      <c r="FAX46" s="49"/>
      <c r="FAY46" s="49"/>
      <c r="FAZ46" s="49"/>
      <c r="FBA46" s="49"/>
      <c r="FBB46" s="49"/>
      <c r="FBC46" s="49"/>
      <c r="FBD46" s="49"/>
      <c r="FBE46" s="49"/>
      <c r="FBF46" s="49"/>
      <c r="FBG46" s="50"/>
      <c r="FBH46" s="47"/>
      <c r="FBI46" s="48"/>
      <c r="FBJ46" s="49"/>
      <c r="FBK46" s="49"/>
      <c r="FBL46" s="49"/>
      <c r="FBM46" s="49"/>
      <c r="FBN46" s="49"/>
      <c r="FBO46" s="49"/>
      <c r="FBP46" s="49"/>
      <c r="FBQ46" s="49"/>
      <c r="FBR46" s="49"/>
      <c r="FBS46" s="49"/>
      <c r="FBT46" s="49"/>
      <c r="FBU46" s="49"/>
      <c r="FBV46" s="50"/>
      <c r="FBW46" s="47"/>
      <c r="FBX46" s="48"/>
      <c r="FBY46" s="49"/>
      <c r="FBZ46" s="49"/>
      <c r="FCA46" s="49"/>
      <c r="FCB46" s="49"/>
      <c r="FCC46" s="49"/>
      <c r="FCD46" s="49"/>
      <c r="FCE46" s="49"/>
      <c r="FCF46" s="49"/>
      <c r="FCG46" s="49"/>
      <c r="FCH46" s="49"/>
      <c r="FCI46" s="49"/>
      <c r="FCJ46" s="49"/>
      <c r="FCK46" s="50"/>
      <c r="FCL46" s="47"/>
      <c r="FCM46" s="48"/>
      <c r="FCN46" s="49"/>
      <c r="FCO46" s="49"/>
      <c r="FCP46" s="49"/>
      <c r="FCQ46" s="49"/>
      <c r="FCR46" s="49"/>
      <c r="FCS46" s="49"/>
      <c r="FCT46" s="49"/>
      <c r="FCU46" s="49"/>
      <c r="FCV46" s="49"/>
      <c r="FCW46" s="49"/>
      <c r="FCX46" s="49"/>
      <c r="FCY46" s="49"/>
      <c r="FCZ46" s="50"/>
      <c r="FDA46" s="47"/>
      <c r="FDB46" s="48"/>
      <c r="FDC46" s="49"/>
      <c r="FDD46" s="49"/>
      <c r="FDE46" s="49"/>
      <c r="FDF46" s="49"/>
      <c r="FDG46" s="49"/>
      <c r="FDH46" s="49"/>
      <c r="FDI46" s="49"/>
      <c r="FDJ46" s="49"/>
      <c r="FDK46" s="49"/>
      <c r="FDL46" s="49"/>
      <c r="FDM46" s="49"/>
      <c r="FDN46" s="49"/>
      <c r="FDO46" s="50"/>
      <c r="FDP46" s="47"/>
      <c r="FDQ46" s="48"/>
      <c r="FDR46" s="49"/>
      <c r="FDS46" s="49"/>
      <c r="FDT46" s="49"/>
      <c r="FDU46" s="49"/>
      <c r="FDV46" s="49"/>
      <c r="FDW46" s="49"/>
      <c r="FDX46" s="49"/>
      <c r="FDY46" s="49"/>
      <c r="FDZ46" s="49"/>
      <c r="FEA46" s="49"/>
      <c r="FEB46" s="49"/>
      <c r="FEC46" s="49"/>
      <c r="FED46" s="50"/>
      <c r="FEE46" s="47"/>
      <c r="FEF46" s="48"/>
      <c r="FEG46" s="49"/>
      <c r="FEH46" s="49"/>
      <c r="FEI46" s="49"/>
      <c r="FEJ46" s="49"/>
      <c r="FEK46" s="49"/>
      <c r="FEL46" s="49"/>
      <c r="FEM46" s="49"/>
      <c r="FEN46" s="49"/>
      <c r="FEO46" s="49"/>
      <c r="FEP46" s="49"/>
      <c r="FEQ46" s="49"/>
      <c r="FER46" s="49"/>
      <c r="FES46" s="50"/>
      <c r="FET46" s="47"/>
      <c r="FEU46" s="48"/>
      <c r="FEV46" s="49"/>
      <c r="FEW46" s="49"/>
      <c r="FEX46" s="49"/>
      <c r="FEY46" s="49"/>
      <c r="FEZ46" s="49"/>
      <c r="FFA46" s="49"/>
      <c r="FFB46" s="49"/>
      <c r="FFC46" s="49"/>
      <c r="FFD46" s="49"/>
      <c r="FFE46" s="49"/>
      <c r="FFF46" s="49"/>
      <c r="FFG46" s="49"/>
      <c r="FFH46" s="50"/>
      <c r="FFI46" s="47"/>
      <c r="FFJ46" s="48"/>
      <c r="FFK46" s="49"/>
      <c r="FFL46" s="49"/>
      <c r="FFM46" s="49"/>
      <c r="FFN46" s="49"/>
      <c r="FFO46" s="49"/>
      <c r="FFP46" s="49"/>
      <c r="FFQ46" s="49"/>
      <c r="FFR46" s="49"/>
      <c r="FFS46" s="49"/>
      <c r="FFT46" s="49"/>
      <c r="FFU46" s="49"/>
      <c r="FFV46" s="49"/>
      <c r="FFW46" s="50"/>
      <c r="FFX46" s="47"/>
      <c r="FFY46" s="48"/>
      <c r="FFZ46" s="49"/>
      <c r="FGA46" s="49"/>
      <c r="FGB46" s="49"/>
      <c r="FGC46" s="49"/>
      <c r="FGD46" s="49"/>
      <c r="FGE46" s="49"/>
      <c r="FGF46" s="49"/>
      <c r="FGG46" s="49"/>
      <c r="FGH46" s="49"/>
      <c r="FGI46" s="49"/>
      <c r="FGJ46" s="49"/>
      <c r="FGK46" s="49"/>
      <c r="FGL46" s="50"/>
      <c r="FGM46" s="47"/>
      <c r="FGN46" s="48"/>
      <c r="FGO46" s="49"/>
      <c r="FGP46" s="49"/>
      <c r="FGQ46" s="49"/>
      <c r="FGR46" s="49"/>
      <c r="FGS46" s="49"/>
      <c r="FGT46" s="49"/>
      <c r="FGU46" s="49"/>
      <c r="FGV46" s="49"/>
      <c r="FGW46" s="49"/>
      <c r="FGX46" s="49"/>
      <c r="FGY46" s="49"/>
      <c r="FGZ46" s="49"/>
      <c r="FHA46" s="50"/>
      <c r="FHB46" s="47"/>
      <c r="FHC46" s="48"/>
      <c r="FHD46" s="49"/>
      <c r="FHE46" s="49"/>
      <c r="FHF46" s="49"/>
      <c r="FHG46" s="49"/>
      <c r="FHH46" s="49"/>
      <c r="FHI46" s="49"/>
      <c r="FHJ46" s="49"/>
      <c r="FHK46" s="49"/>
      <c r="FHL46" s="49"/>
      <c r="FHM46" s="49"/>
      <c r="FHN46" s="49"/>
      <c r="FHO46" s="49"/>
      <c r="FHP46" s="50"/>
      <c r="FHQ46" s="47"/>
      <c r="FHR46" s="48"/>
      <c r="FHS46" s="49"/>
      <c r="FHT46" s="49"/>
      <c r="FHU46" s="49"/>
      <c r="FHV46" s="49"/>
      <c r="FHW46" s="49"/>
      <c r="FHX46" s="49"/>
      <c r="FHY46" s="49"/>
      <c r="FHZ46" s="49"/>
      <c r="FIA46" s="49"/>
      <c r="FIB46" s="49"/>
      <c r="FIC46" s="49"/>
      <c r="FID46" s="49"/>
      <c r="FIE46" s="50"/>
      <c r="FIF46" s="47"/>
      <c r="FIG46" s="48"/>
      <c r="FIH46" s="49"/>
      <c r="FII46" s="49"/>
      <c r="FIJ46" s="49"/>
      <c r="FIK46" s="49"/>
      <c r="FIL46" s="49"/>
      <c r="FIM46" s="49"/>
      <c r="FIN46" s="49"/>
      <c r="FIO46" s="49"/>
      <c r="FIP46" s="49"/>
      <c r="FIQ46" s="49"/>
      <c r="FIR46" s="49"/>
      <c r="FIS46" s="49"/>
      <c r="FIT46" s="50"/>
      <c r="FIU46" s="47"/>
      <c r="FIV46" s="48"/>
      <c r="FIW46" s="49"/>
      <c r="FIX46" s="49"/>
      <c r="FIY46" s="49"/>
      <c r="FIZ46" s="49"/>
      <c r="FJA46" s="49"/>
      <c r="FJB46" s="49"/>
      <c r="FJC46" s="49"/>
      <c r="FJD46" s="49"/>
      <c r="FJE46" s="49"/>
      <c r="FJF46" s="49"/>
      <c r="FJG46" s="49"/>
      <c r="FJH46" s="49"/>
      <c r="FJI46" s="50"/>
      <c r="FJJ46" s="47"/>
      <c r="FJK46" s="48"/>
      <c r="FJL46" s="49"/>
      <c r="FJM46" s="49"/>
      <c r="FJN46" s="49"/>
      <c r="FJO46" s="49"/>
      <c r="FJP46" s="49"/>
      <c r="FJQ46" s="49"/>
      <c r="FJR46" s="49"/>
      <c r="FJS46" s="49"/>
      <c r="FJT46" s="49"/>
      <c r="FJU46" s="49"/>
      <c r="FJV46" s="49"/>
      <c r="FJW46" s="49"/>
      <c r="FJX46" s="50"/>
      <c r="FJY46" s="47"/>
      <c r="FJZ46" s="48"/>
      <c r="FKA46" s="49"/>
      <c r="FKB46" s="49"/>
      <c r="FKC46" s="49"/>
      <c r="FKD46" s="49"/>
      <c r="FKE46" s="49"/>
      <c r="FKF46" s="49"/>
      <c r="FKG46" s="49"/>
      <c r="FKH46" s="49"/>
      <c r="FKI46" s="49"/>
      <c r="FKJ46" s="49"/>
      <c r="FKK46" s="49"/>
      <c r="FKL46" s="49"/>
      <c r="FKM46" s="50"/>
      <c r="FKN46" s="47"/>
      <c r="FKO46" s="48"/>
      <c r="FKP46" s="49"/>
      <c r="FKQ46" s="49"/>
      <c r="FKR46" s="49"/>
      <c r="FKS46" s="49"/>
      <c r="FKT46" s="49"/>
      <c r="FKU46" s="49"/>
      <c r="FKV46" s="49"/>
      <c r="FKW46" s="49"/>
      <c r="FKX46" s="49"/>
      <c r="FKY46" s="49"/>
      <c r="FKZ46" s="49"/>
      <c r="FLA46" s="49"/>
      <c r="FLB46" s="50"/>
      <c r="FLC46" s="47"/>
      <c r="FLD46" s="48"/>
      <c r="FLE46" s="49"/>
      <c r="FLF46" s="49"/>
      <c r="FLG46" s="49"/>
      <c r="FLH46" s="49"/>
      <c r="FLI46" s="49"/>
      <c r="FLJ46" s="49"/>
      <c r="FLK46" s="49"/>
      <c r="FLL46" s="49"/>
      <c r="FLM46" s="49"/>
      <c r="FLN46" s="49"/>
      <c r="FLO46" s="49"/>
      <c r="FLP46" s="49"/>
      <c r="FLQ46" s="50"/>
      <c r="FLR46" s="47"/>
      <c r="FLS46" s="48"/>
      <c r="FLT46" s="49"/>
      <c r="FLU46" s="49"/>
      <c r="FLV46" s="49"/>
      <c r="FLW46" s="49"/>
      <c r="FLX46" s="49"/>
      <c r="FLY46" s="49"/>
      <c r="FLZ46" s="49"/>
      <c r="FMA46" s="49"/>
      <c r="FMB46" s="49"/>
      <c r="FMC46" s="49"/>
      <c r="FMD46" s="49"/>
      <c r="FME46" s="49"/>
      <c r="FMF46" s="50"/>
      <c r="FMG46" s="47"/>
      <c r="FMH46" s="48"/>
      <c r="FMI46" s="49"/>
      <c r="FMJ46" s="49"/>
      <c r="FMK46" s="49"/>
      <c r="FML46" s="49"/>
      <c r="FMM46" s="49"/>
      <c r="FMN46" s="49"/>
      <c r="FMO46" s="49"/>
      <c r="FMP46" s="49"/>
      <c r="FMQ46" s="49"/>
      <c r="FMR46" s="49"/>
      <c r="FMS46" s="49"/>
      <c r="FMT46" s="49"/>
      <c r="FMU46" s="50"/>
      <c r="FMV46" s="47"/>
      <c r="FMW46" s="48"/>
      <c r="FMX46" s="49"/>
      <c r="FMY46" s="49"/>
      <c r="FMZ46" s="49"/>
      <c r="FNA46" s="49"/>
      <c r="FNB46" s="49"/>
      <c r="FNC46" s="49"/>
      <c r="FND46" s="49"/>
      <c r="FNE46" s="49"/>
      <c r="FNF46" s="49"/>
      <c r="FNG46" s="49"/>
      <c r="FNH46" s="49"/>
      <c r="FNI46" s="49"/>
      <c r="FNJ46" s="50"/>
      <c r="FNK46" s="47"/>
      <c r="FNL46" s="48"/>
      <c r="FNM46" s="49"/>
      <c r="FNN46" s="49"/>
      <c r="FNO46" s="49"/>
      <c r="FNP46" s="49"/>
      <c r="FNQ46" s="49"/>
      <c r="FNR46" s="49"/>
      <c r="FNS46" s="49"/>
      <c r="FNT46" s="49"/>
      <c r="FNU46" s="49"/>
      <c r="FNV46" s="49"/>
      <c r="FNW46" s="49"/>
      <c r="FNX46" s="49"/>
      <c r="FNY46" s="50"/>
      <c r="FNZ46" s="47"/>
      <c r="FOA46" s="48"/>
      <c r="FOB46" s="49"/>
      <c r="FOC46" s="49"/>
      <c r="FOD46" s="49"/>
      <c r="FOE46" s="49"/>
      <c r="FOF46" s="49"/>
      <c r="FOG46" s="49"/>
      <c r="FOH46" s="49"/>
      <c r="FOI46" s="49"/>
      <c r="FOJ46" s="49"/>
      <c r="FOK46" s="49"/>
      <c r="FOL46" s="49"/>
      <c r="FOM46" s="49"/>
      <c r="FON46" s="50"/>
      <c r="FOO46" s="47"/>
      <c r="FOP46" s="48"/>
      <c r="FOQ46" s="49"/>
      <c r="FOR46" s="49"/>
      <c r="FOS46" s="49"/>
      <c r="FOT46" s="49"/>
      <c r="FOU46" s="49"/>
      <c r="FOV46" s="49"/>
      <c r="FOW46" s="49"/>
      <c r="FOX46" s="49"/>
      <c r="FOY46" s="49"/>
      <c r="FOZ46" s="49"/>
      <c r="FPA46" s="49"/>
      <c r="FPB46" s="49"/>
      <c r="FPC46" s="50"/>
      <c r="FPD46" s="47"/>
      <c r="FPE46" s="48"/>
      <c r="FPF46" s="49"/>
      <c r="FPG46" s="49"/>
      <c r="FPH46" s="49"/>
      <c r="FPI46" s="49"/>
      <c r="FPJ46" s="49"/>
      <c r="FPK46" s="49"/>
      <c r="FPL46" s="49"/>
      <c r="FPM46" s="49"/>
      <c r="FPN46" s="49"/>
      <c r="FPO46" s="49"/>
      <c r="FPP46" s="49"/>
      <c r="FPQ46" s="49"/>
      <c r="FPR46" s="50"/>
      <c r="FPS46" s="47"/>
      <c r="FPT46" s="48"/>
      <c r="FPU46" s="49"/>
      <c r="FPV46" s="49"/>
      <c r="FPW46" s="49"/>
      <c r="FPX46" s="49"/>
      <c r="FPY46" s="49"/>
      <c r="FPZ46" s="49"/>
      <c r="FQA46" s="49"/>
      <c r="FQB46" s="49"/>
      <c r="FQC46" s="49"/>
      <c r="FQD46" s="49"/>
      <c r="FQE46" s="49"/>
      <c r="FQF46" s="49"/>
      <c r="FQG46" s="50"/>
      <c r="FQH46" s="47"/>
      <c r="FQI46" s="48"/>
      <c r="FQJ46" s="49"/>
      <c r="FQK46" s="49"/>
      <c r="FQL46" s="49"/>
      <c r="FQM46" s="49"/>
      <c r="FQN46" s="49"/>
      <c r="FQO46" s="49"/>
      <c r="FQP46" s="49"/>
      <c r="FQQ46" s="49"/>
      <c r="FQR46" s="49"/>
      <c r="FQS46" s="49"/>
      <c r="FQT46" s="49"/>
      <c r="FQU46" s="49"/>
      <c r="FQV46" s="50"/>
      <c r="FQW46" s="47"/>
      <c r="FQX46" s="48"/>
      <c r="FQY46" s="49"/>
      <c r="FQZ46" s="49"/>
      <c r="FRA46" s="49"/>
      <c r="FRB46" s="49"/>
      <c r="FRC46" s="49"/>
      <c r="FRD46" s="49"/>
      <c r="FRE46" s="49"/>
      <c r="FRF46" s="49"/>
      <c r="FRG46" s="49"/>
      <c r="FRH46" s="49"/>
      <c r="FRI46" s="49"/>
      <c r="FRJ46" s="49"/>
      <c r="FRK46" s="50"/>
      <c r="FRL46" s="47"/>
      <c r="FRM46" s="48"/>
      <c r="FRN46" s="49"/>
      <c r="FRO46" s="49"/>
      <c r="FRP46" s="49"/>
      <c r="FRQ46" s="49"/>
      <c r="FRR46" s="49"/>
      <c r="FRS46" s="49"/>
      <c r="FRT46" s="49"/>
      <c r="FRU46" s="49"/>
      <c r="FRV46" s="49"/>
      <c r="FRW46" s="49"/>
      <c r="FRX46" s="49"/>
      <c r="FRY46" s="49"/>
      <c r="FRZ46" s="50"/>
      <c r="FSA46" s="47"/>
      <c r="FSB46" s="48"/>
      <c r="FSC46" s="49"/>
      <c r="FSD46" s="49"/>
      <c r="FSE46" s="49"/>
      <c r="FSF46" s="49"/>
      <c r="FSG46" s="49"/>
      <c r="FSH46" s="49"/>
      <c r="FSI46" s="49"/>
      <c r="FSJ46" s="49"/>
      <c r="FSK46" s="49"/>
      <c r="FSL46" s="49"/>
      <c r="FSM46" s="49"/>
      <c r="FSN46" s="49"/>
      <c r="FSO46" s="50"/>
      <c r="FSP46" s="47"/>
      <c r="FSQ46" s="48"/>
      <c r="FSR46" s="49"/>
      <c r="FSS46" s="49"/>
      <c r="FST46" s="49"/>
      <c r="FSU46" s="49"/>
      <c r="FSV46" s="49"/>
      <c r="FSW46" s="49"/>
      <c r="FSX46" s="49"/>
      <c r="FSY46" s="49"/>
      <c r="FSZ46" s="49"/>
      <c r="FTA46" s="49"/>
      <c r="FTB46" s="49"/>
      <c r="FTC46" s="49"/>
      <c r="FTD46" s="50"/>
      <c r="FTE46" s="47"/>
      <c r="FTF46" s="48"/>
      <c r="FTG46" s="49"/>
      <c r="FTH46" s="49"/>
      <c r="FTI46" s="49"/>
      <c r="FTJ46" s="49"/>
      <c r="FTK46" s="49"/>
      <c r="FTL46" s="49"/>
      <c r="FTM46" s="49"/>
      <c r="FTN46" s="49"/>
      <c r="FTO46" s="49"/>
      <c r="FTP46" s="49"/>
      <c r="FTQ46" s="49"/>
      <c r="FTR46" s="49"/>
      <c r="FTS46" s="50"/>
      <c r="FTT46" s="47"/>
      <c r="FTU46" s="48"/>
      <c r="FTV46" s="49"/>
      <c r="FTW46" s="49"/>
      <c r="FTX46" s="49"/>
      <c r="FTY46" s="49"/>
      <c r="FTZ46" s="49"/>
      <c r="FUA46" s="49"/>
      <c r="FUB46" s="49"/>
      <c r="FUC46" s="49"/>
      <c r="FUD46" s="49"/>
      <c r="FUE46" s="49"/>
      <c r="FUF46" s="49"/>
      <c r="FUG46" s="49"/>
      <c r="FUH46" s="50"/>
      <c r="FUI46" s="47"/>
      <c r="FUJ46" s="48"/>
      <c r="FUK46" s="49"/>
      <c r="FUL46" s="49"/>
      <c r="FUM46" s="49"/>
      <c r="FUN46" s="49"/>
      <c r="FUO46" s="49"/>
      <c r="FUP46" s="49"/>
      <c r="FUQ46" s="49"/>
      <c r="FUR46" s="49"/>
      <c r="FUS46" s="49"/>
      <c r="FUT46" s="49"/>
      <c r="FUU46" s="49"/>
      <c r="FUV46" s="49"/>
      <c r="FUW46" s="50"/>
      <c r="FUX46" s="47"/>
      <c r="FUY46" s="48"/>
      <c r="FUZ46" s="49"/>
      <c r="FVA46" s="49"/>
      <c r="FVB46" s="49"/>
      <c r="FVC46" s="49"/>
      <c r="FVD46" s="49"/>
      <c r="FVE46" s="49"/>
      <c r="FVF46" s="49"/>
      <c r="FVG46" s="49"/>
      <c r="FVH46" s="49"/>
      <c r="FVI46" s="49"/>
      <c r="FVJ46" s="49"/>
      <c r="FVK46" s="49"/>
      <c r="FVL46" s="50"/>
      <c r="FVM46" s="47"/>
      <c r="FVN46" s="48"/>
      <c r="FVO46" s="49"/>
      <c r="FVP46" s="49"/>
      <c r="FVQ46" s="49"/>
      <c r="FVR46" s="49"/>
      <c r="FVS46" s="49"/>
      <c r="FVT46" s="49"/>
      <c r="FVU46" s="49"/>
      <c r="FVV46" s="49"/>
      <c r="FVW46" s="49"/>
      <c r="FVX46" s="49"/>
      <c r="FVY46" s="49"/>
      <c r="FVZ46" s="49"/>
      <c r="FWA46" s="50"/>
      <c r="FWB46" s="47"/>
      <c r="FWC46" s="48"/>
      <c r="FWD46" s="49"/>
      <c r="FWE46" s="49"/>
      <c r="FWF46" s="49"/>
      <c r="FWG46" s="49"/>
      <c r="FWH46" s="49"/>
      <c r="FWI46" s="49"/>
      <c r="FWJ46" s="49"/>
      <c r="FWK46" s="49"/>
      <c r="FWL46" s="49"/>
      <c r="FWM46" s="49"/>
      <c r="FWN46" s="49"/>
      <c r="FWO46" s="49"/>
      <c r="FWP46" s="50"/>
      <c r="FWQ46" s="47"/>
      <c r="FWR46" s="48"/>
      <c r="FWS46" s="49"/>
      <c r="FWT46" s="49"/>
      <c r="FWU46" s="49"/>
      <c r="FWV46" s="49"/>
      <c r="FWW46" s="49"/>
      <c r="FWX46" s="49"/>
      <c r="FWY46" s="49"/>
      <c r="FWZ46" s="49"/>
      <c r="FXA46" s="49"/>
      <c r="FXB46" s="49"/>
      <c r="FXC46" s="49"/>
      <c r="FXD46" s="49"/>
      <c r="FXE46" s="50"/>
      <c r="FXF46" s="47"/>
      <c r="FXG46" s="48"/>
      <c r="FXH46" s="49"/>
      <c r="FXI46" s="49"/>
      <c r="FXJ46" s="49"/>
      <c r="FXK46" s="49"/>
      <c r="FXL46" s="49"/>
      <c r="FXM46" s="49"/>
      <c r="FXN46" s="49"/>
      <c r="FXO46" s="49"/>
      <c r="FXP46" s="49"/>
      <c r="FXQ46" s="49"/>
      <c r="FXR46" s="49"/>
      <c r="FXS46" s="49"/>
      <c r="FXT46" s="50"/>
      <c r="FXU46" s="47"/>
      <c r="FXV46" s="48"/>
      <c r="FXW46" s="49"/>
      <c r="FXX46" s="49"/>
      <c r="FXY46" s="49"/>
      <c r="FXZ46" s="49"/>
      <c r="FYA46" s="49"/>
      <c r="FYB46" s="49"/>
      <c r="FYC46" s="49"/>
      <c r="FYD46" s="49"/>
      <c r="FYE46" s="49"/>
      <c r="FYF46" s="49"/>
      <c r="FYG46" s="49"/>
      <c r="FYH46" s="49"/>
      <c r="FYI46" s="50"/>
      <c r="FYJ46" s="47"/>
      <c r="FYK46" s="48"/>
      <c r="FYL46" s="49"/>
      <c r="FYM46" s="49"/>
      <c r="FYN46" s="49"/>
      <c r="FYO46" s="49"/>
      <c r="FYP46" s="49"/>
      <c r="FYQ46" s="49"/>
      <c r="FYR46" s="49"/>
      <c r="FYS46" s="49"/>
      <c r="FYT46" s="49"/>
      <c r="FYU46" s="49"/>
      <c r="FYV46" s="49"/>
      <c r="FYW46" s="49"/>
      <c r="FYX46" s="50"/>
      <c r="FYY46" s="47"/>
      <c r="FYZ46" s="48"/>
      <c r="FZA46" s="49"/>
      <c r="FZB46" s="49"/>
      <c r="FZC46" s="49"/>
      <c r="FZD46" s="49"/>
      <c r="FZE46" s="49"/>
      <c r="FZF46" s="49"/>
      <c r="FZG46" s="49"/>
      <c r="FZH46" s="49"/>
      <c r="FZI46" s="49"/>
      <c r="FZJ46" s="49"/>
      <c r="FZK46" s="49"/>
      <c r="FZL46" s="49"/>
      <c r="FZM46" s="50"/>
      <c r="FZN46" s="47"/>
      <c r="FZO46" s="48"/>
      <c r="FZP46" s="49"/>
      <c r="FZQ46" s="49"/>
      <c r="FZR46" s="49"/>
      <c r="FZS46" s="49"/>
      <c r="FZT46" s="49"/>
      <c r="FZU46" s="49"/>
      <c r="FZV46" s="49"/>
      <c r="FZW46" s="49"/>
      <c r="FZX46" s="49"/>
      <c r="FZY46" s="49"/>
      <c r="FZZ46" s="49"/>
      <c r="GAA46" s="49"/>
      <c r="GAB46" s="50"/>
      <c r="GAC46" s="47"/>
      <c r="GAD46" s="48"/>
      <c r="GAE46" s="49"/>
      <c r="GAF46" s="49"/>
      <c r="GAG46" s="49"/>
      <c r="GAH46" s="49"/>
      <c r="GAI46" s="49"/>
      <c r="GAJ46" s="49"/>
      <c r="GAK46" s="49"/>
      <c r="GAL46" s="49"/>
      <c r="GAM46" s="49"/>
      <c r="GAN46" s="49"/>
      <c r="GAO46" s="49"/>
      <c r="GAP46" s="49"/>
      <c r="GAQ46" s="50"/>
      <c r="GAR46" s="47"/>
      <c r="GAS46" s="48"/>
      <c r="GAT46" s="49"/>
      <c r="GAU46" s="49"/>
      <c r="GAV46" s="49"/>
      <c r="GAW46" s="49"/>
      <c r="GAX46" s="49"/>
      <c r="GAY46" s="49"/>
      <c r="GAZ46" s="49"/>
      <c r="GBA46" s="49"/>
      <c r="GBB46" s="49"/>
      <c r="GBC46" s="49"/>
      <c r="GBD46" s="49"/>
      <c r="GBE46" s="49"/>
      <c r="GBF46" s="50"/>
      <c r="GBG46" s="47"/>
      <c r="GBH46" s="48"/>
      <c r="GBI46" s="49"/>
      <c r="GBJ46" s="49"/>
      <c r="GBK46" s="49"/>
      <c r="GBL46" s="49"/>
      <c r="GBM46" s="49"/>
      <c r="GBN46" s="49"/>
      <c r="GBO46" s="49"/>
      <c r="GBP46" s="49"/>
      <c r="GBQ46" s="49"/>
      <c r="GBR46" s="49"/>
      <c r="GBS46" s="49"/>
      <c r="GBT46" s="49"/>
      <c r="GBU46" s="50"/>
      <c r="GBV46" s="47"/>
      <c r="GBW46" s="48"/>
      <c r="GBX46" s="49"/>
      <c r="GBY46" s="49"/>
      <c r="GBZ46" s="49"/>
      <c r="GCA46" s="49"/>
      <c r="GCB46" s="49"/>
      <c r="GCC46" s="49"/>
      <c r="GCD46" s="49"/>
      <c r="GCE46" s="49"/>
      <c r="GCF46" s="49"/>
      <c r="GCG46" s="49"/>
      <c r="GCH46" s="49"/>
      <c r="GCI46" s="49"/>
      <c r="GCJ46" s="50"/>
      <c r="GCK46" s="47"/>
      <c r="GCL46" s="48"/>
      <c r="GCM46" s="49"/>
      <c r="GCN46" s="49"/>
      <c r="GCO46" s="49"/>
      <c r="GCP46" s="49"/>
      <c r="GCQ46" s="49"/>
      <c r="GCR46" s="49"/>
      <c r="GCS46" s="49"/>
      <c r="GCT46" s="49"/>
      <c r="GCU46" s="49"/>
      <c r="GCV46" s="49"/>
      <c r="GCW46" s="49"/>
      <c r="GCX46" s="49"/>
      <c r="GCY46" s="50"/>
      <c r="GCZ46" s="47"/>
      <c r="GDA46" s="48"/>
      <c r="GDB46" s="49"/>
      <c r="GDC46" s="49"/>
      <c r="GDD46" s="49"/>
      <c r="GDE46" s="49"/>
      <c r="GDF46" s="49"/>
      <c r="GDG46" s="49"/>
      <c r="GDH46" s="49"/>
      <c r="GDI46" s="49"/>
      <c r="GDJ46" s="49"/>
      <c r="GDK46" s="49"/>
      <c r="GDL46" s="49"/>
      <c r="GDM46" s="49"/>
      <c r="GDN46" s="50"/>
      <c r="GDO46" s="47"/>
      <c r="GDP46" s="48"/>
      <c r="GDQ46" s="49"/>
      <c r="GDR46" s="49"/>
      <c r="GDS46" s="49"/>
      <c r="GDT46" s="49"/>
      <c r="GDU46" s="49"/>
      <c r="GDV46" s="49"/>
      <c r="GDW46" s="49"/>
      <c r="GDX46" s="49"/>
      <c r="GDY46" s="49"/>
      <c r="GDZ46" s="49"/>
      <c r="GEA46" s="49"/>
      <c r="GEB46" s="49"/>
      <c r="GEC46" s="50"/>
      <c r="GED46" s="47"/>
      <c r="GEE46" s="48"/>
      <c r="GEF46" s="49"/>
      <c r="GEG46" s="49"/>
      <c r="GEH46" s="49"/>
      <c r="GEI46" s="49"/>
      <c r="GEJ46" s="49"/>
      <c r="GEK46" s="49"/>
      <c r="GEL46" s="49"/>
      <c r="GEM46" s="49"/>
      <c r="GEN46" s="49"/>
      <c r="GEO46" s="49"/>
      <c r="GEP46" s="49"/>
      <c r="GEQ46" s="49"/>
      <c r="GER46" s="50"/>
      <c r="GES46" s="47"/>
      <c r="GET46" s="48"/>
      <c r="GEU46" s="49"/>
      <c r="GEV46" s="49"/>
      <c r="GEW46" s="49"/>
      <c r="GEX46" s="49"/>
      <c r="GEY46" s="49"/>
      <c r="GEZ46" s="49"/>
      <c r="GFA46" s="49"/>
      <c r="GFB46" s="49"/>
      <c r="GFC46" s="49"/>
      <c r="GFD46" s="49"/>
      <c r="GFE46" s="49"/>
      <c r="GFF46" s="49"/>
      <c r="GFG46" s="50"/>
      <c r="GFH46" s="47"/>
      <c r="GFI46" s="48"/>
      <c r="GFJ46" s="49"/>
      <c r="GFK46" s="49"/>
      <c r="GFL46" s="49"/>
      <c r="GFM46" s="49"/>
      <c r="GFN46" s="49"/>
      <c r="GFO46" s="49"/>
      <c r="GFP46" s="49"/>
      <c r="GFQ46" s="49"/>
      <c r="GFR46" s="49"/>
      <c r="GFS46" s="49"/>
      <c r="GFT46" s="49"/>
      <c r="GFU46" s="49"/>
      <c r="GFV46" s="50"/>
      <c r="GFW46" s="47"/>
      <c r="GFX46" s="48"/>
      <c r="GFY46" s="49"/>
      <c r="GFZ46" s="49"/>
      <c r="GGA46" s="49"/>
      <c r="GGB46" s="49"/>
      <c r="GGC46" s="49"/>
      <c r="GGD46" s="49"/>
      <c r="GGE46" s="49"/>
      <c r="GGF46" s="49"/>
      <c r="GGG46" s="49"/>
      <c r="GGH46" s="49"/>
      <c r="GGI46" s="49"/>
      <c r="GGJ46" s="49"/>
      <c r="GGK46" s="50"/>
      <c r="GGL46" s="47"/>
      <c r="GGM46" s="48"/>
      <c r="GGN46" s="49"/>
      <c r="GGO46" s="49"/>
      <c r="GGP46" s="49"/>
      <c r="GGQ46" s="49"/>
      <c r="GGR46" s="49"/>
      <c r="GGS46" s="49"/>
      <c r="GGT46" s="49"/>
      <c r="GGU46" s="49"/>
      <c r="GGV46" s="49"/>
      <c r="GGW46" s="49"/>
      <c r="GGX46" s="49"/>
      <c r="GGY46" s="49"/>
      <c r="GGZ46" s="50"/>
      <c r="GHA46" s="47"/>
      <c r="GHB46" s="48"/>
      <c r="GHC46" s="49"/>
      <c r="GHD46" s="49"/>
      <c r="GHE46" s="49"/>
      <c r="GHF46" s="49"/>
      <c r="GHG46" s="49"/>
      <c r="GHH46" s="49"/>
      <c r="GHI46" s="49"/>
      <c r="GHJ46" s="49"/>
      <c r="GHK46" s="49"/>
      <c r="GHL46" s="49"/>
      <c r="GHM46" s="49"/>
      <c r="GHN46" s="49"/>
      <c r="GHO46" s="50"/>
      <c r="GHP46" s="47"/>
      <c r="GHQ46" s="48"/>
      <c r="GHR46" s="49"/>
      <c r="GHS46" s="49"/>
      <c r="GHT46" s="49"/>
      <c r="GHU46" s="49"/>
      <c r="GHV46" s="49"/>
      <c r="GHW46" s="49"/>
      <c r="GHX46" s="49"/>
      <c r="GHY46" s="49"/>
      <c r="GHZ46" s="49"/>
      <c r="GIA46" s="49"/>
      <c r="GIB46" s="49"/>
      <c r="GIC46" s="49"/>
      <c r="GID46" s="50"/>
      <c r="GIE46" s="47"/>
      <c r="GIF46" s="48"/>
      <c r="GIG46" s="49"/>
      <c r="GIH46" s="49"/>
      <c r="GII46" s="49"/>
      <c r="GIJ46" s="49"/>
      <c r="GIK46" s="49"/>
      <c r="GIL46" s="49"/>
      <c r="GIM46" s="49"/>
      <c r="GIN46" s="49"/>
      <c r="GIO46" s="49"/>
      <c r="GIP46" s="49"/>
      <c r="GIQ46" s="49"/>
      <c r="GIR46" s="49"/>
      <c r="GIS46" s="50"/>
      <c r="GIT46" s="47"/>
      <c r="GIU46" s="48"/>
      <c r="GIV46" s="49"/>
      <c r="GIW46" s="49"/>
      <c r="GIX46" s="49"/>
      <c r="GIY46" s="49"/>
      <c r="GIZ46" s="49"/>
      <c r="GJA46" s="49"/>
      <c r="GJB46" s="49"/>
      <c r="GJC46" s="49"/>
      <c r="GJD46" s="49"/>
      <c r="GJE46" s="49"/>
      <c r="GJF46" s="49"/>
      <c r="GJG46" s="49"/>
      <c r="GJH46" s="50"/>
      <c r="GJI46" s="47"/>
      <c r="GJJ46" s="48"/>
      <c r="GJK46" s="49"/>
      <c r="GJL46" s="49"/>
      <c r="GJM46" s="49"/>
      <c r="GJN46" s="49"/>
      <c r="GJO46" s="49"/>
      <c r="GJP46" s="49"/>
      <c r="GJQ46" s="49"/>
      <c r="GJR46" s="49"/>
      <c r="GJS46" s="49"/>
      <c r="GJT46" s="49"/>
      <c r="GJU46" s="49"/>
      <c r="GJV46" s="49"/>
      <c r="GJW46" s="50"/>
      <c r="GJX46" s="47"/>
      <c r="GJY46" s="48"/>
      <c r="GJZ46" s="49"/>
      <c r="GKA46" s="49"/>
      <c r="GKB46" s="49"/>
      <c r="GKC46" s="49"/>
      <c r="GKD46" s="49"/>
      <c r="GKE46" s="49"/>
      <c r="GKF46" s="49"/>
      <c r="GKG46" s="49"/>
      <c r="GKH46" s="49"/>
      <c r="GKI46" s="49"/>
      <c r="GKJ46" s="49"/>
      <c r="GKK46" s="49"/>
      <c r="GKL46" s="50"/>
      <c r="GKM46" s="47"/>
      <c r="GKN46" s="48"/>
      <c r="GKO46" s="49"/>
      <c r="GKP46" s="49"/>
      <c r="GKQ46" s="49"/>
      <c r="GKR46" s="49"/>
      <c r="GKS46" s="49"/>
      <c r="GKT46" s="49"/>
      <c r="GKU46" s="49"/>
      <c r="GKV46" s="49"/>
      <c r="GKW46" s="49"/>
      <c r="GKX46" s="49"/>
      <c r="GKY46" s="49"/>
      <c r="GKZ46" s="49"/>
      <c r="GLA46" s="50"/>
      <c r="GLB46" s="47"/>
      <c r="GLC46" s="48"/>
      <c r="GLD46" s="49"/>
      <c r="GLE46" s="49"/>
      <c r="GLF46" s="49"/>
      <c r="GLG46" s="49"/>
      <c r="GLH46" s="49"/>
      <c r="GLI46" s="49"/>
      <c r="GLJ46" s="49"/>
      <c r="GLK46" s="49"/>
      <c r="GLL46" s="49"/>
      <c r="GLM46" s="49"/>
      <c r="GLN46" s="49"/>
      <c r="GLO46" s="49"/>
      <c r="GLP46" s="50"/>
      <c r="GLQ46" s="47"/>
      <c r="GLR46" s="48"/>
      <c r="GLS46" s="49"/>
      <c r="GLT46" s="49"/>
      <c r="GLU46" s="49"/>
      <c r="GLV46" s="49"/>
      <c r="GLW46" s="49"/>
      <c r="GLX46" s="49"/>
      <c r="GLY46" s="49"/>
      <c r="GLZ46" s="49"/>
      <c r="GMA46" s="49"/>
      <c r="GMB46" s="49"/>
      <c r="GMC46" s="49"/>
      <c r="GMD46" s="49"/>
      <c r="GME46" s="50"/>
      <c r="GMF46" s="47"/>
      <c r="GMG46" s="48"/>
      <c r="GMH46" s="49"/>
      <c r="GMI46" s="49"/>
      <c r="GMJ46" s="49"/>
      <c r="GMK46" s="49"/>
      <c r="GML46" s="49"/>
      <c r="GMM46" s="49"/>
      <c r="GMN46" s="49"/>
      <c r="GMO46" s="49"/>
      <c r="GMP46" s="49"/>
      <c r="GMQ46" s="49"/>
      <c r="GMR46" s="49"/>
      <c r="GMS46" s="49"/>
      <c r="GMT46" s="50"/>
      <c r="GMU46" s="47"/>
      <c r="GMV46" s="48"/>
      <c r="GMW46" s="49"/>
      <c r="GMX46" s="49"/>
      <c r="GMY46" s="49"/>
      <c r="GMZ46" s="49"/>
      <c r="GNA46" s="49"/>
      <c r="GNB46" s="49"/>
      <c r="GNC46" s="49"/>
      <c r="GND46" s="49"/>
      <c r="GNE46" s="49"/>
      <c r="GNF46" s="49"/>
      <c r="GNG46" s="49"/>
      <c r="GNH46" s="49"/>
      <c r="GNI46" s="50"/>
      <c r="GNJ46" s="47"/>
      <c r="GNK46" s="48"/>
      <c r="GNL46" s="49"/>
      <c r="GNM46" s="49"/>
      <c r="GNN46" s="49"/>
      <c r="GNO46" s="49"/>
      <c r="GNP46" s="49"/>
      <c r="GNQ46" s="49"/>
      <c r="GNR46" s="49"/>
      <c r="GNS46" s="49"/>
      <c r="GNT46" s="49"/>
      <c r="GNU46" s="49"/>
      <c r="GNV46" s="49"/>
      <c r="GNW46" s="49"/>
      <c r="GNX46" s="50"/>
      <c r="GNY46" s="47"/>
      <c r="GNZ46" s="48"/>
      <c r="GOA46" s="49"/>
      <c r="GOB46" s="49"/>
      <c r="GOC46" s="49"/>
      <c r="GOD46" s="49"/>
      <c r="GOE46" s="49"/>
      <c r="GOF46" s="49"/>
      <c r="GOG46" s="49"/>
      <c r="GOH46" s="49"/>
      <c r="GOI46" s="49"/>
      <c r="GOJ46" s="49"/>
      <c r="GOK46" s="49"/>
      <c r="GOL46" s="49"/>
      <c r="GOM46" s="50"/>
      <c r="GON46" s="47"/>
      <c r="GOO46" s="48"/>
      <c r="GOP46" s="49"/>
      <c r="GOQ46" s="49"/>
      <c r="GOR46" s="49"/>
      <c r="GOS46" s="49"/>
      <c r="GOT46" s="49"/>
      <c r="GOU46" s="49"/>
      <c r="GOV46" s="49"/>
      <c r="GOW46" s="49"/>
      <c r="GOX46" s="49"/>
      <c r="GOY46" s="49"/>
      <c r="GOZ46" s="49"/>
      <c r="GPA46" s="49"/>
      <c r="GPB46" s="50"/>
      <c r="GPC46" s="47"/>
      <c r="GPD46" s="48"/>
      <c r="GPE46" s="49"/>
      <c r="GPF46" s="49"/>
      <c r="GPG46" s="49"/>
      <c r="GPH46" s="49"/>
      <c r="GPI46" s="49"/>
      <c r="GPJ46" s="49"/>
      <c r="GPK46" s="49"/>
      <c r="GPL46" s="49"/>
      <c r="GPM46" s="49"/>
      <c r="GPN46" s="49"/>
      <c r="GPO46" s="49"/>
      <c r="GPP46" s="49"/>
      <c r="GPQ46" s="50"/>
      <c r="GPR46" s="47"/>
      <c r="GPS46" s="48"/>
      <c r="GPT46" s="49"/>
      <c r="GPU46" s="49"/>
      <c r="GPV46" s="49"/>
      <c r="GPW46" s="49"/>
      <c r="GPX46" s="49"/>
      <c r="GPY46" s="49"/>
      <c r="GPZ46" s="49"/>
      <c r="GQA46" s="49"/>
      <c r="GQB46" s="49"/>
      <c r="GQC46" s="49"/>
      <c r="GQD46" s="49"/>
      <c r="GQE46" s="49"/>
      <c r="GQF46" s="50"/>
      <c r="GQG46" s="47"/>
      <c r="GQH46" s="48"/>
      <c r="GQI46" s="49"/>
      <c r="GQJ46" s="49"/>
      <c r="GQK46" s="49"/>
      <c r="GQL46" s="49"/>
      <c r="GQM46" s="49"/>
      <c r="GQN46" s="49"/>
      <c r="GQO46" s="49"/>
      <c r="GQP46" s="49"/>
      <c r="GQQ46" s="49"/>
      <c r="GQR46" s="49"/>
      <c r="GQS46" s="49"/>
      <c r="GQT46" s="49"/>
      <c r="GQU46" s="50"/>
      <c r="GQV46" s="47"/>
      <c r="GQW46" s="48"/>
      <c r="GQX46" s="49"/>
      <c r="GQY46" s="49"/>
      <c r="GQZ46" s="49"/>
      <c r="GRA46" s="49"/>
      <c r="GRB46" s="49"/>
      <c r="GRC46" s="49"/>
      <c r="GRD46" s="49"/>
      <c r="GRE46" s="49"/>
      <c r="GRF46" s="49"/>
      <c r="GRG46" s="49"/>
      <c r="GRH46" s="49"/>
      <c r="GRI46" s="49"/>
      <c r="GRJ46" s="50"/>
      <c r="GRK46" s="47"/>
      <c r="GRL46" s="48"/>
      <c r="GRM46" s="49"/>
      <c r="GRN46" s="49"/>
      <c r="GRO46" s="49"/>
      <c r="GRP46" s="49"/>
      <c r="GRQ46" s="49"/>
      <c r="GRR46" s="49"/>
      <c r="GRS46" s="49"/>
      <c r="GRT46" s="49"/>
      <c r="GRU46" s="49"/>
      <c r="GRV46" s="49"/>
      <c r="GRW46" s="49"/>
      <c r="GRX46" s="49"/>
      <c r="GRY46" s="50"/>
      <c r="GRZ46" s="47"/>
      <c r="GSA46" s="48"/>
      <c r="GSB46" s="49"/>
      <c r="GSC46" s="49"/>
      <c r="GSD46" s="49"/>
      <c r="GSE46" s="49"/>
      <c r="GSF46" s="49"/>
      <c r="GSG46" s="49"/>
      <c r="GSH46" s="49"/>
      <c r="GSI46" s="49"/>
      <c r="GSJ46" s="49"/>
      <c r="GSK46" s="49"/>
      <c r="GSL46" s="49"/>
      <c r="GSM46" s="49"/>
      <c r="GSN46" s="50"/>
      <c r="GSO46" s="47"/>
      <c r="GSP46" s="48"/>
      <c r="GSQ46" s="49"/>
      <c r="GSR46" s="49"/>
      <c r="GSS46" s="49"/>
      <c r="GST46" s="49"/>
      <c r="GSU46" s="49"/>
      <c r="GSV46" s="49"/>
      <c r="GSW46" s="49"/>
      <c r="GSX46" s="49"/>
      <c r="GSY46" s="49"/>
      <c r="GSZ46" s="49"/>
      <c r="GTA46" s="49"/>
      <c r="GTB46" s="49"/>
      <c r="GTC46" s="50"/>
      <c r="GTD46" s="47"/>
      <c r="GTE46" s="48"/>
      <c r="GTF46" s="49"/>
      <c r="GTG46" s="49"/>
      <c r="GTH46" s="49"/>
      <c r="GTI46" s="49"/>
      <c r="GTJ46" s="49"/>
      <c r="GTK46" s="49"/>
      <c r="GTL46" s="49"/>
      <c r="GTM46" s="49"/>
      <c r="GTN46" s="49"/>
      <c r="GTO46" s="49"/>
      <c r="GTP46" s="49"/>
      <c r="GTQ46" s="49"/>
      <c r="GTR46" s="50"/>
      <c r="GTS46" s="47"/>
      <c r="GTT46" s="48"/>
      <c r="GTU46" s="49"/>
      <c r="GTV46" s="49"/>
      <c r="GTW46" s="49"/>
      <c r="GTX46" s="49"/>
      <c r="GTY46" s="49"/>
      <c r="GTZ46" s="49"/>
      <c r="GUA46" s="49"/>
      <c r="GUB46" s="49"/>
      <c r="GUC46" s="49"/>
      <c r="GUD46" s="49"/>
      <c r="GUE46" s="49"/>
      <c r="GUF46" s="49"/>
      <c r="GUG46" s="50"/>
      <c r="GUH46" s="47"/>
      <c r="GUI46" s="48"/>
      <c r="GUJ46" s="49"/>
      <c r="GUK46" s="49"/>
      <c r="GUL46" s="49"/>
      <c r="GUM46" s="49"/>
      <c r="GUN46" s="49"/>
      <c r="GUO46" s="49"/>
      <c r="GUP46" s="49"/>
      <c r="GUQ46" s="49"/>
      <c r="GUR46" s="49"/>
      <c r="GUS46" s="49"/>
      <c r="GUT46" s="49"/>
      <c r="GUU46" s="49"/>
      <c r="GUV46" s="50"/>
      <c r="GUW46" s="47"/>
      <c r="GUX46" s="48"/>
      <c r="GUY46" s="49"/>
      <c r="GUZ46" s="49"/>
      <c r="GVA46" s="49"/>
      <c r="GVB46" s="49"/>
      <c r="GVC46" s="49"/>
      <c r="GVD46" s="49"/>
      <c r="GVE46" s="49"/>
      <c r="GVF46" s="49"/>
      <c r="GVG46" s="49"/>
      <c r="GVH46" s="49"/>
      <c r="GVI46" s="49"/>
      <c r="GVJ46" s="49"/>
      <c r="GVK46" s="50"/>
      <c r="GVL46" s="47"/>
      <c r="GVM46" s="48"/>
      <c r="GVN46" s="49"/>
      <c r="GVO46" s="49"/>
      <c r="GVP46" s="49"/>
      <c r="GVQ46" s="49"/>
      <c r="GVR46" s="49"/>
      <c r="GVS46" s="49"/>
      <c r="GVT46" s="49"/>
      <c r="GVU46" s="49"/>
      <c r="GVV46" s="49"/>
      <c r="GVW46" s="49"/>
      <c r="GVX46" s="49"/>
      <c r="GVY46" s="49"/>
      <c r="GVZ46" s="50"/>
      <c r="GWA46" s="47"/>
      <c r="GWB46" s="48"/>
      <c r="GWC46" s="49"/>
      <c r="GWD46" s="49"/>
      <c r="GWE46" s="49"/>
      <c r="GWF46" s="49"/>
      <c r="GWG46" s="49"/>
      <c r="GWH46" s="49"/>
      <c r="GWI46" s="49"/>
      <c r="GWJ46" s="49"/>
      <c r="GWK46" s="49"/>
      <c r="GWL46" s="49"/>
      <c r="GWM46" s="49"/>
      <c r="GWN46" s="49"/>
      <c r="GWO46" s="50"/>
      <c r="GWP46" s="47"/>
      <c r="GWQ46" s="48"/>
      <c r="GWR46" s="49"/>
      <c r="GWS46" s="49"/>
      <c r="GWT46" s="49"/>
      <c r="GWU46" s="49"/>
      <c r="GWV46" s="49"/>
      <c r="GWW46" s="49"/>
      <c r="GWX46" s="49"/>
      <c r="GWY46" s="49"/>
      <c r="GWZ46" s="49"/>
      <c r="GXA46" s="49"/>
      <c r="GXB46" s="49"/>
      <c r="GXC46" s="49"/>
      <c r="GXD46" s="50"/>
      <c r="GXE46" s="47"/>
      <c r="GXF46" s="48"/>
      <c r="GXG46" s="49"/>
      <c r="GXH46" s="49"/>
      <c r="GXI46" s="49"/>
      <c r="GXJ46" s="49"/>
      <c r="GXK46" s="49"/>
      <c r="GXL46" s="49"/>
      <c r="GXM46" s="49"/>
      <c r="GXN46" s="49"/>
      <c r="GXO46" s="49"/>
      <c r="GXP46" s="49"/>
      <c r="GXQ46" s="49"/>
      <c r="GXR46" s="49"/>
      <c r="GXS46" s="50"/>
      <c r="GXT46" s="47"/>
      <c r="GXU46" s="48"/>
      <c r="GXV46" s="49"/>
      <c r="GXW46" s="49"/>
      <c r="GXX46" s="49"/>
      <c r="GXY46" s="49"/>
      <c r="GXZ46" s="49"/>
      <c r="GYA46" s="49"/>
      <c r="GYB46" s="49"/>
      <c r="GYC46" s="49"/>
      <c r="GYD46" s="49"/>
      <c r="GYE46" s="49"/>
      <c r="GYF46" s="49"/>
      <c r="GYG46" s="49"/>
      <c r="GYH46" s="50"/>
      <c r="GYI46" s="47"/>
      <c r="GYJ46" s="48"/>
      <c r="GYK46" s="49"/>
      <c r="GYL46" s="49"/>
      <c r="GYM46" s="49"/>
      <c r="GYN46" s="49"/>
      <c r="GYO46" s="49"/>
      <c r="GYP46" s="49"/>
      <c r="GYQ46" s="49"/>
      <c r="GYR46" s="49"/>
      <c r="GYS46" s="49"/>
      <c r="GYT46" s="49"/>
      <c r="GYU46" s="49"/>
      <c r="GYV46" s="49"/>
      <c r="GYW46" s="50"/>
      <c r="GYX46" s="47"/>
      <c r="GYY46" s="48"/>
      <c r="GYZ46" s="49"/>
      <c r="GZA46" s="49"/>
      <c r="GZB46" s="49"/>
      <c r="GZC46" s="49"/>
      <c r="GZD46" s="49"/>
      <c r="GZE46" s="49"/>
      <c r="GZF46" s="49"/>
      <c r="GZG46" s="49"/>
      <c r="GZH46" s="49"/>
      <c r="GZI46" s="49"/>
      <c r="GZJ46" s="49"/>
      <c r="GZK46" s="49"/>
      <c r="GZL46" s="50"/>
      <c r="GZM46" s="47"/>
      <c r="GZN46" s="48"/>
      <c r="GZO46" s="49"/>
      <c r="GZP46" s="49"/>
      <c r="GZQ46" s="49"/>
      <c r="GZR46" s="49"/>
      <c r="GZS46" s="49"/>
      <c r="GZT46" s="49"/>
      <c r="GZU46" s="49"/>
      <c r="GZV46" s="49"/>
      <c r="GZW46" s="49"/>
      <c r="GZX46" s="49"/>
      <c r="GZY46" s="49"/>
      <c r="GZZ46" s="49"/>
      <c r="HAA46" s="50"/>
      <c r="HAB46" s="47"/>
      <c r="HAC46" s="48"/>
      <c r="HAD46" s="49"/>
      <c r="HAE46" s="49"/>
      <c r="HAF46" s="49"/>
      <c r="HAG46" s="49"/>
      <c r="HAH46" s="49"/>
      <c r="HAI46" s="49"/>
      <c r="HAJ46" s="49"/>
      <c r="HAK46" s="49"/>
      <c r="HAL46" s="49"/>
      <c r="HAM46" s="49"/>
      <c r="HAN46" s="49"/>
      <c r="HAO46" s="49"/>
      <c r="HAP46" s="50"/>
      <c r="HAQ46" s="47"/>
      <c r="HAR46" s="48"/>
      <c r="HAS46" s="49"/>
      <c r="HAT46" s="49"/>
      <c r="HAU46" s="49"/>
      <c r="HAV46" s="49"/>
      <c r="HAW46" s="49"/>
      <c r="HAX46" s="49"/>
      <c r="HAY46" s="49"/>
      <c r="HAZ46" s="49"/>
      <c r="HBA46" s="49"/>
      <c r="HBB46" s="49"/>
      <c r="HBC46" s="49"/>
      <c r="HBD46" s="49"/>
      <c r="HBE46" s="50"/>
      <c r="HBF46" s="47"/>
      <c r="HBG46" s="48"/>
      <c r="HBH46" s="49"/>
      <c r="HBI46" s="49"/>
      <c r="HBJ46" s="49"/>
      <c r="HBK46" s="49"/>
      <c r="HBL46" s="49"/>
      <c r="HBM46" s="49"/>
      <c r="HBN46" s="49"/>
      <c r="HBO46" s="49"/>
      <c r="HBP46" s="49"/>
      <c r="HBQ46" s="49"/>
      <c r="HBR46" s="49"/>
      <c r="HBS46" s="49"/>
      <c r="HBT46" s="50"/>
      <c r="HBU46" s="47"/>
      <c r="HBV46" s="48"/>
      <c r="HBW46" s="49"/>
      <c r="HBX46" s="49"/>
      <c r="HBY46" s="49"/>
      <c r="HBZ46" s="49"/>
      <c r="HCA46" s="49"/>
      <c r="HCB46" s="49"/>
      <c r="HCC46" s="49"/>
      <c r="HCD46" s="49"/>
      <c r="HCE46" s="49"/>
      <c r="HCF46" s="49"/>
      <c r="HCG46" s="49"/>
      <c r="HCH46" s="49"/>
      <c r="HCI46" s="50"/>
      <c r="HCJ46" s="47"/>
      <c r="HCK46" s="48"/>
      <c r="HCL46" s="49"/>
      <c r="HCM46" s="49"/>
      <c r="HCN46" s="49"/>
      <c r="HCO46" s="49"/>
      <c r="HCP46" s="49"/>
      <c r="HCQ46" s="49"/>
      <c r="HCR46" s="49"/>
      <c r="HCS46" s="49"/>
      <c r="HCT46" s="49"/>
      <c r="HCU46" s="49"/>
      <c r="HCV46" s="49"/>
      <c r="HCW46" s="49"/>
      <c r="HCX46" s="50"/>
      <c r="HCY46" s="47"/>
      <c r="HCZ46" s="48"/>
      <c r="HDA46" s="49"/>
      <c r="HDB46" s="49"/>
      <c r="HDC46" s="49"/>
      <c r="HDD46" s="49"/>
      <c r="HDE46" s="49"/>
      <c r="HDF46" s="49"/>
      <c r="HDG46" s="49"/>
      <c r="HDH46" s="49"/>
      <c r="HDI46" s="49"/>
      <c r="HDJ46" s="49"/>
      <c r="HDK46" s="49"/>
      <c r="HDL46" s="49"/>
      <c r="HDM46" s="50"/>
      <c r="HDN46" s="47"/>
      <c r="HDO46" s="48"/>
      <c r="HDP46" s="49"/>
      <c r="HDQ46" s="49"/>
      <c r="HDR46" s="49"/>
      <c r="HDS46" s="49"/>
      <c r="HDT46" s="49"/>
      <c r="HDU46" s="49"/>
      <c r="HDV46" s="49"/>
      <c r="HDW46" s="49"/>
      <c r="HDX46" s="49"/>
      <c r="HDY46" s="49"/>
      <c r="HDZ46" s="49"/>
      <c r="HEA46" s="49"/>
      <c r="HEB46" s="50"/>
      <c r="HEC46" s="47"/>
      <c r="HED46" s="48"/>
      <c r="HEE46" s="49"/>
      <c r="HEF46" s="49"/>
      <c r="HEG46" s="49"/>
      <c r="HEH46" s="49"/>
      <c r="HEI46" s="49"/>
      <c r="HEJ46" s="49"/>
      <c r="HEK46" s="49"/>
      <c r="HEL46" s="49"/>
      <c r="HEM46" s="49"/>
      <c r="HEN46" s="49"/>
      <c r="HEO46" s="49"/>
      <c r="HEP46" s="49"/>
      <c r="HEQ46" s="50"/>
      <c r="HER46" s="47"/>
      <c r="HES46" s="48"/>
      <c r="HET46" s="49"/>
      <c r="HEU46" s="49"/>
      <c r="HEV46" s="49"/>
      <c r="HEW46" s="49"/>
      <c r="HEX46" s="49"/>
      <c r="HEY46" s="49"/>
      <c r="HEZ46" s="49"/>
      <c r="HFA46" s="49"/>
      <c r="HFB46" s="49"/>
      <c r="HFC46" s="49"/>
      <c r="HFD46" s="49"/>
      <c r="HFE46" s="49"/>
      <c r="HFF46" s="50"/>
      <c r="HFG46" s="47"/>
      <c r="HFH46" s="48"/>
      <c r="HFI46" s="49"/>
      <c r="HFJ46" s="49"/>
      <c r="HFK46" s="49"/>
      <c r="HFL46" s="49"/>
      <c r="HFM46" s="49"/>
      <c r="HFN46" s="49"/>
      <c r="HFO46" s="49"/>
      <c r="HFP46" s="49"/>
      <c r="HFQ46" s="49"/>
      <c r="HFR46" s="49"/>
      <c r="HFS46" s="49"/>
      <c r="HFT46" s="49"/>
      <c r="HFU46" s="50"/>
      <c r="HFV46" s="47"/>
      <c r="HFW46" s="48"/>
      <c r="HFX46" s="49"/>
      <c r="HFY46" s="49"/>
      <c r="HFZ46" s="49"/>
      <c r="HGA46" s="49"/>
      <c r="HGB46" s="49"/>
      <c r="HGC46" s="49"/>
      <c r="HGD46" s="49"/>
      <c r="HGE46" s="49"/>
      <c r="HGF46" s="49"/>
      <c r="HGG46" s="49"/>
      <c r="HGH46" s="49"/>
      <c r="HGI46" s="49"/>
      <c r="HGJ46" s="50"/>
      <c r="HGK46" s="47"/>
      <c r="HGL46" s="48"/>
      <c r="HGM46" s="49"/>
      <c r="HGN46" s="49"/>
      <c r="HGO46" s="49"/>
      <c r="HGP46" s="49"/>
      <c r="HGQ46" s="49"/>
      <c r="HGR46" s="49"/>
      <c r="HGS46" s="49"/>
      <c r="HGT46" s="49"/>
      <c r="HGU46" s="49"/>
      <c r="HGV46" s="49"/>
      <c r="HGW46" s="49"/>
      <c r="HGX46" s="49"/>
      <c r="HGY46" s="50"/>
      <c r="HGZ46" s="47"/>
      <c r="HHA46" s="48"/>
      <c r="HHB46" s="49"/>
      <c r="HHC46" s="49"/>
      <c r="HHD46" s="49"/>
      <c r="HHE46" s="49"/>
      <c r="HHF46" s="49"/>
      <c r="HHG46" s="49"/>
      <c r="HHH46" s="49"/>
      <c r="HHI46" s="49"/>
      <c r="HHJ46" s="49"/>
      <c r="HHK46" s="49"/>
      <c r="HHL46" s="49"/>
      <c r="HHM46" s="49"/>
      <c r="HHN46" s="50"/>
      <c r="HHO46" s="47"/>
      <c r="HHP46" s="48"/>
      <c r="HHQ46" s="49"/>
      <c r="HHR46" s="49"/>
      <c r="HHS46" s="49"/>
      <c r="HHT46" s="49"/>
      <c r="HHU46" s="49"/>
      <c r="HHV46" s="49"/>
      <c r="HHW46" s="49"/>
      <c r="HHX46" s="49"/>
      <c r="HHY46" s="49"/>
      <c r="HHZ46" s="49"/>
      <c r="HIA46" s="49"/>
      <c r="HIB46" s="49"/>
      <c r="HIC46" s="50"/>
      <c r="HID46" s="47"/>
      <c r="HIE46" s="48"/>
      <c r="HIF46" s="49"/>
      <c r="HIG46" s="49"/>
      <c r="HIH46" s="49"/>
      <c r="HII46" s="49"/>
      <c r="HIJ46" s="49"/>
      <c r="HIK46" s="49"/>
      <c r="HIL46" s="49"/>
      <c r="HIM46" s="49"/>
      <c r="HIN46" s="49"/>
      <c r="HIO46" s="49"/>
      <c r="HIP46" s="49"/>
      <c r="HIQ46" s="49"/>
      <c r="HIR46" s="50"/>
      <c r="HIS46" s="47"/>
      <c r="HIT46" s="48"/>
      <c r="HIU46" s="49"/>
      <c r="HIV46" s="49"/>
      <c r="HIW46" s="49"/>
      <c r="HIX46" s="49"/>
      <c r="HIY46" s="49"/>
      <c r="HIZ46" s="49"/>
      <c r="HJA46" s="49"/>
      <c r="HJB46" s="49"/>
      <c r="HJC46" s="49"/>
      <c r="HJD46" s="49"/>
      <c r="HJE46" s="49"/>
      <c r="HJF46" s="49"/>
      <c r="HJG46" s="50"/>
      <c r="HJH46" s="47"/>
      <c r="HJI46" s="48"/>
      <c r="HJJ46" s="49"/>
      <c r="HJK46" s="49"/>
      <c r="HJL46" s="49"/>
      <c r="HJM46" s="49"/>
      <c r="HJN46" s="49"/>
      <c r="HJO46" s="49"/>
      <c r="HJP46" s="49"/>
      <c r="HJQ46" s="49"/>
      <c r="HJR46" s="49"/>
      <c r="HJS46" s="49"/>
      <c r="HJT46" s="49"/>
      <c r="HJU46" s="49"/>
      <c r="HJV46" s="50"/>
      <c r="HJW46" s="47"/>
      <c r="HJX46" s="48"/>
      <c r="HJY46" s="49"/>
      <c r="HJZ46" s="49"/>
      <c r="HKA46" s="49"/>
      <c r="HKB46" s="49"/>
      <c r="HKC46" s="49"/>
      <c r="HKD46" s="49"/>
      <c r="HKE46" s="49"/>
      <c r="HKF46" s="49"/>
      <c r="HKG46" s="49"/>
      <c r="HKH46" s="49"/>
      <c r="HKI46" s="49"/>
      <c r="HKJ46" s="49"/>
      <c r="HKK46" s="50"/>
      <c r="HKL46" s="47"/>
      <c r="HKM46" s="48"/>
      <c r="HKN46" s="49"/>
      <c r="HKO46" s="49"/>
      <c r="HKP46" s="49"/>
      <c r="HKQ46" s="49"/>
      <c r="HKR46" s="49"/>
      <c r="HKS46" s="49"/>
      <c r="HKT46" s="49"/>
      <c r="HKU46" s="49"/>
      <c r="HKV46" s="49"/>
      <c r="HKW46" s="49"/>
      <c r="HKX46" s="49"/>
      <c r="HKY46" s="49"/>
      <c r="HKZ46" s="50"/>
      <c r="HLA46" s="47"/>
      <c r="HLB46" s="48"/>
      <c r="HLC46" s="49"/>
      <c r="HLD46" s="49"/>
      <c r="HLE46" s="49"/>
      <c r="HLF46" s="49"/>
      <c r="HLG46" s="49"/>
      <c r="HLH46" s="49"/>
      <c r="HLI46" s="49"/>
      <c r="HLJ46" s="49"/>
      <c r="HLK46" s="49"/>
      <c r="HLL46" s="49"/>
      <c r="HLM46" s="49"/>
      <c r="HLN46" s="49"/>
      <c r="HLO46" s="50"/>
      <c r="HLP46" s="47"/>
      <c r="HLQ46" s="48"/>
      <c r="HLR46" s="49"/>
      <c r="HLS46" s="49"/>
      <c r="HLT46" s="49"/>
      <c r="HLU46" s="49"/>
      <c r="HLV46" s="49"/>
      <c r="HLW46" s="49"/>
      <c r="HLX46" s="49"/>
      <c r="HLY46" s="49"/>
      <c r="HLZ46" s="49"/>
      <c r="HMA46" s="49"/>
      <c r="HMB46" s="49"/>
      <c r="HMC46" s="49"/>
      <c r="HMD46" s="50"/>
      <c r="HME46" s="47"/>
      <c r="HMF46" s="48"/>
      <c r="HMG46" s="49"/>
      <c r="HMH46" s="49"/>
      <c r="HMI46" s="49"/>
      <c r="HMJ46" s="49"/>
      <c r="HMK46" s="49"/>
      <c r="HML46" s="49"/>
      <c r="HMM46" s="49"/>
      <c r="HMN46" s="49"/>
      <c r="HMO46" s="49"/>
      <c r="HMP46" s="49"/>
      <c r="HMQ46" s="49"/>
      <c r="HMR46" s="49"/>
      <c r="HMS46" s="50"/>
      <c r="HMT46" s="47"/>
      <c r="HMU46" s="48"/>
      <c r="HMV46" s="49"/>
      <c r="HMW46" s="49"/>
      <c r="HMX46" s="49"/>
      <c r="HMY46" s="49"/>
      <c r="HMZ46" s="49"/>
      <c r="HNA46" s="49"/>
      <c r="HNB46" s="49"/>
      <c r="HNC46" s="49"/>
      <c r="HND46" s="49"/>
      <c r="HNE46" s="49"/>
      <c r="HNF46" s="49"/>
      <c r="HNG46" s="49"/>
      <c r="HNH46" s="50"/>
      <c r="HNI46" s="47"/>
      <c r="HNJ46" s="48"/>
      <c r="HNK46" s="49"/>
      <c r="HNL46" s="49"/>
      <c r="HNM46" s="49"/>
      <c r="HNN46" s="49"/>
      <c r="HNO46" s="49"/>
      <c r="HNP46" s="49"/>
      <c r="HNQ46" s="49"/>
      <c r="HNR46" s="49"/>
      <c r="HNS46" s="49"/>
      <c r="HNT46" s="49"/>
      <c r="HNU46" s="49"/>
      <c r="HNV46" s="49"/>
      <c r="HNW46" s="50"/>
      <c r="HNX46" s="47"/>
      <c r="HNY46" s="48"/>
      <c r="HNZ46" s="49"/>
      <c r="HOA46" s="49"/>
      <c r="HOB46" s="49"/>
      <c r="HOC46" s="49"/>
      <c r="HOD46" s="49"/>
      <c r="HOE46" s="49"/>
      <c r="HOF46" s="49"/>
      <c r="HOG46" s="49"/>
      <c r="HOH46" s="49"/>
      <c r="HOI46" s="49"/>
      <c r="HOJ46" s="49"/>
      <c r="HOK46" s="49"/>
      <c r="HOL46" s="50"/>
      <c r="HOM46" s="47"/>
      <c r="HON46" s="48"/>
      <c r="HOO46" s="49"/>
      <c r="HOP46" s="49"/>
      <c r="HOQ46" s="49"/>
      <c r="HOR46" s="49"/>
      <c r="HOS46" s="49"/>
      <c r="HOT46" s="49"/>
      <c r="HOU46" s="49"/>
      <c r="HOV46" s="49"/>
      <c r="HOW46" s="49"/>
      <c r="HOX46" s="49"/>
      <c r="HOY46" s="49"/>
      <c r="HOZ46" s="49"/>
      <c r="HPA46" s="50"/>
      <c r="HPB46" s="47"/>
      <c r="HPC46" s="48"/>
      <c r="HPD46" s="49"/>
      <c r="HPE46" s="49"/>
      <c r="HPF46" s="49"/>
      <c r="HPG46" s="49"/>
      <c r="HPH46" s="49"/>
      <c r="HPI46" s="49"/>
      <c r="HPJ46" s="49"/>
      <c r="HPK46" s="49"/>
      <c r="HPL46" s="49"/>
      <c r="HPM46" s="49"/>
      <c r="HPN46" s="49"/>
      <c r="HPO46" s="49"/>
      <c r="HPP46" s="50"/>
      <c r="HPQ46" s="47"/>
      <c r="HPR46" s="48"/>
      <c r="HPS46" s="49"/>
      <c r="HPT46" s="49"/>
      <c r="HPU46" s="49"/>
      <c r="HPV46" s="49"/>
      <c r="HPW46" s="49"/>
      <c r="HPX46" s="49"/>
      <c r="HPY46" s="49"/>
      <c r="HPZ46" s="49"/>
      <c r="HQA46" s="49"/>
      <c r="HQB46" s="49"/>
      <c r="HQC46" s="49"/>
      <c r="HQD46" s="49"/>
      <c r="HQE46" s="50"/>
      <c r="HQF46" s="47"/>
      <c r="HQG46" s="48"/>
      <c r="HQH46" s="49"/>
      <c r="HQI46" s="49"/>
      <c r="HQJ46" s="49"/>
      <c r="HQK46" s="49"/>
      <c r="HQL46" s="49"/>
      <c r="HQM46" s="49"/>
      <c r="HQN46" s="49"/>
      <c r="HQO46" s="49"/>
      <c r="HQP46" s="49"/>
      <c r="HQQ46" s="49"/>
      <c r="HQR46" s="49"/>
      <c r="HQS46" s="49"/>
      <c r="HQT46" s="50"/>
      <c r="HQU46" s="47"/>
      <c r="HQV46" s="48"/>
      <c r="HQW46" s="49"/>
      <c r="HQX46" s="49"/>
      <c r="HQY46" s="49"/>
      <c r="HQZ46" s="49"/>
      <c r="HRA46" s="49"/>
      <c r="HRB46" s="49"/>
      <c r="HRC46" s="49"/>
      <c r="HRD46" s="49"/>
      <c r="HRE46" s="49"/>
      <c r="HRF46" s="49"/>
      <c r="HRG46" s="49"/>
      <c r="HRH46" s="49"/>
      <c r="HRI46" s="50"/>
      <c r="HRJ46" s="47"/>
      <c r="HRK46" s="48"/>
      <c r="HRL46" s="49"/>
      <c r="HRM46" s="49"/>
      <c r="HRN46" s="49"/>
      <c r="HRO46" s="49"/>
      <c r="HRP46" s="49"/>
      <c r="HRQ46" s="49"/>
      <c r="HRR46" s="49"/>
      <c r="HRS46" s="49"/>
      <c r="HRT46" s="49"/>
      <c r="HRU46" s="49"/>
      <c r="HRV46" s="49"/>
      <c r="HRW46" s="49"/>
      <c r="HRX46" s="50"/>
      <c r="HRY46" s="47"/>
      <c r="HRZ46" s="48"/>
      <c r="HSA46" s="49"/>
      <c r="HSB46" s="49"/>
      <c r="HSC46" s="49"/>
      <c r="HSD46" s="49"/>
      <c r="HSE46" s="49"/>
      <c r="HSF46" s="49"/>
      <c r="HSG46" s="49"/>
      <c r="HSH46" s="49"/>
      <c r="HSI46" s="49"/>
      <c r="HSJ46" s="49"/>
      <c r="HSK46" s="49"/>
      <c r="HSL46" s="49"/>
      <c r="HSM46" s="50"/>
      <c r="HSN46" s="47"/>
      <c r="HSO46" s="48"/>
      <c r="HSP46" s="49"/>
      <c r="HSQ46" s="49"/>
      <c r="HSR46" s="49"/>
      <c r="HSS46" s="49"/>
      <c r="HST46" s="49"/>
      <c r="HSU46" s="49"/>
      <c r="HSV46" s="49"/>
      <c r="HSW46" s="49"/>
      <c r="HSX46" s="49"/>
      <c r="HSY46" s="49"/>
      <c r="HSZ46" s="49"/>
      <c r="HTA46" s="49"/>
      <c r="HTB46" s="50"/>
      <c r="HTC46" s="47"/>
      <c r="HTD46" s="48"/>
      <c r="HTE46" s="49"/>
      <c r="HTF46" s="49"/>
      <c r="HTG46" s="49"/>
      <c r="HTH46" s="49"/>
      <c r="HTI46" s="49"/>
      <c r="HTJ46" s="49"/>
      <c r="HTK46" s="49"/>
      <c r="HTL46" s="49"/>
      <c r="HTM46" s="49"/>
      <c r="HTN46" s="49"/>
      <c r="HTO46" s="49"/>
      <c r="HTP46" s="49"/>
      <c r="HTQ46" s="50"/>
      <c r="HTR46" s="47"/>
      <c r="HTS46" s="48"/>
      <c r="HTT46" s="49"/>
      <c r="HTU46" s="49"/>
      <c r="HTV46" s="49"/>
      <c r="HTW46" s="49"/>
      <c r="HTX46" s="49"/>
      <c r="HTY46" s="49"/>
      <c r="HTZ46" s="49"/>
      <c r="HUA46" s="49"/>
      <c r="HUB46" s="49"/>
      <c r="HUC46" s="49"/>
      <c r="HUD46" s="49"/>
      <c r="HUE46" s="49"/>
      <c r="HUF46" s="50"/>
      <c r="HUG46" s="47"/>
      <c r="HUH46" s="48"/>
      <c r="HUI46" s="49"/>
      <c r="HUJ46" s="49"/>
      <c r="HUK46" s="49"/>
      <c r="HUL46" s="49"/>
      <c r="HUM46" s="49"/>
      <c r="HUN46" s="49"/>
      <c r="HUO46" s="49"/>
      <c r="HUP46" s="49"/>
      <c r="HUQ46" s="49"/>
      <c r="HUR46" s="49"/>
      <c r="HUS46" s="49"/>
      <c r="HUT46" s="49"/>
      <c r="HUU46" s="50"/>
      <c r="HUV46" s="47"/>
      <c r="HUW46" s="48"/>
      <c r="HUX46" s="49"/>
      <c r="HUY46" s="49"/>
      <c r="HUZ46" s="49"/>
      <c r="HVA46" s="49"/>
      <c r="HVB46" s="49"/>
      <c r="HVC46" s="49"/>
      <c r="HVD46" s="49"/>
      <c r="HVE46" s="49"/>
      <c r="HVF46" s="49"/>
      <c r="HVG46" s="49"/>
      <c r="HVH46" s="49"/>
      <c r="HVI46" s="49"/>
      <c r="HVJ46" s="50"/>
      <c r="HVK46" s="47"/>
      <c r="HVL46" s="48"/>
      <c r="HVM46" s="49"/>
      <c r="HVN46" s="49"/>
      <c r="HVO46" s="49"/>
      <c r="HVP46" s="49"/>
      <c r="HVQ46" s="49"/>
      <c r="HVR46" s="49"/>
      <c r="HVS46" s="49"/>
      <c r="HVT46" s="49"/>
      <c r="HVU46" s="49"/>
      <c r="HVV46" s="49"/>
      <c r="HVW46" s="49"/>
      <c r="HVX46" s="49"/>
      <c r="HVY46" s="50"/>
      <c r="HVZ46" s="47"/>
      <c r="HWA46" s="48"/>
      <c r="HWB46" s="49"/>
      <c r="HWC46" s="49"/>
      <c r="HWD46" s="49"/>
      <c r="HWE46" s="49"/>
      <c r="HWF46" s="49"/>
      <c r="HWG46" s="49"/>
      <c r="HWH46" s="49"/>
      <c r="HWI46" s="49"/>
      <c r="HWJ46" s="49"/>
      <c r="HWK46" s="49"/>
      <c r="HWL46" s="49"/>
      <c r="HWM46" s="49"/>
      <c r="HWN46" s="50"/>
      <c r="HWO46" s="47"/>
      <c r="HWP46" s="48"/>
      <c r="HWQ46" s="49"/>
      <c r="HWR46" s="49"/>
      <c r="HWS46" s="49"/>
      <c r="HWT46" s="49"/>
      <c r="HWU46" s="49"/>
      <c r="HWV46" s="49"/>
      <c r="HWW46" s="49"/>
      <c r="HWX46" s="49"/>
      <c r="HWY46" s="49"/>
      <c r="HWZ46" s="49"/>
      <c r="HXA46" s="49"/>
      <c r="HXB46" s="49"/>
      <c r="HXC46" s="50"/>
      <c r="HXD46" s="47"/>
      <c r="HXE46" s="48"/>
      <c r="HXF46" s="49"/>
      <c r="HXG46" s="49"/>
      <c r="HXH46" s="49"/>
      <c r="HXI46" s="49"/>
      <c r="HXJ46" s="49"/>
      <c r="HXK46" s="49"/>
      <c r="HXL46" s="49"/>
      <c r="HXM46" s="49"/>
      <c r="HXN46" s="49"/>
      <c r="HXO46" s="49"/>
      <c r="HXP46" s="49"/>
      <c r="HXQ46" s="49"/>
      <c r="HXR46" s="50"/>
      <c r="HXS46" s="47"/>
      <c r="HXT46" s="48"/>
      <c r="HXU46" s="49"/>
      <c r="HXV46" s="49"/>
      <c r="HXW46" s="49"/>
      <c r="HXX46" s="49"/>
      <c r="HXY46" s="49"/>
      <c r="HXZ46" s="49"/>
      <c r="HYA46" s="49"/>
      <c r="HYB46" s="49"/>
      <c r="HYC46" s="49"/>
      <c r="HYD46" s="49"/>
      <c r="HYE46" s="49"/>
      <c r="HYF46" s="49"/>
      <c r="HYG46" s="50"/>
      <c r="HYH46" s="47"/>
      <c r="HYI46" s="48"/>
      <c r="HYJ46" s="49"/>
      <c r="HYK46" s="49"/>
      <c r="HYL46" s="49"/>
      <c r="HYM46" s="49"/>
      <c r="HYN46" s="49"/>
      <c r="HYO46" s="49"/>
      <c r="HYP46" s="49"/>
      <c r="HYQ46" s="49"/>
      <c r="HYR46" s="49"/>
      <c r="HYS46" s="49"/>
      <c r="HYT46" s="49"/>
      <c r="HYU46" s="49"/>
      <c r="HYV46" s="50"/>
      <c r="HYW46" s="47"/>
      <c r="HYX46" s="48"/>
      <c r="HYY46" s="49"/>
      <c r="HYZ46" s="49"/>
      <c r="HZA46" s="49"/>
      <c r="HZB46" s="49"/>
      <c r="HZC46" s="49"/>
      <c r="HZD46" s="49"/>
      <c r="HZE46" s="49"/>
      <c r="HZF46" s="49"/>
      <c r="HZG46" s="49"/>
      <c r="HZH46" s="49"/>
      <c r="HZI46" s="49"/>
      <c r="HZJ46" s="49"/>
      <c r="HZK46" s="50"/>
      <c r="HZL46" s="47"/>
      <c r="HZM46" s="48"/>
      <c r="HZN46" s="49"/>
      <c r="HZO46" s="49"/>
      <c r="HZP46" s="49"/>
      <c r="HZQ46" s="49"/>
      <c r="HZR46" s="49"/>
      <c r="HZS46" s="49"/>
      <c r="HZT46" s="49"/>
      <c r="HZU46" s="49"/>
      <c r="HZV46" s="49"/>
      <c r="HZW46" s="49"/>
      <c r="HZX46" s="49"/>
      <c r="HZY46" s="49"/>
      <c r="HZZ46" s="50"/>
      <c r="IAA46" s="47"/>
      <c r="IAB46" s="48"/>
      <c r="IAC46" s="49"/>
      <c r="IAD46" s="49"/>
      <c r="IAE46" s="49"/>
      <c r="IAF46" s="49"/>
      <c r="IAG46" s="49"/>
      <c r="IAH46" s="49"/>
      <c r="IAI46" s="49"/>
      <c r="IAJ46" s="49"/>
      <c r="IAK46" s="49"/>
      <c r="IAL46" s="49"/>
      <c r="IAM46" s="49"/>
      <c r="IAN46" s="49"/>
      <c r="IAO46" s="50"/>
      <c r="IAP46" s="47"/>
      <c r="IAQ46" s="48"/>
      <c r="IAR46" s="49"/>
      <c r="IAS46" s="49"/>
      <c r="IAT46" s="49"/>
      <c r="IAU46" s="49"/>
      <c r="IAV46" s="49"/>
      <c r="IAW46" s="49"/>
      <c r="IAX46" s="49"/>
      <c r="IAY46" s="49"/>
      <c r="IAZ46" s="49"/>
      <c r="IBA46" s="49"/>
      <c r="IBB46" s="49"/>
      <c r="IBC46" s="49"/>
      <c r="IBD46" s="50"/>
      <c r="IBE46" s="47"/>
      <c r="IBF46" s="48"/>
      <c r="IBG46" s="49"/>
      <c r="IBH46" s="49"/>
      <c r="IBI46" s="49"/>
      <c r="IBJ46" s="49"/>
      <c r="IBK46" s="49"/>
      <c r="IBL46" s="49"/>
      <c r="IBM46" s="49"/>
      <c r="IBN46" s="49"/>
      <c r="IBO46" s="49"/>
      <c r="IBP46" s="49"/>
      <c r="IBQ46" s="49"/>
      <c r="IBR46" s="49"/>
      <c r="IBS46" s="50"/>
      <c r="IBT46" s="47"/>
      <c r="IBU46" s="48"/>
      <c r="IBV46" s="49"/>
      <c r="IBW46" s="49"/>
      <c r="IBX46" s="49"/>
      <c r="IBY46" s="49"/>
      <c r="IBZ46" s="49"/>
      <c r="ICA46" s="49"/>
      <c r="ICB46" s="49"/>
      <c r="ICC46" s="49"/>
      <c r="ICD46" s="49"/>
      <c r="ICE46" s="49"/>
      <c r="ICF46" s="49"/>
      <c r="ICG46" s="49"/>
      <c r="ICH46" s="50"/>
      <c r="ICI46" s="47"/>
      <c r="ICJ46" s="48"/>
      <c r="ICK46" s="49"/>
      <c r="ICL46" s="49"/>
      <c r="ICM46" s="49"/>
      <c r="ICN46" s="49"/>
      <c r="ICO46" s="49"/>
      <c r="ICP46" s="49"/>
      <c r="ICQ46" s="49"/>
      <c r="ICR46" s="49"/>
      <c r="ICS46" s="49"/>
      <c r="ICT46" s="49"/>
      <c r="ICU46" s="49"/>
      <c r="ICV46" s="49"/>
      <c r="ICW46" s="50"/>
      <c r="ICX46" s="47"/>
      <c r="ICY46" s="48"/>
      <c r="ICZ46" s="49"/>
      <c r="IDA46" s="49"/>
      <c r="IDB46" s="49"/>
      <c r="IDC46" s="49"/>
      <c r="IDD46" s="49"/>
      <c r="IDE46" s="49"/>
      <c r="IDF46" s="49"/>
      <c r="IDG46" s="49"/>
      <c r="IDH46" s="49"/>
      <c r="IDI46" s="49"/>
      <c r="IDJ46" s="49"/>
      <c r="IDK46" s="49"/>
      <c r="IDL46" s="50"/>
      <c r="IDM46" s="47"/>
      <c r="IDN46" s="48"/>
      <c r="IDO46" s="49"/>
      <c r="IDP46" s="49"/>
      <c r="IDQ46" s="49"/>
      <c r="IDR46" s="49"/>
      <c r="IDS46" s="49"/>
      <c r="IDT46" s="49"/>
      <c r="IDU46" s="49"/>
      <c r="IDV46" s="49"/>
      <c r="IDW46" s="49"/>
      <c r="IDX46" s="49"/>
      <c r="IDY46" s="49"/>
      <c r="IDZ46" s="49"/>
      <c r="IEA46" s="50"/>
      <c r="IEB46" s="47"/>
      <c r="IEC46" s="48"/>
      <c r="IED46" s="49"/>
      <c r="IEE46" s="49"/>
      <c r="IEF46" s="49"/>
      <c r="IEG46" s="49"/>
      <c r="IEH46" s="49"/>
      <c r="IEI46" s="49"/>
      <c r="IEJ46" s="49"/>
      <c r="IEK46" s="49"/>
      <c r="IEL46" s="49"/>
      <c r="IEM46" s="49"/>
      <c r="IEN46" s="49"/>
      <c r="IEO46" s="49"/>
      <c r="IEP46" s="50"/>
      <c r="IEQ46" s="47"/>
      <c r="IER46" s="48"/>
      <c r="IES46" s="49"/>
      <c r="IET46" s="49"/>
      <c r="IEU46" s="49"/>
      <c r="IEV46" s="49"/>
      <c r="IEW46" s="49"/>
      <c r="IEX46" s="49"/>
      <c r="IEY46" s="49"/>
      <c r="IEZ46" s="49"/>
      <c r="IFA46" s="49"/>
      <c r="IFB46" s="49"/>
      <c r="IFC46" s="49"/>
      <c r="IFD46" s="49"/>
      <c r="IFE46" s="50"/>
      <c r="IFF46" s="47"/>
      <c r="IFG46" s="48"/>
      <c r="IFH46" s="49"/>
      <c r="IFI46" s="49"/>
      <c r="IFJ46" s="49"/>
      <c r="IFK46" s="49"/>
      <c r="IFL46" s="49"/>
      <c r="IFM46" s="49"/>
      <c r="IFN46" s="49"/>
      <c r="IFO46" s="49"/>
      <c r="IFP46" s="49"/>
      <c r="IFQ46" s="49"/>
      <c r="IFR46" s="49"/>
      <c r="IFS46" s="49"/>
      <c r="IFT46" s="50"/>
      <c r="IFU46" s="47"/>
      <c r="IFV46" s="48"/>
      <c r="IFW46" s="49"/>
      <c r="IFX46" s="49"/>
      <c r="IFY46" s="49"/>
      <c r="IFZ46" s="49"/>
      <c r="IGA46" s="49"/>
      <c r="IGB46" s="49"/>
      <c r="IGC46" s="49"/>
      <c r="IGD46" s="49"/>
      <c r="IGE46" s="49"/>
      <c r="IGF46" s="49"/>
      <c r="IGG46" s="49"/>
      <c r="IGH46" s="49"/>
      <c r="IGI46" s="50"/>
      <c r="IGJ46" s="47"/>
      <c r="IGK46" s="48"/>
      <c r="IGL46" s="49"/>
      <c r="IGM46" s="49"/>
      <c r="IGN46" s="49"/>
      <c r="IGO46" s="49"/>
      <c r="IGP46" s="49"/>
      <c r="IGQ46" s="49"/>
      <c r="IGR46" s="49"/>
      <c r="IGS46" s="49"/>
      <c r="IGT46" s="49"/>
      <c r="IGU46" s="49"/>
      <c r="IGV46" s="49"/>
      <c r="IGW46" s="49"/>
      <c r="IGX46" s="50"/>
      <c r="IGY46" s="47"/>
      <c r="IGZ46" s="48"/>
      <c r="IHA46" s="49"/>
      <c r="IHB46" s="49"/>
      <c r="IHC46" s="49"/>
      <c r="IHD46" s="49"/>
      <c r="IHE46" s="49"/>
      <c r="IHF46" s="49"/>
      <c r="IHG46" s="49"/>
      <c r="IHH46" s="49"/>
      <c r="IHI46" s="49"/>
      <c r="IHJ46" s="49"/>
      <c r="IHK46" s="49"/>
      <c r="IHL46" s="49"/>
      <c r="IHM46" s="50"/>
      <c r="IHN46" s="47"/>
      <c r="IHO46" s="48"/>
      <c r="IHP46" s="49"/>
      <c r="IHQ46" s="49"/>
      <c r="IHR46" s="49"/>
      <c r="IHS46" s="49"/>
      <c r="IHT46" s="49"/>
      <c r="IHU46" s="49"/>
      <c r="IHV46" s="49"/>
      <c r="IHW46" s="49"/>
      <c r="IHX46" s="49"/>
      <c r="IHY46" s="49"/>
      <c r="IHZ46" s="49"/>
      <c r="IIA46" s="49"/>
      <c r="IIB46" s="50"/>
      <c r="IIC46" s="47"/>
      <c r="IID46" s="48"/>
      <c r="IIE46" s="49"/>
      <c r="IIF46" s="49"/>
      <c r="IIG46" s="49"/>
      <c r="IIH46" s="49"/>
      <c r="III46" s="49"/>
      <c r="IIJ46" s="49"/>
      <c r="IIK46" s="49"/>
      <c r="IIL46" s="49"/>
      <c r="IIM46" s="49"/>
      <c r="IIN46" s="49"/>
      <c r="IIO46" s="49"/>
      <c r="IIP46" s="49"/>
      <c r="IIQ46" s="50"/>
      <c r="IIR46" s="47"/>
      <c r="IIS46" s="48"/>
      <c r="IIT46" s="49"/>
      <c r="IIU46" s="49"/>
      <c r="IIV46" s="49"/>
      <c r="IIW46" s="49"/>
      <c r="IIX46" s="49"/>
      <c r="IIY46" s="49"/>
      <c r="IIZ46" s="49"/>
      <c r="IJA46" s="49"/>
      <c r="IJB46" s="49"/>
      <c r="IJC46" s="49"/>
      <c r="IJD46" s="49"/>
      <c r="IJE46" s="49"/>
      <c r="IJF46" s="50"/>
      <c r="IJG46" s="47"/>
      <c r="IJH46" s="48"/>
      <c r="IJI46" s="49"/>
      <c r="IJJ46" s="49"/>
      <c r="IJK46" s="49"/>
      <c r="IJL46" s="49"/>
      <c r="IJM46" s="49"/>
      <c r="IJN46" s="49"/>
      <c r="IJO46" s="49"/>
      <c r="IJP46" s="49"/>
      <c r="IJQ46" s="49"/>
      <c r="IJR46" s="49"/>
      <c r="IJS46" s="49"/>
      <c r="IJT46" s="49"/>
      <c r="IJU46" s="50"/>
      <c r="IJV46" s="47"/>
      <c r="IJW46" s="48"/>
      <c r="IJX46" s="49"/>
      <c r="IJY46" s="49"/>
      <c r="IJZ46" s="49"/>
      <c r="IKA46" s="49"/>
      <c r="IKB46" s="49"/>
      <c r="IKC46" s="49"/>
      <c r="IKD46" s="49"/>
      <c r="IKE46" s="49"/>
      <c r="IKF46" s="49"/>
      <c r="IKG46" s="49"/>
      <c r="IKH46" s="49"/>
      <c r="IKI46" s="49"/>
      <c r="IKJ46" s="50"/>
      <c r="IKK46" s="47"/>
      <c r="IKL46" s="48"/>
      <c r="IKM46" s="49"/>
      <c r="IKN46" s="49"/>
      <c r="IKO46" s="49"/>
      <c r="IKP46" s="49"/>
      <c r="IKQ46" s="49"/>
      <c r="IKR46" s="49"/>
      <c r="IKS46" s="49"/>
      <c r="IKT46" s="49"/>
      <c r="IKU46" s="49"/>
      <c r="IKV46" s="49"/>
      <c r="IKW46" s="49"/>
      <c r="IKX46" s="49"/>
      <c r="IKY46" s="50"/>
      <c r="IKZ46" s="47"/>
      <c r="ILA46" s="48"/>
      <c r="ILB46" s="49"/>
      <c r="ILC46" s="49"/>
      <c r="ILD46" s="49"/>
      <c r="ILE46" s="49"/>
      <c r="ILF46" s="49"/>
      <c r="ILG46" s="49"/>
      <c r="ILH46" s="49"/>
      <c r="ILI46" s="49"/>
      <c r="ILJ46" s="49"/>
      <c r="ILK46" s="49"/>
      <c r="ILL46" s="49"/>
      <c r="ILM46" s="49"/>
      <c r="ILN46" s="50"/>
      <c r="ILO46" s="47"/>
      <c r="ILP46" s="48"/>
      <c r="ILQ46" s="49"/>
      <c r="ILR46" s="49"/>
      <c r="ILS46" s="49"/>
      <c r="ILT46" s="49"/>
      <c r="ILU46" s="49"/>
      <c r="ILV46" s="49"/>
      <c r="ILW46" s="49"/>
      <c r="ILX46" s="49"/>
      <c r="ILY46" s="49"/>
      <c r="ILZ46" s="49"/>
      <c r="IMA46" s="49"/>
      <c r="IMB46" s="49"/>
      <c r="IMC46" s="50"/>
      <c r="IMD46" s="47"/>
      <c r="IME46" s="48"/>
      <c r="IMF46" s="49"/>
      <c r="IMG46" s="49"/>
      <c r="IMH46" s="49"/>
      <c r="IMI46" s="49"/>
      <c r="IMJ46" s="49"/>
      <c r="IMK46" s="49"/>
      <c r="IML46" s="49"/>
      <c r="IMM46" s="49"/>
      <c r="IMN46" s="49"/>
      <c r="IMO46" s="49"/>
      <c r="IMP46" s="49"/>
      <c r="IMQ46" s="49"/>
      <c r="IMR46" s="50"/>
      <c r="IMS46" s="47"/>
      <c r="IMT46" s="48"/>
      <c r="IMU46" s="49"/>
      <c r="IMV46" s="49"/>
      <c r="IMW46" s="49"/>
      <c r="IMX46" s="49"/>
      <c r="IMY46" s="49"/>
      <c r="IMZ46" s="49"/>
      <c r="INA46" s="49"/>
      <c r="INB46" s="49"/>
      <c r="INC46" s="49"/>
      <c r="IND46" s="49"/>
      <c r="INE46" s="49"/>
      <c r="INF46" s="49"/>
      <c r="ING46" s="50"/>
      <c r="INH46" s="47"/>
      <c r="INI46" s="48"/>
      <c r="INJ46" s="49"/>
      <c r="INK46" s="49"/>
      <c r="INL46" s="49"/>
      <c r="INM46" s="49"/>
      <c r="INN46" s="49"/>
      <c r="INO46" s="49"/>
      <c r="INP46" s="49"/>
      <c r="INQ46" s="49"/>
      <c r="INR46" s="49"/>
      <c r="INS46" s="49"/>
      <c r="INT46" s="49"/>
      <c r="INU46" s="49"/>
      <c r="INV46" s="50"/>
      <c r="INW46" s="47"/>
      <c r="INX46" s="48"/>
      <c r="INY46" s="49"/>
      <c r="INZ46" s="49"/>
      <c r="IOA46" s="49"/>
      <c r="IOB46" s="49"/>
      <c r="IOC46" s="49"/>
      <c r="IOD46" s="49"/>
      <c r="IOE46" s="49"/>
      <c r="IOF46" s="49"/>
      <c r="IOG46" s="49"/>
      <c r="IOH46" s="49"/>
      <c r="IOI46" s="49"/>
      <c r="IOJ46" s="49"/>
      <c r="IOK46" s="50"/>
      <c r="IOL46" s="47"/>
      <c r="IOM46" s="48"/>
      <c r="ION46" s="49"/>
      <c r="IOO46" s="49"/>
      <c r="IOP46" s="49"/>
      <c r="IOQ46" s="49"/>
      <c r="IOR46" s="49"/>
      <c r="IOS46" s="49"/>
      <c r="IOT46" s="49"/>
      <c r="IOU46" s="49"/>
      <c r="IOV46" s="49"/>
      <c r="IOW46" s="49"/>
      <c r="IOX46" s="49"/>
      <c r="IOY46" s="49"/>
      <c r="IOZ46" s="50"/>
      <c r="IPA46" s="47"/>
      <c r="IPB46" s="48"/>
      <c r="IPC46" s="49"/>
      <c r="IPD46" s="49"/>
      <c r="IPE46" s="49"/>
      <c r="IPF46" s="49"/>
      <c r="IPG46" s="49"/>
      <c r="IPH46" s="49"/>
      <c r="IPI46" s="49"/>
      <c r="IPJ46" s="49"/>
      <c r="IPK46" s="49"/>
      <c r="IPL46" s="49"/>
      <c r="IPM46" s="49"/>
      <c r="IPN46" s="49"/>
      <c r="IPO46" s="50"/>
      <c r="IPP46" s="47"/>
      <c r="IPQ46" s="48"/>
      <c r="IPR46" s="49"/>
      <c r="IPS46" s="49"/>
      <c r="IPT46" s="49"/>
      <c r="IPU46" s="49"/>
      <c r="IPV46" s="49"/>
      <c r="IPW46" s="49"/>
      <c r="IPX46" s="49"/>
      <c r="IPY46" s="49"/>
      <c r="IPZ46" s="49"/>
      <c r="IQA46" s="49"/>
      <c r="IQB46" s="49"/>
      <c r="IQC46" s="49"/>
      <c r="IQD46" s="50"/>
      <c r="IQE46" s="47"/>
      <c r="IQF46" s="48"/>
      <c r="IQG46" s="49"/>
      <c r="IQH46" s="49"/>
      <c r="IQI46" s="49"/>
      <c r="IQJ46" s="49"/>
      <c r="IQK46" s="49"/>
      <c r="IQL46" s="49"/>
      <c r="IQM46" s="49"/>
      <c r="IQN46" s="49"/>
      <c r="IQO46" s="49"/>
      <c r="IQP46" s="49"/>
      <c r="IQQ46" s="49"/>
      <c r="IQR46" s="49"/>
      <c r="IQS46" s="50"/>
      <c r="IQT46" s="47"/>
      <c r="IQU46" s="48"/>
      <c r="IQV46" s="49"/>
      <c r="IQW46" s="49"/>
      <c r="IQX46" s="49"/>
      <c r="IQY46" s="49"/>
      <c r="IQZ46" s="49"/>
      <c r="IRA46" s="49"/>
      <c r="IRB46" s="49"/>
      <c r="IRC46" s="49"/>
      <c r="IRD46" s="49"/>
      <c r="IRE46" s="49"/>
      <c r="IRF46" s="49"/>
      <c r="IRG46" s="49"/>
      <c r="IRH46" s="50"/>
      <c r="IRI46" s="47"/>
      <c r="IRJ46" s="48"/>
      <c r="IRK46" s="49"/>
      <c r="IRL46" s="49"/>
      <c r="IRM46" s="49"/>
      <c r="IRN46" s="49"/>
      <c r="IRO46" s="49"/>
      <c r="IRP46" s="49"/>
      <c r="IRQ46" s="49"/>
      <c r="IRR46" s="49"/>
      <c r="IRS46" s="49"/>
      <c r="IRT46" s="49"/>
      <c r="IRU46" s="49"/>
      <c r="IRV46" s="49"/>
      <c r="IRW46" s="50"/>
      <c r="IRX46" s="47"/>
      <c r="IRY46" s="48"/>
      <c r="IRZ46" s="49"/>
      <c r="ISA46" s="49"/>
      <c r="ISB46" s="49"/>
      <c r="ISC46" s="49"/>
      <c r="ISD46" s="49"/>
      <c r="ISE46" s="49"/>
      <c r="ISF46" s="49"/>
      <c r="ISG46" s="49"/>
      <c r="ISH46" s="49"/>
      <c r="ISI46" s="49"/>
      <c r="ISJ46" s="49"/>
      <c r="ISK46" s="49"/>
      <c r="ISL46" s="50"/>
      <c r="ISM46" s="47"/>
      <c r="ISN46" s="48"/>
      <c r="ISO46" s="49"/>
      <c r="ISP46" s="49"/>
      <c r="ISQ46" s="49"/>
      <c r="ISR46" s="49"/>
      <c r="ISS46" s="49"/>
      <c r="IST46" s="49"/>
      <c r="ISU46" s="49"/>
      <c r="ISV46" s="49"/>
      <c r="ISW46" s="49"/>
      <c r="ISX46" s="49"/>
      <c r="ISY46" s="49"/>
      <c r="ISZ46" s="49"/>
      <c r="ITA46" s="50"/>
      <c r="ITB46" s="47"/>
      <c r="ITC46" s="48"/>
      <c r="ITD46" s="49"/>
      <c r="ITE46" s="49"/>
      <c r="ITF46" s="49"/>
      <c r="ITG46" s="49"/>
      <c r="ITH46" s="49"/>
      <c r="ITI46" s="49"/>
      <c r="ITJ46" s="49"/>
      <c r="ITK46" s="49"/>
      <c r="ITL46" s="49"/>
      <c r="ITM46" s="49"/>
      <c r="ITN46" s="49"/>
      <c r="ITO46" s="49"/>
      <c r="ITP46" s="50"/>
      <c r="ITQ46" s="47"/>
      <c r="ITR46" s="48"/>
      <c r="ITS46" s="49"/>
      <c r="ITT46" s="49"/>
      <c r="ITU46" s="49"/>
      <c r="ITV46" s="49"/>
      <c r="ITW46" s="49"/>
      <c r="ITX46" s="49"/>
      <c r="ITY46" s="49"/>
      <c r="ITZ46" s="49"/>
      <c r="IUA46" s="49"/>
      <c r="IUB46" s="49"/>
      <c r="IUC46" s="49"/>
      <c r="IUD46" s="49"/>
      <c r="IUE46" s="50"/>
      <c r="IUF46" s="47"/>
      <c r="IUG46" s="48"/>
      <c r="IUH46" s="49"/>
      <c r="IUI46" s="49"/>
      <c r="IUJ46" s="49"/>
      <c r="IUK46" s="49"/>
      <c r="IUL46" s="49"/>
      <c r="IUM46" s="49"/>
      <c r="IUN46" s="49"/>
      <c r="IUO46" s="49"/>
      <c r="IUP46" s="49"/>
      <c r="IUQ46" s="49"/>
      <c r="IUR46" s="49"/>
      <c r="IUS46" s="49"/>
      <c r="IUT46" s="50"/>
      <c r="IUU46" s="47"/>
      <c r="IUV46" s="48"/>
      <c r="IUW46" s="49"/>
      <c r="IUX46" s="49"/>
      <c r="IUY46" s="49"/>
      <c r="IUZ46" s="49"/>
      <c r="IVA46" s="49"/>
      <c r="IVB46" s="49"/>
      <c r="IVC46" s="49"/>
      <c r="IVD46" s="49"/>
      <c r="IVE46" s="49"/>
      <c r="IVF46" s="49"/>
      <c r="IVG46" s="49"/>
      <c r="IVH46" s="49"/>
      <c r="IVI46" s="50"/>
      <c r="IVJ46" s="47"/>
      <c r="IVK46" s="48"/>
      <c r="IVL46" s="49"/>
      <c r="IVM46" s="49"/>
      <c r="IVN46" s="49"/>
      <c r="IVO46" s="49"/>
      <c r="IVP46" s="49"/>
      <c r="IVQ46" s="49"/>
      <c r="IVR46" s="49"/>
      <c r="IVS46" s="49"/>
      <c r="IVT46" s="49"/>
      <c r="IVU46" s="49"/>
      <c r="IVV46" s="49"/>
      <c r="IVW46" s="49"/>
      <c r="IVX46" s="50"/>
      <c r="IVY46" s="47"/>
      <c r="IVZ46" s="48"/>
      <c r="IWA46" s="49"/>
      <c r="IWB46" s="49"/>
      <c r="IWC46" s="49"/>
      <c r="IWD46" s="49"/>
      <c r="IWE46" s="49"/>
      <c r="IWF46" s="49"/>
      <c r="IWG46" s="49"/>
      <c r="IWH46" s="49"/>
      <c r="IWI46" s="49"/>
      <c r="IWJ46" s="49"/>
      <c r="IWK46" s="49"/>
      <c r="IWL46" s="49"/>
      <c r="IWM46" s="50"/>
      <c r="IWN46" s="47"/>
      <c r="IWO46" s="48"/>
      <c r="IWP46" s="49"/>
      <c r="IWQ46" s="49"/>
      <c r="IWR46" s="49"/>
      <c r="IWS46" s="49"/>
      <c r="IWT46" s="49"/>
      <c r="IWU46" s="49"/>
      <c r="IWV46" s="49"/>
      <c r="IWW46" s="49"/>
      <c r="IWX46" s="49"/>
      <c r="IWY46" s="49"/>
      <c r="IWZ46" s="49"/>
      <c r="IXA46" s="49"/>
      <c r="IXB46" s="50"/>
      <c r="IXC46" s="47"/>
      <c r="IXD46" s="48"/>
      <c r="IXE46" s="49"/>
      <c r="IXF46" s="49"/>
      <c r="IXG46" s="49"/>
      <c r="IXH46" s="49"/>
      <c r="IXI46" s="49"/>
      <c r="IXJ46" s="49"/>
      <c r="IXK46" s="49"/>
      <c r="IXL46" s="49"/>
      <c r="IXM46" s="49"/>
      <c r="IXN46" s="49"/>
      <c r="IXO46" s="49"/>
      <c r="IXP46" s="49"/>
      <c r="IXQ46" s="50"/>
      <c r="IXR46" s="47"/>
      <c r="IXS46" s="48"/>
      <c r="IXT46" s="49"/>
      <c r="IXU46" s="49"/>
      <c r="IXV46" s="49"/>
      <c r="IXW46" s="49"/>
      <c r="IXX46" s="49"/>
      <c r="IXY46" s="49"/>
      <c r="IXZ46" s="49"/>
      <c r="IYA46" s="49"/>
      <c r="IYB46" s="49"/>
      <c r="IYC46" s="49"/>
      <c r="IYD46" s="49"/>
      <c r="IYE46" s="49"/>
      <c r="IYF46" s="50"/>
      <c r="IYG46" s="47"/>
      <c r="IYH46" s="48"/>
      <c r="IYI46" s="49"/>
      <c r="IYJ46" s="49"/>
      <c r="IYK46" s="49"/>
      <c r="IYL46" s="49"/>
      <c r="IYM46" s="49"/>
      <c r="IYN46" s="49"/>
      <c r="IYO46" s="49"/>
      <c r="IYP46" s="49"/>
      <c r="IYQ46" s="49"/>
      <c r="IYR46" s="49"/>
      <c r="IYS46" s="49"/>
      <c r="IYT46" s="49"/>
      <c r="IYU46" s="50"/>
      <c r="IYV46" s="47"/>
      <c r="IYW46" s="48"/>
      <c r="IYX46" s="49"/>
      <c r="IYY46" s="49"/>
      <c r="IYZ46" s="49"/>
      <c r="IZA46" s="49"/>
      <c r="IZB46" s="49"/>
      <c r="IZC46" s="49"/>
      <c r="IZD46" s="49"/>
      <c r="IZE46" s="49"/>
      <c r="IZF46" s="49"/>
      <c r="IZG46" s="49"/>
      <c r="IZH46" s="49"/>
      <c r="IZI46" s="49"/>
      <c r="IZJ46" s="50"/>
      <c r="IZK46" s="47"/>
      <c r="IZL46" s="48"/>
      <c r="IZM46" s="49"/>
      <c r="IZN46" s="49"/>
      <c r="IZO46" s="49"/>
      <c r="IZP46" s="49"/>
      <c r="IZQ46" s="49"/>
      <c r="IZR46" s="49"/>
      <c r="IZS46" s="49"/>
      <c r="IZT46" s="49"/>
      <c r="IZU46" s="49"/>
      <c r="IZV46" s="49"/>
      <c r="IZW46" s="49"/>
      <c r="IZX46" s="49"/>
      <c r="IZY46" s="50"/>
      <c r="IZZ46" s="47"/>
      <c r="JAA46" s="48"/>
      <c r="JAB46" s="49"/>
      <c r="JAC46" s="49"/>
      <c r="JAD46" s="49"/>
      <c r="JAE46" s="49"/>
      <c r="JAF46" s="49"/>
      <c r="JAG46" s="49"/>
      <c r="JAH46" s="49"/>
      <c r="JAI46" s="49"/>
      <c r="JAJ46" s="49"/>
      <c r="JAK46" s="49"/>
      <c r="JAL46" s="49"/>
      <c r="JAM46" s="49"/>
      <c r="JAN46" s="50"/>
      <c r="JAO46" s="47"/>
      <c r="JAP46" s="48"/>
      <c r="JAQ46" s="49"/>
      <c r="JAR46" s="49"/>
      <c r="JAS46" s="49"/>
      <c r="JAT46" s="49"/>
      <c r="JAU46" s="49"/>
      <c r="JAV46" s="49"/>
      <c r="JAW46" s="49"/>
      <c r="JAX46" s="49"/>
      <c r="JAY46" s="49"/>
      <c r="JAZ46" s="49"/>
      <c r="JBA46" s="49"/>
      <c r="JBB46" s="49"/>
      <c r="JBC46" s="50"/>
      <c r="JBD46" s="47"/>
      <c r="JBE46" s="48"/>
      <c r="JBF46" s="49"/>
      <c r="JBG46" s="49"/>
      <c r="JBH46" s="49"/>
      <c r="JBI46" s="49"/>
      <c r="JBJ46" s="49"/>
      <c r="JBK46" s="49"/>
      <c r="JBL46" s="49"/>
      <c r="JBM46" s="49"/>
      <c r="JBN46" s="49"/>
      <c r="JBO46" s="49"/>
      <c r="JBP46" s="49"/>
      <c r="JBQ46" s="49"/>
      <c r="JBR46" s="50"/>
      <c r="JBS46" s="47"/>
      <c r="JBT46" s="48"/>
      <c r="JBU46" s="49"/>
      <c r="JBV46" s="49"/>
      <c r="JBW46" s="49"/>
      <c r="JBX46" s="49"/>
      <c r="JBY46" s="49"/>
      <c r="JBZ46" s="49"/>
      <c r="JCA46" s="49"/>
      <c r="JCB46" s="49"/>
      <c r="JCC46" s="49"/>
      <c r="JCD46" s="49"/>
      <c r="JCE46" s="49"/>
      <c r="JCF46" s="49"/>
      <c r="JCG46" s="50"/>
      <c r="JCH46" s="47"/>
      <c r="JCI46" s="48"/>
      <c r="JCJ46" s="49"/>
      <c r="JCK46" s="49"/>
      <c r="JCL46" s="49"/>
      <c r="JCM46" s="49"/>
      <c r="JCN46" s="49"/>
      <c r="JCO46" s="49"/>
      <c r="JCP46" s="49"/>
      <c r="JCQ46" s="49"/>
      <c r="JCR46" s="49"/>
      <c r="JCS46" s="49"/>
      <c r="JCT46" s="49"/>
      <c r="JCU46" s="49"/>
      <c r="JCV46" s="50"/>
      <c r="JCW46" s="47"/>
      <c r="JCX46" s="48"/>
      <c r="JCY46" s="49"/>
      <c r="JCZ46" s="49"/>
      <c r="JDA46" s="49"/>
      <c r="JDB46" s="49"/>
      <c r="JDC46" s="49"/>
      <c r="JDD46" s="49"/>
      <c r="JDE46" s="49"/>
      <c r="JDF46" s="49"/>
      <c r="JDG46" s="49"/>
      <c r="JDH46" s="49"/>
      <c r="JDI46" s="49"/>
      <c r="JDJ46" s="49"/>
      <c r="JDK46" s="50"/>
      <c r="JDL46" s="47"/>
      <c r="JDM46" s="48"/>
      <c r="JDN46" s="49"/>
      <c r="JDO46" s="49"/>
      <c r="JDP46" s="49"/>
      <c r="JDQ46" s="49"/>
      <c r="JDR46" s="49"/>
      <c r="JDS46" s="49"/>
      <c r="JDT46" s="49"/>
      <c r="JDU46" s="49"/>
      <c r="JDV46" s="49"/>
      <c r="JDW46" s="49"/>
      <c r="JDX46" s="49"/>
      <c r="JDY46" s="49"/>
      <c r="JDZ46" s="50"/>
      <c r="JEA46" s="47"/>
      <c r="JEB46" s="48"/>
      <c r="JEC46" s="49"/>
      <c r="JED46" s="49"/>
      <c r="JEE46" s="49"/>
      <c r="JEF46" s="49"/>
      <c r="JEG46" s="49"/>
      <c r="JEH46" s="49"/>
      <c r="JEI46" s="49"/>
      <c r="JEJ46" s="49"/>
      <c r="JEK46" s="49"/>
      <c r="JEL46" s="49"/>
      <c r="JEM46" s="49"/>
      <c r="JEN46" s="49"/>
      <c r="JEO46" s="50"/>
      <c r="JEP46" s="47"/>
      <c r="JEQ46" s="48"/>
      <c r="JER46" s="49"/>
      <c r="JES46" s="49"/>
      <c r="JET46" s="49"/>
      <c r="JEU46" s="49"/>
      <c r="JEV46" s="49"/>
      <c r="JEW46" s="49"/>
      <c r="JEX46" s="49"/>
      <c r="JEY46" s="49"/>
      <c r="JEZ46" s="49"/>
      <c r="JFA46" s="49"/>
      <c r="JFB46" s="49"/>
      <c r="JFC46" s="49"/>
      <c r="JFD46" s="50"/>
      <c r="JFE46" s="47"/>
      <c r="JFF46" s="48"/>
      <c r="JFG46" s="49"/>
      <c r="JFH46" s="49"/>
      <c r="JFI46" s="49"/>
      <c r="JFJ46" s="49"/>
      <c r="JFK46" s="49"/>
      <c r="JFL46" s="49"/>
      <c r="JFM46" s="49"/>
      <c r="JFN46" s="49"/>
      <c r="JFO46" s="49"/>
      <c r="JFP46" s="49"/>
      <c r="JFQ46" s="49"/>
      <c r="JFR46" s="49"/>
      <c r="JFS46" s="50"/>
      <c r="JFT46" s="47"/>
      <c r="JFU46" s="48"/>
      <c r="JFV46" s="49"/>
      <c r="JFW46" s="49"/>
      <c r="JFX46" s="49"/>
      <c r="JFY46" s="49"/>
      <c r="JFZ46" s="49"/>
      <c r="JGA46" s="49"/>
      <c r="JGB46" s="49"/>
      <c r="JGC46" s="49"/>
      <c r="JGD46" s="49"/>
      <c r="JGE46" s="49"/>
      <c r="JGF46" s="49"/>
      <c r="JGG46" s="49"/>
      <c r="JGH46" s="50"/>
      <c r="JGI46" s="47"/>
      <c r="JGJ46" s="48"/>
      <c r="JGK46" s="49"/>
      <c r="JGL46" s="49"/>
      <c r="JGM46" s="49"/>
      <c r="JGN46" s="49"/>
      <c r="JGO46" s="49"/>
      <c r="JGP46" s="49"/>
      <c r="JGQ46" s="49"/>
      <c r="JGR46" s="49"/>
      <c r="JGS46" s="49"/>
      <c r="JGT46" s="49"/>
      <c r="JGU46" s="49"/>
      <c r="JGV46" s="49"/>
      <c r="JGW46" s="50"/>
      <c r="JGX46" s="47"/>
      <c r="JGY46" s="48"/>
      <c r="JGZ46" s="49"/>
      <c r="JHA46" s="49"/>
      <c r="JHB46" s="49"/>
      <c r="JHC46" s="49"/>
      <c r="JHD46" s="49"/>
      <c r="JHE46" s="49"/>
      <c r="JHF46" s="49"/>
      <c r="JHG46" s="49"/>
      <c r="JHH46" s="49"/>
      <c r="JHI46" s="49"/>
      <c r="JHJ46" s="49"/>
      <c r="JHK46" s="49"/>
      <c r="JHL46" s="50"/>
      <c r="JHM46" s="47"/>
      <c r="JHN46" s="48"/>
      <c r="JHO46" s="49"/>
      <c r="JHP46" s="49"/>
      <c r="JHQ46" s="49"/>
      <c r="JHR46" s="49"/>
      <c r="JHS46" s="49"/>
      <c r="JHT46" s="49"/>
      <c r="JHU46" s="49"/>
      <c r="JHV46" s="49"/>
      <c r="JHW46" s="49"/>
      <c r="JHX46" s="49"/>
      <c r="JHY46" s="49"/>
      <c r="JHZ46" s="49"/>
      <c r="JIA46" s="50"/>
      <c r="JIB46" s="47"/>
      <c r="JIC46" s="48"/>
      <c r="JID46" s="49"/>
      <c r="JIE46" s="49"/>
      <c r="JIF46" s="49"/>
      <c r="JIG46" s="49"/>
      <c r="JIH46" s="49"/>
      <c r="JII46" s="49"/>
      <c r="JIJ46" s="49"/>
      <c r="JIK46" s="49"/>
      <c r="JIL46" s="49"/>
      <c r="JIM46" s="49"/>
      <c r="JIN46" s="49"/>
      <c r="JIO46" s="49"/>
      <c r="JIP46" s="50"/>
      <c r="JIQ46" s="47"/>
      <c r="JIR46" s="48"/>
      <c r="JIS46" s="49"/>
      <c r="JIT46" s="49"/>
      <c r="JIU46" s="49"/>
      <c r="JIV46" s="49"/>
      <c r="JIW46" s="49"/>
      <c r="JIX46" s="49"/>
      <c r="JIY46" s="49"/>
      <c r="JIZ46" s="49"/>
      <c r="JJA46" s="49"/>
      <c r="JJB46" s="49"/>
      <c r="JJC46" s="49"/>
      <c r="JJD46" s="49"/>
      <c r="JJE46" s="50"/>
      <c r="JJF46" s="47"/>
      <c r="JJG46" s="48"/>
      <c r="JJH46" s="49"/>
      <c r="JJI46" s="49"/>
      <c r="JJJ46" s="49"/>
      <c r="JJK46" s="49"/>
      <c r="JJL46" s="49"/>
      <c r="JJM46" s="49"/>
      <c r="JJN46" s="49"/>
      <c r="JJO46" s="49"/>
      <c r="JJP46" s="49"/>
      <c r="JJQ46" s="49"/>
      <c r="JJR46" s="49"/>
      <c r="JJS46" s="49"/>
      <c r="JJT46" s="50"/>
      <c r="JJU46" s="47"/>
      <c r="JJV46" s="48"/>
      <c r="JJW46" s="49"/>
      <c r="JJX46" s="49"/>
      <c r="JJY46" s="49"/>
      <c r="JJZ46" s="49"/>
      <c r="JKA46" s="49"/>
      <c r="JKB46" s="49"/>
      <c r="JKC46" s="49"/>
      <c r="JKD46" s="49"/>
      <c r="JKE46" s="49"/>
      <c r="JKF46" s="49"/>
      <c r="JKG46" s="49"/>
      <c r="JKH46" s="49"/>
      <c r="JKI46" s="50"/>
      <c r="JKJ46" s="47"/>
      <c r="JKK46" s="48"/>
      <c r="JKL46" s="49"/>
      <c r="JKM46" s="49"/>
      <c r="JKN46" s="49"/>
      <c r="JKO46" s="49"/>
      <c r="JKP46" s="49"/>
      <c r="JKQ46" s="49"/>
      <c r="JKR46" s="49"/>
      <c r="JKS46" s="49"/>
      <c r="JKT46" s="49"/>
      <c r="JKU46" s="49"/>
      <c r="JKV46" s="49"/>
      <c r="JKW46" s="49"/>
      <c r="JKX46" s="50"/>
      <c r="JKY46" s="47"/>
      <c r="JKZ46" s="48"/>
      <c r="JLA46" s="49"/>
      <c r="JLB46" s="49"/>
      <c r="JLC46" s="49"/>
      <c r="JLD46" s="49"/>
      <c r="JLE46" s="49"/>
      <c r="JLF46" s="49"/>
      <c r="JLG46" s="49"/>
      <c r="JLH46" s="49"/>
      <c r="JLI46" s="49"/>
      <c r="JLJ46" s="49"/>
      <c r="JLK46" s="49"/>
      <c r="JLL46" s="49"/>
      <c r="JLM46" s="50"/>
      <c r="JLN46" s="47"/>
      <c r="JLO46" s="48"/>
      <c r="JLP46" s="49"/>
      <c r="JLQ46" s="49"/>
      <c r="JLR46" s="49"/>
      <c r="JLS46" s="49"/>
      <c r="JLT46" s="49"/>
      <c r="JLU46" s="49"/>
      <c r="JLV46" s="49"/>
      <c r="JLW46" s="49"/>
      <c r="JLX46" s="49"/>
      <c r="JLY46" s="49"/>
      <c r="JLZ46" s="49"/>
      <c r="JMA46" s="49"/>
      <c r="JMB46" s="50"/>
      <c r="JMC46" s="47"/>
      <c r="JMD46" s="48"/>
      <c r="JME46" s="49"/>
      <c r="JMF46" s="49"/>
      <c r="JMG46" s="49"/>
      <c r="JMH46" s="49"/>
      <c r="JMI46" s="49"/>
      <c r="JMJ46" s="49"/>
      <c r="JMK46" s="49"/>
      <c r="JML46" s="49"/>
      <c r="JMM46" s="49"/>
      <c r="JMN46" s="49"/>
      <c r="JMO46" s="49"/>
      <c r="JMP46" s="49"/>
      <c r="JMQ46" s="50"/>
      <c r="JMR46" s="47"/>
      <c r="JMS46" s="48"/>
      <c r="JMT46" s="49"/>
      <c r="JMU46" s="49"/>
      <c r="JMV46" s="49"/>
      <c r="JMW46" s="49"/>
      <c r="JMX46" s="49"/>
      <c r="JMY46" s="49"/>
      <c r="JMZ46" s="49"/>
      <c r="JNA46" s="49"/>
      <c r="JNB46" s="49"/>
      <c r="JNC46" s="49"/>
      <c r="JND46" s="49"/>
      <c r="JNE46" s="49"/>
      <c r="JNF46" s="50"/>
      <c r="JNG46" s="47"/>
      <c r="JNH46" s="48"/>
      <c r="JNI46" s="49"/>
      <c r="JNJ46" s="49"/>
      <c r="JNK46" s="49"/>
      <c r="JNL46" s="49"/>
      <c r="JNM46" s="49"/>
      <c r="JNN46" s="49"/>
      <c r="JNO46" s="49"/>
      <c r="JNP46" s="49"/>
      <c r="JNQ46" s="49"/>
      <c r="JNR46" s="49"/>
      <c r="JNS46" s="49"/>
      <c r="JNT46" s="49"/>
      <c r="JNU46" s="50"/>
      <c r="JNV46" s="47"/>
      <c r="JNW46" s="48"/>
      <c r="JNX46" s="49"/>
      <c r="JNY46" s="49"/>
      <c r="JNZ46" s="49"/>
      <c r="JOA46" s="49"/>
      <c r="JOB46" s="49"/>
      <c r="JOC46" s="49"/>
      <c r="JOD46" s="49"/>
      <c r="JOE46" s="49"/>
      <c r="JOF46" s="49"/>
      <c r="JOG46" s="49"/>
      <c r="JOH46" s="49"/>
      <c r="JOI46" s="49"/>
      <c r="JOJ46" s="50"/>
      <c r="JOK46" s="47"/>
      <c r="JOL46" s="48"/>
      <c r="JOM46" s="49"/>
      <c r="JON46" s="49"/>
      <c r="JOO46" s="49"/>
      <c r="JOP46" s="49"/>
      <c r="JOQ46" s="49"/>
      <c r="JOR46" s="49"/>
      <c r="JOS46" s="49"/>
      <c r="JOT46" s="49"/>
      <c r="JOU46" s="49"/>
      <c r="JOV46" s="49"/>
      <c r="JOW46" s="49"/>
      <c r="JOX46" s="49"/>
      <c r="JOY46" s="50"/>
      <c r="JOZ46" s="47"/>
      <c r="JPA46" s="48"/>
      <c r="JPB46" s="49"/>
      <c r="JPC46" s="49"/>
      <c r="JPD46" s="49"/>
      <c r="JPE46" s="49"/>
      <c r="JPF46" s="49"/>
      <c r="JPG46" s="49"/>
      <c r="JPH46" s="49"/>
      <c r="JPI46" s="49"/>
      <c r="JPJ46" s="49"/>
      <c r="JPK46" s="49"/>
      <c r="JPL46" s="49"/>
      <c r="JPM46" s="49"/>
      <c r="JPN46" s="50"/>
      <c r="JPO46" s="47"/>
      <c r="JPP46" s="48"/>
      <c r="JPQ46" s="49"/>
      <c r="JPR46" s="49"/>
      <c r="JPS46" s="49"/>
      <c r="JPT46" s="49"/>
      <c r="JPU46" s="49"/>
      <c r="JPV46" s="49"/>
      <c r="JPW46" s="49"/>
      <c r="JPX46" s="49"/>
      <c r="JPY46" s="49"/>
      <c r="JPZ46" s="49"/>
      <c r="JQA46" s="49"/>
      <c r="JQB46" s="49"/>
      <c r="JQC46" s="50"/>
      <c r="JQD46" s="47"/>
      <c r="JQE46" s="48"/>
      <c r="JQF46" s="49"/>
      <c r="JQG46" s="49"/>
      <c r="JQH46" s="49"/>
      <c r="JQI46" s="49"/>
      <c r="JQJ46" s="49"/>
      <c r="JQK46" s="49"/>
      <c r="JQL46" s="49"/>
      <c r="JQM46" s="49"/>
      <c r="JQN46" s="49"/>
      <c r="JQO46" s="49"/>
      <c r="JQP46" s="49"/>
      <c r="JQQ46" s="49"/>
      <c r="JQR46" s="50"/>
      <c r="JQS46" s="47"/>
      <c r="JQT46" s="48"/>
      <c r="JQU46" s="49"/>
      <c r="JQV46" s="49"/>
      <c r="JQW46" s="49"/>
      <c r="JQX46" s="49"/>
      <c r="JQY46" s="49"/>
      <c r="JQZ46" s="49"/>
      <c r="JRA46" s="49"/>
      <c r="JRB46" s="49"/>
      <c r="JRC46" s="49"/>
      <c r="JRD46" s="49"/>
      <c r="JRE46" s="49"/>
      <c r="JRF46" s="49"/>
      <c r="JRG46" s="50"/>
      <c r="JRH46" s="47"/>
      <c r="JRI46" s="48"/>
      <c r="JRJ46" s="49"/>
      <c r="JRK46" s="49"/>
      <c r="JRL46" s="49"/>
      <c r="JRM46" s="49"/>
      <c r="JRN46" s="49"/>
      <c r="JRO46" s="49"/>
      <c r="JRP46" s="49"/>
      <c r="JRQ46" s="49"/>
      <c r="JRR46" s="49"/>
      <c r="JRS46" s="49"/>
      <c r="JRT46" s="49"/>
      <c r="JRU46" s="49"/>
      <c r="JRV46" s="50"/>
      <c r="JRW46" s="47"/>
      <c r="JRX46" s="48"/>
      <c r="JRY46" s="49"/>
      <c r="JRZ46" s="49"/>
      <c r="JSA46" s="49"/>
      <c r="JSB46" s="49"/>
      <c r="JSC46" s="49"/>
      <c r="JSD46" s="49"/>
      <c r="JSE46" s="49"/>
      <c r="JSF46" s="49"/>
      <c r="JSG46" s="49"/>
      <c r="JSH46" s="49"/>
      <c r="JSI46" s="49"/>
      <c r="JSJ46" s="49"/>
      <c r="JSK46" s="50"/>
      <c r="JSL46" s="47"/>
      <c r="JSM46" s="48"/>
      <c r="JSN46" s="49"/>
      <c r="JSO46" s="49"/>
      <c r="JSP46" s="49"/>
      <c r="JSQ46" s="49"/>
      <c r="JSR46" s="49"/>
      <c r="JSS46" s="49"/>
      <c r="JST46" s="49"/>
      <c r="JSU46" s="49"/>
      <c r="JSV46" s="49"/>
      <c r="JSW46" s="49"/>
      <c r="JSX46" s="49"/>
      <c r="JSY46" s="49"/>
      <c r="JSZ46" s="50"/>
      <c r="JTA46" s="47"/>
      <c r="JTB46" s="48"/>
      <c r="JTC46" s="49"/>
      <c r="JTD46" s="49"/>
      <c r="JTE46" s="49"/>
      <c r="JTF46" s="49"/>
      <c r="JTG46" s="49"/>
      <c r="JTH46" s="49"/>
      <c r="JTI46" s="49"/>
      <c r="JTJ46" s="49"/>
      <c r="JTK46" s="49"/>
      <c r="JTL46" s="49"/>
      <c r="JTM46" s="49"/>
      <c r="JTN46" s="49"/>
      <c r="JTO46" s="50"/>
      <c r="JTP46" s="47"/>
      <c r="JTQ46" s="48"/>
      <c r="JTR46" s="49"/>
      <c r="JTS46" s="49"/>
      <c r="JTT46" s="49"/>
      <c r="JTU46" s="49"/>
      <c r="JTV46" s="49"/>
      <c r="JTW46" s="49"/>
      <c r="JTX46" s="49"/>
      <c r="JTY46" s="49"/>
      <c r="JTZ46" s="49"/>
      <c r="JUA46" s="49"/>
      <c r="JUB46" s="49"/>
      <c r="JUC46" s="49"/>
      <c r="JUD46" s="50"/>
      <c r="JUE46" s="47"/>
      <c r="JUF46" s="48"/>
      <c r="JUG46" s="49"/>
      <c r="JUH46" s="49"/>
      <c r="JUI46" s="49"/>
      <c r="JUJ46" s="49"/>
      <c r="JUK46" s="49"/>
      <c r="JUL46" s="49"/>
      <c r="JUM46" s="49"/>
      <c r="JUN46" s="49"/>
      <c r="JUO46" s="49"/>
      <c r="JUP46" s="49"/>
      <c r="JUQ46" s="49"/>
      <c r="JUR46" s="49"/>
      <c r="JUS46" s="50"/>
      <c r="JUT46" s="47"/>
      <c r="JUU46" s="48"/>
      <c r="JUV46" s="49"/>
      <c r="JUW46" s="49"/>
      <c r="JUX46" s="49"/>
      <c r="JUY46" s="49"/>
      <c r="JUZ46" s="49"/>
      <c r="JVA46" s="49"/>
      <c r="JVB46" s="49"/>
      <c r="JVC46" s="49"/>
      <c r="JVD46" s="49"/>
      <c r="JVE46" s="49"/>
      <c r="JVF46" s="49"/>
      <c r="JVG46" s="49"/>
      <c r="JVH46" s="50"/>
      <c r="JVI46" s="47"/>
      <c r="JVJ46" s="48"/>
      <c r="JVK46" s="49"/>
      <c r="JVL46" s="49"/>
      <c r="JVM46" s="49"/>
      <c r="JVN46" s="49"/>
      <c r="JVO46" s="49"/>
      <c r="JVP46" s="49"/>
      <c r="JVQ46" s="49"/>
      <c r="JVR46" s="49"/>
      <c r="JVS46" s="49"/>
      <c r="JVT46" s="49"/>
      <c r="JVU46" s="49"/>
      <c r="JVV46" s="49"/>
      <c r="JVW46" s="50"/>
      <c r="JVX46" s="47"/>
      <c r="JVY46" s="48"/>
      <c r="JVZ46" s="49"/>
      <c r="JWA46" s="49"/>
      <c r="JWB46" s="49"/>
      <c r="JWC46" s="49"/>
      <c r="JWD46" s="49"/>
      <c r="JWE46" s="49"/>
      <c r="JWF46" s="49"/>
      <c r="JWG46" s="49"/>
      <c r="JWH46" s="49"/>
      <c r="JWI46" s="49"/>
      <c r="JWJ46" s="49"/>
      <c r="JWK46" s="49"/>
      <c r="JWL46" s="50"/>
      <c r="JWM46" s="47"/>
      <c r="JWN46" s="48"/>
      <c r="JWO46" s="49"/>
      <c r="JWP46" s="49"/>
      <c r="JWQ46" s="49"/>
      <c r="JWR46" s="49"/>
      <c r="JWS46" s="49"/>
      <c r="JWT46" s="49"/>
      <c r="JWU46" s="49"/>
      <c r="JWV46" s="49"/>
      <c r="JWW46" s="49"/>
      <c r="JWX46" s="49"/>
      <c r="JWY46" s="49"/>
      <c r="JWZ46" s="49"/>
      <c r="JXA46" s="50"/>
      <c r="JXB46" s="47"/>
      <c r="JXC46" s="48"/>
      <c r="JXD46" s="49"/>
      <c r="JXE46" s="49"/>
      <c r="JXF46" s="49"/>
      <c r="JXG46" s="49"/>
      <c r="JXH46" s="49"/>
      <c r="JXI46" s="49"/>
      <c r="JXJ46" s="49"/>
      <c r="JXK46" s="49"/>
      <c r="JXL46" s="49"/>
      <c r="JXM46" s="49"/>
      <c r="JXN46" s="49"/>
      <c r="JXO46" s="49"/>
      <c r="JXP46" s="50"/>
      <c r="JXQ46" s="47"/>
      <c r="JXR46" s="48"/>
      <c r="JXS46" s="49"/>
      <c r="JXT46" s="49"/>
      <c r="JXU46" s="49"/>
      <c r="JXV46" s="49"/>
      <c r="JXW46" s="49"/>
      <c r="JXX46" s="49"/>
      <c r="JXY46" s="49"/>
      <c r="JXZ46" s="49"/>
      <c r="JYA46" s="49"/>
      <c r="JYB46" s="49"/>
      <c r="JYC46" s="49"/>
      <c r="JYD46" s="49"/>
      <c r="JYE46" s="50"/>
      <c r="JYF46" s="47"/>
      <c r="JYG46" s="48"/>
      <c r="JYH46" s="49"/>
      <c r="JYI46" s="49"/>
      <c r="JYJ46" s="49"/>
      <c r="JYK46" s="49"/>
      <c r="JYL46" s="49"/>
      <c r="JYM46" s="49"/>
      <c r="JYN46" s="49"/>
      <c r="JYO46" s="49"/>
      <c r="JYP46" s="49"/>
      <c r="JYQ46" s="49"/>
      <c r="JYR46" s="49"/>
      <c r="JYS46" s="49"/>
      <c r="JYT46" s="50"/>
      <c r="JYU46" s="47"/>
      <c r="JYV46" s="48"/>
      <c r="JYW46" s="49"/>
      <c r="JYX46" s="49"/>
      <c r="JYY46" s="49"/>
      <c r="JYZ46" s="49"/>
      <c r="JZA46" s="49"/>
      <c r="JZB46" s="49"/>
      <c r="JZC46" s="49"/>
      <c r="JZD46" s="49"/>
      <c r="JZE46" s="49"/>
      <c r="JZF46" s="49"/>
      <c r="JZG46" s="49"/>
      <c r="JZH46" s="49"/>
      <c r="JZI46" s="50"/>
      <c r="JZJ46" s="47"/>
      <c r="JZK46" s="48"/>
      <c r="JZL46" s="49"/>
      <c r="JZM46" s="49"/>
      <c r="JZN46" s="49"/>
      <c r="JZO46" s="49"/>
      <c r="JZP46" s="49"/>
      <c r="JZQ46" s="49"/>
      <c r="JZR46" s="49"/>
      <c r="JZS46" s="49"/>
      <c r="JZT46" s="49"/>
      <c r="JZU46" s="49"/>
      <c r="JZV46" s="49"/>
      <c r="JZW46" s="49"/>
      <c r="JZX46" s="50"/>
      <c r="JZY46" s="47"/>
      <c r="JZZ46" s="48"/>
      <c r="KAA46" s="49"/>
      <c r="KAB46" s="49"/>
      <c r="KAC46" s="49"/>
      <c r="KAD46" s="49"/>
      <c r="KAE46" s="49"/>
      <c r="KAF46" s="49"/>
      <c r="KAG46" s="49"/>
      <c r="KAH46" s="49"/>
      <c r="KAI46" s="49"/>
      <c r="KAJ46" s="49"/>
      <c r="KAK46" s="49"/>
      <c r="KAL46" s="49"/>
      <c r="KAM46" s="50"/>
      <c r="KAN46" s="47"/>
      <c r="KAO46" s="48"/>
      <c r="KAP46" s="49"/>
      <c r="KAQ46" s="49"/>
      <c r="KAR46" s="49"/>
      <c r="KAS46" s="49"/>
      <c r="KAT46" s="49"/>
      <c r="KAU46" s="49"/>
      <c r="KAV46" s="49"/>
      <c r="KAW46" s="49"/>
      <c r="KAX46" s="49"/>
      <c r="KAY46" s="49"/>
      <c r="KAZ46" s="49"/>
      <c r="KBA46" s="49"/>
      <c r="KBB46" s="50"/>
      <c r="KBC46" s="47"/>
      <c r="KBD46" s="48"/>
      <c r="KBE46" s="49"/>
      <c r="KBF46" s="49"/>
      <c r="KBG46" s="49"/>
      <c r="KBH46" s="49"/>
      <c r="KBI46" s="49"/>
      <c r="KBJ46" s="49"/>
      <c r="KBK46" s="49"/>
      <c r="KBL46" s="49"/>
      <c r="KBM46" s="49"/>
      <c r="KBN46" s="49"/>
      <c r="KBO46" s="49"/>
      <c r="KBP46" s="49"/>
      <c r="KBQ46" s="50"/>
      <c r="KBR46" s="47"/>
      <c r="KBS46" s="48"/>
      <c r="KBT46" s="49"/>
      <c r="KBU46" s="49"/>
      <c r="KBV46" s="49"/>
      <c r="KBW46" s="49"/>
      <c r="KBX46" s="49"/>
      <c r="KBY46" s="49"/>
      <c r="KBZ46" s="49"/>
      <c r="KCA46" s="49"/>
      <c r="KCB46" s="49"/>
      <c r="KCC46" s="49"/>
      <c r="KCD46" s="49"/>
      <c r="KCE46" s="49"/>
      <c r="KCF46" s="50"/>
      <c r="KCG46" s="47"/>
      <c r="KCH46" s="48"/>
      <c r="KCI46" s="49"/>
      <c r="KCJ46" s="49"/>
      <c r="KCK46" s="49"/>
      <c r="KCL46" s="49"/>
      <c r="KCM46" s="49"/>
      <c r="KCN46" s="49"/>
      <c r="KCO46" s="49"/>
      <c r="KCP46" s="49"/>
      <c r="KCQ46" s="49"/>
      <c r="KCR46" s="49"/>
      <c r="KCS46" s="49"/>
      <c r="KCT46" s="49"/>
      <c r="KCU46" s="50"/>
      <c r="KCV46" s="47"/>
      <c r="KCW46" s="48"/>
      <c r="KCX46" s="49"/>
      <c r="KCY46" s="49"/>
      <c r="KCZ46" s="49"/>
      <c r="KDA46" s="49"/>
      <c r="KDB46" s="49"/>
      <c r="KDC46" s="49"/>
      <c r="KDD46" s="49"/>
      <c r="KDE46" s="49"/>
      <c r="KDF46" s="49"/>
      <c r="KDG46" s="49"/>
      <c r="KDH46" s="49"/>
      <c r="KDI46" s="49"/>
      <c r="KDJ46" s="50"/>
      <c r="KDK46" s="47"/>
      <c r="KDL46" s="48"/>
      <c r="KDM46" s="49"/>
      <c r="KDN46" s="49"/>
      <c r="KDO46" s="49"/>
      <c r="KDP46" s="49"/>
      <c r="KDQ46" s="49"/>
      <c r="KDR46" s="49"/>
      <c r="KDS46" s="49"/>
      <c r="KDT46" s="49"/>
      <c r="KDU46" s="49"/>
      <c r="KDV46" s="49"/>
      <c r="KDW46" s="49"/>
      <c r="KDX46" s="49"/>
      <c r="KDY46" s="50"/>
      <c r="KDZ46" s="47"/>
      <c r="KEA46" s="48"/>
      <c r="KEB46" s="49"/>
      <c r="KEC46" s="49"/>
      <c r="KED46" s="49"/>
      <c r="KEE46" s="49"/>
      <c r="KEF46" s="49"/>
      <c r="KEG46" s="49"/>
      <c r="KEH46" s="49"/>
      <c r="KEI46" s="49"/>
      <c r="KEJ46" s="49"/>
      <c r="KEK46" s="49"/>
      <c r="KEL46" s="49"/>
      <c r="KEM46" s="49"/>
      <c r="KEN46" s="50"/>
      <c r="KEO46" s="47"/>
      <c r="KEP46" s="48"/>
      <c r="KEQ46" s="49"/>
      <c r="KER46" s="49"/>
      <c r="KES46" s="49"/>
      <c r="KET46" s="49"/>
      <c r="KEU46" s="49"/>
      <c r="KEV46" s="49"/>
      <c r="KEW46" s="49"/>
      <c r="KEX46" s="49"/>
      <c r="KEY46" s="49"/>
      <c r="KEZ46" s="49"/>
      <c r="KFA46" s="49"/>
      <c r="KFB46" s="49"/>
      <c r="KFC46" s="50"/>
      <c r="KFD46" s="47"/>
      <c r="KFE46" s="48"/>
      <c r="KFF46" s="49"/>
      <c r="KFG46" s="49"/>
      <c r="KFH46" s="49"/>
      <c r="KFI46" s="49"/>
      <c r="KFJ46" s="49"/>
      <c r="KFK46" s="49"/>
      <c r="KFL46" s="49"/>
      <c r="KFM46" s="49"/>
      <c r="KFN46" s="49"/>
      <c r="KFO46" s="49"/>
      <c r="KFP46" s="49"/>
      <c r="KFQ46" s="49"/>
      <c r="KFR46" s="50"/>
      <c r="KFS46" s="47"/>
      <c r="KFT46" s="48"/>
      <c r="KFU46" s="49"/>
      <c r="KFV46" s="49"/>
      <c r="KFW46" s="49"/>
      <c r="KFX46" s="49"/>
      <c r="KFY46" s="49"/>
      <c r="KFZ46" s="49"/>
      <c r="KGA46" s="49"/>
      <c r="KGB46" s="49"/>
      <c r="KGC46" s="49"/>
      <c r="KGD46" s="49"/>
      <c r="KGE46" s="49"/>
      <c r="KGF46" s="49"/>
      <c r="KGG46" s="50"/>
      <c r="KGH46" s="47"/>
      <c r="KGI46" s="48"/>
      <c r="KGJ46" s="49"/>
      <c r="KGK46" s="49"/>
      <c r="KGL46" s="49"/>
      <c r="KGM46" s="49"/>
      <c r="KGN46" s="49"/>
      <c r="KGO46" s="49"/>
      <c r="KGP46" s="49"/>
      <c r="KGQ46" s="49"/>
      <c r="KGR46" s="49"/>
      <c r="KGS46" s="49"/>
      <c r="KGT46" s="49"/>
      <c r="KGU46" s="49"/>
      <c r="KGV46" s="50"/>
      <c r="KGW46" s="47"/>
      <c r="KGX46" s="48"/>
      <c r="KGY46" s="49"/>
      <c r="KGZ46" s="49"/>
      <c r="KHA46" s="49"/>
      <c r="KHB46" s="49"/>
      <c r="KHC46" s="49"/>
      <c r="KHD46" s="49"/>
      <c r="KHE46" s="49"/>
      <c r="KHF46" s="49"/>
      <c r="KHG46" s="49"/>
      <c r="KHH46" s="49"/>
      <c r="KHI46" s="49"/>
      <c r="KHJ46" s="49"/>
      <c r="KHK46" s="50"/>
      <c r="KHL46" s="47"/>
      <c r="KHM46" s="48"/>
      <c r="KHN46" s="49"/>
      <c r="KHO46" s="49"/>
      <c r="KHP46" s="49"/>
      <c r="KHQ46" s="49"/>
      <c r="KHR46" s="49"/>
      <c r="KHS46" s="49"/>
      <c r="KHT46" s="49"/>
      <c r="KHU46" s="49"/>
      <c r="KHV46" s="49"/>
      <c r="KHW46" s="49"/>
      <c r="KHX46" s="49"/>
      <c r="KHY46" s="49"/>
      <c r="KHZ46" s="50"/>
      <c r="KIA46" s="47"/>
      <c r="KIB46" s="48"/>
      <c r="KIC46" s="49"/>
      <c r="KID46" s="49"/>
      <c r="KIE46" s="49"/>
      <c r="KIF46" s="49"/>
      <c r="KIG46" s="49"/>
      <c r="KIH46" s="49"/>
      <c r="KII46" s="49"/>
      <c r="KIJ46" s="49"/>
      <c r="KIK46" s="49"/>
      <c r="KIL46" s="49"/>
      <c r="KIM46" s="49"/>
      <c r="KIN46" s="49"/>
      <c r="KIO46" s="50"/>
      <c r="KIP46" s="47"/>
      <c r="KIQ46" s="48"/>
      <c r="KIR46" s="49"/>
      <c r="KIS46" s="49"/>
      <c r="KIT46" s="49"/>
      <c r="KIU46" s="49"/>
      <c r="KIV46" s="49"/>
      <c r="KIW46" s="49"/>
      <c r="KIX46" s="49"/>
      <c r="KIY46" s="49"/>
      <c r="KIZ46" s="49"/>
      <c r="KJA46" s="49"/>
      <c r="KJB46" s="49"/>
      <c r="KJC46" s="49"/>
      <c r="KJD46" s="50"/>
      <c r="KJE46" s="47"/>
      <c r="KJF46" s="48"/>
      <c r="KJG46" s="49"/>
      <c r="KJH46" s="49"/>
      <c r="KJI46" s="49"/>
      <c r="KJJ46" s="49"/>
      <c r="KJK46" s="49"/>
      <c r="KJL46" s="49"/>
      <c r="KJM46" s="49"/>
      <c r="KJN46" s="49"/>
      <c r="KJO46" s="49"/>
      <c r="KJP46" s="49"/>
      <c r="KJQ46" s="49"/>
      <c r="KJR46" s="49"/>
      <c r="KJS46" s="50"/>
      <c r="KJT46" s="47"/>
      <c r="KJU46" s="48"/>
      <c r="KJV46" s="49"/>
      <c r="KJW46" s="49"/>
      <c r="KJX46" s="49"/>
      <c r="KJY46" s="49"/>
      <c r="KJZ46" s="49"/>
      <c r="KKA46" s="49"/>
      <c r="KKB46" s="49"/>
      <c r="KKC46" s="49"/>
      <c r="KKD46" s="49"/>
      <c r="KKE46" s="49"/>
      <c r="KKF46" s="49"/>
      <c r="KKG46" s="49"/>
      <c r="KKH46" s="50"/>
      <c r="KKI46" s="47"/>
      <c r="KKJ46" s="48"/>
      <c r="KKK46" s="49"/>
      <c r="KKL46" s="49"/>
      <c r="KKM46" s="49"/>
      <c r="KKN46" s="49"/>
      <c r="KKO46" s="49"/>
      <c r="KKP46" s="49"/>
      <c r="KKQ46" s="49"/>
      <c r="KKR46" s="49"/>
      <c r="KKS46" s="49"/>
      <c r="KKT46" s="49"/>
      <c r="KKU46" s="49"/>
      <c r="KKV46" s="49"/>
      <c r="KKW46" s="50"/>
      <c r="KKX46" s="47"/>
      <c r="KKY46" s="48"/>
      <c r="KKZ46" s="49"/>
      <c r="KLA46" s="49"/>
      <c r="KLB46" s="49"/>
      <c r="KLC46" s="49"/>
      <c r="KLD46" s="49"/>
      <c r="KLE46" s="49"/>
      <c r="KLF46" s="49"/>
      <c r="KLG46" s="49"/>
      <c r="KLH46" s="49"/>
      <c r="KLI46" s="49"/>
      <c r="KLJ46" s="49"/>
      <c r="KLK46" s="49"/>
      <c r="KLL46" s="50"/>
      <c r="KLM46" s="47"/>
      <c r="KLN46" s="48"/>
      <c r="KLO46" s="49"/>
      <c r="KLP46" s="49"/>
      <c r="KLQ46" s="49"/>
      <c r="KLR46" s="49"/>
      <c r="KLS46" s="49"/>
      <c r="KLT46" s="49"/>
      <c r="KLU46" s="49"/>
      <c r="KLV46" s="49"/>
      <c r="KLW46" s="49"/>
      <c r="KLX46" s="49"/>
      <c r="KLY46" s="49"/>
      <c r="KLZ46" s="49"/>
      <c r="KMA46" s="50"/>
      <c r="KMB46" s="47"/>
      <c r="KMC46" s="48"/>
      <c r="KMD46" s="49"/>
      <c r="KME46" s="49"/>
      <c r="KMF46" s="49"/>
      <c r="KMG46" s="49"/>
      <c r="KMH46" s="49"/>
      <c r="KMI46" s="49"/>
      <c r="KMJ46" s="49"/>
      <c r="KMK46" s="49"/>
      <c r="KML46" s="49"/>
      <c r="KMM46" s="49"/>
      <c r="KMN46" s="49"/>
      <c r="KMO46" s="49"/>
      <c r="KMP46" s="50"/>
      <c r="KMQ46" s="47"/>
      <c r="KMR46" s="48"/>
      <c r="KMS46" s="49"/>
      <c r="KMT46" s="49"/>
      <c r="KMU46" s="49"/>
      <c r="KMV46" s="49"/>
      <c r="KMW46" s="49"/>
      <c r="KMX46" s="49"/>
      <c r="KMY46" s="49"/>
      <c r="KMZ46" s="49"/>
      <c r="KNA46" s="49"/>
      <c r="KNB46" s="49"/>
      <c r="KNC46" s="49"/>
      <c r="KND46" s="49"/>
      <c r="KNE46" s="50"/>
      <c r="KNF46" s="47"/>
      <c r="KNG46" s="48"/>
      <c r="KNH46" s="49"/>
      <c r="KNI46" s="49"/>
      <c r="KNJ46" s="49"/>
      <c r="KNK46" s="49"/>
      <c r="KNL46" s="49"/>
      <c r="KNM46" s="49"/>
      <c r="KNN46" s="49"/>
      <c r="KNO46" s="49"/>
      <c r="KNP46" s="49"/>
      <c r="KNQ46" s="49"/>
      <c r="KNR46" s="49"/>
      <c r="KNS46" s="49"/>
      <c r="KNT46" s="50"/>
      <c r="KNU46" s="47"/>
      <c r="KNV46" s="48"/>
      <c r="KNW46" s="49"/>
      <c r="KNX46" s="49"/>
      <c r="KNY46" s="49"/>
      <c r="KNZ46" s="49"/>
      <c r="KOA46" s="49"/>
      <c r="KOB46" s="49"/>
      <c r="KOC46" s="49"/>
      <c r="KOD46" s="49"/>
      <c r="KOE46" s="49"/>
      <c r="KOF46" s="49"/>
      <c r="KOG46" s="49"/>
      <c r="KOH46" s="49"/>
      <c r="KOI46" s="50"/>
      <c r="KOJ46" s="47"/>
      <c r="KOK46" s="48"/>
      <c r="KOL46" s="49"/>
      <c r="KOM46" s="49"/>
      <c r="KON46" s="49"/>
      <c r="KOO46" s="49"/>
      <c r="KOP46" s="49"/>
      <c r="KOQ46" s="49"/>
      <c r="KOR46" s="49"/>
      <c r="KOS46" s="49"/>
      <c r="KOT46" s="49"/>
      <c r="KOU46" s="49"/>
      <c r="KOV46" s="49"/>
      <c r="KOW46" s="49"/>
      <c r="KOX46" s="50"/>
      <c r="KOY46" s="47"/>
      <c r="KOZ46" s="48"/>
      <c r="KPA46" s="49"/>
      <c r="KPB46" s="49"/>
      <c r="KPC46" s="49"/>
      <c r="KPD46" s="49"/>
      <c r="KPE46" s="49"/>
      <c r="KPF46" s="49"/>
      <c r="KPG46" s="49"/>
      <c r="KPH46" s="49"/>
      <c r="KPI46" s="49"/>
      <c r="KPJ46" s="49"/>
      <c r="KPK46" s="49"/>
      <c r="KPL46" s="49"/>
      <c r="KPM46" s="50"/>
      <c r="KPN46" s="47"/>
      <c r="KPO46" s="48"/>
      <c r="KPP46" s="49"/>
      <c r="KPQ46" s="49"/>
      <c r="KPR46" s="49"/>
      <c r="KPS46" s="49"/>
      <c r="KPT46" s="49"/>
      <c r="KPU46" s="49"/>
      <c r="KPV46" s="49"/>
      <c r="KPW46" s="49"/>
      <c r="KPX46" s="49"/>
      <c r="KPY46" s="49"/>
      <c r="KPZ46" s="49"/>
      <c r="KQA46" s="49"/>
      <c r="KQB46" s="50"/>
      <c r="KQC46" s="47"/>
      <c r="KQD46" s="48"/>
      <c r="KQE46" s="49"/>
      <c r="KQF46" s="49"/>
      <c r="KQG46" s="49"/>
      <c r="KQH46" s="49"/>
      <c r="KQI46" s="49"/>
      <c r="KQJ46" s="49"/>
      <c r="KQK46" s="49"/>
      <c r="KQL46" s="49"/>
      <c r="KQM46" s="49"/>
      <c r="KQN46" s="49"/>
      <c r="KQO46" s="49"/>
      <c r="KQP46" s="49"/>
      <c r="KQQ46" s="50"/>
      <c r="KQR46" s="47"/>
      <c r="KQS46" s="48"/>
      <c r="KQT46" s="49"/>
      <c r="KQU46" s="49"/>
      <c r="KQV46" s="49"/>
      <c r="KQW46" s="49"/>
      <c r="KQX46" s="49"/>
      <c r="KQY46" s="49"/>
      <c r="KQZ46" s="49"/>
      <c r="KRA46" s="49"/>
      <c r="KRB46" s="49"/>
      <c r="KRC46" s="49"/>
      <c r="KRD46" s="49"/>
      <c r="KRE46" s="49"/>
      <c r="KRF46" s="50"/>
      <c r="KRG46" s="47"/>
      <c r="KRH46" s="48"/>
      <c r="KRI46" s="49"/>
      <c r="KRJ46" s="49"/>
      <c r="KRK46" s="49"/>
      <c r="KRL46" s="49"/>
      <c r="KRM46" s="49"/>
      <c r="KRN46" s="49"/>
      <c r="KRO46" s="49"/>
      <c r="KRP46" s="49"/>
      <c r="KRQ46" s="49"/>
      <c r="KRR46" s="49"/>
      <c r="KRS46" s="49"/>
      <c r="KRT46" s="49"/>
      <c r="KRU46" s="50"/>
      <c r="KRV46" s="47"/>
      <c r="KRW46" s="48"/>
      <c r="KRX46" s="49"/>
      <c r="KRY46" s="49"/>
      <c r="KRZ46" s="49"/>
      <c r="KSA46" s="49"/>
      <c r="KSB46" s="49"/>
      <c r="KSC46" s="49"/>
      <c r="KSD46" s="49"/>
      <c r="KSE46" s="49"/>
      <c r="KSF46" s="49"/>
      <c r="KSG46" s="49"/>
      <c r="KSH46" s="49"/>
      <c r="KSI46" s="49"/>
      <c r="KSJ46" s="50"/>
      <c r="KSK46" s="47"/>
      <c r="KSL46" s="48"/>
      <c r="KSM46" s="49"/>
      <c r="KSN46" s="49"/>
      <c r="KSO46" s="49"/>
      <c r="KSP46" s="49"/>
      <c r="KSQ46" s="49"/>
      <c r="KSR46" s="49"/>
      <c r="KSS46" s="49"/>
      <c r="KST46" s="49"/>
      <c r="KSU46" s="49"/>
      <c r="KSV46" s="49"/>
      <c r="KSW46" s="49"/>
      <c r="KSX46" s="49"/>
      <c r="KSY46" s="50"/>
      <c r="KSZ46" s="47"/>
      <c r="KTA46" s="48"/>
      <c r="KTB46" s="49"/>
      <c r="KTC46" s="49"/>
      <c r="KTD46" s="49"/>
      <c r="KTE46" s="49"/>
      <c r="KTF46" s="49"/>
      <c r="KTG46" s="49"/>
      <c r="KTH46" s="49"/>
      <c r="KTI46" s="49"/>
      <c r="KTJ46" s="49"/>
      <c r="KTK46" s="49"/>
      <c r="KTL46" s="49"/>
      <c r="KTM46" s="49"/>
      <c r="KTN46" s="50"/>
      <c r="KTO46" s="47"/>
      <c r="KTP46" s="48"/>
      <c r="KTQ46" s="49"/>
      <c r="KTR46" s="49"/>
      <c r="KTS46" s="49"/>
      <c r="KTT46" s="49"/>
      <c r="KTU46" s="49"/>
      <c r="KTV46" s="49"/>
      <c r="KTW46" s="49"/>
      <c r="KTX46" s="49"/>
      <c r="KTY46" s="49"/>
      <c r="KTZ46" s="49"/>
      <c r="KUA46" s="49"/>
      <c r="KUB46" s="49"/>
      <c r="KUC46" s="50"/>
      <c r="KUD46" s="47"/>
      <c r="KUE46" s="48"/>
      <c r="KUF46" s="49"/>
      <c r="KUG46" s="49"/>
      <c r="KUH46" s="49"/>
      <c r="KUI46" s="49"/>
      <c r="KUJ46" s="49"/>
      <c r="KUK46" s="49"/>
      <c r="KUL46" s="49"/>
      <c r="KUM46" s="49"/>
      <c r="KUN46" s="49"/>
      <c r="KUO46" s="49"/>
      <c r="KUP46" s="49"/>
      <c r="KUQ46" s="49"/>
      <c r="KUR46" s="50"/>
      <c r="KUS46" s="47"/>
      <c r="KUT46" s="48"/>
      <c r="KUU46" s="49"/>
      <c r="KUV46" s="49"/>
      <c r="KUW46" s="49"/>
      <c r="KUX46" s="49"/>
      <c r="KUY46" s="49"/>
      <c r="KUZ46" s="49"/>
      <c r="KVA46" s="49"/>
      <c r="KVB46" s="49"/>
      <c r="KVC46" s="49"/>
      <c r="KVD46" s="49"/>
      <c r="KVE46" s="49"/>
      <c r="KVF46" s="49"/>
      <c r="KVG46" s="50"/>
      <c r="KVH46" s="47"/>
      <c r="KVI46" s="48"/>
      <c r="KVJ46" s="49"/>
      <c r="KVK46" s="49"/>
      <c r="KVL46" s="49"/>
      <c r="KVM46" s="49"/>
      <c r="KVN46" s="49"/>
      <c r="KVO46" s="49"/>
      <c r="KVP46" s="49"/>
      <c r="KVQ46" s="49"/>
      <c r="KVR46" s="49"/>
      <c r="KVS46" s="49"/>
      <c r="KVT46" s="49"/>
      <c r="KVU46" s="49"/>
      <c r="KVV46" s="50"/>
      <c r="KVW46" s="47"/>
      <c r="KVX46" s="48"/>
      <c r="KVY46" s="49"/>
      <c r="KVZ46" s="49"/>
      <c r="KWA46" s="49"/>
      <c r="KWB46" s="49"/>
      <c r="KWC46" s="49"/>
      <c r="KWD46" s="49"/>
      <c r="KWE46" s="49"/>
      <c r="KWF46" s="49"/>
      <c r="KWG46" s="49"/>
      <c r="KWH46" s="49"/>
      <c r="KWI46" s="49"/>
      <c r="KWJ46" s="49"/>
      <c r="KWK46" s="50"/>
      <c r="KWL46" s="47"/>
      <c r="KWM46" s="48"/>
      <c r="KWN46" s="49"/>
      <c r="KWO46" s="49"/>
      <c r="KWP46" s="49"/>
      <c r="KWQ46" s="49"/>
      <c r="KWR46" s="49"/>
      <c r="KWS46" s="49"/>
      <c r="KWT46" s="49"/>
      <c r="KWU46" s="49"/>
      <c r="KWV46" s="49"/>
      <c r="KWW46" s="49"/>
      <c r="KWX46" s="49"/>
      <c r="KWY46" s="49"/>
      <c r="KWZ46" s="50"/>
      <c r="KXA46" s="47"/>
      <c r="KXB46" s="48"/>
      <c r="KXC46" s="49"/>
      <c r="KXD46" s="49"/>
      <c r="KXE46" s="49"/>
      <c r="KXF46" s="49"/>
      <c r="KXG46" s="49"/>
      <c r="KXH46" s="49"/>
      <c r="KXI46" s="49"/>
      <c r="KXJ46" s="49"/>
      <c r="KXK46" s="49"/>
      <c r="KXL46" s="49"/>
      <c r="KXM46" s="49"/>
      <c r="KXN46" s="49"/>
      <c r="KXO46" s="50"/>
      <c r="KXP46" s="47"/>
      <c r="KXQ46" s="48"/>
      <c r="KXR46" s="49"/>
      <c r="KXS46" s="49"/>
      <c r="KXT46" s="49"/>
      <c r="KXU46" s="49"/>
      <c r="KXV46" s="49"/>
      <c r="KXW46" s="49"/>
      <c r="KXX46" s="49"/>
      <c r="KXY46" s="49"/>
      <c r="KXZ46" s="49"/>
      <c r="KYA46" s="49"/>
      <c r="KYB46" s="49"/>
      <c r="KYC46" s="49"/>
      <c r="KYD46" s="50"/>
      <c r="KYE46" s="47"/>
      <c r="KYF46" s="48"/>
      <c r="KYG46" s="49"/>
      <c r="KYH46" s="49"/>
      <c r="KYI46" s="49"/>
      <c r="KYJ46" s="49"/>
      <c r="KYK46" s="49"/>
      <c r="KYL46" s="49"/>
      <c r="KYM46" s="49"/>
      <c r="KYN46" s="49"/>
      <c r="KYO46" s="49"/>
      <c r="KYP46" s="49"/>
      <c r="KYQ46" s="49"/>
      <c r="KYR46" s="49"/>
      <c r="KYS46" s="50"/>
      <c r="KYT46" s="47"/>
      <c r="KYU46" s="48"/>
      <c r="KYV46" s="49"/>
      <c r="KYW46" s="49"/>
      <c r="KYX46" s="49"/>
      <c r="KYY46" s="49"/>
      <c r="KYZ46" s="49"/>
      <c r="KZA46" s="49"/>
      <c r="KZB46" s="49"/>
      <c r="KZC46" s="49"/>
      <c r="KZD46" s="49"/>
      <c r="KZE46" s="49"/>
      <c r="KZF46" s="49"/>
      <c r="KZG46" s="49"/>
      <c r="KZH46" s="50"/>
      <c r="KZI46" s="47"/>
      <c r="KZJ46" s="48"/>
      <c r="KZK46" s="49"/>
      <c r="KZL46" s="49"/>
      <c r="KZM46" s="49"/>
      <c r="KZN46" s="49"/>
      <c r="KZO46" s="49"/>
      <c r="KZP46" s="49"/>
      <c r="KZQ46" s="49"/>
      <c r="KZR46" s="49"/>
      <c r="KZS46" s="49"/>
      <c r="KZT46" s="49"/>
      <c r="KZU46" s="49"/>
      <c r="KZV46" s="49"/>
      <c r="KZW46" s="50"/>
      <c r="KZX46" s="47"/>
      <c r="KZY46" s="48"/>
      <c r="KZZ46" s="49"/>
      <c r="LAA46" s="49"/>
      <c r="LAB46" s="49"/>
      <c r="LAC46" s="49"/>
      <c r="LAD46" s="49"/>
      <c r="LAE46" s="49"/>
      <c r="LAF46" s="49"/>
      <c r="LAG46" s="49"/>
      <c r="LAH46" s="49"/>
      <c r="LAI46" s="49"/>
      <c r="LAJ46" s="49"/>
      <c r="LAK46" s="49"/>
      <c r="LAL46" s="50"/>
      <c r="LAM46" s="47"/>
      <c r="LAN46" s="48"/>
      <c r="LAO46" s="49"/>
      <c r="LAP46" s="49"/>
      <c r="LAQ46" s="49"/>
      <c r="LAR46" s="49"/>
      <c r="LAS46" s="49"/>
      <c r="LAT46" s="49"/>
      <c r="LAU46" s="49"/>
      <c r="LAV46" s="49"/>
      <c r="LAW46" s="49"/>
      <c r="LAX46" s="49"/>
      <c r="LAY46" s="49"/>
      <c r="LAZ46" s="49"/>
      <c r="LBA46" s="50"/>
      <c r="LBB46" s="47"/>
      <c r="LBC46" s="48"/>
      <c r="LBD46" s="49"/>
      <c r="LBE46" s="49"/>
      <c r="LBF46" s="49"/>
      <c r="LBG46" s="49"/>
      <c r="LBH46" s="49"/>
      <c r="LBI46" s="49"/>
      <c r="LBJ46" s="49"/>
      <c r="LBK46" s="49"/>
      <c r="LBL46" s="49"/>
      <c r="LBM46" s="49"/>
      <c r="LBN46" s="49"/>
      <c r="LBO46" s="49"/>
      <c r="LBP46" s="50"/>
      <c r="LBQ46" s="47"/>
      <c r="LBR46" s="48"/>
      <c r="LBS46" s="49"/>
      <c r="LBT46" s="49"/>
      <c r="LBU46" s="49"/>
      <c r="LBV46" s="49"/>
      <c r="LBW46" s="49"/>
      <c r="LBX46" s="49"/>
      <c r="LBY46" s="49"/>
      <c r="LBZ46" s="49"/>
      <c r="LCA46" s="49"/>
      <c r="LCB46" s="49"/>
      <c r="LCC46" s="49"/>
      <c r="LCD46" s="49"/>
      <c r="LCE46" s="50"/>
      <c r="LCF46" s="47"/>
      <c r="LCG46" s="48"/>
      <c r="LCH46" s="49"/>
      <c r="LCI46" s="49"/>
      <c r="LCJ46" s="49"/>
      <c r="LCK46" s="49"/>
      <c r="LCL46" s="49"/>
      <c r="LCM46" s="49"/>
      <c r="LCN46" s="49"/>
      <c r="LCO46" s="49"/>
      <c r="LCP46" s="49"/>
      <c r="LCQ46" s="49"/>
      <c r="LCR46" s="49"/>
      <c r="LCS46" s="49"/>
      <c r="LCT46" s="50"/>
      <c r="LCU46" s="47"/>
      <c r="LCV46" s="48"/>
      <c r="LCW46" s="49"/>
      <c r="LCX46" s="49"/>
      <c r="LCY46" s="49"/>
      <c r="LCZ46" s="49"/>
      <c r="LDA46" s="49"/>
      <c r="LDB46" s="49"/>
      <c r="LDC46" s="49"/>
      <c r="LDD46" s="49"/>
      <c r="LDE46" s="49"/>
      <c r="LDF46" s="49"/>
      <c r="LDG46" s="49"/>
      <c r="LDH46" s="49"/>
      <c r="LDI46" s="50"/>
      <c r="LDJ46" s="47"/>
      <c r="LDK46" s="48"/>
      <c r="LDL46" s="49"/>
      <c r="LDM46" s="49"/>
      <c r="LDN46" s="49"/>
      <c r="LDO46" s="49"/>
      <c r="LDP46" s="49"/>
      <c r="LDQ46" s="49"/>
      <c r="LDR46" s="49"/>
      <c r="LDS46" s="49"/>
      <c r="LDT46" s="49"/>
      <c r="LDU46" s="49"/>
      <c r="LDV46" s="49"/>
      <c r="LDW46" s="49"/>
      <c r="LDX46" s="50"/>
      <c r="LDY46" s="47"/>
      <c r="LDZ46" s="48"/>
      <c r="LEA46" s="49"/>
      <c r="LEB46" s="49"/>
      <c r="LEC46" s="49"/>
      <c r="LED46" s="49"/>
      <c r="LEE46" s="49"/>
      <c r="LEF46" s="49"/>
      <c r="LEG46" s="49"/>
      <c r="LEH46" s="49"/>
      <c r="LEI46" s="49"/>
      <c r="LEJ46" s="49"/>
      <c r="LEK46" s="49"/>
      <c r="LEL46" s="49"/>
      <c r="LEM46" s="50"/>
      <c r="LEN46" s="47"/>
      <c r="LEO46" s="48"/>
      <c r="LEP46" s="49"/>
      <c r="LEQ46" s="49"/>
      <c r="LER46" s="49"/>
      <c r="LES46" s="49"/>
      <c r="LET46" s="49"/>
      <c r="LEU46" s="49"/>
      <c r="LEV46" s="49"/>
      <c r="LEW46" s="49"/>
      <c r="LEX46" s="49"/>
      <c r="LEY46" s="49"/>
      <c r="LEZ46" s="49"/>
      <c r="LFA46" s="49"/>
      <c r="LFB46" s="50"/>
      <c r="LFC46" s="47"/>
      <c r="LFD46" s="48"/>
      <c r="LFE46" s="49"/>
      <c r="LFF46" s="49"/>
      <c r="LFG46" s="49"/>
      <c r="LFH46" s="49"/>
      <c r="LFI46" s="49"/>
      <c r="LFJ46" s="49"/>
      <c r="LFK46" s="49"/>
      <c r="LFL46" s="49"/>
      <c r="LFM46" s="49"/>
      <c r="LFN46" s="49"/>
      <c r="LFO46" s="49"/>
      <c r="LFP46" s="49"/>
      <c r="LFQ46" s="50"/>
      <c r="LFR46" s="47"/>
      <c r="LFS46" s="48"/>
      <c r="LFT46" s="49"/>
      <c r="LFU46" s="49"/>
      <c r="LFV46" s="49"/>
      <c r="LFW46" s="49"/>
      <c r="LFX46" s="49"/>
      <c r="LFY46" s="49"/>
      <c r="LFZ46" s="49"/>
      <c r="LGA46" s="49"/>
      <c r="LGB46" s="49"/>
      <c r="LGC46" s="49"/>
      <c r="LGD46" s="49"/>
      <c r="LGE46" s="49"/>
      <c r="LGF46" s="50"/>
      <c r="LGG46" s="47"/>
      <c r="LGH46" s="48"/>
      <c r="LGI46" s="49"/>
      <c r="LGJ46" s="49"/>
      <c r="LGK46" s="49"/>
      <c r="LGL46" s="49"/>
      <c r="LGM46" s="49"/>
      <c r="LGN46" s="49"/>
      <c r="LGO46" s="49"/>
      <c r="LGP46" s="49"/>
      <c r="LGQ46" s="49"/>
      <c r="LGR46" s="49"/>
      <c r="LGS46" s="49"/>
      <c r="LGT46" s="49"/>
      <c r="LGU46" s="50"/>
      <c r="LGV46" s="47"/>
      <c r="LGW46" s="48"/>
      <c r="LGX46" s="49"/>
      <c r="LGY46" s="49"/>
      <c r="LGZ46" s="49"/>
      <c r="LHA46" s="49"/>
      <c r="LHB46" s="49"/>
      <c r="LHC46" s="49"/>
      <c r="LHD46" s="49"/>
      <c r="LHE46" s="49"/>
      <c r="LHF46" s="49"/>
      <c r="LHG46" s="49"/>
      <c r="LHH46" s="49"/>
      <c r="LHI46" s="49"/>
      <c r="LHJ46" s="50"/>
      <c r="LHK46" s="47"/>
      <c r="LHL46" s="48"/>
      <c r="LHM46" s="49"/>
      <c r="LHN46" s="49"/>
      <c r="LHO46" s="49"/>
      <c r="LHP46" s="49"/>
      <c r="LHQ46" s="49"/>
      <c r="LHR46" s="49"/>
      <c r="LHS46" s="49"/>
      <c r="LHT46" s="49"/>
      <c r="LHU46" s="49"/>
      <c r="LHV46" s="49"/>
      <c r="LHW46" s="49"/>
      <c r="LHX46" s="49"/>
      <c r="LHY46" s="50"/>
      <c r="LHZ46" s="47"/>
      <c r="LIA46" s="48"/>
      <c r="LIB46" s="49"/>
      <c r="LIC46" s="49"/>
      <c r="LID46" s="49"/>
      <c r="LIE46" s="49"/>
      <c r="LIF46" s="49"/>
      <c r="LIG46" s="49"/>
      <c r="LIH46" s="49"/>
      <c r="LII46" s="49"/>
      <c r="LIJ46" s="49"/>
      <c r="LIK46" s="49"/>
      <c r="LIL46" s="49"/>
      <c r="LIM46" s="49"/>
      <c r="LIN46" s="50"/>
      <c r="LIO46" s="47"/>
      <c r="LIP46" s="48"/>
      <c r="LIQ46" s="49"/>
      <c r="LIR46" s="49"/>
      <c r="LIS46" s="49"/>
      <c r="LIT46" s="49"/>
      <c r="LIU46" s="49"/>
      <c r="LIV46" s="49"/>
      <c r="LIW46" s="49"/>
      <c r="LIX46" s="49"/>
      <c r="LIY46" s="49"/>
      <c r="LIZ46" s="49"/>
      <c r="LJA46" s="49"/>
      <c r="LJB46" s="49"/>
      <c r="LJC46" s="50"/>
      <c r="LJD46" s="47"/>
      <c r="LJE46" s="48"/>
      <c r="LJF46" s="49"/>
      <c r="LJG46" s="49"/>
      <c r="LJH46" s="49"/>
      <c r="LJI46" s="49"/>
      <c r="LJJ46" s="49"/>
      <c r="LJK46" s="49"/>
      <c r="LJL46" s="49"/>
      <c r="LJM46" s="49"/>
      <c r="LJN46" s="49"/>
      <c r="LJO46" s="49"/>
      <c r="LJP46" s="49"/>
      <c r="LJQ46" s="49"/>
      <c r="LJR46" s="50"/>
      <c r="LJS46" s="47"/>
      <c r="LJT46" s="48"/>
      <c r="LJU46" s="49"/>
      <c r="LJV46" s="49"/>
      <c r="LJW46" s="49"/>
      <c r="LJX46" s="49"/>
      <c r="LJY46" s="49"/>
      <c r="LJZ46" s="49"/>
      <c r="LKA46" s="49"/>
      <c r="LKB46" s="49"/>
      <c r="LKC46" s="49"/>
      <c r="LKD46" s="49"/>
      <c r="LKE46" s="49"/>
      <c r="LKF46" s="49"/>
      <c r="LKG46" s="50"/>
      <c r="LKH46" s="47"/>
      <c r="LKI46" s="48"/>
      <c r="LKJ46" s="49"/>
      <c r="LKK46" s="49"/>
      <c r="LKL46" s="49"/>
      <c r="LKM46" s="49"/>
      <c r="LKN46" s="49"/>
      <c r="LKO46" s="49"/>
      <c r="LKP46" s="49"/>
      <c r="LKQ46" s="49"/>
      <c r="LKR46" s="49"/>
      <c r="LKS46" s="49"/>
      <c r="LKT46" s="49"/>
      <c r="LKU46" s="49"/>
      <c r="LKV46" s="50"/>
      <c r="LKW46" s="47"/>
      <c r="LKX46" s="48"/>
      <c r="LKY46" s="49"/>
      <c r="LKZ46" s="49"/>
      <c r="LLA46" s="49"/>
      <c r="LLB46" s="49"/>
      <c r="LLC46" s="49"/>
      <c r="LLD46" s="49"/>
      <c r="LLE46" s="49"/>
      <c r="LLF46" s="49"/>
      <c r="LLG46" s="49"/>
      <c r="LLH46" s="49"/>
      <c r="LLI46" s="49"/>
      <c r="LLJ46" s="49"/>
      <c r="LLK46" s="50"/>
      <c r="LLL46" s="47"/>
      <c r="LLM46" s="48"/>
      <c r="LLN46" s="49"/>
      <c r="LLO46" s="49"/>
      <c r="LLP46" s="49"/>
      <c r="LLQ46" s="49"/>
      <c r="LLR46" s="49"/>
      <c r="LLS46" s="49"/>
      <c r="LLT46" s="49"/>
      <c r="LLU46" s="49"/>
      <c r="LLV46" s="49"/>
      <c r="LLW46" s="49"/>
      <c r="LLX46" s="49"/>
      <c r="LLY46" s="49"/>
      <c r="LLZ46" s="50"/>
      <c r="LMA46" s="47"/>
      <c r="LMB46" s="48"/>
      <c r="LMC46" s="49"/>
      <c r="LMD46" s="49"/>
      <c r="LME46" s="49"/>
      <c r="LMF46" s="49"/>
      <c r="LMG46" s="49"/>
      <c r="LMH46" s="49"/>
      <c r="LMI46" s="49"/>
      <c r="LMJ46" s="49"/>
      <c r="LMK46" s="49"/>
      <c r="LML46" s="49"/>
      <c r="LMM46" s="49"/>
      <c r="LMN46" s="49"/>
      <c r="LMO46" s="50"/>
      <c r="LMP46" s="47"/>
      <c r="LMQ46" s="48"/>
      <c r="LMR46" s="49"/>
      <c r="LMS46" s="49"/>
      <c r="LMT46" s="49"/>
      <c r="LMU46" s="49"/>
      <c r="LMV46" s="49"/>
      <c r="LMW46" s="49"/>
      <c r="LMX46" s="49"/>
      <c r="LMY46" s="49"/>
      <c r="LMZ46" s="49"/>
      <c r="LNA46" s="49"/>
      <c r="LNB46" s="49"/>
      <c r="LNC46" s="49"/>
      <c r="LND46" s="50"/>
      <c r="LNE46" s="47"/>
      <c r="LNF46" s="48"/>
      <c r="LNG46" s="49"/>
      <c r="LNH46" s="49"/>
      <c r="LNI46" s="49"/>
      <c r="LNJ46" s="49"/>
      <c r="LNK46" s="49"/>
      <c r="LNL46" s="49"/>
      <c r="LNM46" s="49"/>
      <c r="LNN46" s="49"/>
      <c r="LNO46" s="49"/>
      <c r="LNP46" s="49"/>
      <c r="LNQ46" s="49"/>
      <c r="LNR46" s="49"/>
      <c r="LNS46" s="50"/>
      <c r="LNT46" s="47"/>
      <c r="LNU46" s="48"/>
      <c r="LNV46" s="49"/>
      <c r="LNW46" s="49"/>
      <c r="LNX46" s="49"/>
      <c r="LNY46" s="49"/>
      <c r="LNZ46" s="49"/>
      <c r="LOA46" s="49"/>
      <c r="LOB46" s="49"/>
      <c r="LOC46" s="49"/>
      <c r="LOD46" s="49"/>
      <c r="LOE46" s="49"/>
      <c r="LOF46" s="49"/>
      <c r="LOG46" s="49"/>
      <c r="LOH46" s="50"/>
      <c r="LOI46" s="47"/>
      <c r="LOJ46" s="48"/>
      <c r="LOK46" s="49"/>
      <c r="LOL46" s="49"/>
      <c r="LOM46" s="49"/>
      <c r="LON46" s="49"/>
      <c r="LOO46" s="49"/>
      <c r="LOP46" s="49"/>
      <c r="LOQ46" s="49"/>
      <c r="LOR46" s="49"/>
      <c r="LOS46" s="49"/>
      <c r="LOT46" s="49"/>
      <c r="LOU46" s="49"/>
      <c r="LOV46" s="49"/>
      <c r="LOW46" s="50"/>
      <c r="LOX46" s="47"/>
      <c r="LOY46" s="48"/>
      <c r="LOZ46" s="49"/>
      <c r="LPA46" s="49"/>
      <c r="LPB46" s="49"/>
      <c r="LPC46" s="49"/>
      <c r="LPD46" s="49"/>
      <c r="LPE46" s="49"/>
      <c r="LPF46" s="49"/>
      <c r="LPG46" s="49"/>
      <c r="LPH46" s="49"/>
      <c r="LPI46" s="49"/>
      <c r="LPJ46" s="49"/>
      <c r="LPK46" s="49"/>
      <c r="LPL46" s="50"/>
      <c r="LPM46" s="47"/>
      <c r="LPN46" s="48"/>
      <c r="LPO46" s="49"/>
      <c r="LPP46" s="49"/>
      <c r="LPQ46" s="49"/>
      <c r="LPR46" s="49"/>
      <c r="LPS46" s="49"/>
      <c r="LPT46" s="49"/>
      <c r="LPU46" s="49"/>
      <c r="LPV46" s="49"/>
      <c r="LPW46" s="49"/>
      <c r="LPX46" s="49"/>
      <c r="LPY46" s="49"/>
      <c r="LPZ46" s="49"/>
      <c r="LQA46" s="50"/>
      <c r="LQB46" s="47"/>
      <c r="LQC46" s="48"/>
      <c r="LQD46" s="49"/>
      <c r="LQE46" s="49"/>
      <c r="LQF46" s="49"/>
      <c r="LQG46" s="49"/>
      <c r="LQH46" s="49"/>
      <c r="LQI46" s="49"/>
      <c r="LQJ46" s="49"/>
      <c r="LQK46" s="49"/>
      <c r="LQL46" s="49"/>
      <c r="LQM46" s="49"/>
      <c r="LQN46" s="49"/>
      <c r="LQO46" s="49"/>
      <c r="LQP46" s="50"/>
      <c r="LQQ46" s="47"/>
      <c r="LQR46" s="48"/>
      <c r="LQS46" s="49"/>
      <c r="LQT46" s="49"/>
      <c r="LQU46" s="49"/>
      <c r="LQV46" s="49"/>
      <c r="LQW46" s="49"/>
      <c r="LQX46" s="49"/>
      <c r="LQY46" s="49"/>
      <c r="LQZ46" s="49"/>
      <c r="LRA46" s="49"/>
      <c r="LRB46" s="49"/>
      <c r="LRC46" s="49"/>
      <c r="LRD46" s="49"/>
      <c r="LRE46" s="50"/>
      <c r="LRF46" s="47"/>
      <c r="LRG46" s="48"/>
      <c r="LRH46" s="49"/>
      <c r="LRI46" s="49"/>
      <c r="LRJ46" s="49"/>
      <c r="LRK46" s="49"/>
      <c r="LRL46" s="49"/>
      <c r="LRM46" s="49"/>
      <c r="LRN46" s="49"/>
      <c r="LRO46" s="49"/>
      <c r="LRP46" s="49"/>
      <c r="LRQ46" s="49"/>
      <c r="LRR46" s="49"/>
      <c r="LRS46" s="49"/>
      <c r="LRT46" s="50"/>
      <c r="LRU46" s="47"/>
      <c r="LRV46" s="48"/>
      <c r="LRW46" s="49"/>
      <c r="LRX46" s="49"/>
      <c r="LRY46" s="49"/>
      <c r="LRZ46" s="49"/>
      <c r="LSA46" s="49"/>
      <c r="LSB46" s="49"/>
      <c r="LSC46" s="49"/>
      <c r="LSD46" s="49"/>
      <c r="LSE46" s="49"/>
      <c r="LSF46" s="49"/>
      <c r="LSG46" s="49"/>
      <c r="LSH46" s="49"/>
      <c r="LSI46" s="50"/>
      <c r="LSJ46" s="47"/>
      <c r="LSK46" s="48"/>
      <c r="LSL46" s="49"/>
      <c r="LSM46" s="49"/>
      <c r="LSN46" s="49"/>
      <c r="LSO46" s="49"/>
      <c r="LSP46" s="49"/>
      <c r="LSQ46" s="49"/>
      <c r="LSR46" s="49"/>
      <c r="LSS46" s="49"/>
      <c r="LST46" s="49"/>
      <c r="LSU46" s="49"/>
      <c r="LSV46" s="49"/>
      <c r="LSW46" s="49"/>
      <c r="LSX46" s="50"/>
      <c r="LSY46" s="47"/>
      <c r="LSZ46" s="48"/>
      <c r="LTA46" s="49"/>
      <c r="LTB46" s="49"/>
      <c r="LTC46" s="49"/>
      <c r="LTD46" s="49"/>
      <c r="LTE46" s="49"/>
      <c r="LTF46" s="49"/>
      <c r="LTG46" s="49"/>
      <c r="LTH46" s="49"/>
      <c r="LTI46" s="49"/>
      <c r="LTJ46" s="49"/>
      <c r="LTK46" s="49"/>
      <c r="LTL46" s="49"/>
      <c r="LTM46" s="50"/>
      <c r="LTN46" s="47"/>
      <c r="LTO46" s="48"/>
      <c r="LTP46" s="49"/>
      <c r="LTQ46" s="49"/>
      <c r="LTR46" s="49"/>
      <c r="LTS46" s="49"/>
      <c r="LTT46" s="49"/>
      <c r="LTU46" s="49"/>
      <c r="LTV46" s="49"/>
      <c r="LTW46" s="49"/>
      <c r="LTX46" s="49"/>
      <c r="LTY46" s="49"/>
      <c r="LTZ46" s="49"/>
      <c r="LUA46" s="49"/>
      <c r="LUB46" s="50"/>
      <c r="LUC46" s="47"/>
      <c r="LUD46" s="48"/>
      <c r="LUE46" s="49"/>
      <c r="LUF46" s="49"/>
      <c r="LUG46" s="49"/>
      <c r="LUH46" s="49"/>
      <c r="LUI46" s="49"/>
      <c r="LUJ46" s="49"/>
      <c r="LUK46" s="49"/>
      <c r="LUL46" s="49"/>
      <c r="LUM46" s="49"/>
      <c r="LUN46" s="49"/>
      <c r="LUO46" s="49"/>
      <c r="LUP46" s="49"/>
      <c r="LUQ46" s="50"/>
      <c r="LUR46" s="47"/>
      <c r="LUS46" s="48"/>
      <c r="LUT46" s="49"/>
      <c r="LUU46" s="49"/>
      <c r="LUV46" s="49"/>
      <c r="LUW46" s="49"/>
      <c r="LUX46" s="49"/>
      <c r="LUY46" s="49"/>
      <c r="LUZ46" s="49"/>
      <c r="LVA46" s="49"/>
      <c r="LVB46" s="49"/>
      <c r="LVC46" s="49"/>
      <c r="LVD46" s="49"/>
      <c r="LVE46" s="49"/>
      <c r="LVF46" s="50"/>
      <c r="LVG46" s="47"/>
      <c r="LVH46" s="48"/>
      <c r="LVI46" s="49"/>
      <c r="LVJ46" s="49"/>
      <c r="LVK46" s="49"/>
      <c r="LVL46" s="49"/>
      <c r="LVM46" s="49"/>
      <c r="LVN46" s="49"/>
      <c r="LVO46" s="49"/>
      <c r="LVP46" s="49"/>
      <c r="LVQ46" s="49"/>
      <c r="LVR46" s="49"/>
      <c r="LVS46" s="49"/>
      <c r="LVT46" s="49"/>
      <c r="LVU46" s="50"/>
      <c r="LVV46" s="47"/>
      <c r="LVW46" s="48"/>
      <c r="LVX46" s="49"/>
      <c r="LVY46" s="49"/>
      <c r="LVZ46" s="49"/>
      <c r="LWA46" s="49"/>
      <c r="LWB46" s="49"/>
      <c r="LWC46" s="49"/>
      <c r="LWD46" s="49"/>
      <c r="LWE46" s="49"/>
      <c r="LWF46" s="49"/>
      <c r="LWG46" s="49"/>
      <c r="LWH46" s="49"/>
      <c r="LWI46" s="49"/>
      <c r="LWJ46" s="50"/>
      <c r="LWK46" s="47"/>
      <c r="LWL46" s="48"/>
      <c r="LWM46" s="49"/>
      <c r="LWN46" s="49"/>
      <c r="LWO46" s="49"/>
      <c r="LWP46" s="49"/>
      <c r="LWQ46" s="49"/>
      <c r="LWR46" s="49"/>
      <c r="LWS46" s="49"/>
      <c r="LWT46" s="49"/>
      <c r="LWU46" s="49"/>
      <c r="LWV46" s="49"/>
      <c r="LWW46" s="49"/>
      <c r="LWX46" s="49"/>
      <c r="LWY46" s="50"/>
      <c r="LWZ46" s="47"/>
      <c r="LXA46" s="48"/>
      <c r="LXB46" s="49"/>
      <c r="LXC46" s="49"/>
      <c r="LXD46" s="49"/>
      <c r="LXE46" s="49"/>
      <c r="LXF46" s="49"/>
      <c r="LXG46" s="49"/>
      <c r="LXH46" s="49"/>
      <c r="LXI46" s="49"/>
      <c r="LXJ46" s="49"/>
      <c r="LXK46" s="49"/>
      <c r="LXL46" s="49"/>
      <c r="LXM46" s="49"/>
      <c r="LXN46" s="50"/>
      <c r="LXO46" s="47"/>
      <c r="LXP46" s="48"/>
      <c r="LXQ46" s="49"/>
      <c r="LXR46" s="49"/>
      <c r="LXS46" s="49"/>
      <c r="LXT46" s="49"/>
      <c r="LXU46" s="49"/>
      <c r="LXV46" s="49"/>
      <c r="LXW46" s="49"/>
      <c r="LXX46" s="49"/>
      <c r="LXY46" s="49"/>
      <c r="LXZ46" s="49"/>
      <c r="LYA46" s="49"/>
      <c r="LYB46" s="49"/>
      <c r="LYC46" s="50"/>
      <c r="LYD46" s="47"/>
      <c r="LYE46" s="48"/>
      <c r="LYF46" s="49"/>
      <c r="LYG46" s="49"/>
      <c r="LYH46" s="49"/>
      <c r="LYI46" s="49"/>
      <c r="LYJ46" s="49"/>
      <c r="LYK46" s="49"/>
      <c r="LYL46" s="49"/>
      <c r="LYM46" s="49"/>
      <c r="LYN46" s="49"/>
      <c r="LYO46" s="49"/>
      <c r="LYP46" s="49"/>
      <c r="LYQ46" s="49"/>
      <c r="LYR46" s="50"/>
      <c r="LYS46" s="47"/>
      <c r="LYT46" s="48"/>
      <c r="LYU46" s="49"/>
      <c r="LYV46" s="49"/>
      <c r="LYW46" s="49"/>
      <c r="LYX46" s="49"/>
      <c r="LYY46" s="49"/>
      <c r="LYZ46" s="49"/>
      <c r="LZA46" s="49"/>
      <c r="LZB46" s="49"/>
      <c r="LZC46" s="49"/>
      <c r="LZD46" s="49"/>
      <c r="LZE46" s="49"/>
      <c r="LZF46" s="49"/>
      <c r="LZG46" s="50"/>
      <c r="LZH46" s="47"/>
      <c r="LZI46" s="48"/>
      <c r="LZJ46" s="49"/>
      <c r="LZK46" s="49"/>
      <c r="LZL46" s="49"/>
      <c r="LZM46" s="49"/>
      <c r="LZN46" s="49"/>
      <c r="LZO46" s="49"/>
      <c r="LZP46" s="49"/>
      <c r="LZQ46" s="49"/>
      <c r="LZR46" s="49"/>
      <c r="LZS46" s="49"/>
      <c r="LZT46" s="49"/>
      <c r="LZU46" s="49"/>
      <c r="LZV46" s="50"/>
      <c r="LZW46" s="47"/>
      <c r="LZX46" s="48"/>
      <c r="LZY46" s="49"/>
      <c r="LZZ46" s="49"/>
      <c r="MAA46" s="49"/>
      <c r="MAB46" s="49"/>
      <c r="MAC46" s="49"/>
      <c r="MAD46" s="49"/>
      <c r="MAE46" s="49"/>
      <c r="MAF46" s="49"/>
      <c r="MAG46" s="49"/>
      <c r="MAH46" s="49"/>
      <c r="MAI46" s="49"/>
      <c r="MAJ46" s="49"/>
      <c r="MAK46" s="50"/>
      <c r="MAL46" s="47"/>
      <c r="MAM46" s="48"/>
      <c r="MAN46" s="49"/>
      <c r="MAO46" s="49"/>
      <c r="MAP46" s="49"/>
      <c r="MAQ46" s="49"/>
      <c r="MAR46" s="49"/>
      <c r="MAS46" s="49"/>
      <c r="MAT46" s="49"/>
      <c r="MAU46" s="49"/>
      <c r="MAV46" s="49"/>
      <c r="MAW46" s="49"/>
      <c r="MAX46" s="49"/>
      <c r="MAY46" s="49"/>
      <c r="MAZ46" s="50"/>
      <c r="MBA46" s="47"/>
      <c r="MBB46" s="48"/>
      <c r="MBC46" s="49"/>
      <c r="MBD46" s="49"/>
      <c r="MBE46" s="49"/>
      <c r="MBF46" s="49"/>
      <c r="MBG46" s="49"/>
      <c r="MBH46" s="49"/>
      <c r="MBI46" s="49"/>
      <c r="MBJ46" s="49"/>
      <c r="MBK46" s="49"/>
      <c r="MBL46" s="49"/>
      <c r="MBM46" s="49"/>
      <c r="MBN46" s="49"/>
      <c r="MBO46" s="50"/>
      <c r="MBP46" s="47"/>
      <c r="MBQ46" s="48"/>
      <c r="MBR46" s="49"/>
      <c r="MBS46" s="49"/>
      <c r="MBT46" s="49"/>
      <c r="MBU46" s="49"/>
      <c r="MBV46" s="49"/>
      <c r="MBW46" s="49"/>
      <c r="MBX46" s="49"/>
      <c r="MBY46" s="49"/>
      <c r="MBZ46" s="49"/>
      <c r="MCA46" s="49"/>
      <c r="MCB46" s="49"/>
      <c r="MCC46" s="49"/>
      <c r="MCD46" s="50"/>
      <c r="MCE46" s="47"/>
      <c r="MCF46" s="48"/>
      <c r="MCG46" s="49"/>
      <c r="MCH46" s="49"/>
      <c r="MCI46" s="49"/>
      <c r="MCJ46" s="49"/>
      <c r="MCK46" s="49"/>
      <c r="MCL46" s="49"/>
      <c r="MCM46" s="49"/>
      <c r="MCN46" s="49"/>
      <c r="MCO46" s="49"/>
      <c r="MCP46" s="49"/>
      <c r="MCQ46" s="49"/>
      <c r="MCR46" s="49"/>
      <c r="MCS46" s="50"/>
      <c r="MCT46" s="47"/>
      <c r="MCU46" s="48"/>
      <c r="MCV46" s="49"/>
      <c r="MCW46" s="49"/>
      <c r="MCX46" s="49"/>
      <c r="MCY46" s="49"/>
      <c r="MCZ46" s="49"/>
      <c r="MDA46" s="49"/>
      <c r="MDB46" s="49"/>
      <c r="MDC46" s="49"/>
      <c r="MDD46" s="49"/>
      <c r="MDE46" s="49"/>
      <c r="MDF46" s="49"/>
      <c r="MDG46" s="49"/>
      <c r="MDH46" s="50"/>
      <c r="MDI46" s="47"/>
      <c r="MDJ46" s="48"/>
      <c r="MDK46" s="49"/>
      <c r="MDL46" s="49"/>
      <c r="MDM46" s="49"/>
      <c r="MDN46" s="49"/>
      <c r="MDO46" s="49"/>
      <c r="MDP46" s="49"/>
      <c r="MDQ46" s="49"/>
      <c r="MDR46" s="49"/>
      <c r="MDS46" s="49"/>
      <c r="MDT46" s="49"/>
      <c r="MDU46" s="49"/>
      <c r="MDV46" s="49"/>
      <c r="MDW46" s="50"/>
      <c r="MDX46" s="47"/>
      <c r="MDY46" s="48"/>
      <c r="MDZ46" s="49"/>
      <c r="MEA46" s="49"/>
      <c r="MEB46" s="49"/>
      <c r="MEC46" s="49"/>
      <c r="MED46" s="49"/>
      <c r="MEE46" s="49"/>
      <c r="MEF46" s="49"/>
      <c r="MEG46" s="49"/>
      <c r="MEH46" s="49"/>
      <c r="MEI46" s="49"/>
      <c r="MEJ46" s="49"/>
      <c r="MEK46" s="49"/>
      <c r="MEL46" s="50"/>
      <c r="MEM46" s="47"/>
      <c r="MEN46" s="48"/>
      <c r="MEO46" s="49"/>
      <c r="MEP46" s="49"/>
      <c r="MEQ46" s="49"/>
      <c r="MER46" s="49"/>
      <c r="MES46" s="49"/>
      <c r="MET46" s="49"/>
      <c r="MEU46" s="49"/>
      <c r="MEV46" s="49"/>
      <c r="MEW46" s="49"/>
      <c r="MEX46" s="49"/>
      <c r="MEY46" s="49"/>
      <c r="MEZ46" s="49"/>
      <c r="MFA46" s="50"/>
      <c r="MFB46" s="47"/>
      <c r="MFC46" s="48"/>
      <c r="MFD46" s="49"/>
      <c r="MFE46" s="49"/>
      <c r="MFF46" s="49"/>
      <c r="MFG46" s="49"/>
      <c r="MFH46" s="49"/>
      <c r="MFI46" s="49"/>
      <c r="MFJ46" s="49"/>
      <c r="MFK46" s="49"/>
      <c r="MFL46" s="49"/>
      <c r="MFM46" s="49"/>
      <c r="MFN46" s="49"/>
      <c r="MFO46" s="49"/>
      <c r="MFP46" s="50"/>
      <c r="MFQ46" s="47"/>
      <c r="MFR46" s="48"/>
      <c r="MFS46" s="49"/>
      <c r="MFT46" s="49"/>
      <c r="MFU46" s="49"/>
      <c r="MFV46" s="49"/>
      <c r="MFW46" s="49"/>
      <c r="MFX46" s="49"/>
      <c r="MFY46" s="49"/>
      <c r="MFZ46" s="49"/>
      <c r="MGA46" s="49"/>
      <c r="MGB46" s="49"/>
      <c r="MGC46" s="49"/>
      <c r="MGD46" s="49"/>
      <c r="MGE46" s="50"/>
      <c r="MGF46" s="47"/>
      <c r="MGG46" s="48"/>
      <c r="MGH46" s="49"/>
      <c r="MGI46" s="49"/>
      <c r="MGJ46" s="49"/>
      <c r="MGK46" s="49"/>
      <c r="MGL46" s="49"/>
      <c r="MGM46" s="49"/>
      <c r="MGN46" s="49"/>
      <c r="MGO46" s="49"/>
      <c r="MGP46" s="49"/>
      <c r="MGQ46" s="49"/>
      <c r="MGR46" s="49"/>
      <c r="MGS46" s="49"/>
      <c r="MGT46" s="50"/>
      <c r="MGU46" s="47"/>
      <c r="MGV46" s="48"/>
      <c r="MGW46" s="49"/>
      <c r="MGX46" s="49"/>
      <c r="MGY46" s="49"/>
      <c r="MGZ46" s="49"/>
      <c r="MHA46" s="49"/>
      <c r="MHB46" s="49"/>
      <c r="MHC46" s="49"/>
      <c r="MHD46" s="49"/>
      <c r="MHE46" s="49"/>
      <c r="MHF46" s="49"/>
      <c r="MHG46" s="49"/>
      <c r="MHH46" s="49"/>
      <c r="MHI46" s="50"/>
      <c r="MHJ46" s="47"/>
      <c r="MHK46" s="48"/>
      <c r="MHL46" s="49"/>
      <c r="MHM46" s="49"/>
      <c r="MHN46" s="49"/>
      <c r="MHO46" s="49"/>
      <c r="MHP46" s="49"/>
      <c r="MHQ46" s="49"/>
      <c r="MHR46" s="49"/>
      <c r="MHS46" s="49"/>
      <c r="MHT46" s="49"/>
      <c r="MHU46" s="49"/>
      <c r="MHV46" s="49"/>
      <c r="MHW46" s="49"/>
      <c r="MHX46" s="50"/>
      <c r="MHY46" s="47"/>
      <c r="MHZ46" s="48"/>
      <c r="MIA46" s="49"/>
      <c r="MIB46" s="49"/>
      <c r="MIC46" s="49"/>
      <c r="MID46" s="49"/>
      <c r="MIE46" s="49"/>
      <c r="MIF46" s="49"/>
      <c r="MIG46" s="49"/>
      <c r="MIH46" s="49"/>
      <c r="MII46" s="49"/>
      <c r="MIJ46" s="49"/>
      <c r="MIK46" s="49"/>
      <c r="MIL46" s="49"/>
      <c r="MIM46" s="50"/>
      <c r="MIN46" s="47"/>
      <c r="MIO46" s="48"/>
      <c r="MIP46" s="49"/>
      <c r="MIQ46" s="49"/>
      <c r="MIR46" s="49"/>
      <c r="MIS46" s="49"/>
      <c r="MIT46" s="49"/>
      <c r="MIU46" s="49"/>
      <c r="MIV46" s="49"/>
      <c r="MIW46" s="49"/>
      <c r="MIX46" s="49"/>
      <c r="MIY46" s="49"/>
      <c r="MIZ46" s="49"/>
      <c r="MJA46" s="49"/>
      <c r="MJB46" s="50"/>
      <c r="MJC46" s="47"/>
      <c r="MJD46" s="48"/>
      <c r="MJE46" s="49"/>
      <c r="MJF46" s="49"/>
      <c r="MJG46" s="49"/>
      <c r="MJH46" s="49"/>
      <c r="MJI46" s="49"/>
      <c r="MJJ46" s="49"/>
      <c r="MJK46" s="49"/>
      <c r="MJL46" s="49"/>
      <c r="MJM46" s="49"/>
      <c r="MJN46" s="49"/>
      <c r="MJO46" s="49"/>
      <c r="MJP46" s="49"/>
      <c r="MJQ46" s="50"/>
      <c r="MJR46" s="47"/>
      <c r="MJS46" s="48"/>
      <c r="MJT46" s="49"/>
      <c r="MJU46" s="49"/>
      <c r="MJV46" s="49"/>
      <c r="MJW46" s="49"/>
      <c r="MJX46" s="49"/>
      <c r="MJY46" s="49"/>
      <c r="MJZ46" s="49"/>
      <c r="MKA46" s="49"/>
      <c r="MKB46" s="49"/>
      <c r="MKC46" s="49"/>
      <c r="MKD46" s="49"/>
      <c r="MKE46" s="49"/>
      <c r="MKF46" s="50"/>
      <c r="MKG46" s="47"/>
      <c r="MKH46" s="48"/>
      <c r="MKI46" s="49"/>
      <c r="MKJ46" s="49"/>
      <c r="MKK46" s="49"/>
      <c r="MKL46" s="49"/>
      <c r="MKM46" s="49"/>
      <c r="MKN46" s="49"/>
      <c r="MKO46" s="49"/>
      <c r="MKP46" s="49"/>
      <c r="MKQ46" s="49"/>
      <c r="MKR46" s="49"/>
      <c r="MKS46" s="49"/>
      <c r="MKT46" s="49"/>
      <c r="MKU46" s="50"/>
      <c r="MKV46" s="47"/>
      <c r="MKW46" s="48"/>
      <c r="MKX46" s="49"/>
      <c r="MKY46" s="49"/>
      <c r="MKZ46" s="49"/>
      <c r="MLA46" s="49"/>
      <c r="MLB46" s="49"/>
      <c r="MLC46" s="49"/>
      <c r="MLD46" s="49"/>
      <c r="MLE46" s="49"/>
      <c r="MLF46" s="49"/>
      <c r="MLG46" s="49"/>
      <c r="MLH46" s="49"/>
      <c r="MLI46" s="49"/>
      <c r="MLJ46" s="50"/>
      <c r="MLK46" s="47"/>
      <c r="MLL46" s="48"/>
      <c r="MLM46" s="49"/>
      <c r="MLN46" s="49"/>
      <c r="MLO46" s="49"/>
      <c r="MLP46" s="49"/>
      <c r="MLQ46" s="49"/>
      <c r="MLR46" s="49"/>
      <c r="MLS46" s="49"/>
      <c r="MLT46" s="49"/>
      <c r="MLU46" s="49"/>
      <c r="MLV46" s="49"/>
      <c r="MLW46" s="49"/>
      <c r="MLX46" s="49"/>
      <c r="MLY46" s="50"/>
      <c r="MLZ46" s="47"/>
      <c r="MMA46" s="48"/>
      <c r="MMB46" s="49"/>
      <c r="MMC46" s="49"/>
      <c r="MMD46" s="49"/>
      <c r="MME46" s="49"/>
      <c r="MMF46" s="49"/>
      <c r="MMG46" s="49"/>
      <c r="MMH46" s="49"/>
      <c r="MMI46" s="49"/>
      <c r="MMJ46" s="49"/>
      <c r="MMK46" s="49"/>
      <c r="MML46" s="49"/>
      <c r="MMM46" s="49"/>
      <c r="MMN46" s="50"/>
      <c r="MMO46" s="47"/>
      <c r="MMP46" s="48"/>
      <c r="MMQ46" s="49"/>
      <c r="MMR46" s="49"/>
      <c r="MMS46" s="49"/>
      <c r="MMT46" s="49"/>
      <c r="MMU46" s="49"/>
      <c r="MMV46" s="49"/>
      <c r="MMW46" s="49"/>
      <c r="MMX46" s="49"/>
      <c r="MMY46" s="49"/>
      <c r="MMZ46" s="49"/>
      <c r="MNA46" s="49"/>
      <c r="MNB46" s="49"/>
      <c r="MNC46" s="50"/>
      <c r="MND46" s="47"/>
      <c r="MNE46" s="48"/>
      <c r="MNF46" s="49"/>
      <c r="MNG46" s="49"/>
      <c r="MNH46" s="49"/>
      <c r="MNI46" s="49"/>
      <c r="MNJ46" s="49"/>
      <c r="MNK46" s="49"/>
      <c r="MNL46" s="49"/>
      <c r="MNM46" s="49"/>
      <c r="MNN46" s="49"/>
      <c r="MNO46" s="49"/>
      <c r="MNP46" s="49"/>
      <c r="MNQ46" s="49"/>
      <c r="MNR46" s="50"/>
      <c r="MNS46" s="47"/>
      <c r="MNT46" s="48"/>
      <c r="MNU46" s="49"/>
      <c r="MNV46" s="49"/>
      <c r="MNW46" s="49"/>
      <c r="MNX46" s="49"/>
      <c r="MNY46" s="49"/>
      <c r="MNZ46" s="49"/>
      <c r="MOA46" s="49"/>
      <c r="MOB46" s="49"/>
      <c r="MOC46" s="49"/>
      <c r="MOD46" s="49"/>
      <c r="MOE46" s="49"/>
      <c r="MOF46" s="49"/>
      <c r="MOG46" s="50"/>
      <c r="MOH46" s="47"/>
      <c r="MOI46" s="48"/>
      <c r="MOJ46" s="49"/>
      <c r="MOK46" s="49"/>
      <c r="MOL46" s="49"/>
      <c r="MOM46" s="49"/>
      <c r="MON46" s="49"/>
      <c r="MOO46" s="49"/>
      <c r="MOP46" s="49"/>
      <c r="MOQ46" s="49"/>
      <c r="MOR46" s="49"/>
      <c r="MOS46" s="49"/>
      <c r="MOT46" s="49"/>
      <c r="MOU46" s="49"/>
      <c r="MOV46" s="50"/>
      <c r="MOW46" s="47"/>
      <c r="MOX46" s="48"/>
      <c r="MOY46" s="49"/>
      <c r="MOZ46" s="49"/>
      <c r="MPA46" s="49"/>
      <c r="MPB46" s="49"/>
      <c r="MPC46" s="49"/>
      <c r="MPD46" s="49"/>
      <c r="MPE46" s="49"/>
      <c r="MPF46" s="49"/>
      <c r="MPG46" s="49"/>
      <c r="MPH46" s="49"/>
      <c r="MPI46" s="49"/>
      <c r="MPJ46" s="49"/>
      <c r="MPK46" s="50"/>
      <c r="MPL46" s="47"/>
      <c r="MPM46" s="48"/>
      <c r="MPN46" s="49"/>
      <c r="MPO46" s="49"/>
      <c r="MPP46" s="49"/>
      <c r="MPQ46" s="49"/>
      <c r="MPR46" s="49"/>
      <c r="MPS46" s="49"/>
      <c r="MPT46" s="49"/>
      <c r="MPU46" s="49"/>
      <c r="MPV46" s="49"/>
      <c r="MPW46" s="49"/>
      <c r="MPX46" s="49"/>
      <c r="MPY46" s="49"/>
      <c r="MPZ46" s="50"/>
      <c r="MQA46" s="47"/>
      <c r="MQB46" s="48"/>
      <c r="MQC46" s="49"/>
      <c r="MQD46" s="49"/>
      <c r="MQE46" s="49"/>
      <c r="MQF46" s="49"/>
      <c r="MQG46" s="49"/>
      <c r="MQH46" s="49"/>
      <c r="MQI46" s="49"/>
      <c r="MQJ46" s="49"/>
      <c r="MQK46" s="49"/>
      <c r="MQL46" s="49"/>
      <c r="MQM46" s="49"/>
      <c r="MQN46" s="49"/>
      <c r="MQO46" s="50"/>
      <c r="MQP46" s="47"/>
      <c r="MQQ46" s="48"/>
      <c r="MQR46" s="49"/>
      <c r="MQS46" s="49"/>
      <c r="MQT46" s="49"/>
      <c r="MQU46" s="49"/>
      <c r="MQV46" s="49"/>
      <c r="MQW46" s="49"/>
      <c r="MQX46" s="49"/>
      <c r="MQY46" s="49"/>
      <c r="MQZ46" s="49"/>
      <c r="MRA46" s="49"/>
      <c r="MRB46" s="49"/>
      <c r="MRC46" s="49"/>
      <c r="MRD46" s="50"/>
      <c r="MRE46" s="47"/>
      <c r="MRF46" s="48"/>
      <c r="MRG46" s="49"/>
      <c r="MRH46" s="49"/>
      <c r="MRI46" s="49"/>
      <c r="MRJ46" s="49"/>
      <c r="MRK46" s="49"/>
      <c r="MRL46" s="49"/>
      <c r="MRM46" s="49"/>
      <c r="MRN46" s="49"/>
      <c r="MRO46" s="49"/>
      <c r="MRP46" s="49"/>
      <c r="MRQ46" s="49"/>
      <c r="MRR46" s="49"/>
      <c r="MRS46" s="50"/>
      <c r="MRT46" s="47"/>
      <c r="MRU46" s="48"/>
      <c r="MRV46" s="49"/>
      <c r="MRW46" s="49"/>
      <c r="MRX46" s="49"/>
      <c r="MRY46" s="49"/>
      <c r="MRZ46" s="49"/>
      <c r="MSA46" s="49"/>
      <c r="MSB46" s="49"/>
      <c r="MSC46" s="49"/>
      <c r="MSD46" s="49"/>
      <c r="MSE46" s="49"/>
      <c r="MSF46" s="49"/>
      <c r="MSG46" s="49"/>
      <c r="MSH46" s="50"/>
      <c r="MSI46" s="47"/>
      <c r="MSJ46" s="48"/>
      <c r="MSK46" s="49"/>
      <c r="MSL46" s="49"/>
      <c r="MSM46" s="49"/>
      <c r="MSN46" s="49"/>
      <c r="MSO46" s="49"/>
      <c r="MSP46" s="49"/>
      <c r="MSQ46" s="49"/>
      <c r="MSR46" s="49"/>
      <c r="MSS46" s="49"/>
      <c r="MST46" s="49"/>
      <c r="MSU46" s="49"/>
      <c r="MSV46" s="49"/>
      <c r="MSW46" s="50"/>
      <c r="MSX46" s="47"/>
      <c r="MSY46" s="48"/>
      <c r="MSZ46" s="49"/>
      <c r="MTA46" s="49"/>
      <c r="MTB46" s="49"/>
      <c r="MTC46" s="49"/>
      <c r="MTD46" s="49"/>
      <c r="MTE46" s="49"/>
      <c r="MTF46" s="49"/>
      <c r="MTG46" s="49"/>
      <c r="MTH46" s="49"/>
      <c r="MTI46" s="49"/>
      <c r="MTJ46" s="49"/>
      <c r="MTK46" s="49"/>
      <c r="MTL46" s="50"/>
      <c r="MTM46" s="47"/>
      <c r="MTN46" s="48"/>
      <c r="MTO46" s="49"/>
      <c r="MTP46" s="49"/>
      <c r="MTQ46" s="49"/>
      <c r="MTR46" s="49"/>
      <c r="MTS46" s="49"/>
      <c r="MTT46" s="49"/>
      <c r="MTU46" s="49"/>
      <c r="MTV46" s="49"/>
      <c r="MTW46" s="49"/>
      <c r="MTX46" s="49"/>
      <c r="MTY46" s="49"/>
      <c r="MTZ46" s="49"/>
      <c r="MUA46" s="50"/>
      <c r="MUB46" s="47"/>
      <c r="MUC46" s="48"/>
      <c r="MUD46" s="49"/>
      <c r="MUE46" s="49"/>
      <c r="MUF46" s="49"/>
      <c r="MUG46" s="49"/>
      <c r="MUH46" s="49"/>
      <c r="MUI46" s="49"/>
      <c r="MUJ46" s="49"/>
      <c r="MUK46" s="49"/>
      <c r="MUL46" s="49"/>
      <c r="MUM46" s="49"/>
      <c r="MUN46" s="49"/>
      <c r="MUO46" s="49"/>
      <c r="MUP46" s="50"/>
      <c r="MUQ46" s="47"/>
      <c r="MUR46" s="48"/>
      <c r="MUS46" s="49"/>
      <c r="MUT46" s="49"/>
      <c r="MUU46" s="49"/>
      <c r="MUV46" s="49"/>
      <c r="MUW46" s="49"/>
      <c r="MUX46" s="49"/>
      <c r="MUY46" s="49"/>
      <c r="MUZ46" s="49"/>
      <c r="MVA46" s="49"/>
      <c r="MVB46" s="49"/>
      <c r="MVC46" s="49"/>
      <c r="MVD46" s="49"/>
      <c r="MVE46" s="50"/>
      <c r="MVF46" s="47"/>
      <c r="MVG46" s="48"/>
      <c r="MVH46" s="49"/>
      <c r="MVI46" s="49"/>
      <c r="MVJ46" s="49"/>
      <c r="MVK46" s="49"/>
      <c r="MVL46" s="49"/>
      <c r="MVM46" s="49"/>
      <c r="MVN46" s="49"/>
      <c r="MVO46" s="49"/>
      <c r="MVP46" s="49"/>
      <c r="MVQ46" s="49"/>
      <c r="MVR46" s="49"/>
      <c r="MVS46" s="49"/>
      <c r="MVT46" s="50"/>
      <c r="MVU46" s="47"/>
      <c r="MVV46" s="48"/>
      <c r="MVW46" s="49"/>
      <c r="MVX46" s="49"/>
      <c r="MVY46" s="49"/>
      <c r="MVZ46" s="49"/>
      <c r="MWA46" s="49"/>
      <c r="MWB46" s="49"/>
      <c r="MWC46" s="49"/>
      <c r="MWD46" s="49"/>
      <c r="MWE46" s="49"/>
      <c r="MWF46" s="49"/>
      <c r="MWG46" s="49"/>
      <c r="MWH46" s="49"/>
      <c r="MWI46" s="50"/>
      <c r="MWJ46" s="47"/>
      <c r="MWK46" s="48"/>
      <c r="MWL46" s="49"/>
      <c r="MWM46" s="49"/>
      <c r="MWN46" s="49"/>
      <c r="MWO46" s="49"/>
      <c r="MWP46" s="49"/>
      <c r="MWQ46" s="49"/>
      <c r="MWR46" s="49"/>
      <c r="MWS46" s="49"/>
      <c r="MWT46" s="49"/>
      <c r="MWU46" s="49"/>
      <c r="MWV46" s="49"/>
      <c r="MWW46" s="49"/>
      <c r="MWX46" s="50"/>
      <c r="MWY46" s="47"/>
      <c r="MWZ46" s="48"/>
      <c r="MXA46" s="49"/>
      <c r="MXB46" s="49"/>
      <c r="MXC46" s="49"/>
      <c r="MXD46" s="49"/>
      <c r="MXE46" s="49"/>
      <c r="MXF46" s="49"/>
      <c r="MXG46" s="49"/>
      <c r="MXH46" s="49"/>
      <c r="MXI46" s="49"/>
      <c r="MXJ46" s="49"/>
      <c r="MXK46" s="49"/>
      <c r="MXL46" s="49"/>
      <c r="MXM46" s="50"/>
      <c r="MXN46" s="47"/>
      <c r="MXO46" s="48"/>
      <c r="MXP46" s="49"/>
      <c r="MXQ46" s="49"/>
      <c r="MXR46" s="49"/>
      <c r="MXS46" s="49"/>
      <c r="MXT46" s="49"/>
      <c r="MXU46" s="49"/>
      <c r="MXV46" s="49"/>
      <c r="MXW46" s="49"/>
      <c r="MXX46" s="49"/>
      <c r="MXY46" s="49"/>
      <c r="MXZ46" s="49"/>
      <c r="MYA46" s="49"/>
      <c r="MYB46" s="50"/>
      <c r="MYC46" s="47"/>
      <c r="MYD46" s="48"/>
      <c r="MYE46" s="49"/>
      <c r="MYF46" s="49"/>
      <c r="MYG46" s="49"/>
      <c r="MYH46" s="49"/>
      <c r="MYI46" s="49"/>
      <c r="MYJ46" s="49"/>
      <c r="MYK46" s="49"/>
      <c r="MYL46" s="49"/>
      <c r="MYM46" s="49"/>
      <c r="MYN46" s="49"/>
      <c r="MYO46" s="49"/>
      <c r="MYP46" s="49"/>
      <c r="MYQ46" s="50"/>
      <c r="MYR46" s="47"/>
      <c r="MYS46" s="48"/>
      <c r="MYT46" s="49"/>
      <c r="MYU46" s="49"/>
      <c r="MYV46" s="49"/>
      <c r="MYW46" s="49"/>
      <c r="MYX46" s="49"/>
      <c r="MYY46" s="49"/>
      <c r="MYZ46" s="49"/>
      <c r="MZA46" s="49"/>
      <c r="MZB46" s="49"/>
      <c r="MZC46" s="49"/>
      <c r="MZD46" s="49"/>
      <c r="MZE46" s="49"/>
      <c r="MZF46" s="50"/>
      <c r="MZG46" s="47"/>
      <c r="MZH46" s="48"/>
      <c r="MZI46" s="49"/>
      <c r="MZJ46" s="49"/>
      <c r="MZK46" s="49"/>
      <c r="MZL46" s="49"/>
      <c r="MZM46" s="49"/>
      <c r="MZN46" s="49"/>
      <c r="MZO46" s="49"/>
      <c r="MZP46" s="49"/>
      <c r="MZQ46" s="49"/>
      <c r="MZR46" s="49"/>
      <c r="MZS46" s="49"/>
      <c r="MZT46" s="49"/>
      <c r="MZU46" s="50"/>
      <c r="MZV46" s="47"/>
      <c r="MZW46" s="48"/>
      <c r="MZX46" s="49"/>
      <c r="MZY46" s="49"/>
      <c r="MZZ46" s="49"/>
      <c r="NAA46" s="49"/>
      <c r="NAB46" s="49"/>
      <c r="NAC46" s="49"/>
      <c r="NAD46" s="49"/>
      <c r="NAE46" s="49"/>
      <c r="NAF46" s="49"/>
      <c r="NAG46" s="49"/>
      <c r="NAH46" s="49"/>
      <c r="NAI46" s="49"/>
      <c r="NAJ46" s="50"/>
      <c r="NAK46" s="47"/>
      <c r="NAL46" s="48"/>
      <c r="NAM46" s="49"/>
      <c r="NAN46" s="49"/>
      <c r="NAO46" s="49"/>
      <c r="NAP46" s="49"/>
      <c r="NAQ46" s="49"/>
      <c r="NAR46" s="49"/>
      <c r="NAS46" s="49"/>
      <c r="NAT46" s="49"/>
      <c r="NAU46" s="49"/>
      <c r="NAV46" s="49"/>
      <c r="NAW46" s="49"/>
      <c r="NAX46" s="49"/>
      <c r="NAY46" s="50"/>
      <c r="NAZ46" s="47"/>
      <c r="NBA46" s="48"/>
      <c r="NBB46" s="49"/>
      <c r="NBC46" s="49"/>
      <c r="NBD46" s="49"/>
      <c r="NBE46" s="49"/>
      <c r="NBF46" s="49"/>
      <c r="NBG46" s="49"/>
      <c r="NBH46" s="49"/>
      <c r="NBI46" s="49"/>
      <c r="NBJ46" s="49"/>
      <c r="NBK46" s="49"/>
      <c r="NBL46" s="49"/>
      <c r="NBM46" s="49"/>
      <c r="NBN46" s="50"/>
      <c r="NBO46" s="47"/>
      <c r="NBP46" s="48"/>
      <c r="NBQ46" s="49"/>
      <c r="NBR46" s="49"/>
      <c r="NBS46" s="49"/>
      <c r="NBT46" s="49"/>
      <c r="NBU46" s="49"/>
      <c r="NBV46" s="49"/>
      <c r="NBW46" s="49"/>
      <c r="NBX46" s="49"/>
      <c r="NBY46" s="49"/>
      <c r="NBZ46" s="49"/>
      <c r="NCA46" s="49"/>
      <c r="NCB46" s="49"/>
      <c r="NCC46" s="50"/>
      <c r="NCD46" s="47"/>
      <c r="NCE46" s="48"/>
      <c r="NCF46" s="49"/>
      <c r="NCG46" s="49"/>
      <c r="NCH46" s="49"/>
      <c r="NCI46" s="49"/>
      <c r="NCJ46" s="49"/>
      <c r="NCK46" s="49"/>
      <c r="NCL46" s="49"/>
      <c r="NCM46" s="49"/>
      <c r="NCN46" s="49"/>
      <c r="NCO46" s="49"/>
      <c r="NCP46" s="49"/>
      <c r="NCQ46" s="49"/>
      <c r="NCR46" s="50"/>
      <c r="NCS46" s="47"/>
      <c r="NCT46" s="48"/>
      <c r="NCU46" s="49"/>
      <c r="NCV46" s="49"/>
      <c r="NCW46" s="49"/>
      <c r="NCX46" s="49"/>
      <c r="NCY46" s="49"/>
      <c r="NCZ46" s="49"/>
      <c r="NDA46" s="49"/>
      <c r="NDB46" s="49"/>
      <c r="NDC46" s="49"/>
      <c r="NDD46" s="49"/>
      <c r="NDE46" s="49"/>
      <c r="NDF46" s="49"/>
      <c r="NDG46" s="50"/>
      <c r="NDH46" s="47"/>
      <c r="NDI46" s="48"/>
      <c r="NDJ46" s="49"/>
      <c r="NDK46" s="49"/>
      <c r="NDL46" s="49"/>
      <c r="NDM46" s="49"/>
      <c r="NDN46" s="49"/>
      <c r="NDO46" s="49"/>
      <c r="NDP46" s="49"/>
      <c r="NDQ46" s="49"/>
      <c r="NDR46" s="49"/>
      <c r="NDS46" s="49"/>
      <c r="NDT46" s="49"/>
      <c r="NDU46" s="49"/>
      <c r="NDV46" s="50"/>
      <c r="NDW46" s="47"/>
      <c r="NDX46" s="48"/>
      <c r="NDY46" s="49"/>
      <c r="NDZ46" s="49"/>
      <c r="NEA46" s="49"/>
      <c r="NEB46" s="49"/>
      <c r="NEC46" s="49"/>
      <c r="NED46" s="49"/>
      <c r="NEE46" s="49"/>
      <c r="NEF46" s="49"/>
      <c r="NEG46" s="49"/>
      <c r="NEH46" s="49"/>
      <c r="NEI46" s="49"/>
      <c r="NEJ46" s="49"/>
      <c r="NEK46" s="50"/>
      <c r="NEL46" s="47"/>
      <c r="NEM46" s="48"/>
      <c r="NEN46" s="49"/>
      <c r="NEO46" s="49"/>
      <c r="NEP46" s="49"/>
      <c r="NEQ46" s="49"/>
      <c r="NER46" s="49"/>
      <c r="NES46" s="49"/>
      <c r="NET46" s="49"/>
      <c r="NEU46" s="49"/>
      <c r="NEV46" s="49"/>
      <c r="NEW46" s="49"/>
      <c r="NEX46" s="49"/>
      <c r="NEY46" s="49"/>
      <c r="NEZ46" s="50"/>
      <c r="NFA46" s="47"/>
      <c r="NFB46" s="48"/>
      <c r="NFC46" s="49"/>
      <c r="NFD46" s="49"/>
      <c r="NFE46" s="49"/>
      <c r="NFF46" s="49"/>
      <c r="NFG46" s="49"/>
      <c r="NFH46" s="49"/>
      <c r="NFI46" s="49"/>
      <c r="NFJ46" s="49"/>
      <c r="NFK46" s="49"/>
      <c r="NFL46" s="49"/>
      <c r="NFM46" s="49"/>
      <c r="NFN46" s="49"/>
      <c r="NFO46" s="50"/>
      <c r="NFP46" s="47"/>
      <c r="NFQ46" s="48"/>
      <c r="NFR46" s="49"/>
      <c r="NFS46" s="49"/>
      <c r="NFT46" s="49"/>
      <c r="NFU46" s="49"/>
      <c r="NFV46" s="49"/>
      <c r="NFW46" s="49"/>
      <c r="NFX46" s="49"/>
      <c r="NFY46" s="49"/>
      <c r="NFZ46" s="49"/>
      <c r="NGA46" s="49"/>
      <c r="NGB46" s="49"/>
      <c r="NGC46" s="49"/>
      <c r="NGD46" s="50"/>
      <c r="NGE46" s="47"/>
      <c r="NGF46" s="48"/>
      <c r="NGG46" s="49"/>
      <c r="NGH46" s="49"/>
      <c r="NGI46" s="49"/>
      <c r="NGJ46" s="49"/>
      <c r="NGK46" s="49"/>
      <c r="NGL46" s="49"/>
      <c r="NGM46" s="49"/>
      <c r="NGN46" s="49"/>
      <c r="NGO46" s="49"/>
      <c r="NGP46" s="49"/>
      <c r="NGQ46" s="49"/>
      <c r="NGR46" s="49"/>
      <c r="NGS46" s="50"/>
      <c r="NGT46" s="47"/>
      <c r="NGU46" s="48"/>
      <c r="NGV46" s="49"/>
      <c r="NGW46" s="49"/>
      <c r="NGX46" s="49"/>
      <c r="NGY46" s="49"/>
      <c r="NGZ46" s="49"/>
      <c r="NHA46" s="49"/>
      <c r="NHB46" s="49"/>
      <c r="NHC46" s="49"/>
      <c r="NHD46" s="49"/>
      <c r="NHE46" s="49"/>
      <c r="NHF46" s="49"/>
      <c r="NHG46" s="49"/>
      <c r="NHH46" s="50"/>
      <c r="NHI46" s="47"/>
      <c r="NHJ46" s="48"/>
      <c r="NHK46" s="49"/>
      <c r="NHL46" s="49"/>
      <c r="NHM46" s="49"/>
      <c r="NHN46" s="49"/>
      <c r="NHO46" s="49"/>
      <c r="NHP46" s="49"/>
      <c r="NHQ46" s="49"/>
      <c r="NHR46" s="49"/>
      <c r="NHS46" s="49"/>
      <c r="NHT46" s="49"/>
      <c r="NHU46" s="49"/>
      <c r="NHV46" s="49"/>
      <c r="NHW46" s="50"/>
      <c r="NHX46" s="47"/>
      <c r="NHY46" s="48"/>
      <c r="NHZ46" s="49"/>
      <c r="NIA46" s="49"/>
      <c r="NIB46" s="49"/>
      <c r="NIC46" s="49"/>
      <c r="NID46" s="49"/>
      <c r="NIE46" s="49"/>
      <c r="NIF46" s="49"/>
      <c r="NIG46" s="49"/>
      <c r="NIH46" s="49"/>
      <c r="NII46" s="49"/>
      <c r="NIJ46" s="49"/>
      <c r="NIK46" s="49"/>
      <c r="NIL46" s="50"/>
      <c r="NIM46" s="47"/>
      <c r="NIN46" s="48"/>
      <c r="NIO46" s="49"/>
      <c r="NIP46" s="49"/>
      <c r="NIQ46" s="49"/>
      <c r="NIR46" s="49"/>
      <c r="NIS46" s="49"/>
      <c r="NIT46" s="49"/>
      <c r="NIU46" s="49"/>
      <c r="NIV46" s="49"/>
      <c r="NIW46" s="49"/>
      <c r="NIX46" s="49"/>
      <c r="NIY46" s="49"/>
      <c r="NIZ46" s="49"/>
      <c r="NJA46" s="50"/>
      <c r="NJB46" s="47"/>
      <c r="NJC46" s="48"/>
      <c r="NJD46" s="49"/>
      <c r="NJE46" s="49"/>
      <c r="NJF46" s="49"/>
      <c r="NJG46" s="49"/>
      <c r="NJH46" s="49"/>
      <c r="NJI46" s="49"/>
      <c r="NJJ46" s="49"/>
      <c r="NJK46" s="49"/>
      <c r="NJL46" s="49"/>
      <c r="NJM46" s="49"/>
      <c r="NJN46" s="49"/>
      <c r="NJO46" s="49"/>
      <c r="NJP46" s="50"/>
      <c r="NJQ46" s="47"/>
      <c r="NJR46" s="48"/>
      <c r="NJS46" s="49"/>
      <c r="NJT46" s="49"/>
      <c r="NJU46" s="49"/>
      <c r="NJV46" s="49"/>
      <c r="NJW46" s="49"/>
      <c r="NJX46" s="49"/>
      <c r="NJY46" s="49"/>
      <c r="NJZ46" s="49"/>
      <c r="NKA46" s="49"/>
      <c r="NKB46" s="49"/>
      <c r="NKC46" s="49"/>
      <c r="NKD46" s="49"/>
      <c r="NKE46" s="50"/>
      <c r="NKF46" s="47"/>
      <c r="NKG46" s="48"/>
      <c r="NKH46" s="49"/>
      <c r="NKI46" s="49"/>
      <c r="NKJ46" s="49"/>
      <c r="NKK46" s="49"/>
      <c r="NKL46" s="49"/>
      <c r="NKM46" s="49"/>
      <c r="NKN46" s="49"/>
      <c r="NKO46" s="49"/>
      <c r="NKP46" s="49"/>
      <c r="NKQ46" s="49"/>
      <c r="NKR46" s="49"/>
      <c r="NKS46" s="49"/>
      <c r="NKT46" s="50"/>
      <c r="NKU46" s="47"/>
      <c r="NKV46" s="48"/>
      <c r="NKW46" s="49"/>
      <c r="NKX46" s="49"/>
      <c r="NKY46" s="49"/>
      <c r="NKZ46" s="49"/>
      <c r="NLA46" s="49"/>
      <c r="NLB46" s="49"/>
      <c r="NLC46" s="49"/>
      <c r="NLD46" s="49"/>
      <c r="NLE46" s="49"/>
      <c r="NLF46" s="49"/>
      <c r="NLG46" s="49"/>
      <c r="NLH46" s="49"/>
      <c r="NLI46" s="50"/>
      <c r="NLJ46" s="47"/>
      <c r="NLK46" s="48"/>
      <c r="NLL46" s="49"/>
      <c r="NLM46" s="49"/>
      <c r="NLN46" s="49"/>
      <c r="NLO46" s="49"/>
      <c r="NLP46" s="49"/>
      <c r="NLQ46" s="49"/>
      <c r="NLR46" s="49"/>
      <c r="NLS46" s="49"/>
      <c r="NLT46" s="49"/>
      <c r="NLU46" s="49"/>
      <c r="NLV46" s="49"/>
      <c r="NLW46" s="49"/>
      <c r="NLX46" s="50"/>
      <c r="NLY46" s="47"/>
      <c r="NLZ46" s="48"/>
      <c r="NMA46" s="49"/>
      <c r="NMB46" s="49"/>
      <c r="NMC46" s="49"/>
      <c r="NMD46" s="49"/>
      <c r="NME46" s="49"/>
      <c r="NMF46" s="49"/>
      <c r="NMG46" s="49"/>
      <c r="NMH46" s="49"/>
      <c r="NMI46" s="49"/>
      <c r="NMJ46" s="49"/>
      <c r="NMK46" s="49"/>
      <c r="NML46" s="49"/>
      <c r="NMM46" s="50"/>
      <c r="NMN46" s="47"/>
      <c r="NMO46" s="48"/>
      <c r="NMP46" s="49"/>
      <c r="NMQ46" s="49"/>
      <c r="NMR46" s="49"/>
      <c r="NMS46" s="49"/>
      <c r="NMT46" s="49"/>
      <c r="NMU46" s="49"/>
      <c r="NMV46" s="49"/>
      <c r="NMW46" s="49"/>
      <c r="NMX46" s="49"/>
      <c r="NMY46" s="49"/>
      <c r="NMZ46" s="49"/>
      <c r="NNA46" s="49"/>
      <c r="NNB46" s="50"/>
      <c r="NNC46" s="47"/>
      <c r="NND46" s="48"/>
      <c r="NNE46" s="49"/>
      <c r="NNF46" s="49"/>
      <c r="NNG46" s="49"/>
      <c r="NNH46" s="49"/>
      <c r="NNI46" s="49"/>
      <c r="NNJ46" s="49"/>
      <c r="NNK46" s="49"/>
      <c r="NNL46" s="49"/>
      <c r="NNM46" s="49"/>
      <c r="NNN46" s="49"/>
      <c r="NNO46" s="49"/>
      <c r="NNP46" s="49"/>
      <c r="NNQ46" s="50"/>
      <c r="NNR46" s="47"/>
      <c r="NNS46" s="48"/>
      <c r="NNT46" s="49"/>
      <c r="NNU46" s="49"/>
      <c r="NNV46" s="49"/>
      <c r="NNW46" s="49"/>
      <c r="NNX46" s="49"/>
      <c r="NNY46" s="49"/>
      <c r="NNZ46" s="49"/>
      <c r="NOA46" s="49"/>
      <c r="NOB46" s="49"/>
      <c r="NOC46" s="49"/>
      <c r="NOD46" s="49"/>
      <c r="NOE46" s="49"/>
      <c r="NOF46" s="50"/>
      <c r="NOG46" s="47"/>
      <c r="NOH46" s="48"/>
      <c r="NOI46" s="49"/>
      <c r="NOJ46" s="49"/>
      <c r="NOK46" s="49"/>
      <c r="NOL46" s="49"/>
      <c r="NOM46" s="49"/>
      <c r="NON46" s="49"/>
      <c r="NOO46" s="49"/>
      <c r="NOP46" s="49"/>
      <c r="NOQ46" s="49"/>
      <c r="NOR46" s="49"/>
      <c r="NOS46" s="49"/>
      <c r="NOT46" s="49"/>
      <c r="NOU46" s="50"/>
      <c r="NOV46" s="47"/>
      <c r="NOW46" s="48"/>
      <c r="NOX46" s="49"/>
      <c r="NOY46" s="49"/>
      <c r="NOZ46" s="49"/>
      <c r="NPA46" s="49"/>
      <c r="NPB46" s="49"/>
      <c r="NPC46" s="49"/>
      <c r="NPD46" s="49"/>
      <c r="NPE46" s="49"/>
      <c r="NPF46" s="49"/>
      <c r="NPG46" s="49"/>
      <c r="NPH46" s="49"/>
      <c r="NPI46" s="49"/>
      <c r="NPJ46" s="50"/>
      <c r="NPK46" s="47"/>
      <c r="NPL46" s="48"/>
      <c r="NPM46" s="49"/>
      <c r="NPN46" s="49"/>
      <c r="NPO46" s="49"/>
      <c r="NPP46" s="49"/>
      <c r="NPQ46" s="49"/>
      <c r="NPR46" s="49"/>
      <c r="NPS46" s="49"/>
      <c r="NPT46" s="49"/>
      <c r="NPU46" s="49"/>
      <c r="NPV46" s="49"/>
      <c r="NPW46" s="49"/>
      <c r="NPX46" s="49"/>
      <c r="NPY46" s="50"/>
      <c r="NPZ46" s="47"/>
      <c r="NQA46" s="48"/>
      <c r="NQB46" s="49"/>
      <c r="NQC46" s="49"/>
      <c r="NQD46" s="49"/>
      <c r="NQE46" s="49"/>
      <c r="NQF46" s="49"/>
      <c r="NQG46" s="49"/>
      <c r="NQH46" s="49"/>
      <c r="NQI46" s="49"/>
      <c r="NQJ46" s="49"/>
      <c r="NQK46" s="49"/>
      <c r="NQL46" s="49"/>
      <c r="NQM46" s="49"/>
      <c r="NQN46" s="50"/>
      <c r="NQO46" s="47"/>
      <c r="NQP46" s="48"/>
      <c r="NQQ46" s="49"/>
      <c r="NQR46" s="49"/>
      <c r="NQS46" s="49"/>
      <c r="NQT46" s="49"/>
      <c r="NQU46" s="49"/>
      <c r="NQV46" s="49"/>
      <c r="NQW46" s="49"/>
      <c r="NQX46" s="49"/>
      <c r="NQY46" s="49"/>
      <c r="NQZ46" s="49"/>
      <c r="NRA46" s="49"/>
      <c r="NRB46" s="49"/>
      <c r="NRC46" s="50"/>
      <c r="NRD46" s="47"/>
      <c r="NRE46" s="48"/>
      <c r="NRF46" s="49"/>
      <c r="NRG46" s="49"/>
      <c r="NRH46" s="49"/>
      <c r="NRI46" s="49"/>
      <c r="NRJ46" s="49"/>
      <c r="NRK46" s="49"/>
      <c r="NRL46" s="49"/>
      <c r="NRM46" s="49"/>
      <c r="NRN46" s="49"/>
      <c r="NRO46" s="49"/>
      <c r="NRP46" s="49"/>
      <c r="NRQ46" s="49"/>
      <c r="NRR46" s="50"/>
      <c r="NRS46" s="47"/>
      <c r="NRT46" s="48"/>
      <c r="NRU46" s="49"/>
      <c r="NRV46" s="49"/>
      <c r="NRW46" s="49"/>
      <c r="NRX46" s="49"/>
      <c r="NRY46" s="49"/>
      <c r="NRZ46" s="49"/>
      <c r="NSA46" s="49"/>
      <c r="NSB46" s="49"/>
      <c r="NSC46" s="49"/>
      <c r="NSD46" s="49"/>
      <c r="NSE46" s="49"/>
      <c r="NSF46" s="49"/>
      <c r="NSG46" s="50"/>
      <c r="NSH46" s="47"/>
      <c r="NSI46" s="48"/>
      <c r="NSJ46" s="49"/>
      <c r="NSK46" s="49"/>
      <c r="NSL46" s="49"/>
      <c r="NSM46" s="49"/>
      <c r="NSN46" s="49"/>
      <c r="NSO46" s="49"/>
      <c r="NSP46" s="49"/>
      <c r="NSQ46" s="49"/>
      <c r="NSR46" s="49"/>
      <c r="NSS46" s="49"/>
      <c r="NST46" s="49"/>
      <c r="NSU46" s="49"/>
      <c r="NSV46" s="50"/>
      <c r="NSW46" s="47"/>
      <c r="NSX46" s="48"/>
      <c r="NSY46" s="49"/>
      <c r="NSZ46" s="49"/>
      <c r="NTA46" s="49"/>
      <c r="NTB46" s="49"/>
      <c r="NTC46" s="49"/>
      <c r="NTD46" s="49"/>
      <c r="NTE46" s="49"/>
      <c r="NTF46" s="49"/>
      <c r="NTG46" s="49"/>
      <c r="NTH46" s="49"/>
      <c r="NTI46" s="49"/>
      <c r="NTJ46" s="49"/>
      <c r="NTK46" s="50"/>
      <c r="NTL46" s="47"/>
      <c r="NTM46" s="48"/>
      <c r="NTN46" s="49"/>
      <c r="NTO46" s="49"/>
      <c r="NTP46" s="49"/>
      <c r="NTQ46" s="49"/>
      <c r="NTR46" s="49"/>
      <c r="NTS46" s="49"/>
      <c r="NTT46" s="49"/>
      <c r="NTU46" s="49"/>
      <c r="NTV46" s="49"/>
      <c r="NTW46" s="49"/>
      <c r="NTX46" s="49"/>
      <c r="NTY46" s="49"/>
      <c r="NTZ46" s="50"/>
      <c r="NUA46" s="47"/>
      <c r="NUB46" s="48"/>
      <c r="NUC46" s="49"/>
      <c r="NUD46" s="49"/>
      <c r="NUE46" s="49"/>
      <c r="NUF46" s="49"/>
      <c r="NUG46" s="49"/>
      <c r="NUH46" s="49"/>
      <c r="NUI46" s="49"/>
      <c r="NUJ46" s="49"/>
      <c r="NUK46" s="49"/>
      <c r="NUL46" s="49"/>
      <c r="NUM46" s="49"/>
      <c r="NUN46" s="49"/>
      <c r="NUO46" s="50"/>
      <c r="NUP46" s="47"/>
      <c r="NUQ46" s="48"/>
      <c r="NUR46" s="49"/>
      <c r="NUS46" s="49"/>
      <c r="NUT46" s="49"/>
      <c r="NUU46" s="49"/>
      <c r="NUV46" s="49"/>
      <c r="NUW46" s="49"/>
      <c r="NUX46" s="49"/>
      <c r="NUY46" s="49"/>
      <c r="NUZ46" s="49"/>
      <c r="NVA46" s="49"/>
      <c r="NVB46" s="49"/>
      <c r="NVC46" s="49"/>
      <c r="NVD46" s="50"/>
      <c r="NVE46" s="47"/>
      <c r="NVF46" s="48"/>
      <c r="NVG46" s="49"/>
      <c r="NVH46" s="49"/>
      <c r="NVI46" s="49"/>
      <c r="NVJ46" s="49"/>
      <c r="NVK46" s="49"/>
      <c r="NVL46" s="49"/>
      <c r="NVM46" s="49"/>
      <c r="NVN46" s="49"/>
      <c r="NVO46" s="49"/>
      <c r="NVP46" s="49"/>
      <c r="NVQ46" s="49"/>
      <c r="NVR46" s="49"/>
      <c r="NVS46" s="50"/>
      <c r="NVT46" s="47"/>
      <c r="NVU46" s="48"/>
      <c r="NVV46" s="49"/>
      <c r="NVW46" s="49"/>
      <c r="NVX46" s="49"/>
      <c r="NVY46" s="49"/>
      <c r="NVZ46" s="49"/>
      <c r="NWA46" s="49"/>
      <c r="NWB46" s="49"/>
      <c r="NWC46" s="49"/>
      <c r="NWD46" s="49"/>
      <c r="NWE46" s="49"/>
      <c r="NWF46" s="49"/>
      <c r="NWG46" s="49"/>
      <c r="NWH46" s="50"/>
      <c r="NWI46" s="47"/>
      <c r="NWJ46" s="48"/>
      <c r="NWK46" s="49"/>
      <c r="NWL46" s="49"/>
      <c r="NWM46" s="49"/>
      <c r="NWN46" s="49"/>
      <c r="NWO46" s="49"/>
      <c r="NWP46" s="49"/>
      <c r="NWQ46" s="49"/>
      <c r="NWR46" s="49"/>
      <c r="NWS46" s="49"/>
      <c r="NWT46" s="49"/>
      <c r="NWU46" s="49"/>
      <c r="NWV46" s="49"/>
      <c r="NWW46" s="50"/>
      <c r="NWX46" s="47"/>
      <c r="NWY46" s="48"/>
      <c r="NWZ46" s="49"/>
      <c r="NXA46" s="49"/>
      <c r="NXB46" s="49"/>
      <c r="NXC46" s="49"/>
      <c r="NXD46" s="49"/>
      <c r="NXE46" s="49"/>
      <c r="NXF46" s="49"/>
      <c r="NXG46" s="49"/>
      <c r="NXH46" s="49"/>
      <c r="NXI46" s="49"/>
      <c r="NXJ46" s="49"/>
      <c r="NXK46" s="49"/>
      <c r="NXL46" s="50"/>
      <c r="NXM46" s="47"/>
      <c r="NXN46" s="48"/>
      <c r="NXO46" s="49"/>
      <c r="NXP46" s="49"/>
      <c r="NXQ46" s="49"/>
      <c r="NXR46" s="49"/>
      <c r="NXS46" s="49"/>
      <c r="NXT46" s="49"/>
      <c r="NXU46" s="49"/>
      <c r="NXV46" s="49"/>
      <c r="NXW46" s="49"/>
      <c r="NXX46" s="49"/>
      <c r="NXY46" s="49"/>
      <c r="NXZ46" s="49"/>
      <c r="NYA46" s="50"/>
      <c r="NYB46" s="47"/>
      <c r="NYC46" s="48"/>
      <c r="NYD46" s="49"/>
      <c r="NYE46" s="49"/>
      <c r="NYF46" s="49"/>
      <c r="NYG46" s="49"/>
      <c r="NYH46" s="49"/>
      <c r="NYI46" s="49"/>
      <c r="NYJ46" s="49"/>
      <c r="NYK46" s="49"/>
      <c r="NYL46" s="49"/>
      <c r="NYM46" s="49"/>
      <c r="NYN46" s="49"/>
      <c r="NYO46" s="49"/>
      <c r="NYP46" s="50"/>
      <c r="NYQ46" s="47"/>
      <c r="NYR46" s="48"/>
      <c r="NYS46" s="49"/>
      <c r="NYT46" s="49"/>
      <c r="NYU46" s="49"/>
      <c r="NYV46" s="49"/>
      <c r="NYW46" s="49"/>
      <c r="NYX46" s="49"/>
      <c r="NYY46" s="49"/>
      <c r="NYZ46" s="49"/>
      <c r="NZA46" s="49"/>
      <c r="NZB46" s="49"/>
      <c r="NZC46" s="49"/>
      <c r="NZD46" s="49"/>
      <c r="NZE46" s="50"/>
      <c r="NZF46" s="47"/>
      <c r="NZG46" s="48"/>
      <c r="NZH46" s="49"/>
      <c r="NZI46" s="49"/>
      <c r="NZJ46" s="49"/>
      <c r="NZK46" s="49"/>
      <c r="NZL46" s="49"/>
      <c r="NZM46" s="49"/>
      <c r="NZN46" s="49"/>
      <c r="NZO46" s="49"/>
      <c r="NZP46" s="49"/>
      <c r="NZQ46" s="49"/>
      <c r="NZR46" s="49"/>
      <c r="NZS46" s="49"/>
      <c r="NZT46" s="50"/>
      <c r="NZU46" s="47"/>
      <c r="NZV46" s="48"/>
      <c r="NZW46" s="49"/>
      <c r="NZX46" s="49"/>
      <c r="NZY46" s="49"/>
      <c r="NZZ46" s="49"/>
      <c r="OAA46" s="49"/>
      <c r="OAB46" s="49"/>
      <c r="OAC46" s="49"/>
      <c r="OAD46" s="49"/>
      <c r="OAE46" s="49"/>
      <c r="OAF46" s="49"/>
      <c r="OAG46" s="49"/>
      <c r="OAH46" s="49"/>
      <c r="OAI46" s="50"/>
      <c r="OAJ46" s="47"/>
      <c r="OAK46" s="48"/>
      <c r="OAL46" s="49"/>
      <c r="OAM46" s="49"/>
      <c r="OAN46" s="49"/>
      <c r="OAO46" s="49"/>
      <c r="OAP46" s="49"/>
      <c r="OAQ46" s="49"/>
      <c r="OAR46" s="49"/>
      <c r="OAS46" s="49"/>
      <c r="OAT46" s="49"/>
      <c r="OAU46" s="49"/>
      <c r="OAV46" s="49"/>
      <c r="OAW46" s="49"/>
      <c r="OAX46" s="50"/>
      <c r="OAY46" s="47"/>
      <c r="OAZ46" s="48"/>
      <c r="OBA46" s="49"/>
      <c r="OBB46" s="49"/>
      <c r="OBC46" s="49"/>
      <c r="OBD46" s="49"/>
      <c r="OBE46" s="49"/>
      <c r="OBF46" s="49"/>
      <c r="OBG46" s="49"/>
      <c r="OBH46" s="49"/>
      <c r="OBI46" s="49"/>
      <c r="OBJ46" s="49"/>
      <c r="OBK46" s="49"/>
      <c r="OBL46" s="49"/>
      <c r="OBM46" s="50"/>
      <c r="OBN46" s="47"/>
      <c r="OBO46" s="48"/>
      <c r="OBP46" s="49"/>
      <c r="OBQ46" s="49"/>
      <c r="OBR46" s="49"/>
      <c r="OBS46" s="49"/>
      <c r="OBT46" s="49"/>
      <c r="OBU46" s="49"/>
      <c r="OBV46" s="49"/>
      <c r="OBW46" s="49"/>
      <c r="OBX46" s="49"/>
      <c r="OBY46" s="49"/>
      <c r="OBZ46" s="49"/>
      <c r="OCA46" s="49"/>
      <c r="OCB46" s="50"/>
      <c r="OCC46" s="47"/>
      <c r="OCD46" s="48"/>
      <c r="OCE46" s="49"/>
      <c r="OCF46" s="49"/>
      <c r="OCG46" s="49"/>
      <c r="OCH46" s="49"/>
      <c r="OCI46" s="49"/>
      <c r="OCJ46" s="49"/>
      <c r="OCK46" s="49"/>
      <c r="OCL46" s="49"/>
      <c r="OCM46" s="49"/>
      <c r="OCN46" s="49"/>
      <c r="OCO46" s="49"/>
      <c r="OCP46" s="49"/>
      <c r="OCQ46" s="50"/>
      <c r="OCR46" s="47"/>
      <c r="OCS46" s="48"/>
      <c r="OCT46" s="49"/>
      <c r="OCU46" s="49"/>
      <c r="OCV46" s="49"/>
      <c r="OCW46" s="49"/>
      <c r="OCX46" s="49"/>
      <c r="OCY46" s="49"/>
      <c r="OCZ46" s="49"/>
      <c r="ODA46" s="49"/>
      <c r="ODB46" s="49"/>
      <c r="ODC46" s="49"/>
      <c r="ODD46" s="49"/>
      <c r="ODE46" s="49"/>
      <c r="ODF46" s="50"/>
      <c r="ODG46" s="47"/>
      <c r="ODH46" s="48"/>
      <c r="ODI46" s="49"/>
      <c r="ODJ46" s="49"/>
      <c r="ODK46" s="49"/>
      <c r="ODL46" s="49"/>
      <c r="ODM46" s="49"/>
      <c r="ODN46" s="49"/>
      <c r="ODO46" s="49"/>
      <c r="ODP46" s="49"/>
      <c r="ODQ46" s="49"/>
      <c r="ODR46" s="49"/>
      <c r="ODS46" s="49"/>
      <c r="ODT46" s="49"/>
      <c r="ODU46" s="50"/>
      <c r="ODV46" s="47"/>
      <c r="ODW46" s="48"/>
      <c r="ODX46" s="49"/>
      <c r="ODY46" s="49"/>
      <c r="ODZ46" s="49"/>
      <c r="OEA46" s="49"/>
      <c r="OEB46" s="49"/>
      <c r="OEC46" s="49"/>
      <c r="OED46" s="49"/>
      <c r="OEE46" s="49"/>
      <c r="OEF46" s="49"/>
      <c r="OEG46" s="49"/>
      <c r="OEH46" s="49"/>
      <c r="OEI46" s="49"/>
      <c r="OEJ46" s="50"/>
      <c r="OEK46" s="47"/>
      <c r="OEL46" s="48"/>
      <c r="OEM46" s="49"/>
      <c r="OEN46" s="49"/>
      <c r="OEO46" s="49"/>
      <c r="OEP46" s="49"/>
      <c r="OEQ46" s="49"/>
      <c r="OER46" s="49"/>
      <c r="OES46" s="49"/>
      <c r="OET46" s="49"/>
      <c r="OEU46" s="49"/>
      <c r="OEV46" s="49"/>
      <c r="OEW46" s="49"/>
      <c r="OEX46" s="49"/>
      <c r="OEY46" s="50"/>
      <c r="OEZ46" s="47"/>
      <c r="OFA46" s="48"/>
      <c r="OFB46" s="49"/>
      <c r="OFC46" s="49"/>
      <c r="OFD46" s="49"/>
      <c r="OFE46" s="49"/>
      <c r="OFF46" s="49"/>
      <c r="OFG46" s="49"/>
      <c r="OFH46" s="49"/>
      <c r="OFI46" s="49"/>
      <c r="OFJ46" s="49"/>
      <c r="OFK46" s="49"/>
      <c r="OFL46" s="49"/>
      <c r="OFM46" s="49"/>
      <c r="OFN46" s="50"/>
      <c r="OFO46" s="47"/>
      <c r="OFP46" s="48"/>
      <c r="OFQ46" s="49"/>
      <c r="OFR46" s="49"/>
      <c r="OFS46" s="49"/>
      <c r="OFT46" s="49"/>
      <c r="OFU46" s="49"/>
      <c r="OFV46" s="49"/>
      <c r="OFW46" s="49"/>
      <c r="OFX46" s="49"/>
      <c r="OFY46" s="49"/>
      <c r="OFZ46" s="49"/>
      <c r="OGA46" s="49"/>
      <c r="OGB46" s="49"/>
      <c r="OGC46" s="50"/>
      <c r="OGD46" s="47"/>
      <c r="OGE46" s="48"/>
      <c r="OGF46" s="49"/>
      <c r="OGG46" s="49"/>
      <c r="OGH46" s="49"/>
      <c r="OGI46" s="49"/>
      <c r="OGJ46" s="49"/>
      <c r="OGK46" s="49"/>
      <c r="OGL46" s="49"/>
      <c r="OGM46" s="49"/>
      <c r="OGN46" s="49"/>
      <c r="OGO46" s="49"/>
      <c r="OGP46" s="49"/>
      <c r="OGQ46" s="49"/>
      <c r="OGR46" s="50"/>
      <c r="OGS46" s="47"/>
      <c r="OGT46" s="48"/>
      <c r="OGU46" s="49"/>
      <c r="OGV46" s="49"/>
      <c r="OGW46" s="49"/>
      <c r="OGX46" s="49"/>
      <c r="OGY46" s="49"/>
      <c r="OGZ46" s="49"/>
      <c r="OHA46" s="49"/>
      <c r="OHB46" s="49"/>
      <c r="OHC46" s="49"/>
      <c r="OHD46" s="49"/>
      <c r="OHE46" s="49"/>
      <c r="OHF46" s="49"/>
      <c r="OHG46" s="50"/>
      <c r="OHH46" s="47"/>
      <c r="OHI46" s="48"/>
      <c r="OHJ46" s="49"/>
      <c r="OHK46" s="49"/>
      <c r="OHL46" s="49"/>
      <c r="OHM46" s="49"/>
      <c r="OHN46" s="49"/>
      <c r="OHO46" s="49"/>
      <c r="OHP46" s="49"/>
      <c r="OHQ46" s="49"/>
      <c r="OHR46" s="49"/>
      <c r="OHS46" s="49"/>
      <c r="OHT46" s="49"/>
      <c r="OHU46" s="49"/>
      <c r="OHV46" s="50"/>
      <c r="OHW46" s="47"/>
      <c r="OHX46" s="48"/>
      <c r="OHY46" s="49"/>
      <c r="OHZ46" s="49"/>
      <c r="OIA46" s="49"/>
      <c r="OIB46" s="49"/>
      <c r="OIC46" s="49"/>
      <c r="OID46" s="49"/>
      <c r="OIE46" s="49"/>
      <c r="OIF46" s="49"/>
      <c r="OIG46" s="49"/>
      <c r="OIH46" s="49"/>
      <c r="OII46" s="49"/>
      <c r="OIJ46" s="49"/>
      <c r="OIK46" s="50"/>
      <c r="OIL46" s="47"/>
      <c r="OIM46" s="48"/>
      <c r="OIN46" s="49"/>
      <c r="OIO46" s="49"/>
      <c r="OIP46" s="49"/>
      <c r="OIQ46" s="49"/>
      <c r="OIR46" s="49"/>
      <c r="OIS46" s="49"/>
      <c r="OIT46" s="49"/>
      <c r="OIU46" s="49"/>
      <c r="OIV46" s="49"/>
      <c r="OIW46" s="49"/>
      <c r="OIX46" s="49"/>
      <c r="OIY46" s="49"/>
      <c r="OIZ46" s="50"/>
      <c r="OJA46" s="47"/>
      <c r="OJB46" s="48"/>
      <c r="OJC46" s="49"/>
      <c r="OJD46" s="49"/>
      <c r="OJE46" s="49"/>
      <c r="OJF46" s="49"/>
      <c r="OJG46" s="49"/>
      <c r="OJH46" s="49"/>
      <c r="OJI46" s="49"/>
      <c r="OJJ46" s="49"/>
      <c r="OJK46" s="49"/>
      <c r="OJL46" s="49"/>
      <c r="OJM46" s="49"/>
      <c r="OJN46" s="49"/>
      <c r="OJO46" s="50"/>
      <c r="OJP46" s="47"/>
      <c r="OJQ46" s="48"/>
      <c r="OJR46" s="49"/>
      <c r="OJS46" s="49"/>
      <c r="OJT46" s="49"/>
      <c r="OJU46" s="49"/>
      <c r="OJV46" s="49"/>
      <c r="OJW46" s="49"/>
      <c r="OJX46" s="49"/>
      <c r="OJY46" s="49"/>
      <c r="OJZ46" s="49"/>
      <c r="OKA46" s="49"/>
      <c r="OKB46" s="49"/>
      <c r="OKC46" s="49"/>
      <c r="OKD46" s="50"/>
      <c r="OKE46" s="47"/>
      <c r="OKF46" s="48"/>
      <c r="OKG46" s="49"/>
      <c r="OKH46" s="49"/>
      <c r="OKI46" s="49"/>
      <c r="OKJ46" s="49"/>
      <c r="OKK46" s="49"/>
      <c r="OKL46" s="49"/>
      <c r="OKM46" s="49"/>
      <c r="OKN46" s="49"/>
      <c r="OKO46" s="49"/>
      <c r="OKP46" s="49"/>
      <c r="OKQ46" s="49"/>
      <c r="OKR46" s="49"/>
      <c r="OKS46" s="50"/>
      <c r="OKT46" s="47"/>
      <c r="OKU46" s="48"/>
      <c r="OKV46" s="49"/>
      <c r="OKW46" s="49"/>
      <c r="OKX46" s="49"/>
      <c r="OKY46" s="49"/>
      <c r="OKZ46" s="49"/>
      <c r="OLA46" s="49"/>
      <c r="OLB46" s="49"/>
      <c r="OLC46" s="49"/>
      <c r="OLD46" s="49"/>
      <c r="OLE46" s="49"/>
      <c r="OLF46" s="49"/>
      <c r="OLG46" s="49"/>
      <c r="OLH46" s="50"/>
      <c r="OLI46" s="47"/>
      <c r="OLJ46" s="48"/>
      <c r="OLK46" s="49"/>
      <c r="OLL46" s="49"/>
      <c r="OLM46" s="49"/>
      <c r="OLN46" s="49"/>
      <c r="OLO46" s="49"/>
      <c r="OLP46" s="49"/>
      <c r="OLQ46" s="49"/>
      <c r="OLR46" s="49"/>
      <c r="OLS46" s="49"/>
      <c r="OLT46" s="49"/>
      <c r="OLU46" s="49"/>
      <c r="OLV46" s="49"/>
      <c r="OLW46" s="50"/>
      <c r="OLX46" s="47"/>
      <c r="OLY46" s="48"/>
      <c r="OLZ46" s="49"/>
      <c r="OMA46" s="49"/>
      <c r="OMB46" s="49"/>
      <c r="OMC46" s="49"/>
      <c r="OMD46" s="49"/>
      <c r="OME46" s="49"/>
      <c r="OMF46" s="49"/>
      <c r="OMG46" s="49"/>
      <c r="OMH46" s="49"/>
      <c r="OMI46" s="49"/>
      <c r="OMJ46" s="49"/>
      <c r="OMK46" s="49"/>
      <c r="OML46" s="50"/>
      <c r="OMM46" s="47"/>
      <c r="OMN46" s="48"/>
      <c r="OMO46" s="49"/>
      <c r="OMP46" s="49"/>
      <c r="OMQ46" s="49"/>
      <c r="OMR46" s="49"/>
      <c r="OMS46" s="49"/>
      <c r="OMT46" s="49"/>
      <c r="OMU46" s="49"/>
      <c r="OMV46" s="49"/>
      <c r="OMW46" s="49"/>
      <c r="OMX46" s="49"/>
      <c r="OMY46" s="49"/>
      <c r="OMZ46" s="49"/>
      <c r="ONA46" s="50"/>
      <c r="ONB46" s="47"/>
      <c r="ONC46" s="48"/>
      <c r="OND46" s="49"/>
      <c r="ONE46" s="49"/>
      <c r="ONF46" s="49"/>
      <c r="ONG46" s="49"/>
      <c r="ONH46" s="49"/>
      <c r="ONI46" s="49"/>
      <c r="ONJ46" s="49"/>
      <c r="ONK46" s="49"/>
      <c r="ONL46" s="49"/>
      <c r="ONM46" s="49"/>
      <c r="ONN46" s="49"/>
      <c r="ONO46" s="49"/>
      <c r="ONP46" s="50"/>
      <c r="ONQ46" s="47"/>
      <c r="ONR46" s="48"/>
      <c r="ONS46" s="49"/>
      <c r="ONT46" s="49"/>
      <c r="ONU46" s="49"/>
      <c r="ONV46" s="49"/>
      <c r="ONW46" s="49"/>
      <c r="ONX46" s="49"/>
      <c r="ONY46" s="49"/>
      <c r="ONZ46" s="49"/>
      <c r="OOA46" s="49"/>
      <c r="OOB46" s="49"/>
      <c r="OOC46" s="49"/>
      <c r="OOD46" s="49"/>
      <c r="OOE46" s="50"/>
      <c r="OOF46" s="47"/>
      <c r="OOG46" s="48"/>
      <c r="OOH46" s="49"/>
      <c r="OOI46" s="49"/>
      <c r="OOJ46" s="49"/>
      <c r="OOK46" s="49"/>
      <c r="OOL46" s="49"/>
      <c r="OOM46" s="49"/>
      <c r="OON46" s="49"/>
      <c r="OOO46" s="49"/>
      <c r="OOP46" s="49"/>
      <c r="OOQ46" s="49"/>
      <c r="OOR46" s="49"/>
      <c r="OOS46" s="49"/>
      <c r="OOT46" s="50"/>
      <c r="OOU46" s="47"/>
      <c r="OOV46" s="48"/>
      <c r="OOW46" s="49"/>
      <c r="OOX46" s="49"/>
      <c r="OOY46" s="49"/>
      <c r="OOZ46" s="49"/>
      <c r="OPA46" s="49"/>
      <c r="OPB46" s="49"/>
      <c r="OPC46" s="49"/>
      <c r="OPD46" s="49"/>
      <c r="OPE46" s="49"/>
      <c r="OPF46" s="49"/>
      <c r="OPG46" s="49"/>
      <c r="OPH46" s="49"/>
      <c r="OPI46" s="50"/>
      <c r="OPJ46" s="47"/>
      <c r="OPK46" s="48"/>
      <c r="OPL46" s="49"/>
      <c r="OPM46" s="49"/>
      <c r="OPN46" s="49"/>
      <c r="OPO46" s="49"/>
      <c r="OPP46" s="49"/>
      <c r="OPQ46" s="49"/>
      <c r="OPR46" s="49"/>
      <c r="OPS46" s="49"/>
      <c r="OPT46" s="49"/>
      <c r="OPU46" s="49"/>
      <c r="OPV46" s="49"/>
      <c r="OPW46" s="49"/>
      <c r="OPX46" s="50"/>
      <c r="OPY46" s="47"/>
      <c r="OPZ46" s="48"/>
      <c r="OQA46" s="49"/>
      <c r="OQB46" s="49"/>
      <c r="OQC46" s="49"/>
      <c r="OQD46" s="49"/>
      <c r="OQE46" s="49"/>
      <c r="OQF46" s="49"/>
      <c r="OQG46" s="49"/>
      <c r="OQH46" s="49"/>
      <c r="OQI46" s="49"/>
      <c r="OQJ46" s="49"/>
      <c r="OQK46" s="49"/>
      <c r="OQL46" s="49"/>
      <c r="OQM46" s="50"/>
      <c r="OQN46" s="47"/>
      <c r="OQO46" s="48"/>
      <c r="OQP46" s="49"/>
      <c r="OQQ46" s="49"/>
      <c r="OQR46" s="49"/>
      <c r="OQS46" s="49"/>
      <c r="OQT46" s="49"/>
      <c r="OQU46" s="49"/>
      <c r="OQV46" s="49"/>
      <c r="OQW46" s="49"/>
      <c r="OQX46" s="49"/>
      <c r="OQY46" s="49"/>
      <c r="OQZ46" s="49"/>
      <c r="ORA46" s="49"/>
      <c r="ORB46" s="50"/>
      <c r="ORC46" s="47"/>
      <c r="ORD46" s="48"/>
      <c r="ORE46" s="49"/>
      <c r="ORF46" s="49"/>
      <c r="ORG46" s="49"/>
      <c r="ORH46" s="49"/>
      <c r="ORI46" s="49"/>
      <c r="ORJ46" s="49"/>
      <c r="ORK46" s="49"/>
      <c r="ORL46" s="49"/>
      <c r="ORM46" s="49"/>
      <c r="ORN46" s="49"/>
      <c r="ORO46" s="49"/>
      <c r="ORP46" s="49"/>
      <c r="ORQ46" s="50"/>
      <c r="ORR46" s="47"/>
      <c r="ORS46" s="48"/>
      <c r="ORT46" s="49"/>
      <c r="ORU46" s="49"/>
      <c r="ORV46" s="49"/>
      <c r="ORW46" s="49"/>
      <c r="ORX46" s="49"/>
      <c r="ORY46" s="49"/>
      <c r="ORZ46" s="49"/>
      <c r="OSA46" s="49"/>
      <c r="OSB46" s="49"/>
      <c r="OSC46" s="49"/>
      <c r="OSD46" s="49"/>
      <c r="OSE46" s="49"/>
      <c r="OSF46" s="50"/>
      <c r="OSG46" s="47"/>
      <c r="OSH46" s="48"/>
      <c r="OSI46" s="49"/>
      <c r="OSJ46" s="49"/>
      <c r="OSK46" s="49"/>
      <c r="OSL46" s="49"/>
      <c r="OSM46" s="49"/>
      <c r="OSN46" s="49"/>
      <c r="OSO46" s="49"/>
      <c r="OSP46" s="49"/>
      <c r="OSQ46" s="49"/>
      <c r="OSR46" s="49"/>
      <c r="OSS46" s="49"/>
      <c r="OST46" s="49"/>
      <c r="OSU46" s="50"/>
      <c r="OSV46" s="47"/>
      <c r="OSW46" s="48"/>
      <c r="OSX46" s="49"/>
      <c r="OSY46" s="49"/>
      <c r="OSZ46" s="49"/>
      <c r="OTA46" s="49"/>
      <c r="OTB46" s="49"/>
      <c r="OTC46" s="49"/>
      <c r="OTD46" s="49"/>
      <c r="OTE46" s="49"/>
      <c r="OTF46" s="49"/>
      <c r="OTG46" s="49"/>
      <c r="OTH46" s="49"/>
      <c r="OTI46" s="49"/>
      <c r="OTJ46" s="50"/>
      <c r="OTK46" s="47"/>
      <c r="OTL46" s="48"/>
      <c r="OTM46" s="49"/>
      <c r="OTN46" s="49"/>
      <c r="OTO46" s="49"/>
      <c r="OTP46" s="49"/>
      <c r="OTQ46" s="49"/>
      <c r="OTR46" s="49"/>
      <c r="OTS46" s="49"/>
      <c r="OTT46" s="49"/>
      <c r="OTU46" s="49"/>
      <c r="OTV46" s="49"/>
      <c r="OTW46" s="49"/>
      <c r="OTX46" s="49"/>
      <c r="OTY46" s="50"/>
      <c r="OTZ46" s="47"/>
      <c r="OUA46" s="48"/>
      <c r="OUB46" s="49"/>
      <c r="OUC46" s="49"/>
      <c r="OUD46" s="49"/>
      <c r="OUE46" s="49"/>
      <c r="OUF46" s="49"/>
      <c r="OUG46" s="49"/>
      <c r="OUH46" s="49"/>
      <c r="OUI46" s="49"/>
      <c r="OUJ46" s="49"/>
      <c r="OUK46" s="49"/>
      <c r="OUL46" s="49"/>
      <c r="OUM46" s="49"/>
      <c r="OUN46" s="50"/>
      <c r="OUO46" s="47"/>
      <c r="OUP46" s="48"/>
      <c r="OUQ46" s="49"/>
      <c r="OUR46" s="49"/>
      <c r="OUS46" s="49"/>
      <c r="OUT46" s="49"/>
      <c r="OUU46" s="49"/>
      <c r="OUV46" s="49"/>
      <c r="OUW46" s="49"/>
      <c r="OUX46" s="49"/>
      <c r="OUY46" s="49"/>
      <c r="OUZ46" s="49"/>
      <c r="OVA46" s="49"/>
      <c r="OVB46" s="49"/>
      <c r="OVC46" s="50"/>
      <c r="OVD46" s="47"/>
      <c r="OVE46" s="48"/>
      <c r="OVF46" s="49"/>
      <c r="OVG46" s="49"/>
      <c r="OVH46" s="49"/>
      <c r="OVI46" s="49"/>
      <c r="OVJ46" s="49"/>
      <c r="OVK46" s="49"/>
      <c r="OVL46" s="49"/>
      <c r="OVM46" s="49"/>
      <c r="OVN46" s="49"/>
      <c r="OVO46" s="49"/>
      <c r="OVP46" s="49"/>
      <c r="OVQ46" s="49"/>
      <c r="OVR46" s="50"/>
      <c r="OVS46" s="47"/>
      <c r="OVT46" s="48"/>
      <c r="OVU46" s="49"/>
      <c r="OVV46" s="49"/>
      <c r="OVW46" s="49"/>
      <c r="OVX46" s="49"/>
      <c r="OVY46" s="49"/>
      <c r="OVZ46" s="49"/>
      <c r="OWA46" s="49"/>
      <c r="OWB46" s="49"/>
      <c r="OWC46" s="49"/>
      <c r="OWD46" s="49"/>
      <c r="OWE46" s="49"/>
      <c r="OWF46" s="49"/>
      <c r="OWG46" s="50"/>
      <c r="OWH46" s="47"/>
      <c r="OWI46" s="48"/>
      <c r="OWJ46" s="49"/>
      <c r="OWK46" s="49"/>
      <c r="OWL46" s="49"/>
      <c r="OWM46" s="49"/>
      <c r="OWN46" s="49"/>
      <c r="OWO46" s="49"/>
      <c r="OWP46" s="49"/>
      <c r="OWQ46" s="49"/>
      <c r="OWR46" s="49"/>
      <c r="OWS46" s="49"/>
      <c r="OWT46" s="49"/>
      <c r="OWU46" s="49"/>
      <c r="OWV46" s="50"/>
      <c r="OWW46" s="47"/>
      <c r="OWX46" s="48"/>
      <c r="OWY46" s="49"/>
      <c r="OWZ46" s="49"/>
      <c r="OXA46" s="49"/>
      <c r="OXB46" s="49"/>
      <c r="OXC46" s="49"/>
      <c r="OXD46" s="49"/>
      <c r="OXE46" s="49"/>
      <c r="OXF46" s="49"/>
      <c r="OXG46" s="49"/>
      <c r="OXH46" s="49"/>
      <c r="OXI46" s="49"/>
      <c r="OXJ46" s="49"/>
      <c r="OXK46" s="50"/>
      <c r="OXL46" s="47"/>
      <c r="OXM46" s="48"/>
      <c r="OXN46" s="49"/>
      <c r="OXO46" s="49"/>
      <c r="OXP46" s="49"/>
      <c r="OXQ46" s="49"/>
      <c r="OXR46" s="49"/>
      <c r="OXS46" s="49"/>
      <c r="OXT46" s="49"/>
      <c r="OXU46" s="49"/>
      <c r="OXV46" s="49"/>
      <c r="OXW46" s="49"/>
      <c r="OXX46" s="49"/>
      <c r="OXY46" s="49"/>
      <c r="OXZ46" s="50"/>
      <c r="OYA46" s="47"/>
      <c r="OYB46" s="48"/>
      <c r="OYC46" s="49"/>
      <c r="OYD46" s="49"/>
      <c r="OYE46" s="49"/>
      <c r="OYF46" s="49"/>
      <c r="OYG46" s="49"/>
      <c r="OYH46" s="49"/>
      <c r="OYI46" s="49"/>
      <c r="OYJ46" s="49"/>
      <c r="OYK46" s="49"/>
      <c r="OYL46" s="49"/>
      <c r="OYM46" s="49"/>
      <c r="OYN46" s="49"/>
      <c r="OYO46" s="50"/>
      <c r="OYP46" s="47"/>
      <c r="OYQ46" s="48"/>
      <c r="OYR46" s="49"/>
      <c r="OYS46" s="49"/>
      <c r="OYT46" s="49"/>
      <c r="OYU46" s="49"/>
      <c r="OYV46" s="49"/>
      <c r="OYW46" s="49"/>
      <c r="OYX46" s="49"/>
      <c r="OYY46" s="49"/>
      <c r="OYZ46" s="49"/>
      <c r="OZA46" s="49"/>
      <c r="OZB46" s="49"/>
      <c r="OZC46" s="49"/>
      <c r="OZD46" s="50"/>
      <c r="OZE46" s="47"/>
      <c r="OZF46" s="48"/>
      <c r="OZG46" s="49"/>
      <c r="OZH46" s="49"/>
      <c r="OZI46" s="49"/>
      <c r="OZJ46" s="49"/>
      <c r="OZK46" s="49"/>
      <c r="OZL46" s="49"/>
      <c r="OZM46" s="49"/>
      <c r="OZN46" s="49"/>
      <c r="OZO46" s="49"/>
      <c r="OZP46" s="49"/>
      <c r="OZQ46" s="49"/>
      <c r="OZR46" s="49"/>
      <c r="OZS46" s="50"/>
      <c r="OZT46" s="47"/>
      <c r="OZU46" s="48"/>
      <c r="OZV46" s="49"/>
      <c r="OZW46" s="49"/>
      <c r="OZX46" s="49"/>
      <c r="OZY46" s="49"/>
      <c r="OZZ46" s="49"/>
      <c r="PAA46" s="49"/>
      <c r="PAB46" s="49"/>
      <c r="PAC46" s="49"/>
      <c r="PAD46" s="49"/>
      <c r="PAE46" s="49"/>
      <c r="PAF46" s="49"/>
      <c r="PAG46" s="49"/>
      <c r="PAH46" s="50"/>
      <c r="PAI46" s="47"/>
      <c r="PAJ46" s="48"/>
      <c r="PAK46" s="49"/>
      <c r="PAL46" s="49"/>
      <c r="PAM46" s="49"/>
      <c r="PAN46" s="49"/>
      <c r="PAO46" s="49"/>
      <c r="PAP46" s="49"/>
      <c r="PAQ46" s="49"/>
      <c r="PAR46" s="49"/>
      <c r="PAS46" s="49"/>
      <c r="PAT46" s="49"/>
      <c r="PAU46" s="49"/>
      <c r="PAV46" s="49"/>
      <c r="PAW46" s="50"/>
      <c r="PAX46" s="47"/>
      <c r="PAY46" s="48"/>
      <c r="PAZ46" s="49"/>
      <c r="PBA46" s="49"/>
      <c r="PBB46" s="49"/>
      <c r="PBC46" s="49"/>
      <c r="PBD46" s="49"/>
      <c r="PBE46" s="49"/>
      <c r="PBF46" s="49"/>
      <c r="PBG46" s="49"/>
      <c r="PBH46" s="49"/>
      <c r="PBI46" s="49"/>
      <c r="PBJ46" s="49"/>
      <c r="PBK46" s="49"/>
      <c r="PBL46" s="50"/>
      <c r="PBM46" s="47"/>
      <c r="PBN46" s="48"/>
      <c r="PBO46" s="49"/>
      <c r="PBP46" s="49"/>
      <c r="PBQ46" s="49"/>
      <c r="PBR46" s="49"/>
      <c r="PBS46" s="49"/>
      <c r="PBT46" s="49"/>
      <c r="PBU46" s="49"/>
      <c r="PBV46" s="49"/>
      <c r="PBW46" s="49"/>
      <c r="PBX46" s="49"/>
      <c r="PBY46" s="49"/>
      <c r="PBZ46" s="49"/>
      <c r="PCA46" s="50"/>
      <c r="PCB46" s="47"/>
      <c r="PCC46" s="48"/>
      <c r="PCD46" s="49"/>
      <c r="PCE46" s="49"/>
      <c r="PCF46" s="49"/>
      <c r="PCG46" s="49"/>
      <c r="PCH46" s="49"/>
      <c r="PCI46" s="49"/>
      <c r="PCJ46" s="49"/>
      <c r="PCK46" s="49"/>
      <c r="PCL46" s="49"/>
      <c r="PCM46" s="49"/>
      <c r="PCN46" s="49"/>
      <c r="PCO46" s="49"/>
      <c r="PCP46" s="50"/>
      <c r="PCQ46" s="47"/>
      <c r="PCR46" s="48"/>
      <c r="PCS46" s="49"/>
      <c r="PCT46" s="49"/>
      <c r="PCU46" s="49"/>
      <c r="PCV46" s="49"/>
      <c r="PCW46" s="49"/>
      <c r="PCX46" s="49"/>
      <c r="PCY46" s="49"/>
      <c r="PCZ46" s="49"/>
      <c r="PDA46" s="49"/>
      <c r="PDB46" s="49"/>
      <c r="PDC46" s="49"/>
      <c r="PDD46" s="49"/>
      <c r="PDE46" s="50"/>
      <c r="PDF46" s="47"/>
      <c r="PDG46" s="48"/>
      <c r="PDH46" s="49"/>
      <c r="PDI46" s="49"/>
      <c r="PDJ46" s="49"/>
      <c r="PDK46" s="49"/>
      <c r="PDL46" s="49"/>
      <c r="PDM46" s="49"/>
      <c r="PDN46" s="49"/>
      <c r="PDO46" s="49"/>
      <c r="PDP46" s="49"/>
      <c r="PDQ46" s="49"/>
      <c r="PDR46" s="49"/>
      <c r="PDS46" s="49"/>
      <c r="PDT46" s="50"/>
      <c r="PDU46" s="47"/>
      <c r="PDV46" s="48"/>
      <c r="PDW46" s="49"/>
      <c r="PDX46" s="49"/>
      <c r="PDY46" s="49"/>
      <c r="PDZ46" s="49"/>
      <c r="PEA46" s="49"/>
      <c r="PEB46" s="49"/>
      <c r="PEC46" s="49"/>
      <c r="PED46" s="49"/>
      <c r="PEE46" s="49"/>
      <c r="PEF46" s="49"/>
      <c r="PEG46" s="49"/>
      <c r="PEH46" s="49"/>
      <c r="PEI46" s="50"/>
      <c r="PEJ46" s="47"/>
      <c r="PEK46" s="48"/>
      <c r="PEL46" s="49"/>
      <c r="PEM46" s="49"/>
      <c r="PEN46" s="49"/>
      <c r="PEO46" s="49"/>
      <c r="PEP46" s="49"/>
      <c r="PEQ46" s="49"/>
      <c r="PER46" s="49"/>
      <c r="PES46" s="49"/>
      <c r="PET46" s="49"/>
      <c r="PEU46" s="49"/>
      <c r="PEV46" s="49"/>
      <c r="PEW46" s="49"/>
      <c r="PEX46" s="50"/>
      <c r="PEY46" s="47"/>
      <c r="PEZ46" s="48"/>
      <c r="PFA46" s="49"/>
      <c r="PFB46" s="49"/>
      <c r="PFC46" s="49"/>
      <c r="PFD46" s="49"/>
      <c r="PFE46" s="49"/>
      <c r="PFF46" s="49"/>
      <c r="PFG46" s="49"/>
      <c r="PFH46" s="49"/>
      <c r="PFI46" s="49"/>
      <c r="PFJ46" s="49"/>
      <c r="PFK46" s="49"/>
      <c r="PFL46" s="49"/>
      <c r="PFM46" s="50"/>
      <c r="PFN46" s="47"/>
      <c r="PFO46" s="48"/>
      <c r="PFP46" s="49"/>
      <c r="PFQ46" s="49"/>
      <c r="PFR46" s="49"/>
      <c r="PFS46" s="49"/>
      <c r="PFT46" s="49"/>
      <c r="PFU46" s="49"/>
      <c r="PFV46" s="49"/>
      <c r="PFW46" s="49"/>
      <c r="PFX46" s="49"/>
      <c r="PFY46" s="49"/>
      <c r="PFZ46" s="49"/>
      <c r="PGA46" s="49"/>
      <c r="PGB46" s="50"/>
      <c r="PGC46" s="47"/>
      <c r="PGD46" s="48"/>
      <c r="PGE46" s="49"/>
      <c r="PGF46" s="49"/>
      <c r="PGG46" s="49"/>
      <c r="PGH46" s="49"/>
      <c r="PGI46" s="49"/>
      <c r="PGJ46" s="49"/>
      <c r="PGK46" s="49"/>
      <c r="PGL46" s="49"/>
      <c r="PGM46" s="49"/>
      <c r="PGN46" s="49"/>
      <c r="PGO46" s="49"/>
      <c r="PGP46" s="49"/>
      <c r="PGQ46" s="50"/>
      <c r="PGR46" s="47"/>
      <c r="PGS46" s="48"/>
      <c r="PGT46" s="49"/>
      <c r="PGU46" s="49"/>
      <c r="PGV46" s="49"/>
      <c r="PGW46" s="49"/>
      <c r="PGX46" s="49"/>
      <c r="PGY46" s="49"/>
      <c r="PGZ46" s="49"/>
      <c r="PHA46" s="49"/>
      <c r="PHB46" s="49"/>
      <c r="PHC46" s="49"/>
      <c r="PHD46" s="49"/>
      <c r="PHE46" s="49"/>
      <c r="PHF46" s="50"/>
      <c r="PHG46" s="47"/>
      <c r="PHH46" s="48"/>
      <c r="PHI46" s="49"/>
      <c r="PHJ46" s="49"/>
      <c r="PHK46" s="49"/>
      <c r="PHL46" s="49"/>
      <c r="PHM46" s="49"/>
      <c r="PHN46" s="49"/>
      <c r="PHO46" s="49"/>
      <c r="PHP46" s="49"/>
      <c r="PHQ46" s="49"/>
      <c r="PHR46" s="49"/>
      <c r="PHS46" s="49"/>
      <c r="PHT46" s="49"/>
      <c r="PHU46" s="50"/>
      <c r="PHV46" s="47"/>
      <c r="PHW46" s="48"/>
      <c r="PHX46" s="49"/>
      <c r="PHY46" s="49"/>
      <c r="PHZ46" s="49"/>
      <c r="PIA46" s="49"/>
      <c r="PIB46" s="49"/>
      <c r="PIC46" s="49"/>
      <c r="PID46" s="49"/>
      <c r="PIE46" s="49"/>
      <c r="PIF46" s="49"/>
      <c r="PIG46" s="49"/>
      <c r="PIH46" s="49"/>
      <c r="PII46" s="49"/>
      <c r="PIJ46" s="50"/>
      <c r="PIK46" s="47"/>
      <c r="PIL46" s="48"/>
      <c r="PIM46" s="49"/>
      <c r="PIN46" s="49"/>
      <c r="PIO46" s="49"/>
      <c r="PIP46" s="49"/>
      <c r="PIQ46" s="49"/>
      <c r="PIR46" s="49"/>
      <c r="PIS46" s="49"/>
      <c r="PIT46" s="49"/>
      <c r="PIU46" s="49"/>
      <c r="PIV46" s="49"/>
      <c r="PIW46" s="49"/>
      <c r="PIX46" s="49"/>
      <c r="PIY46" s="50"/>
      <c r="PIZ46" s="47"/>
      <c r="PJA46" s="48"/>
      <c r="PJB46" s="49"/>
      <c r="PJC46" s="49"/>
      <c r="PJD46" s="49"/>
      <c r="PJE46" s="49"/>
      <c r="PJF46" s="49"/>
      <c r="PJG46" s="49"/>
      <c r="PJH46" s="49"/>
      <c r="PJI46" s="49"/>
      <c r="PJJ46" s="49"/>
      <c r="PJK46" s="49"/>
      <c r="PJL46" s="49"/>
      <c r="PJM46" s="49"/>
      <c r="PJN46" s="50"/>
      <c r="PJO46" s="47"/>
      <c r="PJP46" s="48"/>
      <c r="PJQ46" s="49"/>
      <c r="PJR46" s="49"/>
      <c r="PJS46" s="49"/>
      <c r="PJT46" s="49"/>
      <c r="PJU46" s="49"/>
      <c r="PJV46" s="49"/>
      <c r="PJW46" s="49"/>
      <c r="PJX46" s="49"/>
      <c r="PJY46" s="49"/>
      <c r="PJZ46" s="49"/>
      <c r="PKA46" s="49"/>
      <c r="PKB46" s="49"/>
      <c r="PKC46" s="50"/>
      <c r="PKD46" s="47"/>
      <c r="PKE46" s="48"/>
      <c r="PKF46" s="49"/>
      <c r="PKG46" s="49"/>
      <c r="PKH46" s="49"/>
      <c r="PKI46" s="49"/>
      <c r="PKJ46" s="49"/>
      <c r="PKK46" s="49"/>
      <c r="PKL46" s="49"/>
      <c r="PKM46" s="49"/>
      <c r="PKN46" s="49"/>
      <c r="PKO46" s="49"/>
      <c r="PKP46" s="49"/>
      <c r="PKQ46" s="49"/>
      <c r="PKR46" s="50"/>
      <c r="PKS46" s="47"/>
      <c r="PKT46" s="48"/>
      <c r="PKU46" s="49"/>
      <c r="PKV46" s="49"/>
      <c r="PKW46" s="49"/>
      <c r="PKX46" s="49"/>
      <c r="PKY46" s="49"/>
      <c r="PKZ46" s="49"/>
      <c r="PLA46" s="49"/>
      <c r="PLB46" s="49"/>
      <c r="PLC46" s="49"/>
      <c r="PLD46" s="49"/>
      <c r="PLE46" s="49"/>
      <c r="PLF46" s="49"/>
      <c r="PLG46" s="50"/>
      <c r="PLH46" s="47"/>
      <c r="PLI46" s="48"/>
      <c r="PLJ46" s="49"/>
      <c r="PLK46" s="49"/>
      <c r="PLL46" s="49"/>
      <c r="PLM46" s="49"/>
      <c r="PLN46" s="49"/>
      <c r="PLO46" s="49"/>
      <c r="PLP46" s="49"/>
      <c r="PLQ46" s="49"/>
      <c r="PLR46" s="49"/>
      <c r="PLS46" s="49"/>
      <c r="PLT46" s="49"/>
      <c r="PLU46" s="49"/>
      <c r="PLV46" s="50"/>
      <c r="PLW46" s="47"/>
      <c r="PLX46" s="48"/>
      <c r="PLY46" s="49"/>
      <c r="PLZ46" s="49"/>
      <c r="PMA46" s="49"/>
      <c r="PMB46" s="49"/>
      <c r="PMC46" s="49"/>
      <c r="PMD46" s="49"/>
      <c r="PME46" s="49"/>
      <c r="PMF46" s="49"/>
      <c r="PMG46" s="49"/>
      <c r="PMH46" s="49"/>
      <c r="PMI46" s="49"/>
      <c r="PMJ46" s="49"/>
      <c r="PMK46" s="50"/>
      <c r="PML46" s="47"/>
      <c r="PMM46" s="48"/>
      <c r="PMN46" s="49"/>
      <c r="PMO46" s="49"/>
      <c r="PMP46" s="49"/>
      <c r="PMQ46" s="49"/>
      <c r="PMR46" s="49"/>
      <c r="PMS46" s="49"/>
      <c r="PMT46" s="49"/>
      <c r="PMU46" s="49"/>
      <c r="PMV46" s="49"/>
      <c r="PMW46" s="49"/>
      <c r="PMX46" s="49"/>
      <c r="PMY46" s="49"/>
      <c r="PMZ46" s="50"/>
      <c r="PNA46" s="47"/>
      <c r="PNB46" s="48"/>
      <c r="PNC46" s="49"/>
      <c r="PND46" s="49"/>
      <c r="PNE46" s="49"/>
      <c r="PNF46" s="49"/>
      <c r="PNG46" s="49"/>
      <c r="PNH46" s="49"/>
      <c r="PNI46" s="49"/>
      <c r="PNJ46" s="49"/>
      <c r="PNK46" s="49"/>
      <c r="PNL46" s="49"/>
      <c r="PNM46" s="49"/>
      <c r="PNN46" s="49"/>
      <c r="PNO46" s="50"/>
      <c r="PNP46" s="47"/>
      <c r="PNQ46" s="48"/>
      <c r="PNR46" s="49"/>
      <c r="PNS46" s="49"/>
      <c r="PNT46" s="49"/>
      <c r="PNU46" s="49"/>
      <c r="PNV46" s="49"/>
      <c r="PNW46" s="49"/>
      <c r="PNX46" s="49"/>
      <c r="PNY46" s="49"/>
      <c r="PNZ46" s="49"/>
      <c r="POA46" s="49"/>
      <c r="POB46" s="49"/>
      <c r="POC46" s="49"/>
      <c r="POD46" s="50"/>
      <c r="POE46" s="47"/>
      <c r="POF46" s="48"/>
      <c r="POG46" s="49"/>
      <c r="POH46" s="49"/>
      <c r="POI46" s="49"/>
      <c r="POJ46" s="49"/>
      <c r="POK46" s="49"/>
      <c r="POL46" s="49"/>
      <c r="POM46" s="49"/>
      <c r="PON46" s="49"/>
      <c r="POO46" s="49"/>
      <c r="POP46" s="49"/>
      <c r="POQ46" s="49"/>
      <c r="POR46" s="49"/>
      <c r="POS46" s="50"/>
      <c r="POT46" s="47"/>
      <c r="POU46" s="48"/>
      <c r="POV46" s="49"/>
      <c r="POW46" s="49"/>
      <c r="POX46" s="49"/>
      <c r="POY46" s="49"/>
      <c r="POZ46" s="49"/>
      <c r="PPA46" s="49"/>
      <c r="PPB46" s="49"/>
      <c r="PPC46" s="49"/>
      <c r="PPD46" s="49"/>
      <c r="PPE46" s="49"/>
      <c r="PPF46" s="49"/>
      <c r="PPG46" s="49"/>
      <c r="PPH46" s="50"/>
      <c r="PPI46" s="47"/>
      <c r="PPJ46" s="48"/>
      <c r="PPK46" s="49"/>
      <c r="PPL46" s="49"/>
      <c r="PPM46" s="49"/>
      <c r="PPN46" s="49"/>
      <c r="PPO46" s="49"/>
      <c r="PPP46" s="49"/>
      <c r="PPQ46" s="49"/>
      <c r="PPR46" s="49"/>
      <c r="PPS46" s="49"/>
      <c r="PPT46" s="49"/>
      <c r="PPU46" s="49"/>
      <c r="PPV46" s="49"/>
      <c r="PPW46" s="50"/>
      <c r="PPX46" s="47"/>
      <c r="PPY46" s="48"/>
      <c r="PPZ46" s="49"/>
      <c r="PQA46" s="49"/>
      <c r="PQB46" s="49"/>
      <c r="PQC46" s="49"/>
      <c r="PQD46" s="49"/>
      <c r="PQE46" s="49"/>
      <c r="PQF46" s="49"/>
      <c r="PQG46" s="49"/>
      <c r="PQH46" s="49"/>
      <c r="PQI46" s="49"/>
      <c r="PQJ46" s="49"/>
      <c r="PQK46" s="49"/>
      <c r="PQL46" s="50"/>
      <c r="PQM46" s="47"/>
      <c r="PQN46" s="48"/>
      <c r="PQO46" s="49"/>
      <c r="PQP46" s="49"/>
      <c r="PQQ46" s="49"/>
      <c r="PQR46" s="49"/>
      <c r="PQS46" s="49"/>
      <c r="PQT46" s="49"/>
      <c r="PQU46" s="49"/>
      <c r="PQV46" s="49"/>
      <c r="PQW46" s="49"/>
      <c r="PQX46" s="49"/>
      <c r="PQY46" s="49"/>
      <c r="PQZ46" s="49"/>
      <c r="PRA46" s="50"/>
      <c r="PRB46" s="47"/>
      <c r="PRC46" s="48"/>
      <c r="PRD46" s="49"/>
      <c r="PRE46" s="49"/>
      <c r="PRF46" s="49"/>
      <c r="PRG46" s="49"/>
      <c r="PRH46" s="49"/>
      <c r="PRI46" s="49"/>
      <c r="PRJ46" s="49"/>
      <c r="PRK46" s="49"/>
      <c r="PRL46" s="49"/>
      <c r="PRM46" s="49"/>
      <c r="PRN46" s="49"/>
      <c r="PRO46" s="49"/>
      <c r="PRP46" s="50"/>
      <c r="PRQ46" s="47"/>
      <c r="PRR46" s="48"/>
      <c r="PRS46" s="49"/>
      <c r="PRT46" s="49"/>
      <c r="PRU46" s="49"/>
      <c r="PRV46" s="49"/>
      <c r="PRW46" s="49"/>
      <c r="PRX46" s="49"/>
      <c r="PRY46" s="49"/>
      <c r="PRZ46" s="49"/>
      <c r="PSA46" s="49"/>
      <c r="PSB46" s="49"/>
      <c r="PSC46" s="49"/>
      <c r="PSD46" s="49"/>
      <c r="PSE46" s="50"/>
      <c r="PSF46" s="47"/>
      <c r="PSG46" s="48"/>
      <c r="PSH46" s="49"/>
      <c r="PSI46" s="49"/>
      <c r="PSJ46" s="49"/>
      <c r="PSK46" s="49"/>
      <c r="PSL46" s="49"/>
      <c r="PSM46" s="49"/>
      <c r="PSN46" s="49"/>
      <c r="PSO46" s="49"/>
      <c r="PSP46" s="49"/>
      <c r="PSQ46" s="49"/>
      <c r="PSR46" s="49"/>
      <c r="PSS46" s="49"/>
      <c r="PST46" s="50"/>
      <c r="PSU46" s="47"/>
      <c r="PSV46" s="48"/>
      <c r="PSW46" s="49"/>
      <c r="PSX46" s="49"/>
      <c r="PSY46" s="49"/>
      <c r="PSZ46" s="49"/>
      <c r="PTA46" s="49"/>
      <c r="PTB46" s="49"/>
      <c r="PTC46" s="49"/>
      <c r="PTD46" s="49"/>
      <c r="PTE46" s="49"/>
      <c r="PTF46" s="49"/>
      <c r="PTG46" s="49"/>
      <c r="PTH46" s="49"/>
      <c r="PTI46" s="50"/>
      <c r="PTJ46" s="47"/>
      <c r="PTK46" s="48"/>
      <c r="PTL46" s="49"/>
      <c r="PTM46" s="49"/>
      <c r="PTN46" s="49"/>
      <c r="PTO46" s="49"/>
      <c r="PTP46" s="49"/>
      <c r="PTQ46" s="49"/>
      <c r="PTR46" s="49"/>
      <c r="PTS46" s="49"/>
      <c r="PTT46" s="49"/>
      <c r="PTU46" s="49"/>
      <c r="PTV46" s="49"/>
      <c r="PTW46" s="49"/>
      <c r="PTX46" s="50"/>
      <c r="PTY46" s="47"/>
      <c r="PTZ46" s="48"/>
      <c r="PUA46" s="49"/>
      <c r="PUB46" s="49"/>
      <c r="PUC46" s="49"/>
      <c r="PUD46" s="49"/>
      <c r="PUE46" s="49"/>
      <c r="PUF46" s="49"/>
      <c r="PUG46" s="49"/>
      <c r="PUH46" s="49"/>
      <c r="PUI46" s="49"/>
      <c r="PUJ46" s="49"/>
      <c r="PUK46" s="49"/>
      <c r="PUL46" s="49"/>
      <c r="PUM46" s="50"/>
      <c r="PUN46" s="47"/>
      <c r="PUO46" s="48"/>
      <c r="PUP46" s="49"/>
      <c r="PUQ46" s="49"/>
      <c r="PUR46" s="49"/>
      <c r="PUS46" s="49"/>
      <c r="PUT46" s="49"/>
      <c r="PUU46" s="49"/>
      <c r="PUV46" s="49"/>
      <c r="PUW46" s="49"/>
      <c r="PUX46" s="49"/>
      <c r="PUY46" s="49"/>
      <c r="PUZ46" s="49"/>
      <c r="PVA46" s="49"/>
      <c r="PVB46" s="50"/>
      <c r="PVC46" s="47"/>
      <c r="PVD46" s="48"/>
      <c r="PVE46" s="49"/>
      <c r="PVF46" s="49"/>
      <c r="PVG46" s="49"/>
      <c r="PVH46" s="49"/>
      <c r="PVI46" s="49"/>
      <c r="PVJ46" s="49"/>
      <c r="PVK46" s="49"/>
      <c r="PVL46" s="49"/>
      <c r="PVM46" s="49"/>
      <c r="PVN46" s="49"/>
      <c r="PVO46" s="49"/>
      <c r="PVP46" s="49"/>
      <c r="PVQ46" s="50"/>
      <c r="PVR46" s="47"/>
      <c r="PVS46" s="48"/>
      <c r="PVT46" s="49"/>
      <c r="PVU46" s="49"/>
      <c r="PVV46" s="49"/>
      <c r="PVW46" s="49"/>
      <c r="PVX46" s="49"/>
      <c r="PVY46" s="49"/>
      <c r="PVZ46" s="49"/>
      <c r="PWA46" s="49"/>
      <c r="PWB46" s="49"/>
      <c r="PWC46" s="49"/>
      <c r="PWD46" s="49"/>
      <c r="PWE46" s="49"/>
      <c r="PWF46" s="50"/>
      <c r="PWG46" s="47"/>
      <c r="PWH46" s="48"/>
      <c r="PWI46" s="49"/>
      <c r="PWJ46" s="49"/>
      <c r="PWK46" s="49"/>
      <c r="PWL46" s="49"/>
      <c r="PWM46" s="49"/>
      <c r="PWN46" s="49"/>
      <c r="PWO46" s="49"/>
      <c r="PWP46" s="49"/>
      <c r="PWQ46" s="49"/>
      <c r="PWR46" s="49"/>
      <c r="PWS46" s="49"/>
      <c r="PWT46" s="49"/>
      <c r="PWU46" s="50"/>
      <c r="PWV46" s="47"/>
      <c r="PWW46" s="48"/>
      <c r="PWX46" s="49"/>
      <c r="PWY46" s="49"/>
      <c r="PWZ46" s="49"/>
      <c r="PXA46" s="49"/>
      <c r="PXB46" s="49"/>
      <c r="PXC46" s="49"/>
      <c r="PXD46" s="49"/>
      <c r="PXE46" s="49"/>
      <c r="PXF46" s="49"/>
      <c r="PXG46" s="49"/>
      <c r="PXH46" s="49"/>
      <c r="PXI46" s="49"/>
      <c r="PXJ46" s="50"/>
      <c r="PXK46" s="47"/>
      <c r="PXL46" s="48"/>
      <c r="PXM46" s="49"/>
      <c r="PXN46" s="49"/>
      <c r="PXO46" s="49"/>
      <c r="PXP46" s="49"/>
      <c r="PXQ46" s="49"/>
      <c r="PXR46" s="49"/>
      <c r="PXS46" s="49"/>
      <c r="PXT46" s="49"/>
      <c r="PXU46" s="49"/>
      <c r="PXV46" s="49"/>
      <c r="PXW46" s="49"/>
      <c r="PXX46" s="49"/>
      <c r="PXY46" s="50"/>
      <c r="PXZ46" s="47"/>
      <c r="PYA46" s="48"/>
      <c r="PYB46" s="49"/>
      <c r="PYC46" s="49"/>
      <c r="PYD46" s="49"/>
      <c r="PYE46" s="49"/>
      <c r="PYF46" s="49"/>
      <c r="PYG46" s="49"/>
      <c r="PYH46" s="49"/>
      <c r="PYI46" s="49"/>
      <c r="PYJ46" s="49"/>
      <c r="PYK46" s="49"/>
      <c r="PYL46" s="49"/>
      <c r="PYM46" s="49"/>
      <c r="PYN46" s="50"/>
      <c r="PYO46" s="47"/>
      <c r="PYP46" s="48"/>
      <c r="PYQ46" s="49"/>
      <c r="PYR46" s="49"/>
      <c r="PYS46" s="49"/>
      <c r="PYT46" s="49"/>
      <c r="PYU46" s="49"/>
      <c r="PYV46" s="49"/>
      <c r="PYW46" s="49"/>
      <c r="PYX46" s="49"/>
      <c r="PYY46" s="49"/>
      <c r="PYZ46" s="49"/>
      <c r="PZA46" s="49"/>
      <c r="PZB46" s="49"/>
      <c r="PZC46" s="50"/>
      <c r="PZD46" s="47"/>
      <c r="PZE46" s="48"/>
      <c r="PZF46" s="49"/>
      <c r="PZG46" s="49"/>
      <c r="PZH46" s="49"/>
      <c r="PZI46" s="49"/>
      <c r="PZJ46" s="49"/>
      <c r="PZK46" s="49"/>
      <c r="PZL46" s="49"/>
      <c r="PZM46" s="49"/>
      <c r="PZN46" s="49"/>
      <c r="PZO46" s="49"/>
      <c r="PZP46" s="49"/>
      <c r="PZQ46" s="49"/>
      <c r="PZR46" s="50"/>
      <c r="PZS46" s="47"/>
      <c r="PZT46" s="48"/>
      <c r="PZU46" s="49"/>
      <c r="PZV46" s="49"/>
      <c r="PZW46" s="49"/>
      <c r="PZX46" s="49"/>
      <c r="PZY46" s="49"/>
      <c r="PZZ46" s="49"/>
      <c r="QAA46" s="49"/>
      <c r="QAB46" s="49"/>
      <c r="QAC46" s="49"/>
      <c r="QAD46" s="49"/>
      <c r="QAE46" s="49"/>
      <c r="QAF46" s="49"/>
      <c r="QAG46" s="50"/>
      <c r="QAH46" s="47"/>
      <c r="QAI46" s="48"/>
      <c r="QAJ46" s="49"/>
      <c r="QAK46" s="49"/>
      <c r="QAL46" s="49"/>
      <c r="QAM46" s="49"/>
      <c r="QAN46" s="49"/>
      <c r="QAO46" s="49"/>
      <c r="QAP46" s="49"/>
      <c r="QAQ46" s="49"/>
      <c r="QAR46" s="49"/>
      <c r="QAS46" s="49"/>
      <c r="QAT46" s="49"/>
      <c r="QAU46" s="49"/>
      <c r="QAV46" s="50"/>
      <c r="QAW46" s="47"/>
      <c r="QAX46" s="48"/>
      <c r="QAY46" s="49"/>
      <c r="QAZ46" s="49"/>
      <c r="QBA46" s="49"/>
      <c r="QBB46" s="49"/>
      <c r="QBC46" s="49"/>
      <c r="QBD46" s="49"/>
      <c r="QBE46" s="49"/>
      <c r="QBF46" s="49"/>
      <c r="QBG46" s="49"/>
      <c r="QBH46" s="49"/>
      <c r="QBI46" s="49"/>
      <c r="QBJ46" s="49"/>
      <c r="QBK46" s="50"/>
      <c r="QBL46" s="47"/>
      <c r="QBM46" s="48"/>
      <c r="QBN46" s="49"/>
      <c r="QBO46" s="49"/>
      <c r="QBP46" s="49"/>
      <c r="QBQ46" s="49"/>
      <c r="QBR46" s="49"/>
      <c r="QBS46" s="49"/>
      <c r="QBT46" s="49"/>
      <c r="QBU46" s="49"/>
      <c r="QBV46" s="49"/>
      <c r="QBW46" s="49"/>
      <c r="QBX46" s="49"/>
      <c r="QBY46" s="49"/>
      <c r="QBZ46" s="50"/>
      <c r="QCA46" s="47"/>
      <c r="QCB46" s="48"/>
      <c r="QCC46" s="49"/>
      <c r="QCD46" s="49"/>
      <c r="QCE46" s="49"/>
      <c r="QCF46" s="49"/>
      <c r="QCG46" s="49"/>
      <c r="QCH46" s="49"/>
      <c r="QCI46" s="49"/>
      <c r="QCJ46" s="49"/>
      <c r="QCK46" s="49"/>
      <c r="QCL46" s="49"/>
      <c r="QCM46" s="49"/>
      <c r="QCN46" s="49"/>
      <c r="QCO46" s="50"/>
      <c r="QCP46" s="47"/>
      <c r="QCQ46" s="48"/>
      <c r="QCR46" s="49"/>
      <c r="QCS46" s="49"/>
      <c r="QCT46" s="49"/>
      <c r="QCU46" s="49"/>
      <c r="QCV46" s="49"/>
      <c r="QCW46" s="49"/>
      <c r="QCX46" s="49"/>
      <c r="QCY46" s="49"/>
      <c r="QCZ46" s="49"/>
      <c r="QDA46" s="49"/>
      <c r="QDB46" s="49"/>
      <c r="QDC46" s="49"/>
      <c r="QDD46" s="50"/>
      <c r="QDE46" s="47"/>
      <c r="QDF46" s="48"/>
      <c r="QDG46" s="49"/>
      <c r="QDH46" s="49"/>
      <c r="QDI46" s="49"/>
      <c r="QDJ46" s="49"/>
      <c r="QDK46" s="49"/>
      <c r="QDL46" s="49"/>
      <c r="QDM46" s="49"/>
      <c r="QDN46" s="49"/>
      <c r="QDO46" s="49"/>
      <c r="QDP46" s="49"/>
      <c r="QDQ46" s="49"/>
      <c r="QDR46" s="49"/>
      <c r="QDS46" s="50"/>
      <c r="QDT46" s="47"/>
      <c r="QDU46" s="48"/>
      <c r="QDV46" s="49"/>
      <c r="QDW46" s="49"/>
      <c r="QDX46" s="49"/>
      <c r="QDY46" s="49"/>
      <c r="QDZ46" s="49"/>
      <c r="QEA46" s="49"/>
      <c r="QEB46" s="49"/>
      <c r="QEC46" s="49"/>
      <c r="QED46" s="49"/>
      <c r="QEE46" s="49"/>
      <c r="QEF46" s="49"/>
      <c r="QEG46" s="49"/>
      <c r="QEH46" s="50"/>
      <c r="QEI46" s="47"/>
      <c r="QEJ46" s="48"/>
      <c r="QEK46" s="49"/>
      <c r="QEL46" s="49"/>
      <c r="QEM46" s="49"/>
      <c r="QEN46" s="49"/>
      <c r="QEO46" s="49"/>
      <c r="QEP46" s="49"/>
      <c r="QEQ46" s="49"/>
      <c r="QER46" s="49"/>
      <c r="QES46" s="49"/>
      <c r="QET46" s="49"/>
      <c r="QEU46" s="49"/>
      <c r="QEV46" s="49"/>
      <c r="QEW46" s="50"/>
      <c r="QEX46" s="47"/>
      <c r="QEY46" s="48"/>
      <c r="QEZ46" s="49"/>
      <c r="QFA46" s="49"/>
      <c r="QFB46" s="49"/>
      <c r="QFC46" s="49"/>
      <c r="QFD46" s="49"/>
      <c r="QFE46" s="49"/>
      <c r="QFF46" s="49"/>
      <c r="QFG46" s="49"/>
      <c r="QFH46" s="49"/>
      <c r="QFI46" s="49"/>
      <c r="QFJ46" s="49"/>
      <c r="QFK46" s="49"/>
      <c r="QFL46" s="50"/>
      <c r="QFM46" s="47"/>
      <c r="QFN46" s="48"/>
      <c r="QFO46" s="49"/>
      <c r="QFP46" s="49"/>
      <c r="QFQ46" s="49"/>
      <c r="QFR46" s="49"/>
      <c r="QFS46" s="49"/>
      <c r="QFT46" s="49"/>
      <c r="QFU46" s="49"/>
      <c r="QFV46" s="49"/>
      <c r="QFW46" s="49"/>
      <c r="QFX46" s="49"/>
      <c r="QFY46" s="49"/>
      <c r="QFZ46" s="49"/>
      <c r="QGA46" s="50"/>
      <c r="QGB46" s="47"/>
      <c r="QGC46" s="48"/>
      <c r="QGD46" s="49"/>
      <c r="QGE46" s="49"/>
      <c r="QGF46" s="49"/>
      <c r="QGG46" s="49"/>
      <c r="QGH46" s="49"/>
      <c r="QGI46" s="49"/>
      <c r="QGJ46" s="49"/>
      <c r="QGK46" s="49"/>
      <c r="QGL46" s="49"/>
      <c r="QGM46" s="49"/>
      <c r="QGN46" s="49"/>
      <c r="QGO46" s="49"/>
      <c r="QGP46" s="50"/>
      <c r="QGQ46" s="47"/>
      <c r="QGR46" s="48"/>
      <c r="QGS46" s="49"/>
      <c r="QGT46" s="49"/>
      <c r="QGU46" s="49"/>
      <c r="QGV46" s="49"/>
      <c r="QGW46" s="49"/>
      <c r="QGX46" s="49"/>
      <c r="QGY46" s="49"/>
      <c r="QGZ46" s="49"/>
      <c r="QHA46" s="49"/>
      <c r="QHB46" s="49"/>
      <c r="QHC46" s="49"/>
      <c r="QHD46" s="49"/>
      <c r="QHE46" s="50"/>
      <c r="QHF46" s="47"/>
      <c r="QHG46" s="48"/>
      <c r="QHH46" s="49"/>
      <c r="QHI46" s="49"/>
      <c r="QHJ46" s="49"/>
      <c r="QHK46" s="49"/>
      <c r="QHL46" s="49"/>
      <c r="QHM46" s="49"/>
      <c r="QHN46" s="49"/>
      <c r="QHO46" s="49"/>
      <c r="QHP46" s="49"/>
      <c r="QHQ46" s="49"/>
      <c r="QHR46" s="49"/>
      <c r="QHS46" s="49"/>
      <c r="QHT46" s="50"/>
      <c r="QHU46" s="47"/>
      <c r="QHV46" s="48"/>
      <c r="QHW46" s="49"/>
      <c r="QHX46" s="49"/>
      <c r="QHY46" s="49"/>
      <c r="QHZ46" s="49"/>
      <c r="QIA46" s="49"/>
      <c r="QIB46" s="49"/>
      <c r="QIC46" s="49"/>
      <c r="QID46" s="49"/>
      <c r="QIE46" s="49"/>
      <c r="QIF46" s="49"/>
      <c r="QIG46" s="49"/>
      <c r="QIH46" s="49"/>
      <c r="QII46" s="50"/>
      <c r="QIJ46" s="47"/>
      <c r="QIK46" s="48"/>
      <c r="QIL46" s="49"/>
      <c r="QIM46" s="49"/>
      <c r="QIN46" s="49"/>
      <c r="QIO46" s="49"/>
      <c r="QIP46" s="49"/>
      <c r="QIQ46" s="49"/>
      <c r="QIR46" s="49"/>
      <c r="QIS46" s="49"/>
      <c r="QIT46" s="49"/>
      <c r="QIU46" s="49"/>
      <c r="QIV46" s="49"/>
      <c r="QIW46" s="49"/>
      <c r="QIX46" s="50"/>
      <c r="QIY46" s="47"/>
      <c r="QIZ46" s="48"/>
      <c r="QJA46" s="49"/>
      <c r="QJB46" s="49"/>
      <c r="QJC46" s="49"/>
      <c r="QJD46" s="49"/>
      <c r="QJE46" s="49"/>
      <c r="QJF46" s="49"/>
      <c r="QJG46" s="49"/>
      <c r="QJH46" s="49"/>
      <c r="QJI46" s="49"/>
      <c r="QJJ46" s="49"/>
      <c r="QJK46" s="49"/>
      <c r="QJL46" s="49"/>
      <c r="QJM46" s="50"/>
      <c r="QJN46" s="47"/>
      <c r="QJO46" s="48"/>
      <c r="QJP46" s="49"/>
      <c r="QJQ46" s="49"/>
      <c r="QJR46" s="49"/>
      <c r="QJS46" s="49"/>
      <c r="QJT46" s="49"/>
      <c r="QJU46" s="49"/>
      <c r="QJV46" s="49"/>
      <c r="QJW46" s="49"/>
      <c r="QJX46" s="49"/>
      <c r="QJY46" s="49"/>
      <c r="QJZ46" s="49"/>
      <c r="QKA46" s="49"/>
      <c r="QKB46" s="50"/>
      <c r="QKC46" s="47"/>
      <c r="QKD46" s="48"/>
      <c r="QKE46" s="49"/>
      <c r="QKF46" s="49"/>
      <c r="QKG46" s="49"/>
      <c r="QKH46" s="49"/>
      <c r="QKI46" s="49"/>
      <c r="QKJ46" s="49"/>
      <c r="QKK46" s="49"/>
      <c r="QKL46" s="49"/>
      <c r="QKM46" s="49"/>
      <c r="QKN46" s="49"/>
      <c r="QKO46" s="49"/>
      <c r="QKP46" s="49"/>
      <c r="QKQ46" s="50"/>
      <c r="QKR46" s="47"/>
      <c r="QKS46" s="48"/>
      <c r="QKT46" s="49"/>
      <c r="QKU46" s="49"/>
      <c r="QKV46" s="49"/>
      <c r="QKW46" s="49"/>
      <c r="QKX46" s="49"/>
      <c r="QKY46" s="49"/>
      <c r="QKZ46" s="49"/>
      <c r="QLA46" s="49"/>
      <c r="QLB46" s="49"/>
      <c r="QLC46" s="49"/>
      <c r="QLD46" s="49"/>
      <c r="QLE46" s="49"/>
      <c r="QLF46" s="50"/>
      <c r="QLG46" s="47"/>
      <c r="QLH46" s="48"/>
      <c r="QLI46" s="49"/>
      <c r="QLJ46" s="49"/>
      <c r="QLK46" s="49"/>
      <c r="QLL46" s="49"/>
      <c r="QLM46" s="49"/>
      <c r="QLN46" s="49"/>
      <c r="QLO46" s="49"/>
      <c r="QLP46" s="49"/>
      <c r="QLQ46" s="49"/>
      <c r="QLR46" s="49"/>
      <c r="QLS46" s="49"/>
      <c r="QLT46" s="49"/>
      <c r="QLU46" s="50"/>
      <c r="QLV46" s="47"/>
      <c r="QLW46" s="48"/>
      <c r="QLX46" s="49"/>
      <c r="QLY46" s="49"/>
      <c r="QLZ46" s="49"/>
      <c r="QMA46" s="49"/>
      <c r="QMB46" s="49"/>
      <c r="QMC46" s="49"/>
      <c r="QMD46" s="49"/>
      <c r="QME46" s="49"/>
      <c r="QMF46" s="49"/>
      <c r="QMG46" s="49"/>
      <c r="QMH46" s="49"/>
      <c r="QMI46" s="49"/>
      <c r="QMJ46" s="50"/>
      <c r="QMK46" s="47"/>
      <c r="QML46" s="48"/>
      <c r="QMM46" s="49"/>
      <c r="QMN46" s="49"/>
      <c r="QMO46" s="49"/>
      <c r="QMP46" s="49"/>
      <c r="QMQ46" s="49"/>
      <c r="QMR46" s="49"/>
      <c r="QMS46" s="49"/>
      <c r="QMT46" s="49"/>
      <c r="QMU46" s="49"/>
      <c r="QMV46" s="49"/>
      <c r="QMW46" s="49"/>
      <c r="QMX46" s="49"/>
      <c r="QMY46" s="50"/>
      <c r="QMZ46" s="47"/>
      <c r="QNA46" s="48"/>
      <c r="QNB46" s="49"/>
      <c r="QNC46" s="49"/>
      <c r="QND46" s="49"/>
      <c r="QNE46" s="49"/>
      <c r="QNF46" s="49"/>
      <c r="QNG46" s="49"/>
      <c r="QNH46" s="49"/>
      <c r="QNI46" s="49"/>
      <c r="QNJ46" s="49"/>
      <c r="QNK46" s="49"/>
      <c r="QNL46" s="49"/>
      <c r="QNM46" s="49"/>
      <c r="QNN46" s="50"/>
      <c r="QNO46" s="47"/>
      <c r="QNP46" s="48"/>
      <c r="QNQ46" s="49"/>
      <c r="QNR46" s="49"/>
      <c r="QNS46" s="49"/>
      <c r="QNT46" s="49"/>
      <c r="QNU46" s="49"/>
      <c r="QNV46" s="49"/>
      <c r="QNW46" s="49"/>
      <c r="QNX46" s="49"/>
      <c r="QNY46" s="49"/>
      <c r="QNZ46" s="49"/>
      <c r="QOA46" s="49"/>
      <c r="QOB46" s="49"/>
      <c r="QOC46" s="50"/>
      <c r="QOD46" s="47"/>
      <c r="QOE46" s="48"/>
      <c r="QOF46" s="49"/>
      <c r="QOG46" s="49"/>
      <c r="QOH46" s="49"/>
      <c r="QOI46" s="49"/>
      <c r="QOJ46" s="49"/>
      <c r="QOK46" s="49"/>
      <c r="QOL46" s="49"/>
      <c r="QOM46" s="49"/>
      <c r="QON46" s="49"/>
      <c r="QOO46" s="49"/>
      <c r="QOP46" s="49"/>
      <c r="QOQ46" s="49"/>
      <c r="QOR46" s="50"/>
      <c r="QOS46" s="47"/>
      <c r="QOT46" s="48"/>
      <c r="QOU46" s="49"/>
      <c r="QOV46" s="49"/>
      <c r="QOW46" s="49"/>
      <c r="QOX46" s="49"/>
      <c r="QOY46" s="49"/>
      <c r="QOZ46" s="49"/>
      <c r="QPA46" s="49"/>
      <c r="QPB46" s="49"/>
      <c r="QPC46" s="49"/>
      <c r="QPD46" s="49"/>
      <c r="QPE46" s="49"/>
      <c r="QPF46" s="49"/>
      <c r="QPG46" s="50"/>
      <c r="QPH46" s="47"/>
      <c r="QPI46" s="48"/>
      <c r="QPJ46" s="49"/>
      <c r="QPK46" s="49"/>
      <c r="QPL46" s="49"/>
      <c r="QPM46" s="49"/>
      <c r="QPN46" s="49"/>
      <c r="QPO46" s="49"/>
      <c r="QPP46" s="49"/>
      <c r="QPQ46" s="49"/>
      <c r="QPR46" s="49"/>
      <c r="QPS46" s="49"/>
      <c r="QPT46" s="49"/>
      <c r="QPU46" s="49"/>
      <c r="QPV46" s="50"/>
      <c r="QPW46" s="47"/>
      <c r="QPX46" s="48"/>
      <c r="QPY46" s="49"/>
      <c r="QPZ46" s="49"/>
      <c r="QQA46" s="49"/>
      <c r="QQB46" s="49"/>
      <c r="QQC46" s="49"/>
      <c r="QQD46" s="49"/>
      <c r="QQE46" s="49"/>
      <c r="QQF46" s="49"/>
      <c r="QQG46" s="49"/>
      <c r="QQH46" s="49"/>
      <c r="QQI46" s="49"/>
      <c r="QQJ46" s="49"/>
      <c r="QQK46" s="50"/>
      <c r="QQL46" s="47"/>
      <c r="QQM46" s="48"/>
      <c r="QQN46" s="49"/>
      <c r="QQO46" s="49"/>
      <c r="QQP46" s="49"/>
      <c r="QQQ46" s="49"/>
      <c r="QQR46" s="49"/>
      <c r="QQS46" s="49"/>
      <c r="QQT46" s="49"/>
      <c r="QQU46" s="49"/>
      <c r="QQV46" s="49"/>
      <c r="QQW46" s="49"/>
      <c r="QQX46" s="49"/>
      <c r="QQY46" s="49"/>
      <c r="QQZ46" s="50"/>
      <c r="QRA46" s="47"/>
      <c r="QRB46" s="48"/>
      <c r="QRC46" s="49"/>
      <c r="QRD46" s="49"/>
      <c r="QRE46" s="49"/>
      <c r="QRF46" s="49"/>
      <c r="QRG46" s="49"/>
      <c r="QRH46" s="49"/>
      <c r="QRI46" s="49"/>
      <c r="QRJ46" s="49"/>
      <c r="QRK46" s="49"/>
      <c r="QRL46" s="49"/>
      <c r="QRM46" s="49"/>
      <c r="QRN46" s="49"/>
      <c r="QRO46" s="50"/>
      <c r="QRP46" s="47"/>
      <c r="QRQ46" s="48"/>
      <c r="QRR46" s="49"/>
      <c r="QRS46" s="49"/>
      <c r="QRT46" s="49"/>
      <c r="QRU46" s="49"/>
      <c r="QRV46" s="49"/>
      <c r="QRW46" s="49"/>
      <c r="QRX46" s="49"/>
      <c r="QRY46" s="49"/>
      <c r="QRZ46" s="49"/>
      <c r="QSA46" s="49"/>
      <c r="QSB46" s="49"/>
      <c r="QSC46" s="49"/>
      <c r="QSD46" s="50"/>
      <c r="QSE46" s="47"/>
      <c r="QSF46" s="48"/>
      <c r="QSG46" s="49"/>
      <c r="QSH46" s="49"/>
      <c r="QSI46" s="49"/>
      <c r="QSJ46" s="49"/>
      <c r="QSK46" s="49"/>
      <c r="QSL46" s="49"/>
      <c r="QSM46" s="49"/>
      <c r="QSN46" s="49"/>
      <c r="QSO46" s="49"/>
      <c r="QSP46" s="49"/>
      <c r="QSQ46" s="49"/>
      <c r="QSR46" s="49"/>
      <c r="QSS46" s="50"/>
      <c r="QST46" s="47"/>
      <c r="QSU46" s="48"/>
      <c r="QSV46" s="49"/>
      <c r="QSW46" s="49"/>
      <c r="QSX46" s="49"/>
      <c r="QSY46" s="49"/>
      <c r="QSZ46" s="49"/>
      <c r="QTA46" s="49"/>
      <c r="QTB46" s="49"/>
      <c r="QTC46" s="49"/>
      <c r="QTD46" s="49"/>
      <c r="QTE46" s="49"/>
      <c r="QTF46" s="49"/>
      <c r="QTG46" s="49"/>
      <c r="QTH46" s="50"/>
      <c r="QTI46" s="47"/>
      <c r="QTJ46" s="48"/>
      <c r="QTK46" s="49"/>
      <c r="QTL46" s="49"/>
      <c r="QTM46" s="49"/>
      <c r="QTN46" s="49"/>
      <c r="QTO46" s="49"/>
      <c r="QTP46" s="49"/>
      <c r="QTQ46" s="49"/>
      <c r="QTR46" s="49"/>
      <c r="QTS46" s="49"/>
      <c r="QTT46" s="49"/>
      <c r="QTU46" s="49"/>
      <c r="QTV46" s="49"/>
      <c r="QTW46" s="50"/>
      <c r="QTX46" s="47"/>
      <c r="QTY46" s="48"/>
      <c r="QTZ46" s="49"/>
      <c r="QUA46" s="49"/>
      <c r="QUB46" s="49"/>
      <c r="QUC46" s="49"/>
      <c r="QUD46" s="49"/>
      <c r="QUE46" s="49"/>
      <c r="QUF46" s="49"/>
      <c r="QUG46" s="49"/>
      <c r="QUH46" s="49"/>
      <c r="QUI46" s="49"/>
      <c r="QUJ46" s="49"/>
      <c r="QUK46" s="49"/>
      <c r="QUL46" s="50"/>
      <c r="QUM46" s="47"/>
      <c r="QUN46" s="48"/>
      <c r="QUO46" s="49"/>
      <c r="QUP46" s="49"/>
      <c r="QUQ46" s="49"/>
      <c r="QUR46" s="49"/>
      <c r="QUS46" s="49"/>
      <c r="QUT46" s="49"/>
      <c r="QUU46" s="49"/>
      <c r="QUV46" s="49"/>
      <c r="QUW46" s="49"/>
      <c r="QUX46" s="49"/>
      <c r="QUY46" s="49"/>
      <c r="QUZ46" s="49"/>
      <c r="QVA46" s="50"/>
      <c r="QVB46" s="47"/>
      <c r="QVC46" s="48"/>
      <c r="QVD46" s="49"/>
      <c r="QVE46" s="49"/>
      <c r="QVF46" s="49"/>
      <c r="QVG46" s="49"/>
      <c r="QVH46" s="49"/>
      <c r="QVI46" s="49"/>
      <c r="QVJ46" s="49"/>
      <c r="QVK46" s="49"/>
      <c r="QVL46" s="49"/>
      <c r="QVM46" s="49"/>
      <c r="QVN46" s="49"/>
      <c r="QVO46" s="49"/>
      <c r="QVP46" s="50"/>
      <c r="QVQ46" s="47"/>
      <c r="QVR46" s="48"/>
      <c r="QVS46" s="49"/>
      <c r="QVT46" s="49"/>
      <c r="QVU46" s="49"/>
      <c r="QVV46" s="49"/>
      <c r="QVW46" s="49"/>
      <c r="QVX46" s="49"/>
      <c r="QVY46" s="49"/>
      <c r="QVZ46" s="49"/>
      <c r="QWA46" s="49"/>
      <c r="QWB46" s="49"/>
      <c r="QWC46" s="49"/>
      <c r="QWD46" s="49"/>
      <c r="QWE46" s="50"/>
      <c r="QWF46" s="47"/>
      <c r="QWG46" s="48"/>
      <c r="QWH46" s="49"/>
      <c r="QWI46" s="49"/>
      <c r="QWJ46" s="49"/>
      <c r="QWK46" s="49"/>
      <c r="QWL46" s="49"/>
      <c r="QWM46" s="49"/>
      <c r="QWN46" s="49"/>
      <c r="QWO46" s="49"/>
      <c r="QWP46" s="49"/>
      <c r="QWQ46" s="49"/>
      <c r="QWR46" s="49"/>
      <c r="QWS46" s="49"/>
      <c r="QWT46" s="50"/>
      <c r="QWU46" s="47"/>
      <c r="QWV46" s="48"/>
      <c r="QWW46" s="49"/>
      <c r="QWX46" s="49"/>
      <c r="QWY46" s="49"/>
      <c r="QWZ46" s="49"/>
      <c r="QXA46" s="49"/>
      <c r="QXB46" s="49"/>
      <c r="QXC46" s="49"/>
      <c r="QXD46" s="49"/>
      <c r="QXE46" s="49"/>
      <c r="QXF46" s="49"/>
      <c r="QXG46" s="49"/>
      <c r="QXH46" s="49"/>
      <c r="QXI46" s="50"/>
      <c r="QXJ46" s="47"/>
      <c r="QXK46" s="48"/>
      <c r="QXL46" s="49"/>
      <c r="QXM46" s="49"/>
      <c r="QXN46" s="49"/>
      <c r="QXO46" s="49"/>
      <c r="QXP46" s="49"/>
      <c r="QXQ46" s="49"/>
      <c r="QXR46" s="49"/>
      <c r="QXS46" s="49"/>
      <c r="QXT46" s="49"/>
      <c r="QXU46" s="49"/>
      <c r="QXV46" s="49"/>
      <c r="QXW46" s="49"/>
      <c r="QXX46" s="50"/>
      <c r="QXY46" s="47"/>
      <c r="QXZ46" s="48"/>
      <c r="QYA46" s="49"/>
      <c r="QYB46" s="49"/>
      <c r="QYC46" s="49"/>
      <c r="QYD46" s="49"/>
      <c r="QYE46" s="49"/>
      <c r="QYF46" s="49"/>
      <c r="QYG46" s="49"/>
      <c r="QYH46" s="49"/>
      <c r="QYI46" s="49"/>
      <c r="QYJ46" s="49"/>
      <c r="QYK46" s="49"/>
      <c r="QYL46" s="49"/>
      <c r="QYM46" s="50"/>
      <c r="QYN46" s="47"/>
      <c r="QYO46" s="48"/>
      <c r="QYP46" s="49"/>
      <c r="QYQ46" s="49"/>
      <c r="QYR46" s="49"/>
      <c r="QYS46" s="49"/>
      <c r="QYT46" s="49"/>
      <c r="QYU46" s="49"/>
      <c r="QYV46" s="49"/>
      <c r="QYW46" s="49"/>
      <c r="QYX46" s="49"/>
      <c r="QYY46" s="49"/>
      <c r="QYZ46" s="49"/>
      <c r="QZA46" s="49"/>
      <c r="QZB46" s="50"/>
      <c r="QZC46" s="47"/>
      <c r="QZD46" s="48"/>
      <c r="QZE46" s="49"/>
      <c r="QZF46" s="49"/>
      <c r="QZG46" s="49"/>
      <c r="QZH46" s="49"/>
      <c r="QZI46" s="49"/>
      <c r="QZJ46" s="49"/>
      <c r="QZK46" s="49"/>
      <c r="QZL46" s="49"/>
      <c r="QZM46" s="49"/>
      <c r="QZN46" s="49"/>
      <c r="QZO46" s="49"/>
      <c r="QZP46" s="49"/>
      <c r="QZQ46" s="50"/>
      <c r="QZR46" s="47"/>
      <c r="QZS46" s="48"/>
      <c r="QZT46" s="49"/>
      <c r="QZU46" s="49"/>
      <c r="QZV46" s="49"/>
      <c r="QZW46" s="49"/>
      <c r="QZX46" s="49"/>
      <c r="QZY46" s="49"/>
      <c r="QZZ46" s="49"/>
      <c r="RAA46" s="49"/>
      <c r="RAB46" s="49"/>
      <c r="RAC46" s="49"/>
      <c r="RAD46" s="49"/>
      <c r="RAE46" s="49"/>
      <c r="RAF46" s="50"/>
      <c r="RAG46" s="47"/>
      <c r="RAH46" s="48"/>
      <c r="RAI46" s="49"/>
      <c r="RAJ46" s="49"/>
      <c r="RAK46" s="49"/>
      <c r="RAL46" s="49"/>
      <c r="RAM46" s="49"/>
      <c r="RAN46" s="49"/>
      <c r="RAO46" s="49"/>
      <c r="RAP46" s="49"/>
      <c r="RAQ46" s="49"/>
      <c r="RAR46" s="49"/>
      <c r="RAS46" s="49"/>
      <c r="RAT46" s="49"/>
      <c r="RAU46" s="50"/>
      <c r="RAV46" s="47"/>
      <c r="RAW46" s="48"/>
      <c r="RAX46" s="49"/>
      <c r="RAY46" s="49"/>
      <c r="RAZ46" s="49"/>
      <c r="RBA46" s="49"/>
      <c r="RBB46" s="49"/>
      <c r="RBC46" s="49"/>
      <c r="RBD46" s="49"/>
      <c r="RBE46" s="49"/>
      <c r="RBF46" s="49"/>
      <c r="RBG46" s="49"/>
      <c r="RBH46" s="49"/>
      <c r="RBI46" s="49"/>
      <c r="RBJ46" s="50"/>
      <c r="RBK46" s="47"/>
      <c r="RBL46" s="48"/>
      <c r="RBM46" s="49"/>
      <c r="RBN46" s="49"/>
      <c r="RBO46" s="49"/>
      <c r="RBP46" s="49"/>
      <c r="RBQ46" s="49"/>
      <c r="RBR46" s="49"/>
      <c r="RBS46" s="49"/>
      <c r="RBT46" s="49"/>
      <c r="RBU46" s="49"/>
      <c r="RBV46" s="49"/>
      <c r="RBW46" s="49"/>
      <c r="RBX46" s="49"/>
      <c r="RBY46" s="50"/>
      <c r="RBZ46" s="47"/>
      <c r="RCA46" s="48"/>
      <c r="RCB46" s="49"/>
      <c r="RCC46" s="49"/>
      <c r="RCD46" s="49"/>
      <c r="RCE46" s="49"/>
      <c r="RCF46" s="49"/>
      <c r="RCG46" s="49"/>
      <c r="RCH46" s="49"/>
      <c r="RCI46" s="49"/>
      <c r="RCJ46" s="49"/>
      <c r="RCK46" s="49"/>
      <c r="RCL46" s="49"/>
      <c r="RCM46" s="49"/>
      <c r="RCN46" s="50"/>
      <c r="RCO46" s="47"/>
      <c r="RCP46" s="48"/>
      <c r="RCQ46" s="49"/>
      <c r="RCR46" s="49"/>
      <c r="RCS46" s="49"/>
      <c r="RCT46" s="49"/>
      <c r="RCU46" s="49"/>
      <c r="RCV46" s="49"/>
      <c r="RCW46" s="49"/>
      <c r="RCX46" s="49"/>
      <c r="RCY46" s="49"/>
      <c r="RCZ46" s="49"/>
      <c r="RDA46" s="49"/>
      <c r="RDB46" s="49"/>
      <c r="RDC46" s="50"/>
      <c r="RDD46" s="47"/>
      <c r="RDE46" s="48"/>
      <c r="RDF46" s="49"/>
      <c r="RDG46" s="49"/>
      <c r="RDH46" s="49"/>
      <c r="RDI46" s="49"/>
      <c r="RDJ46" s="49"/>
      <c r="RDK46" s="49"/>
      <c r="RDL46" s="49"/>
      <c r="RDM46" s="49"/>
      <c r="RDN46" s="49"/>
      <c r="RDO46" s="49"/>
      <c r="RDP46" s="49"/>
      <c r="RDQ46" s="49"/>
      <c r="RDR46" s="50"/>
      <c r="RDS46" s="47"/>
      <c r="RDT46" s="48"/>
      <c r="RDU46" s="49"/>
      <c r="RDV46" s="49"/>
      <c r="RDW46" s="49"/>
      <c r="RDX46" s="49"/>
      <c r="RDY46" s="49"/>
      <c r="RDZ46" s="49"/>
      <c r="REA46" s="49"/>
      <c r="REB46" s="49"/>
      <c r="REC46" s="49"/>
      <c r="RED46" s="49"/>
      <c r="REE46" s="49"/>
      <c r="REF46" s="49"/>
      <c r="REG46" s="50"/>
      <c r="REH46" s="47"/>
      <c r="REI46" s="48"/>
      <c r="REJ46" s="49"/>
      <c r="REK46" s="49"/>
      <c r="REL46" s="49"/>
      <c r="REM46" s="49"/>
      <c r="REN46" s="49"/>
      <c r="REO46" s="49"/>
      <c r="REP46" s="49"/>
      <c r="REQ46" s="49"/>
      <c r="RER46" s="49"/>
      <c r="RES46" s="49"/>
      <c r="RET46" s="49"/>
      <c r="REU46" s="49"/>
      <c r="REV46" s="50"/>
      <c r="REW46" s="47"/>
      <c r="REX46" s="48"/>
      <c r="REY46" s="49"/>
      <c r="REZ46" s="49"/>
      <c r="RFA46" s="49"/>
      <c r="RFB46" s="49"/>
      <c r="RFC46" s="49"/>
      <c r="RFD46" s="49"/>
      <c r="RFE46" s="49"/>
      <c r="RFF46" s="49"/>
      <c r="RFG46" s="49"/>
      <c r="RFH46" s="49"/>
      <c r="RFI46" s="49"/>
      <c r="RFJ46" s="49"/>
      <c r="RFK46" s="50"/>
      <c r="RFL46" s="47"/>
      <c r="RFM46" s="48"/>
      <c r="RFN46" s="49"/>
      <c r="RFO46" s="49"/>
      <c r="RFP46" s="49"/>
      <c r="RFQ46" s="49"/>
      <c r="RFR46" s="49"/>
      <c r="RFS46" s="49"/>
      <c r="RFT46" s="49"/>
      <c r="RFU46" s="49"/>
      <c r="RFV46" s="49"/>
      <c r="RFW46" s="49"/>
      <c r="RFX46" s="49"/>
      <c r="RFY46" s="49"/>
      <c r="RFZ46" s="50"/>
      <c r="RGA46" s="47"/>
      <c r="RGB46" s="48"/>
      <c r="RGC46" s="49"/>
      <c r="RGD46" s="49"/>
      <c r="RGE46" s="49"/>
      <c r="RGF46" s="49"/>
      <c r="RGG46" s="49"/>
      <c r="RGH46" s="49"/>
      <c r="RGI46" s="49"/>
      <c r="RGJ46" s="49"/>
      <c r="RGK46" s="49"/>
      <c r="RGL46" s="49"/>
      <c r="RGM46" s="49"/>
      <c r="RGN46" s="49"/>
      <c r="RGO46" s="50"/>
      <c r="RGP46" s="47"/>
      <c r="RGQ46" s="48"/>
      <c r="RGR46" s="49"/>
      <c r="RGS46" s="49"/>
      <c r="RGT46" s="49"/>
      <c r="RGU46" s="49"/>
      <c r="RGV46" s="49"/>
      <c r="RGW46" s="49"/>
      <c r="RGX46" s="49"/>
      <c r="RGY46" s="49"/>
      <c r="RGZ46" s="49"/>
      <c r="RHA46" s="49"/>
      <c r="RHB46" s="49"/>
      <c r="RHC46" s="49"/>
      <c r="RHD46" s="50"/>
      <c r="RHE46" s="47"/>
      <c r="RHF46" s="48"/>
      <c r="RHG46" s="49"/>
      <c r="RHH46" s="49"/>
      <c r="RHI46" s="49"/>
      <c r="RHJ46" s="49"/>
      <c r="RHK46" s="49"/>
      <c r="RHL46" s="49"/>
      <c r="RHM46" s="49"/>
      <c r="RHN46" s="49"/>
      <c r="RHO46" s="49"/>
      <c r="RHP46" s="49"/>
      <c r="RHQ46" s="49"/>
      <c r="RHR46" s="49"/>
      <c r="RHS46" s="50"/>
      <c r="RHT46" s="47"/>
      <c r="RHU46" s="48"/>
      <c r="RHV46" s="49"/>
      <c r="RHW46" s="49"/>
      <c r="RHX46" s="49"/>
      <c r="RHY46" s="49"/>
      <c r="RHZ46" s="49"/>
      <c r="RIA46" s="49"/>
      <c r="RIB46" s="49"/>
      <c r="RIC46" s="49"/>
      <c r="RID46" s="49"/>
      <c r="RIE46" s="49"/>
      <c r="RIF46" s="49"/>
      <c r="RIG46" s="49"/>
      <c r="RIH46" s="50"/>
      <c r="RII46" s="47"/>
      <c r="RIJ46" s="48"/>
      <c r="RIK46" s="49"/>
      <c r="RIL46" s="49"/>
      <c r="RIM46" s="49"/>
      <c r="RIN46" s="49"/>
      <c r="RIO46" s="49"/>
      <c r="RIP46" s="49"/>
      <c r="RIQ46" s="49"/>
      <c r="RIR46" s="49"/>
      <c r="RIS46" s="49"/>
      <c r="RIT46" s="49"/>
      <c r="RIU46" s="49"/>
      <c r="RIV46" s="49"/>
      <c r="RIW46" s="50"/>
      <c r="RIX46" s="47"/>
      <c r="RIY46" s="48"/>
      <c r="RIZ46" s="49"/>
      <c r="RJA46" s="49"/>
      <c r="RJB46" s="49"/>
      <c r="RJC46" s="49"/>
      <c r="RJD46" s="49"/>
      <c r="RJE46" s="49"/>
      <c r="RJF46" s="49"/>
      <c r="RJG46" s="49"/>
      <c r="RJH46" s="49"/>
      <c r="RJI46" s="49"/>
      <c r="RJJ46" s="49"/>
      <c r="RJK46" s="49"/>
      <c r="RJL46" s="50"/>
      <c r="RJM46" s="47"/>
      <c r="RJN46" s="48"/>
      <c r="RJO46" s="49"/>
      <c r="RJP46" s="49"/>
      <c r="RJQ46" s="49"/>
      <c r="RJR46" s="49"/>
      <c r="RJS46" s="49"/>
      <c r="RJT46" s="49"/>
      <c r="RJU46" s="49"/>
      <c r="RJV46" s="49"/>
      <c r="RJW46" s="49"/>
      <c r="RJX46" s="49"/>
      <c r="RJY46" s="49"/>
      <c r="RJZ46" s="49"/>
      <c r="RKA46" s="50"/>
      <c r="RKB46" s="47"/>
      <c r="RKC46" s="48"/>
      <c r="RKD46" s="49"/>
      <c r="RKE46" s="49"/>
      <c r="RKF46" s="49"/>
      <c r="RKG46" s="49"/>
      <c r="RKH46" s="49"/>
      <c r="RKI46" s="49"/>
      <c r="RKJ46" s="49"/>
      <c r="RKK46" s="49"/>
      <c r="RKL46" s="49"/>
      <c r="RKM46" s="49"/>
      <c r="RKN46" s="49"/>
      <c r="RKO46" s="49"/>
      <c r="RKP46" s="50"/>
      <c r="RKQ46" s="47"/>
      <c r="RKR46" s="48"/>
      <c r="RKS46" s="49"/>
      <c r="RKT46" s="49"/>
      <c r="RKU46" s="49"/>
      <c r="RKV46" s="49"/>
      <c r="RKW46" s="49"/>
      <c r="RKX46" s="49"/>
      <c r="RKY46" s="49"/>
      <c r="RKZ46" s="49"/>
      <c r="RLA46" s="49"/>
      <c r="RLB46" s="49"/>
      <c r="RLC46" s="49"/>
      <c r="RLD46" s="49"/>
      <c r="RLE46" s="50"/>
      <c r="RLF46" s="47"/>
      <c r="RLG46" s="48"/>
      <c r="RLH46" s="49"/>
      <c r="RLI46" s="49"/>
      <c r="RLJ46" s="49"/>
      <c r="RLK46" s="49"/>
      <c r="RLL46" s="49"/>
      <c r="RLM46" s="49"/>
      <c r="RLN46" s="49"/>
      <c r="RLO46" s="49"/>
      <c r="RLP46" s="49"/>
      <c r="RLQ46" s="49"/>
      <c r="RLR46" s="49"/>
      <c r="RLS46" s="49"/>
      <c r="RLT46" s="50"/>
      <c r="RLU46" s="47"/>
      <c r="RLV46" s="48"/>
      <c r="RLW46" s="49"/>
      <c r="RLX46" s="49"/>
      <c r="RLY46" s="49"/>
      <c r="RLZ46" s="49"/>
      <c r="RMA46" s="49"/>
      <c r="RMB46" s="49"/>
      <c r="RMC46" s="49"/>
      <c r="RMD46" s="49"/>
      <c r="RME46" s="49"/>
      <c r="RMF46" s="49"/>
      <c r="RMG46" s="49"/>
      <c r="RMH46" s="49"/>
      <c r="RMI46" s="50"/>
      <c r="RMJ46" s="47"/>
      <c r="RMK46" s="48"/>
      <c r="RML46" s="49"/>
      <c r="RMM46" s="49"/>
      <c r="RMN46" s="49"/>
      <c r="RMO46" s="49"/>
      <c r="RMP46" s="49"/>
      <c r="RMQ46" s="49"/>
      <c r="RMR46" s="49"/>
      <c r="RMS46" s="49"/>
      <c r="RMT46" s="49"/>
      <c r="RMU46" s="49"/>
      <c r="RMV46" s="49"/>
      <c r="RMW46" s="49"/>
      <c r="RMX46" s="50"/>
      <c r="RMY46" s="47"/>
      <c r="RMZ46" s="48"/>
      <c r="RNA46" s="49"/>
      <c r="RNB46" s="49"/>
      <c r="RNC46" s="49"/>
      <c r="RND46" s="49"/>
      <c r="RNE46" s="49"/>
      <c r="RNF46" s="49"/>
      <c r="RNG46" s="49"/>
      <c r="RNH46" s="49"/>
      <c r="RNI46" s="49"/>
      <c r="RNJ46" s="49"/>
      <c r="RNK46" s="49"/>
      <c r="RNL46" s="49"/>
      <c r="RNM46" s="50"/>
      <c r="RNN46" s="47"/>
      <c r="RNO46" s="48"/>
      <c r="RNP46" s="49"/>
      <c r="RNQ46" s="49"/>
      <c r="RNR46" s="49"/>
      <c r="RNS46" s="49"/>
      <c r="RNT46" s="49"/>
      <c r="RNU46" s="49"/>
      <c r="RNV46" s="49"/>
      <c r="RNW46" s="49"/>
      <c r="RNX46" s="49"/>
      <c r="RNY46" s="49"/>
      <c r="RNZ46" s="49"/>
      <c r="ROA46" s="49"/>
      <c r="ROB46" s="50"/>
      <c r="ROC46" s="47"/>
      <c r="ROD46" s="48"/>
      <c r="ROE46" s="49"/>
      <c r="ROF46" s="49"/>
      <c r="ROG46" s="49"/>
      <c r="ROH46" s="49"/>
      <c r="ROI46" s="49"/>
      <c r="ROJ46" s="49"/>
      <c r="ROK46" s="49"/>
      <c r="ROL46" s="49"/>
      <c r="ROM46" s="49"/>
      <c r="RON46" s="49"/>
      <c r="ROO46" s="49"/>
      <c r="ROP46" s="49"/>
      <c r="ROQ46" s="50"/>
      <c r="ROR46" s="47"/>
      <c r="ROS46" s="48"/>
      <c r="ROT46" s="49"/>
      <c r="ROU46" s="49"/>
      <c r="ROV46" s="49"/>
      <c r="ROW46" s="49"/>
      <c r="ROX46" s="49"/>
      <c r="ROY46" s="49"/>
      <c r="ROZ46" s="49"/>
      <c r="RPA46" s="49"/>
      <c r="RPB46" s="49"/>
      <c r="RPC46" s="49"/>
      <c r="RPD46" s="49"/>
      <c r="RPE46" s="49"/>
      <c r="RPF46" s="50"/>
      <c r="RPG46" s="47"/>
      <c r="RPH46" s="48"/>
      <c r="RPI46" s="49"/>
      <c r="RPJ46" s="49"/>
      <c r="RPK46" s="49"/>
      <c r="RPL46" s="49"/>
      <c r="RPM46" s="49"/>
      <c r="RPN46" s="49"/>
      <c r="RPO46" s="49"/>
      <c r="RPP46" s="49"/>
      <c r="RPQ46" s="49"/>
      <c r="RPR46" s="49"/>
      <c r="RPS46" s="49"/>
      <c r="RPT46" s="49"/>
      <c r="RPU46" s="50"/>
      <c r="RPV46" s="47"/>
      <c r="RPW46" s="48"/>
      <c r="RPX46" s="49"/>
      <c r="RPY46" s="49"/>
      <c r="RPZ46" s="49"/>
      <c r="RQA46" s="49"/>
      <c r="RQB46" s="49"/>
      <c r="RQC46" s="49"/>
      <c r="RQD46" s="49"/>
      <c r="RQE46" s="49"/>
      <c r="RQF46" s="49"/>
      <c r="RQG46" s="49"/>
      <c r="RQH46" s="49"/>
      <c r="RQI46" s="49"/>
      <c r="RQJ46" s="50"/>
      <c r="RQK46" s="47"/>
      <c r="RQL46" s="48"/>
      <c r="RQM46" s="49"/>
      <c r="RQN46" s="49"/>
      <c r="RQO46" s="49"/>
      <c r="RQP46" s="49"/>
      <c r="RQQ46" s="49"/>
      <c r="RQR46" s="49"/>
      <c r="RQS46" s="49"/>
      <c r="RQT46" s="49"/>
      <c r="RQU46" s="49"/>
      <c r="RQV46" s="49"/>
      <c r="RQW46" s="49"/>
      <c r="RQX46" s="49"/>
      <c r="RQY46" s="50"/>
      <c r="RQZ46" s="47"/>
      <c r="RRA46" s="48"/>
      <c r="RRB46" s="49"/>
      <c r="RRC46" s="49"/>
      <c r="RRD46" s="49"/>
      <c r="RRE46" s="49"/>
      <c r="RRF46" s="49"/>
      <c r="RRG46" s="49"/>
      <c r="RRH46" s="49"/>
      <c r="RRI46" s="49"/>
      <c r="RRJ46" s="49"/>
      <c r="RRK46" s="49"/>
      <c r="RRL46" s="49"/>
      <c r="RRM46" s="49"/>
      <c r="RRN46" s="50"/>
      <c r="RRO46" s="47"/>
      <c r="RRP46" s="48"/>
      <c r="RRQ46" s="49"/>
      <c r="RRR46" s="49"/>
      <c r="RRS46" s="49"/>
      <c r="RRT46" s="49"/>
      <c r="RRU46" s="49"/>
      <c r="RRV46" s="49"/>
      <c r="RRW46" s="49"/>
      <c r="RRX46" s="49"/>
      <c r="RRY46" s="49"/>
      <c r="RRZ46" s="49"/>
      <c r="RSA46" s="49"/>
      <c r="RSB46" s="49"/>
      <c r="RSC46" s="50"/>
      <c r="RSD46" s="47"/>
      <c r="RSE46" s="48"/>
      <c r="RSF46" s="49"/>
      <c r="RSG46" s="49"/>
      <c r="RSH46" s="49"/>
      <c r="RSI46" s="49"/>
      <c r="RSJ46" s="49"/>
      <c r="RSK46" s="49"/>
      <c r="RSL46" s="49"/>
      <c r="RSM46" s="49"/>
      <c r="RSN46" s="49"/>
      <c r="RSO46" s="49"/>
      <c r="RSP46" s="49"/>
      <c r="RSQ46" s="49"/>
      <c r="RSR46" s="50"/>
      <c r="RSS46" s="47"/>
      <c r="RST46" s="48"/>
      <c r="RSU46" s="49"/>
      <c r="RSV46" s="49"/>
      <c r="RSW46" s="49"/>
      <c r="RSX46" s="49"/>
      <c r="RSY46" s="49"/>
      <c r="RSZ46" s="49"/>
      <c r="RTA46" s="49"/>
      <c r="RTB46" s="49"/>
      <c r="RTC46" s="49"/>
      <c r="RTD46" s="49"/>
      <c r="RTE46" s="49"/>
      <c r="RTF46" s="49"/>
      <c r="RTG46" s="50"/>
      <c r="RTH46" s="47"/>
      <c r="RTI46" s="48"/>
      <c r="RTJ46" s="49"/>
      <c r="RTK46" s="49"/>
      <c r="RTL46" s="49"/>
      <c r="RTM46" s="49"/>
      <c r="RTN46" s="49"/>
      <c r="RTO46" s="49"/>
      <c r="RTP46" s="49"/>
      <c r="RTQ46" s="49"/>
      <c r="RTR46" s="49"/>
      <c r="RTS46" s="49"/>
      <c r="RTT46" s="49"/>
      <c r="RTU46" s="49"/>
      <c r="RTV46" s="50"/>
      <c r="RTW46" s="47"/>
      <c r="RTX46" s="48"/>
      <c r="RTY46" s="49"/>
      <c r="RTZ46" s="49"/>
      <c r="RUA46" s="49"/>
      <c r="RUB46" s="49"/>
      <c r="RUC46" s="49"/>
      <c r="RUD46" s="49"/>
      <c r="RUE46" s="49"/>
      <c r="RUF46" s="49"/>
      <c r="RUG46" s="49"/>
      <c r="RUH46" s="49"/>
      <c r="RUI46" s="49"/>
      <c r="RUJ46" s="49"/>
      <c r="RUK46" s="50"/>
      <c r="RUL46" s="47"/>
      <c r="RUM46" s="48"/>
      <c r="RUN46" s="49"/>
      <c r="RUO46" s="49"/>
      <c r="RUP46" s="49"/>
      <c r="RUQ46" s="49"/>
      <c r="RUR46" s="49"/>
      <c r="RUS46" s="49"/>
      <c r="RUT46" s="49"/>
      <c r="RUU46" s="49"/>
      <c r="RUV46" s="49"/>
      <c r="RUW46" s="49"/>
      <c r="RUX46" s="49"/>
      <c r="RUY46" s="49"/>
      <c r="RUZ46" s="50"/>
      <c r="RVA46" s="47"/>
      <c r="RVB46" s="48"/>
      <c r="RVC46" s="49"/>
      <c r="RVD46" s="49"/>
      <c r="RVE46" s="49"/>
      <c r="RVF46" s="49"/>
      <c r="RVG46" s="49"/>
      <c r="RVH46" s="49"/>
      <c r="RVI46" s="49"/>
      <c r="RVJ46" s="49"/>
      <c r="RVK46" s="49"/>
      <c r="RVL46" s="49"/>
      <c r="RVM46" s="49"/>
      <c r="RVN46" s="49"/>
      <c r="RVO46" s="50"/>
      <c r="RVP46" s="47"/>
      <c r="RVQ46" s="48"/>
      <c r="RVR46" s="49"/>
      <c r="RVS46" s="49"/>
      <c r="RVT46" s="49"/>
      <c r="RVU46" s="49"/>
      <c r="RVV46" s="49"/>
      <c r="RVW46" s="49"/>
      <c r="RVX46" s="49"/>
      <c r="RVY46" s="49"/>
      <c r="RVZ46" s="49"/>
      <c r="RWA46" s="49"/>
      <c r="RWB46" s="49"/>
      <c r="RWC46" s="49"/>
      <c r="RWD46" s="50"/>
      <c r="RWE46" s="47"/>
      <c r="RWF46" s="48"/>
      <c r="RWG46" s="49"/>
      <c r="RWH46" s="49"/>
      <c r="RWI46" s="49"/>
      <c r="RWJ46" s="49"/>
      <c r="RWK46" s="49"/>
      <c r="RWL46" s="49"/>
      <c r="RWM46" s="49"/>
      <c r="RWN46" s="49"/>
      <c r="RWO46" s="49"/>
      <c r="RWP46" s="49"/>
      <c r="RWQ46" s="49"/>
      <c r="RWR46" s="49"/>
      <c r="RWS46" s="50"/>
      <c r="RWT46" s="47"/>
      <c r="RWU46" s="48"/>
      <c r="RWV46" s="49"/>
      <c r="RWW46" s="49"/>
      <c r="RWX46" s="49"/>
      <c r="RWY46" s="49"/>
      <c r="RWZ46" s="49"/>
      <c r="RXA46" s="49"/>
      <c r="RXB46" s="49"/>
      <c r="RXC46" s="49"/>
      <c r="RXD46" s="49"/>
      <c r="RXE46" s="49"/>
      <c r="RXF46" s="49"/>
      <c r="RXG46" s="49"/>
      <c r="RXH46" s="50"/>
      <c r="RXI46" s="47"/>
      <c r="RXJ46" s="48"/>
      <c r="RXK46" s="49"/>
      <c r="RXL46" s="49"/>
      <c r="RXM46" s="49"/>
      <c r="RXN46" s="49"/>
      <c r="RXO46" s="49"/>
      <c r="RXP46" s="49"/>
      <c r="RXQ46" s="49"/>
      <c r="RXR46" s="49"/>
      <c r="RXS46" s="49"/>
      <c r="RXT46" s="49"/>
      <c r="RXU46" s="49"/>
      <c r="RXV46" s="49"/>
      <c r="RXW46" s="50"/>
      <c r="RXX46" s="47"/>
      <c r="RXY46" s="48"/>
      <c r="RXZ46" s="49"/>
      <c r="RYA46" s="49"/>
      <c r="RYB46" s="49"/>
      <c r="RYC46" s="49"/>
      <c r="RYD46" s="49"/>
      <c r="RYE46" s="49"/>
      <c r="RYF46" s="49"/>
      <c r="RYG46" s="49"/>
      <c r="RYH46" s="49"/>
      <c r="RYI46" s="49"/>
      <c r="RYJ46" s="49"/>
      <c r="RYK46" s="49"/>
      <c r="RYL46" s="50"/>
      <c r="RYM46" s="47"/>
      <c r="RYN46" s="48"/>
      <c r="RYO46" s="49"/>
      <c r="RYP46" s="49"/>
      <c r="RYQ46" s="49"/>
      <c r="RYR46" s="49"/>
      <c r="RYS46" s="49"/>
      <c r="RYT46" s="49"/>
      <c r="RYU46" s="49"/>
      <c r="RYV46" s="49"/>
      <c r="RYW46" s="49"/>
      <c r="RYX46" s="49"/>
      <c r="RYY46" s="49"/>
      <c r="RYZ46" s="49"/>
      <c r="RZA46" s="50"/>
      <c r="RZB46" s="47"/>
      <c r="RZC46" s="48"/>
      <c r="RZD46" s="49"/>
      <c r="RZE46" s="49"/>
      <c r="RZF46" s="49"/>
      <c r="RZG46" s="49"/>
      <c r="RZH46" s="49"/>
      <c r="RZI46" s="49"/>
      <c r="RZJ46" s="49"/>
      <c r="RZK46" s="49"/>
      <c r="RZL46" s="49"/>
      <c r="RZM46" s="49"/>
      <c r="RZN46" s="49"/>
      <c r="RZO46" s="49"/>
      <c r="RZP46" s="50"/>
      <c r="RZQ46" s="47"/>
      <c r="RZR46" s="48"/>
      <c r="RZS46" s="49"/>
      <c r="RZT46" s="49"/>
      <c r="RZU46" s="49"/>
      <c r="RZV46" s="49"/>
      <c r="RZW46" s="49"/>
      <c r="RZX46" s="49"/>
      <c r="RZY46" s="49"/>
      <c r="RZZ46" s="49"/>
      <c r="SAA46" s="49"/>
      <c r="SAB46" s="49"/>
      <c r="SAC46" s="49"/>
      <c r="SAD46" s="49"/>
      <c r="SAE46" s="50"/>
      <c r="SAF46" s="47"/>
      <c r="SAG46" s="48"/>
      <c r="SAH46" s="49"/>
      <c r="SAI46" s="49"/>
      <c r="SAJ46" s="49"/>
      <c r="SAK46" s="49"/>
      <c r="SAL46" s="49"/>
      <c r="SAM46" s="49"/>
      <c r="SAN46" s="49"/>
      <c r="SAO46" s="49"/>
      <c r="SAP46" s="49"/>
      <c r="SAQ46" s="49"/>
      <c r="SAR46" s="49"/>
      <c r="SAS46" s="49"/>
      <c r="SAT46" s="50"/>
      <c r="SAU46" s="47"/>
      <c r="SAV46" s="48"/>
      <c r="SAW46" s="49"/>
      <c r="SAX46" s="49"/>
      <c r="SAY46" s="49"/>
      <c r="SAZ46" s="49"/>
      <c r="SBA46" s="49"/>
      <c r="SBB46" s="49"/>
      <c r="SBC46" s="49"/>
      <c r="SBD46" s="49"/>
      <c r="SBE46" s="49"/>
      <c r="SBF46" s="49"/>
      <c r="SBG46" s="49"/>
      <c r="SBH46" s="49"/>
      <c r="SBI46" s="50"/>
      <c r="SBJ46" s="47"/>
      <c r="SBK46" s="48"/>
      <c r="SBL46" s="49"/>
      <c r="SBM46" s="49"/>
      <c r="SBN46" s="49"/>
      <c r="SBO46" s="49"/>
      <c r="SBP46" s="49"/>
      <c r="SBQ46" s="49"/>
      <c r="SBR46" s="49"/>
      <c r="SBS46" s="49"/>
      <c r="SBT46" s="49"/>
      <c r="SBU46" s="49"/>
      <c r="SBV46" s="49"/>
      <c r="SBW46" s="49"/>
      <c r="SBX46" s="50"/>
      <c r="SBY46" s="47"/>
      <c r="SBZ46" s="48"/>
      <c r="SCA46" s="49"/>
      <c r="SCB46" s="49"/>
      <c r="SCC46" s="49"/>
      <c r="SCD46" s="49"/>
      <c r="SCE46" s="49"/>
      <c r="SCF46" s="49"/>
      <c r="SCG46" s="49"/>
      <c r="SCH46" s="49"/>
      <c r="SCI46" s="49"/>
      <c r="SCJ46" s="49"/>
      <c r="SCK46" s="49"/>
      <c r="SCL46" s="49"/>
      <c r="SCM46" s="50"/>
      <c r="SCN46" s="47"/>
      <c r="SCO46" s="48"/>
      <c r="SCP46" s="49"/>
      <c r="SCQ46" s="49"/>
      <c r="SCR46" s="49"/>
      <c r="SCS46" s="49"/>
      <c r="SCT46" s="49"/>
      <c r="SCU46" s="49"/>
      <c r="SCV46" s="49"/>
      <c r="SCW46" s="49"/>
      <c r="SCX46" s="49"/>
      <c r="SCY46" s="49"/>
      <c r="SCZ46" s="49"/>
      <c r="SDA46" s="49"/>
      <c r="SDB46" s="50"/>
      <c r="SDC46" s="47"/>
      <c r="SDD46" s="48"/>
      <c r="SDE46" s="49"/>
      <c r="SDF46" s="49"/>
      <c r="SDG46" s="49"/>
      <c r="SDH46" s="49"/>
      <c r="SDI46" s="49"/>
      <c r="SDJ46" s="49"/>
      <c r="SDK46" s="49"/>
      <c r="SDL46" s="49"/>
      <c r="SDM46" s="49"/>
      <c r="SDN46" s="49"/>
      <c r="SDO46" s="49"/>
      <c r="SDP46" s="49"/>
      <c r="SDQ46" s="50"/>
      <c r="SDR46" s="47"/>
      <c r="SDS46" s="48"/>
      <c r="SDT46" s="49"/>
      <c r="SDU46" s="49"/>
      <c r="SDV46" s="49"/>
      <c r="SDW46" s="49"/>
      <c r="SDX46" s="49"/>
      <c r="SDY46" s="49"/>
      <c r="SDZ46" s="49"/>
      <c r="SEA46" s="49"/>
      <c r="SEB46" s="49"/>
      <c r="SEC46" s="49"/>
      <c r="SED46" s="49"/>
      <c r="SEE46" s="49"/>
      <c r="SEF46" s="50"/>
      <c r="SEG46" s="47"/>
      <c r="SEH46" s="48"/>
      <c r="SEI46" s="49"/>
      <c r="SEJ46" s="49"/>
      <c r="SEK46" s="49"/>
      <c r="SEL46" s="49"/>
      <c r="SEM46" s="49"/>
      <c r="SEN46" s="49"/>
      <c r="SEO46" s="49"/>
      <c r="SEP46" s="49"/>
      <c r="SEQ46" s="49"/>
      <c r="SER46" s="49"/>
      <c r="SES46" s="49"/>
      <c r="SET46" s="49"/>
      <c r="SEU46" s="50"/>
      <c r="SEV46" s="47"/>
      <c r="SEW46" s="48"/>
      <c r="SEX46" s="49"/>
      <c r="SEY46" s="49"/>
      <c r="SEZ46" s="49"/>
      <c r="SFA46" s="49"/>
      <c r="SFB46" s="49"/>
      <c r="SFC46" s="49"/>
      <c r="SFD46" s="49"/>
      <c r="SFE46" s="49"/>
      <c r="SFF46" s="49"/>
      <c r="SFG46" s="49"/>
      <c r="SFH46" s="49"/>
      <c r="SFI46" s="49"/>
      <c r="SFJ46" s="50"/>
      <c r="SFK46" s="47"/>
      <c r="SFL46" s="48"/>
      <c r="SFM46" s="49"/>
      <c r="SFN46" s="49"/>
      <c r="SFO46" s="49"/>
      <c r="SFP46" s="49"/>
      <c r="SFQ46" s="49"/>
      <c r="SFR46" s="49"/>
      <c r="SFS46" s="49"/>
      <c r="SFT46" s="49"/>
      <c r="SFU46" s="49"/>
      <c r="SFV46" s="49"/>
      <c r="SFW46" s="49"/>
      <c r="SFX46" s="49"/>
      <c r="SFY46" s="50"/>
      <c r="SFZ46" s="47"/>
      <c r="SGA46" s="48"/>
      <c r="SGB46" s="49"/>
      <c r="SGC46" s="49"/>
      <c r="SGD46" s="49"/>
      <c r="SGE46" s="49"/>
      <c r="SGF46" s="49"/>
      <c r="SGG46" s="49"/>
      <c r="SGH46" s="49"/>
      <c r="SGI46" s="49"/>
      <c r="SGJ46" s="49"/>
      <c r="SGK46" s="49"/>
      <c r="SGL46" s="49"/>
      <c r="SGM46" s="49"/>
      <c r="SGN46" s="50"/>
      <c r="SGO46" s="47"/>
      <c r="SGP46" s="48"/>
      <c r="SGQ46" s="49"/>
      <c r="SGR46" s="49"/>
      <c r="SGS46" s="49"/>
      <c r="SGT46" s="49"/>
      <c r="SGU46" s="49"/>
      <c r="SGV46" s="49"/>
      <c r="SGW46" s="49"/>
      <c r="SGX46" s="49"/>
      <c r="SGY46" s="49"/>
      <c r="SGZ46" s="49"/>
      <c r="SHA46" s="49"/>
      <c r="SHB46" s="49"/>
      <c r="SHC46" s="50"/>
      <c r="SHD46" s="47"/>
      <c r="SHE46" s="48"/>
      <c r="SHF46" s="49"/>
      <c r="SHG46" s="49"/>
      <c r="SHH46" s="49"/>
      <c r="SHI46" s="49"/>
      <c r="SHJ46" s="49"/>
      <c r="SHK46" s="49"/>
      <c r="SHL46" s="49"/>
      <c r="SHM46" s="49"/>
      <c r="SHN46" s="49"/>
      <c r="SHO46" s="49"/>
      <c r="SHP46" s="49"/>
      <c r="SHQ46" s="49"/>
      <c r="SHR46" s="50"/>
      <c r="SHS46" s="47"/>
      <c r="SHT46" s="48"/>
      <c r="SHU46" s="49"/>
      <c r="SHV46" s="49"/>
      <c r="SHW46" s="49"/>
      <c r="SHX46" s="49"/>
      <c r="SHY46" s="49"/>
      <c r="SHZ46" s="49"/>
      <c r="SIA46" s="49"/>
      <c r="SIB46" s="49"/>
      <c r="SIC46" s="49"/>
      <c r="SID46" s="49"/>
      <c r="SIE46" s="49"/>
      <c r="SIF46" s="49"/>
      <c r="SIG46" s="50"/>
      <c r="SIH46" s="47"/>
      <c r="SII46" s="48"/>
      <c r="SIJ46" s="49"/>
      <c r="SIK46" s="49"/>
      <c r="SIL46" s="49"/>
      <c r="SIM46" s="49"/>
      <c r="SIN46" s="49"/>
      <c r="SIO46" s="49"/>
      <c r="SIP46" s="49"/>
      <c r="SIQ46" s="49"/>
      <c r="SIR46" s="49"/>
      <c r="SIS46" s="49"/>
      <c r="SIT46" s="49"/>
      <c r="SIU46" s="49"/>
      <c r="SIV46" s="50"/>
      <c r="SIW46" s="47"/>
      <c r="SIX46" s="48"/>
      <c r="SIY46" s="49"/>
      <c r="SIZ46" s="49"/>
      <c r="SJA46" s="49"/>
      <c r="SJB46" s="49"/>
      <c r="SJC46" s="49"/>
      <c r="SJD46" s="49"/>
      <c r="SJE46" s="49"/>
      <c r="SJF46" s="49"/>
      <c r="SJG46" s="49"/>
      <c r="SJH46" s="49"/>
      <c r="SJI46" s="49"/>
      <c r="SJJ46" s="49"/>
      <c r="SJK46" s="50"/>
      <c r="SJL46" s="47"/>
      <c r="SJM46" s="48"/>
      <c r="SJN46" s="49"/>
      <c r="SJO46" s="49"/>
      <c r="SJP46" s="49"/>
      <c r="SJQ46" s="49"/>
      <c r="SJR46" s="49"/>
      <c r="SJS46" s="49"/>
      <c r="SJT46" s="49"/>
      <c r="SJU46" s="49"/>
      <c r="SJV46" s="49"/>
      <c r="SJW46" s="49"/>
      <c r="SJX46" s="49"/>
      <c r="SJY46" s="49"/>
      <c r="SJZ46" s="50"/>
      <c r="SKA46" s="47"/>
      <c r="SKB46" s="48"/>
      <c r="SKC46" s="49"/>
      <c r="SKD46" s="49"/>
      <c r="SKE46" s="49"/>
      <c r="SKF46" s="49"/>
      <c r="SKG46" s="49"/>
      <c r="SKH46" s="49"/>
      <c r="SKI46" s="49"/>
      <c r="SKJ46" s="49"/>
      <c r="SKK46" s="49"/>
      <c r="SKL46" s="49"/>
      <c r="SKM46" s="49"/>
      <c r="SKN46" s="49"/>
      <c r="SKO46" s="50"/>
      <c r="SKP46" s="47"/>
      <c r="SKQ46" s="48"/>
      <c r="SKR46" s="49"/>
      <c r="SKS46" s="49"/>
      <c r="SKT46" s="49"/>
      <c r="SKU46" s="49"/>
      <c r="SKV46" s="49"/>
      <c r="SKW46" s="49"/>
      <c r="SKX46" s="49"/>
      <c r="SKY46" s="49"/>
      <c r="SKZ46" s="49"/>
      <c r="SLA46" s="49"/>
      <c r="SLB46" s="49"/>
      <c r="SLC46" s="49"/>
      <c r="SLD46" s="50"/>
      <c r="SLE46" s="47"/>
      <c r="SLF46" s="48"/>
      <c r="SLG46" s="49"/>
      <c r="SLH46" s="49"/>
      <c r="SLI46" s="49"/>
      <c r="SLJ46" s="49"/>
      <c r="SLK46" s="49"/>
      <c r="SLL46" s="49"/>
      <c r="SLM46" s="49"/>
      <c r="SLN46" s="49"/>
      <c r="SLO46" s="49"/>
      <c r="SLP46" s="49"/>
      <c r="SLQ46" s="49"/>
      <c r="SLR46" s="49"/>
      <c r="SLS46" s="50"/>
      <c r="SLT46" s="47"/>
      <c r="SLU46" s="48"/>
      <c r="SLV46" s="49"/>
      <c r="SLW46" s="49"/>
      <c r="SLX46" s="49"/>
      <c r="SLY46" s="49"/>
      <c r="SLZ46" s="49"/>
      <c r="SMA46" s="49"/>
      <c r="SMB46" s="49"/>
      <c r="SMC46" s="49"/>
      <c r="SMD46" s="49"/>
      <c r="SME46" s="49"/>
      <c r="SMF46" s="49"/>
      <c r="SMG46" s="49"/>
      <c r="SMH46" s="50"/>
      <c r="SMI46" s="47"/>
      <c r="SMJ46" s="48"/>
      <c r="SMK46" s="49"/>
      <c r="SML46" s="49"/>
      <c r="SMM46" s="49"/>
      <c r="SMN46" s="49"/>
      <c r="SMO46" s="49"/>
      <c r="SMP46" s="49"/>
      <c r="SMQ46" s="49"/>
      <c r="SMR46" s="49"/>
      <c r="SMS46" s="49"/>
      <c r="SMT46" s="49"/>
      <c r="SMU46" s="49"/>
      <c r="SMV46" s="49"/>
      <c r="SMW46" s="50"/>
      <c r="SMX46" s="47"/>
      <c r="SMY46" s="48"/>
      <c r="SMZ46" s="49"/>
      <c r="SNA46" s="49"/>
      <c r="SNB46" s="49"/>
      <c r="SNC46" s="49"/>
      <c r="SND46" s="49"/>
      <c r="SNE46" s="49"/>
      <c r="SNF46" s="49"/>
      <c r="SNG46" s="49"/>
      <c r="SNH46" s="49"/>
      <c r="SNI46" s="49"/>
      <c r="SNJ46" s="49"/>
      <c r="SNK46" s="49"/>
      <c r="SNL46" s="50"/>
      <c r="SNM46" s="47"/>
      <c r="SNN46" s="48"/>
      <c r="SNO46" s="49"/>
      <c r="SNP46" s="49"/>
      <c r="SNQ46" s="49"/>
      <c r="SNR46" s="49"/>
      <c r="SNS46" s="49"/>
      <c r="SNT46" s="49"/>
      <c r="SNU46" s="49"/>
      <c r="SNV46" s="49"/>
      <c r="SNW46" s="49"/>
      <c r="SNX46" s="49"/>
      <c r="SNY46" s="49"/>
      <c r="SNZ46" s="49"/>
      <c r="SOA46" s="50"/>
      <c r="SOB46" s="47"/>
      <c r="SOC46" s="48"/>
      <c r="SOD46" s="49"/>
      <c r="SOE46" s="49"/>
      <c r="SOF46" s="49"/>
      <c r="SOG46" s="49"/>
      <c r="SOH46" s="49"/>
      <c r="SOI46" s="49"/>
      <c r="SOJ46" s="49"/>
      <c r="SOK46" s="49"/>
      <c r="SOL46" s="49"/>
      <c r="SOM46" s="49"/>
      <c r="SON46" s="49"/>
      <c r="SOO46" s="49"/>
      <c r="SOP46" s="50"/>
      <c r="SOQ46" s="47"/>
      <c r="SOR46" s="48"/>
      <c r="SOS46" s="49"/>
      <c r="SOT46" s="49"/>
      <c r="SOU46" s="49"/>
      <c r="SOV46" s="49"/>
      <c r="SOW46" s="49"/>
      <c r="SOX46" s="49"/>
      <c r="SOY46" s="49"/>
      <c r="SOZ46" s="49"/>
      <c r="SPA46" s="49"/>
      <c r="SPB46" s="49"/>
      <c r="SPC46" s="49"/>
      <c r="SPD46" s="49"/>
      <c r="SPE46" s="50"/>
      <c r="SPF46" s="47"/>
      <c r="SPG46" s="48"/>
      <c r="SPH46" s="49"/>
      <c r="SPI46" s="49"/>
      <c r="SPJ46" s="49"/>
      <c r="SPK46" s="49"/>
      <c r="SPL46" s="49"/>
      <c r="SPM46" s="49"/>
      <c r="SPN46" s="49"/>
      <c r="SPO46" s="49"/>
      <c r="SPP46" s="49"/>
      <c r="SPQ46" s="49"/>
      <c r="SPR46" s="49"/>
      <c r="SPS46" s="49"/>
      <c r="SPT46" s="50"/>
      <c r="SPU46" s="47"/>
      <c r="SPV46" s="48"/>
      <c r="SPW46" s="49"/>
      <c r="SPX46" s="49"/>
      <c r="SPY46" s="49"/>
      <c r="SPZ46" s="49"/>
      <c r="SQA46" s="49"/>
      <c r="SQB46" s="49"/>
      <c r="SQC46" s="49"/>
      <c r="SQD46" s="49"/>
      <c r="SQE46" s="49"/>
      <c r="SQF46" s="49"/>
      <c r="SQG46" s="49"/>
      <c r="SQH46" s="49"/>
      <c r="SQI46" s="50"/>
      <c r="SQJ46" s="47"/>
      <c r="SQK46" s="48"/>
      <c r="SQL46" s="49"/>
      <c r="SQM46" s="49"/>
      <c r="SQN46" s="49"/>
      <c r="SQO46" s="49"/>
      <c r="SQP46" s="49"/>
      <c r="SQQ46" s="49"/>
      <c r="SQR46" s="49"/>
      <c r="SQS46" s="49"/>
      <c r="SQT46" s="49"/>
      <c r="SQU46" s="49"/>
      <c r="SQV46" s="49"/>
      <c r="SQW46" s="49"/>
      <c r="SQX46" s="50"/>
      <c r="SQY46" s="47"/>
      <c r="SQZ46" s="48"/>
      <c r="SRA46" s="49"/>
      <c r="SRB46" s="49"/>
      <c r="SRC46" s="49"/>
      <c r="SRD46" s="49"/>
      <c r="SRE46" s="49"/>
      <c r="SRF46" s="49"/>
      <c r="SRG46" s="49"/>
      <c r="SRH46" s="49"/>
      <c r="SRI46" s="49"/>
      <c r="SRJ46" s="49"/>
      <c r="SRK46" s="49"/>
      <c r="SRL46" s="49"/>
      <c r="SRM46" s="50"/>
      <c r="SRN46" s="47"/>
      <c r="SRO46" s="48"/>
      <c r="SRP46" s="49"/>
      <c r="SRQ46" s="49"/>
      <c r="SRR46" s="49"/>
      <c r="SRS46" s="49"/>
      <c r="SRT46" s="49"/>
      <c r="SRU46" s="49"/>
      <c r="SRV46" s="49"/>
      <c r="SRW46" s="49"/>
      <c r="SRX46" s="49"/>
      <c r="SRY46" s="49"/>
      <c r="SRZ46" s="49"/>
      <c r="SSA46" s="49"/>
      <c r="SSB46" s="50"/>
      <c r="SSC46" s="47"/>
      <c r="SSD46" s="48"/>
      <c r="SSE46" s="49"/>
      <c r="SSF46" s="49"/>
      <c r="SSG46" s="49"/>
      <c r="SSH46" s="49"/>
      <c r="SSI46" s="49"/>
      <c r="SSJ46" s="49"/>
      <c r="SSK46" s="49"/>
      <c r="SSL46" s="49"/>
      <c r="SSM46" s="49"/>
      <c r="SSN46" s="49"/>
      <c r="SSO46" s="49"/>
      <c r="SSP46" s="49"/>
      <c r="SSQ46" s="50"/>
      <c r="SSR46" s="47"/>
      <c r="SSS46" s="48"/>
      <c r="SST46" s="49"/>
      <c r="SSU46" s="49"/>
      <c r="SSV46" s="49"/>
      <c r="SSW46" s="49"/>
      <c r="SSX46" s="49"/>
      <c r="SSY46" s="49"/>
      <c r="SSZ46" s="49"/>
      <c r="STA46" s="49"/>
      <c r="STB46" s="49"/>
      <c r="STC46" s="49"/>
      <c r="STD46" s="49"/>
      <c r="STE46" s="49"/>
      <c r="STF46" s="50"/>
      <c r="STG46" s="47"/>
      <c r="STH46" s="48"/>
      <c r="STI46" s="49"/>
      <c r="STJ46" s="49"/>
      <c r="STK46" s="49"/>
      <c r="STL46" s="49"/>
      <c r="STM46" s="49"/>
      <c r="STN46" s="49"/>
      <c r="STO46" s="49"/>
      <c r="STP46" s="49"/>
      <c r="STQ46" s="49"/>
      <c r="STR46" s="49"/>
      <c r="STS46" s="49"/>
      <c r="STT46" s="49"/>
      <c r="STU46" s="50"/>
      <c r="STV46" s="47"/>
      <c r="STW46" s="48"/>
      <c r="STX46" s="49"/>
      <c r="STY46" s="49"/>
      <c r="STZ46" s="49"/>
      <c r="SUA46" s="49"/>
      <c r="SUB46" s="49"/>
      <c r="SUC46" s="49"/>
      <c r="SUD46" s="49"/>
      <c r="SUE46" s="49"/>
      <c r="SUF46" s="49"/>
      <c r="SUG46" s="49"/>
      <c r="SUH46" s="49"/>
      <c r="SUI46" s="49"/>
      <c r="SUJ46" s="50"/>
      <c r="SUK46" s="47"/>
      <c r="SUL46" s="48"/>
      <c r="SUM46" s="49"/>
      <c r="SUN46" s="49"/>
      <c r="SUO46" s="49"/>
      <c r="SUP46" s="49"/>
      <c r="SUQ46" s="49"/>
      <c r="SUR46" s="49"/>
      <c r="SUS46" s="49"/>
      <c r="SUT46" s="49"/>
      <c r="SUU46" s="49"/>
      <c r="SUV46" s="49"/>
      <c r="SUW46" s="49"/>
      <c r="SUX46" s="49"/>
      <c r="SUY46" s="50"/>
      <c r="SUZ46" s="47"/>
      <c r="SVA46" s="48"/>
      <c r="SVB46" s="49"/>
      <c r="SVC46" s="49"/>
      <c r="SVD46" s="49"/>
      <c r="SVE46" s="49"/>
      <c r="SVF46" s="49"/>
      <c r="SVG46" s="49"/>
      <c r="SVH46" s="49"/>
      <c r="SVI46" s="49"/>
      <c r="SVJ46" s="49"/>
      <c r="SVK46" s="49"/>
      <c r="SVL46" s="49"/>
      <c r="SVM46" s="49"/>
      <c r="SVN46" s="50"/>
      <c r="SVO46" s="47"/>
      <c r="SVP46" s="48"/>
      <c r="SVQ46" s="49"/>
      <c r="SVR46" s="49"/>
      <c r="SVS46" s="49"/>
      <c r="SVT46" s="49"/>
      <c r="SVU46" s="49"/>
      <c r="SVV46" s="49"/>
      <c r="SVW46" s="49"/>
      <c r="SVX46" s="49"/>
      <c r="SVY46" s="49"/>
      <c r="SVZ46" s="49"/>
      <c r="SWA46" s="49"/>
      <c r="SWB46" s="49"/>
      <c r="SWC46" s="50"/>
      <c r="SWD46" s="47"/>
      <c r="SWE46" s="48"/>
      <c r="SWF46" s="49"/>
      <c r="SWG46" s="49"/>
      <c r="SWH46" s="49"/>
      <c r="SWI46" s="49"/>
      <c r="SWJ46" s="49"/>
      <c r="SWK46" s="49"/>
      <c r="SWL46" s="49"/>
      <c r="SWM46" s="49"/>
      <c r="SWN46" s="49"/>
      <c r="SWO46" s="49"/>
      <c r="SWP46" s="49"/>
      <c r="SWQ46" s="49"/>
      <c r="SWR46" s="50"/>
      <c r="SWS46" s="47"/>
      <c r="SWT46" s="48"/>
      <c r="SWU46" s="49"/>
      <c r="SWV46" s="49"/>
      <c r="SWW46" s="49"/>
      <c r="SWX46" s="49"/>
      <c r="SWY46" s="49"/>
      <c r="SWZ46" s="49"/>
      <c r="SXA46" s="49"/>
      <c r="SXB46" s="49"/>
      <c r="SXC46" s="49"/>
      <c r="SXD46" s="49"/>
      <c r="SXE46" s="49"/>
      <c r="SXF46" s="49"/>
      <c r="SXG46" s="50"/>
      <c r="SXH46" s="47"/>
      <c r="SXI46" s="48"/>
      <c r="SXJ46" s="49"/>
      <c r="SXK46" s="49"/>
      <c r="SXL46" s="49"/>
      <c r="SXM46" s="49"/>
      <c r="SXN46" s="49"/>
      <c r="SXO46" s="49"/>
      <c r="SXP46" s="49"/>
      <c r="SXQ46" s="49"/>
      <c r="SXR46" s="49"/>
      <c r="SXS46" s="49"/>
      <c r="SXT46" s="49"/>
      <c r="SXU46" s="49"/>
      <c r="SXV46" s="50"/>
      <c r="SXW46" s="47"/>
      <c r="SXX46" s="48"/>
      <c r="SXY46" s="49"/>
      <c r="SXZ46" s="49"/>
      <c r="SYA46" s="49"/>
      <c r="SYB46" s="49"/>
      <c r="SYC46" s="49"/>
      <c r="SYD46" s="49"/>
      <c r="SYE46" s="49"/>
      <c r="SYF46" s="49"/>
      <c r="SYG46" s="49"/>
      <c r="SYH46" s="49"/>
      <c r="SYI46" s="49"/>
      <c r="SYJ46" s="49"/>
      <c r="SYK46" s="50"/>
      <c r="SYL46" s="47"/>
      <c r="SYM46" s="48"/>
      <c r="SYN46" s="49"/>
      <c r="SYO46" s="49"/>
      <c r="SYP46" s="49"/>
      <c r="SYQ46" s="49"/>
      <c r="SYR46" s="49"/>
      <c r="SYS46" s="49"/>
      <c r="SYT46" s="49"/>
      <c r="SYU46" s="49"/>
      <c r="SYV46" s="49"/>
      <c r="SYW46" s="49"/>
      <c r="SYX46" s="49"/>
      <c r="SYY46" s="49"/>
      <c r="SYZ46" s="50"/>
      <c r="SZA46" s="47"/>
      <c r="SZB46" s="48"/>
      <c r="SZC46" s="49"/>
      <c r="SZD46" s="49"/>
      <c r="SZE46" s="49"/>
      <c r="SZF46" s="49"/>
      <c r="SZG46" s="49"/>
      <c r="SZH46" s="49"/>
      <c r="SZI46" s="49"/>
      <c r="SZJ46" s="49"/>
      <c r="SZK46" s="49"/>
      <c r="SZL46" s="49"/>
      <c r="SZM46" s="49"/>
      <c r="SZN46" s="49"/>
      <c r="SZO46" s="50"/>
      <c r="SZP46" s="47"/>
      <c r="SZQ46" s="48"/>
      <c r="SZR46" s="49"/>
      <c r="SZS46" s="49"/>
      <c r="SZT46" s="49"/>
      <c r="SZU46" s="49"/>
      <c r="SZV46" s="49"/>
      <c r="SZW46" s="49"/>
      <c r="SZX46" s="49"/>
      <c r="SZY46" s="49"/>
      <c r="SZZ46" s="49"/>
      <c r="TAA46" s="49"/>
      <c r="TAB46" s="49"/>
      <c r="TAC46" s="49"/>
      <c r="TAD46" s="50"/>
      <c r="TAE46" s="47"/>
      <c r="TAF46" s="48"/>
      <c r="TAG46" s="49"/>
      <c r="TAH46" s="49"/>
      <c r="TAI46" s="49"/>
      <c r="TAJ46" s="49"/>
      <c r="TAK46" s="49"/>
      <c r="TAL46" s="49"/>
      <c r="TAM46" s="49"/>
      <c r="TAN46" s="49"/>
      <c r="TAO46" s="49"/>
      <c r="TAP46" s="49"/>
      <c r="TAQ46" s="49"/>
      <c r="TAR46" s="49"/>
      <c r="TAS46" s="50"/>
      <c r="TAT46" s="47"/>
      <c r="TAU46" s="48"/>
      <c r="TAV46" s="49"/>
      <c r="TAW46" s="49"/>
      <c r="TAX46" s="49"/>
      <c r="TAY46" s="49"/>
      <c r="TAZ46" s="49"/>
      <c r="TBA46" s="49"/>
      <c r="TBB46" s="49"/>
      <c r="TBC46" s="49"/>
      <c r="TBD46" s="49"/>
      <c r="TBE46" s="49"/>
      <c r="TBF46" s="49"/>
      <c r="TBG46" s="49"/>
      <c r="TBH46" s="50"/>
      <c r="TBI46" s="47"/>
      <c r="TBJ46" s="48"/>
      <c r="TBK46" s="49"/>
      <c r="TBL46" s="49"/>
      <c r="TBM46" s="49"/>
      <c r="TBN46" s="49"/>
      <c r="TBO46" s="49"/>
      <c r="TBP46" s="49"/>
      <c r="TBQ46" s="49"/>
      <c r="TBR46" s="49"/>
      <c r="TBS46" s="49"/>
      <c r="TBT46" s="49"/>
      <c r="TBU46" s="49"/>
      <c r="TBV46" s="49"/>
      <c r="TBW46" s="50"/>
      <c r="TBX46" s="47"/>
      <c r="TBY46" s="48"/>
      <c r="TBZ46" s="49"/>
      <c r="TCA46" s="49"/>
      <c r="TCB46" s="49"/>
      <c r="TCC46" s="49"/>
      <c r="TCD46" s="49"/>
      <c r="TCE46" s="49"/>
      <c r="TCF46" s="49"/>
      <c r="TCG46" s="49"/>
      <c r="TCH46" s="49"/>
      <c r="TCI46" s="49"/>
      <c r="TCJ46" s="49"/>
      <c r="TCK46" s="49"/>
      <c r="TCL46" s="50"/>
      <c r="TCM46" s="47"/>
      <c r="TCN46" s="48"/>
      <c r="TCO46" s="49"/>
      <c r="TCP46" s="49"/>
      <c r="TCQ46" s="49"/>
      <c r="TCR46" s="49"/>
      <c r="TCS46" s="49"/>
      <c r="TCT46" s="49"/>
      <c r="TCU46" s="49"/>
      <c r="TCV46" s="49"/>
      <c r="TCW46" s="49"/>
      <c r="TCX46" s="49"/>
      <c r="TCY46" s="49"/>
      <c r="TCZ46" s="49"/>
      <c r="TDA46" s="50"/>
      <c r="TDB46" s="47"/>
      <c r="TDC46" s="48"/>
      <c r="TDD46" s="49"/>
      <c r="TDE46" s="49"/>
      <c r="TDF46" s="49"/>
      <c r="TDG46" s="49"/>
      <c r="TDH46" s="49"/>
      <c r="TDI46" s="49"/>
      <c r="TDJ46" s="49"/>
      <c r="TDK46" s="49"/>
      <c r="TDL46" s="49"/>
      <c r="TDM46" s="49"/>
      <c r="TDN46" s="49"/>
      <c r="TDO46" s="49"/>
      <c r="TDP46" s="50"/>
      <c r="TDQ46" s="47"/>
      <c r="TDR46" s="48"/>
      <c r="TDS46" s="49"/>
      <c r="TDT46" s="49"/>
      <c r="TDU46" s="49"/>
      <c r="TDV46" s="49"/>
      <c r="TDW46" s="49"/>
      <c r="TDX46" s="49"/>
      <c r="TDY46" s="49"/>
      <c r="TDZ46" s="49"/>
      <c r="TEA46" s="49"/>
      <c r="TEB46" s="49"/>
      <c r="TEC46" s="49"/>
      <c r="TED46" s="49"/>
      <c r="TEE46" s="50"/>
      <c r="TEF46" s="47"/>
      <c r="TEG46" s="48"/>
      <c r="TEH46" s="49"/>
      <c r="TEI46" s="49"/>
      <c r="TEJ46" s="49"/>
      <c r="TEK46" s="49"/>
      <c r="TEL46" s="49"/>
      <c r="TEM46" s="49"/>
      <c r="TEN46" s="49"/>
      <c r="TEO46" s="49"/>
      <c r="TEP46" s="49"/>
      <c r="TEQ46" s="49"/>
      <c r="TER46" s="49"/>
      <c r="TES46" s="49"/>
      <c r="TET46" s="50"/>
      <c r="TEU46" s="47"/>
      <c r="TEV46" s="48"/>
      <c r="TEW46" s="49"/>
      <c r="TEX46" s="49"/>
      <c r="TEY46" s="49"/>
      <c r="TEZ46" s="49"/>
      <c r="TFA46" s="49"/>
      <c r="TFB46" s="49"/>
      <c r="TFC46" s="49"/>
      <c r="TFD46" s="49"/>
      <c r="TFE46" s="49"/>
      <c r="TFF46" s="49"/>
      <c r="TFG46" s="49"/>
      <c r="TFH46" s="49"/>
      <c r="TFI46" s="50"/>
      <c r="TFJ46" s="47"/>
      <c r="TFK46" s="48"/>
      <c r="TFL46" s="49"/>
      <c r="TFM46" s="49"/>
      <c r="TFN46" s="49"/>
      <c r="TFO46" s="49"/>
      <c r="TFP46" s="49"/>
      <c r="TFQ46" s="49"/>
      <c r="TFR46" s="49"/>
      <c r="TFS46" s="49"/>
      <c r="TFT46" s="49"/>
      <c r="TFU46" s="49"/>
      <c r="TFV46" s="49"/>
      <c r="TFW46" s="49"/>
      <c r="TFX46" s="50"/>
      <c r="TFY46" s="47"/>
      <c r="TFZ46" s="48"/>
      <c r="TGA46" s="49"/>
      <c r="TGB46" s="49"/>
      <c r="TGC46" s="49"/>
      <c r="TGD46" s="49"/>
      <c r="TGE46" s="49"/>
      <c r="TGF46" s="49"/>
      <c r="TGG46" s="49"/>
      <c r="TGH46" s="49"/>
      <c r="TGI46" s="49"/>
      <c r="TGJ46" s="49"/>
      <c r="TGK46" s="49"/>
      <c r="TGL46" s="49"/>
      <c r="TGM46" s="50"/>
      <c r="TGN46" s="47"/>
      <c r="TGO46" s="48"/>
      <c r="TGP46" s="49"/>
      <c r="TGQ46" s="49"/>
      <c r="TGR46" s="49"/>
      <c r="TGS46" s="49"/>
      <c r="TGT46" s="49"/>
      <c r="TGU46" s="49"/>
      <c r="TGV46" s="49"/>
      <c r="TGW46" s="49"/>
      <c r="TGX46" s="49"/>
      <c r="TGY46" s="49"/>
      <c r="TGZ46" s="49"/>
      <c r="THA46" s="49"/>
      <c r="THB46" s="50"/>
      <c r="THC46" s="47"/>
      <c r="THD46" s="48"/>
      <c r="THE46" s="49"/>
      <c r="THF46" s="49"/>
      <c r="THG46" s="49"/>
      <c r="THH46" s="49"/>
      <c r="THI46" s="49"/>
      <c r="THJ46" s="49"/>
      <c r="THK46" s="49"/>
      <c r="THL46" s="49"/>
      <c r="THM46" s="49"/>
      <c r="THN46" s="49"/>
      <c r="THO46" s="49"/>
      <c r="THP46" s="49"/>
      <c r="THQ46" s="50"/>
      <c r="THR46" s="47"/>
      <c r="THS46" s="48"/>
      <c r="THT46" s="49"/>
      <c r="THU46" s="49"/>
      <c r="THV46" s="49"/>
      <c r="THW46" s="49"/>
      <c r="THX46" s="49"/>
      <c r="THY46" s="49"/>
      <c r="THZ46" s="49"/>
      <c r="TIA46" s="49"/>
      <c r="TIB46" s="49"/>
      <c r="TIC46" s="49"/>
      <c r="TID46" s="49"/>
      <c r="TIE46" s="49"/>
      <c r="TIF46" s="50"/>
      <c r="TIG46" s="47"/>
      <c r="TIH46" s="48"/>
      <c r="TII46" s="49"/>
      <c r="TIJ46" s="49"/>
      <c r="TIK46" s="49"/>
      <c r="TIL46" s="49"/>
      <c r="TIM46" s="49"/>
      <c r="TIN46" s="49"/>
      <c r="TIO46" s="49"/>
      <c r="TIP46" s="49"/>
      <c r="TIQ46" s="49"/>
      <c r="TIR46" s="49"/>
      <c r="TIS46" s="49"/>
      <c r="TIT46" s="49"/>
      <c r="TIU46" s="50"/>
      <c r="TIV46" s="47"/>
      <c r="TIW46" s="48"/>
      <c r="TIX46" s="49"/>
      <c r="TIY46" s="49"/>
      <c r="TIZ46" s="49"/>
      <c r="TJA46" s="49"/>
      <c r="TJB46" s="49"/>
      <c r="TJC46" s="49"/>
      <c r="TJD46" s="49"/>
      <c r="TJE46" s="49"/>
      <c r="TJF46" s="49"/>
      <c r="TJG46" s="49"/>
      <c r="TJH46" s="49"/>
      <c r="TJI46" s="49"/>
      <c r="TJJ46" s="50"/>
      <c r="TJK46" s="47"/>
      <c r="TJL46" s="48"/>
      <c r="TJM46" s="49"/>
      <c r="TJN46" s="49"/>
      <c r="TJO46" s="49"/>
      <c r="TJP46" s="49"/>
      <c r="TJQ46" s="49"/>
      <c r="TJR46" s="49"/>
      <c r="TJS46" s="49"/>
      <c r="TJT46" s="49"/>
      <c r="TJU46" s="49"/>
      <c r="TJV46" s="49"/>
      <c r="TJW46" s="49"/>
      <c r="TJX46" s="49"/>
      <c r="TJY46" s="50"/>
      <c r="TJZ46" s="47"/>
      <c r="TKA46" s="48"/>
      <c r="TKB46" s="49"/>
      <c r="TKC46" s="49"/>
      <c r="TKD46" s="49"/>
      <c r="TKE46" s="49"/>
      <c r="TKF46" s="49"/>
      <c r="TKG46" s="49"/>
      <c r="TKH46" s="49"/>
      <c r="TKI46" s="49"/>
      <c r="TKJ46" s="49"/>
      <c r="TKK46" s="49"/>
      <c r="TKL46" s="49"/>
      <c r="TKM46" s="49"/>
      <c r="TKN46" s="50"/>
      <c r="TKO46" s="47"/>
      <c r="TKP46" s="48"/>
      <c r="TKQ46" s="49"/>
      <c r="TKR46" s="49"/>
      <c r="TKS46" s="49"/>
      <c r="TKT46" s="49"/>
      <c r="TKU46" s="49"/>
      <c r="TKV46" s="49"/>
      <c r="TKW46" s="49"/>
      <c r="TKX46" s="49"/>
      <c r="TKY46" s="49"/>
      <c r="TKZ46" s="49"/>
      <c r="TLA46" s="49"/>
      <c r="TLB46" s="49"/>
      <c r="TLC46" s="50"/>
      <c r="TLD46" s="47"/>
      <c r="TLE46" s="48"/>
      <c r="TLF46" s="49"/>
      <c r="TLG46" s="49"/>
      <c r="TLH46" s="49"/>
      <c r="TLI46" s="49"/>
      <c r="TLJ46" s="49"/>
      <c r="TLK46" s="49"/>
      <c r="TLL46" s="49"/>
      <c r="TLM46" s="49"/>
      <c r="TLN46" s="49"/>
      <c r="TLO46" s="49"/>
      <c r="TLP46" s="49"/>
      <c r="TLQ46" s="49"/>
      <c r="TLR46" s="50"/>
      <c r="TLS46" s="47"/>
      <c r="TLT46" s="48"/>
      <c r="TLU46" s="49"/>
      <c r="TLV46" s="49"/>
      <c r="TLW46" s="49"/>
      <c r="TLX46" s="49"/>
      <c r="TLY46" s="49"/>
      <c r="TLZ46" s="49"/>
      <c r="TMA46" s="49"/>
      <c r="TMB46" s="49"/>
      <c r="TMC46" s="49"/>
      <c r="TMD46" s="49"/>
      <c r="TME46" s="49"/>
      <c r="TMF46" s="49"/>
      <c r="TMG46" s="50"/>
      <c r="TMH46" s="47"/>
      <c r="TMI46" s="48"/>
      <c r="TMJ46" s="49"/>
      <c r="TMK46" s="49"/>
      <c r="TML46" s="49"/>
      <c r="TMM46" s="49"/>
      <c r="TMN46" s="49"/>
      <c r="TMO46" s="49"/>
      <c r="TMP46" s="49"/>
      <c r="TMQ46" s="49"/>
      <c r="TMR46" s="49"/>
      <c r="TMS46" s="49"/>
      <c r="TMT46" s="49"/>
      <c r="TMU46" s="49"/>
      <c r="TMV46" s="50"/>
      <c r="TMW46" s="47"/>
      <c r="TMX46" s="48"/>
      <c r="TMY46" s="49"/>
      <c r="TMZ46" s="49"/>
      <c r="TNA46" s="49"/>
      <c r="TNB46" s="49"/>
      <c r="TNC46" s="49"/>
      <c r="TND46" s="49"/>
      <c r="TNE46" s="49"/>
      <c r="TNF46" s="49"/>
      <c r="TNG46" s="49"/>
      <c r="TNH46" s="49"/>
      <c r="TNI46" s="49"/>
      <c r="TNJ46" s="49"/>
      <c r="TNK46" s="50"/>
      <c r="TNL46" s="47"/>
      <c r="TNM46" s="48"/>
      <c r="TNN46" s="49"/>
      <c r="TNO46" s="49"/>
      <c r="TNP46" s="49"/>
      <c r="TNQ46" s="49"/>
      <c r="TNR46" s="49"/>
      <c r="TNS46" s="49"/>
      <c r="TNT46" s="49"/>
      <c r="TNU46" s="49"/>
      <c r="TNV46" s="49"/>
      <c r="TNW46" s="49"/>
      <c r="TNX46" s="49"/>
      <c r="TNY46" s="49"/>
      <c r="TNZ46" s="50"/>
      <c r="TOA46" s="47"/>
      <c r="TOB46" s="48"/>
      <c r="TOC46" s="49"/>
      <c r="TOD46" s="49"/>
      <c r="TOE46" s="49"/>
      <c r="TOF46" s="49"/>
      <c r="TOG46" s="49"/>
      <c r="TOH46" s="49"/>
      <c r="TOI46" s="49"/>
      <c r="TOJ46" s="49"/>
      <c r="TOK46" s="49"/>
      <c r="TOL46" s="49"/>
      <c r="TOM46" s="49"/>
      <c r="TON46" s="49"/>
      <c r="TOO46" s="50"/>
      <c r="TOP46" s="47"/>
      <c r="TOQ46" s="48"/>
      <c r="TOR46" s="49"/>
      <c r="TOS46" s="49"/>
      <c r="TOT46" s="49"/>
      <c r="TOU46" s="49"/>
      <c r="TOV46" s="49"/>
      <c r="TOW46" s="49"/>
      <c r="TOX46" s="49"/>
      <c r="TOY46" s="49"/>
      <c r="TOZ46" s="49"/>
      <c r="TPA46" s="49"/>
      <c r="TPB46" s="49"/>
      <c r="TPC46" s="49"/>
      <c r="TPD46" s="50"/>
      <c r="TPE46" s="47"/>
      <c r="TPF46" s="48"/>
      <c r="TPG46" s="49"/>
      <c r="TPH46" s="49"/>
      <c r="TPI46" s="49"/>
      <c r="TPJ46" s="49"/>
      <c r="TPK46" s="49"/>
      <c r="TPL46" s="49"/>
      <c r="TPM46" s="49"/>
      <c r="TPN46" s="49"/>
      <c r="TPO46" s="49"/>
      <c r="TPP46" s="49"/>
      <c r="TPQ46" s="49"/>
      <c r="TPR46" s="49"/>
      <c r="TPS46" s="50"/>
      <c r="TPT46" s="47"/>
      <c r="TPU46" s="48"/>
      <c r="TPV46" s="49"/>
      <c r="TPW46" s="49"/>
      <c r="TPX46" s="49"/>
      <c r="TPY46" s="49"/>
      <c r="TPZ46" s="49"/>
      <c r="TQA46" s="49"/>
      <c r="TQB46" s="49"/>
      <c r="TQC46" s="49"/>
      <c r="TQD46" s="49"/>
      <c r="TQE46" s="49"/>
      <c r="TQF46" s="49"/>
      <c r="TQG46" s="49"/>
      <c r="TQH46" s="50"/>
      <c r="TQI46" s="47"/>
      <c r="TQJ46" s="48"/>
      <c r="TQK46" s="49"/>
      <c r="TQL46" s="49"/>
      <c r="TQM46" s="49"/>
      <c r="TQN46" s="49"/>
      <c r="TQO46" s="49"/>
      <c r="TQP46" s="49"/>
      <c r="TQQ46" s="49"/>
      <c r="TQR46" s="49"/>
      <c r="TQS46" s="49"/>
      <c r="TQT46" s="49"/>
      <c r="TQU46" s="49"/>
      <c r="TQV46" s="49"/>
      <c r="TQW46" s="50"/>
      <c r="TQX46" s="47"/>
      <c r="TQY46" s="48"/>
      <c r="TQZ46" s="49"/>
      <c r="TRA46" s="49"/>
      <c r="TRB46" s="49"/>
      <c r="TRC46" s="49"/>
      <c r="TRD46" s="49"/>
      <c r="TRE46" s="49"/>
      <c r="TRF46" s="49"/>
      <c r="TRG46" s="49"/>
      <c r="TRH46" s="49"/>
      <c r="TRI46" s="49"/>
      <c r="TRJ46" s="49"/>
      <c r="TRK46" s="49"/>
      <c r="TRL46" s="50"/>
      <c r="TRM46" s="47"/>
      <c r="TRN46" s="48"/>
      <c r="TRO46" s="49"/>
      <c r="TRP46" s="49"/>
      <c r="TRQ46" s="49"/>
      <c r="TRR46" s="49"/>
      <c r="TRS46" s="49"/>
      <c r="TRT46" s="49"/>
      <c r="TRU46" s="49"/>
      <c r="TRV46" s="49"/>
      <c r="TRW46" s="49"/>
      <c r="TRX46" s="49"/>
      <c r="TRY46" s="49"/>
      <c r="TRZ46" s="49"/>
      <c r="TSA46" s="50"/>
      <c r="TSB46" s="47"/>
      <c r="TSC46" s="48"/>
      <c r="TSD46" s="49"/>
      <c r="TSE46" s="49"/>
      <c r="TSF46" s="49"/>
      <c r="TSG46" s="49"/>
      <c r="TSH46" s="49"/>
      <c r="TSI46" s="49"/>
      <c r="TSJ46" s="49"/>
      <c r="TSK46" s="49"/>
      <c r="TSL46" s="49"/>
      <c r="TSM46" s="49"/>
      <c r="TSN46" s="49"/>
      <c r="TSO46" s="49"/>
      <c r="TSP46" s="50"/>
      <c r="TSQ46" s="47"/>
      <c r="TSR46" s="48"/>
      <c r="TSS46" s="49"/>
      <c r="TST46" s="49"/>
      <c r="TSU46" s="49"/>
      <c r="TSV46" s="49"/>
      <c r="TSW46" s="49"/>
      <c r="TSX46" s="49"/>
      <c r="TSY46" s="49"/>
      <c r="TSZ46" s="49"/>
      <c r="TTA46" s="49"/>
      <c r="TTB46" s="49"/>
      <c r="TTC46" s="49"/>
      <c r="TTD46" s="49"/>
      <c r="TTE46" s="50"/>
      <c r="TTF46" s="47"/>
      <c r="TTG46" s="48"/>
      <c r="TTH46" s="49"/>
      <c r="TTI46" s="49"/>
      <c r="TTJ46" s="49"/>
      <c r="TTK46" s="49"/>
      <c r="TTL46" s="49"/>
      <c r="TTM46" s="49"/>
      <c r="TTN46" s="49"/>
      <c r="TTO46" s="49"/>
      <c r="TTP46" s="49"/>
      <c r="TTQ46" s="49"/>
      <c r="TTR46" s="49"/>
      <c r="TTS46" s="49"/>
      <c r="TTT46" s="50"/>
      <c r="TTU46" s="47"/>
      <c r="TTV46" s="48"/>
      <c r="TTW46" s="49"/>
      <c r="TTX46" s="49"/>
      <c r="TTY46" s="49"/>
      <c r="TTZ46" s="49"/>
      <c r="TUA46" s="49"/>
      <c r="TUB46" s="49"/>
      <c r="TUC46" s="49"/>
      <c r="TUD46" s="49"/>
      <c r="TUE46" s="49"/>
      <c r="TUF46" s="49"/>
      <c r="TUG46" s="49"/>
      <c r="TUH46" s="49"/>
      <c r="TUI46" s="50"/>
      <c r="TUJ46" s="47"/>
      <c r="TUK46" s="48"/>
      <c r="TUL46" s="49"/>
      <c r="TUM46" s="49"/>
      <c r="TUN46" s="49"/>
      <c r="TUO46" s="49"/>
      <c r="TUP46" s="49"/>
      <c r="TUQ46" s="49"/>
      <c r="TUR46" s="49"/>
      <c r="TUS46" s="49"/>
      <c r="TUT46" s="49"/>
      <c r="TUU46" s="49"/>
      <c r="TUV46" s="49"/>
      <c r="TUW46" s="49"/>
      <c r="TUX46" s="50"/>
      <c r="TUY46" s="47"/>
      <c r="TUZ46" s="48"/>
      <c r="TVA46" s="49"/>
      <c r="TVB46" s="49"/>
      <c r="TVC46" s="49"/>
      <c r="TVD46" s="49"/>
      <c r="TVE46" s="49"/>
      <c r="TVF46" s="49"/>
      <c r="TVG46" s="49"/>
      <c r="TVH46" s="49"/>
      <c r="TVI46" s="49"/>
      <c r="TVJ46" s="49"/>
      <c r="TVK46" s="49"/>
      <c r="TVL46" s="49"/>
      <c r="TVM46" s="50"/>
      <c r="TVN46" s="47"/>
      <c r="TVO46" s="48"/>
      <c r="TVP46" s="49"/>
      <c r="TVQ46" s="49"/>
      <c r="TVR46" s="49"/>
      <c r="TVS46" s="49"/>
      <c r="TVT46" s="49"/>
      <c r="TVU46" s="49"/>
      <c r="TVV46" s="49"/>
      <c r="TVW46" s="49"/>
      <c r="TVX46" s="49"/>
      <c r="TVY46" s="49"/>
      <c r="TVZ46" s="49"/>
      <c r="TWA46" s="49"/>
      <c r="TWB46" s="50"/>
      <c r="TWC46" s="47"/>
      <c r="TWD46" s="48"/>
      <c r="TWE46" s="49"/>
      <c r="TWF46" s="49"/>
      <c r="TWG46" s="49"/>
      <c r="TWH46" s="49"/>
      <c r="TWI46" s="49"/>
      <c r="TWJ46" s="49"/>
      <c r="TWK46" s="49"/>
      <c r="TWL46" s="49"/>
      <c r="TWM46" s="49"/>
      <c r="TWN46" s="49"/>
      <c r="TWO46" s="49"/>
      <c r="TWP46" s="49"/>
      <c r="TWQ46" s="50"/>
      <c r="TWR46" s="47"/>
      <c r="TWS46" s="48"/>
      <c r="TWT46" s="49"/>
      <c r="TWU46" s="49"/>
      <c r="TWV46" s="49"/>
      <c r="TWW46" s="49"/>
      <c r="TWX46" s="49"/>
      <c r="TWY46" s="49"/>
      <c r="TWZ46" s="49"/>
      <c r="TXA46" s="49"/>
      <c r="TXB46" s="49"/>
      <c r="TXC46" s="49"/>
      <c r="TXD46" s="49"/>
      <c r="TXE46" s="49"/>
      <c r="TXF46" s="50"/>
      <c r="TXG46" s="47"/>
      <c r="TXH46" s="48"/>
      <c r="TXI46" s="49"/>
      <c r="TXJ46" s="49"/>
      <c r="TXK46" s="49"/>
      <c r="TXL46" s="49"/>
      <c r="TXM46" s="49"/>
      <c r="TXN46" s="49"/>
      <c r="TXO46" s="49"/>
      <c r="TXP46" s="49"/>
      <c r="TXQ46" s="49"/>
      <c r="TXR46" s="49"/>
      <c r="TXS46" s="49"/>
      <c r="TXT46" s="49"/>
      <c r="TXU46" s="50"/>
      <c r="TXV46" s="47"/>
      <c r="TXW46" s="48"/>
      <c r="TXX46" s="49"/>
      <c r="TXY46" s="49"/>
      <c r="TXZ46" s="49"/>
      <c r="TYA46" s="49"/>
      <c r="TYB46" s="49"/>
      <c r="TYC46" s="49"/>
      <c r="TYD46" s="49"/>
      <c r="TYE46" s="49"/>
      <c r="TYF46" s="49"/>
      <c r="TYG46" s="49"/>
      <c r="TYH46" s="49"/>
      <c r="TYI46" s="49"/>
      <c r="TYJ46" s="50"/>
      <c r="TYK46" s="47"/>
      <c r="TYL46" s="48"/>
      <c r="TYM46" s="49"/>
      <c r="TYN46" s="49"/>
      <c r="TYO46" s="49"/>
      <c r="TYP46" s="49"/>
      <c r="TYQ46" s="49"/>
      <c r="TYR46" s="49"/>
      <c r="TYS46" s="49"/>
      <c r="TYT46" s="49"/>
      <c r="TYU46" s="49"/>
      <c r="TYV46" s="49"/>
      <c r="TYW46" s="49"/>
      <c r="TYX46" s="49"/>
      <c r="TYY46" s="50"/>
      <c r="TYZ46" s="47"/>
      <c r="TZA46" s="48"/>
      <c r="TZB46" s="49"/>
      <c r="TZC46" s="49"/>
      <c r="TZD46" s="49"/>
      <c r="TZE46" s="49"/>
      <c r="TZF46" s="49"/>
      <c r="TZG46" s="49"/>
      <c r="TZH46" s="49"/>
      <c r="TZI46" s="49"/>
      <c r="TZJ46" s="49"/>
      <c r="TZK46" s="49"/>
      <c r="TZL46" s="49"/>
      <c r="TZM46" s="49"/>
      <c r="TZN46" s="50"/>
      <c r="TZO46" s="47"/>
      <c r="TZP46" s="48"/>
      <c r="TZQ46" s="49"/>
      <c r="TZR46" s="49"/>
      <c r="TZS46" s="49"/>
      <c r="TZT46" s="49"/>
      <c r="TZU46" s="49"/>
      <c r="TZV46" s="49"/>
      <c r="TZW46" s="49"/>
      <c r="TZX46" s="49"/>
      <c r="TZY46" s="49"/>
      <c r="TZZ46" s="49"/>
      <c r="UAA46" s="49"/>
      <c r="UAB46" s="49"/>
      <c r="UAC46" s="50"/>
      <c r="UAD46" s="47"/>
      <c r="UAE46" s="48"/>
      <c r="UAF46" s="49"/>
      <c r="UAG46" s="49"/>
      <c r="UAH46" s="49"/>
      <c r="UAI46" s="49"/>
      <c r="UAJ46" s="49"/>
      <c r="UAK46" s="49"/>
      <c r="UAL46" s="49"/>
      <c r="UAM46" s="49"/>
      <c r="UAN46" s="49"/>
      <c r="UAO46" s="49"/>
      <c r="UAP46" s="49"/>
      <c r="UAQ46" s="49"/>
      <c r="UAR46" s="50"/>
      <c r="UAS46" s="47"/>
      <c r="UAT46" s="48"/>
      <c r="UAU46" s="49"/>
      <c r="UAV46" s="49"/>
      <c r="UAW46" s="49"/>
      <c r="UAX46" s="49"/>
      <c r="UAY46" s="49"/>
      <c r="UAZ46" s="49"/>
      <c r="UBA46" s="49"/>
      <c r="UBB46" s="49"/>
      <c r="UBC46" s="49"/>
      <c r="UBD46" s="49"/>
      <c r="UBE46" s="49"/>
      <c r="UBF46" s="49"/>
      <c r="UBG46" s="50"/>
      <c r="UBH46" s="47"/>
      <c r="UBI46" s="48"/>
      <c r="UBJ46" s="49"/>
      <c r="UBK46" s="49"/>
      <c r="UBL46" s="49"/>
      <c r="UBM46" s="49"/>
      <c r="UBN46" s="49"/>
      <c r="UBO46" s="49"/>
      <c r="UBP46" s="49"/>
      <c r="UBQ46" s="49"/>
      <c r="UBR46" s="49"/>
      <c r="UBS46" s="49"/>
      <c r="UBT46" s="49"/>
      <c r="UBU46" s="49"/>
      <c r="UBV46" s="50"/>
      <c r="UBW46" s="47"/>
      <c r="UBX46" s="48"/>
      <c r="UBY46" s="49"/>
      <c r="UBZ46" s="49"/>
      <c r="UCA46" s="49"/>
      <c r="UCB46" s="49"/>
      <c r="UCC46" s="49"/>
      <c r="UCD46" s="49"/>
      <c r="UCE46" s="49"/>
      <c r="UCF46" s="49"/>
      <c r="UCG46" s="49"/>
      <c r="UCH46" s="49"/>
      <c r="UCI46" s="49"/>
      <c r="UCJ46" s="49"/>
      <c r="UCK46" s="50"/>
      <c r="UCL46" s="47"/>
      <c r="UCM46" s="48"/>
      <c r="UCN46" s="49"/>
      <c r="UCO46" s="49"/>
      <c r="UCP46" s="49"/>
      <c r="UCQ46" s="49"/>
      <c r="UCR46" s="49"/>
      <c r="UCS46" s="49"/>
      <c r="UCT46" s="49"/>
      <c r="UCU46" s="49"/>
      <c r="UCV46" s="49"/>
      <c r="UCW46" s="49"/>
      <c r="UCX46" s="49"/>
      <c r="UCY46" s="49"/>
      <c r="UCZ46" s="50"/>
      <c r="UDA46" s="47"/>
      <c r="UDB46" s="48"/>
      <c r="UDC46" s="49"/>
      <c r="UDD46" s="49"/>
      <c r="UDE46" s="49"/>
      <c r="UDF46" s="49"/>
      <c r="UDG46" s="49"/>
      <c r="UDH46" s="49"/>
      <c r="UDI46" s="49"/>
      <c r="UDJ46" s="49"/>
      <c r="UDK46" s="49"/>
      <c r="UDL46" s="49"/>
      <c r="UDM46" s="49"/>
      <c r="UDN46" s="49"/>
      <c r="UDO46" s="50"/>
      <c r="UDP46" s="47"/>
      <c r="UDQ46" s="48"/>
      <c r="UDR46" s="49"/>
      <c r="UDS46" s="49"/>
      <c r="UDT46" s="49"/>
      <c r="UDU46" s="49"/>
      <c r="UDV46" s="49"/>
      <c r="UDW46" s="49"/>
      <c r="UDX46" s="49"/>
      <c r="UDY46" s="49"/>
      <c r="UDZ46" s="49"/>
      <c r="UEA46" s="49"/>
      <c r="UEB46" s="49"/>
      <c r="UEC46" s="49"/>
      <c r="UED46" s="50"/>
      <c r="UEE46" s="47"/>
      <c r="UEF46" s="48"/>
      <c r="UEG46" s="49"/>
      <c r="UEH46" s="49"/>
      <c r="UEI46" s="49"/>
      <c r="UEJ46" s="49"/>
      <c r="UEK46" s="49"/>
      <c r="UEL46" s="49"/>
      <c r="UEM46" s="49"/>
      <c r="UEN46" s="49"/>
      <c r="UEO46" s="49"/>
      <c r="UEP46" s="49"/>
      <c r="UEQ46" s="49"/>
      <c r="UER46" s="49"/>
      <c r="UES46" s="50"/>
      <c r="UET46" s="47"/>
      <c r="UEU46" s="48"/>
      <c r="UEV46" s="49"/>
      <c r="UEW46" s="49"/>
      <c r="UEX46" s="49"/>
      <c r="UEY46" s="49"/>
      <c r="UEZ46" s="49"/>
      <c r="UFA46" s="49"/>
      <c r="UFB46" s="49"/>
      <c r="UFC46" s="49"/>
      <c r="UFD46" s="49"/>
      <c r="UFE46" s="49"/>
      <c r="UFF46" s="49"/>
      <c r="UFG46" s="49"/>
      <c r="UFH46" s="50"/>
      <c r="UFI46" s="47"/>
      <c r="UFJ46" s="48"/>
      <c r="UFK46" s="49"/>
      <c r="UFL46" s="49"/>
      <c r="UFM46" s="49"/>
      <c r="UFN46" s="49"/>
      <c r="UFO46" s="49"/>
      <c r="UFP46" s="49"/>
      <c r="UFQ46" s="49"/>
      <c r="UFR46" s="49"/>
      <c r="UFS46" s="49"/>
      <c r="UFT46" s="49"/>
      <c r="UFU46" s="49"/>
      <c r="UFV46" s="49"/>
      <c r="UFW46" s="50"/>
      <c r="UFX46" s="47"/>
      <c r="UFY46" s="48"/>
      <c r="UFZ46" s="49"/>
      <c r="UGA46" s="49"/>
      <c r="UGB46" s="49"/>
      <c r="UGC46" s="49"/>
      <c r="UGD46" s="49"/>
      <c r="UGE46" s="49"/>
      <c r="UGF46" s="49"/>
      <c r="UGG46" s="49"/>
      <c r="UGH46" s="49"/>
      <c r="UGI46" s="49"/>
      <c r="UGJ46" s="49"/>
      <c r="UGK46" s="49"/>
      <c r="UGL46" s="50"/>
      <c r="UGM46" s="47"/>
      <c r="UGN46" s="48"/>
      <c r="UGO46" s="49"/>
      <c r="UGP46" s="49"/>
      <c r="UGQ46" s="49"/>
      <c r="UGR46" s="49"/>
      <c r="UGS46" s="49"/>
      <c r="UGT46" s="49"/>
      <c r="UGU46" s="49"/>
      <c r="UGV46" s="49"/>
      <c r="UGW46" s="49"/>
      <c r="UGX46" s="49"/>
      <c r="UGY46" s="49"/>
      <c r="UGZ46" s="49"/>
      <c r="UHA46" s="50"/>
      <c r="UHB46" s="47"/>
      <c r="UHC46" s="48"/>
      <c r="UHD46" s="49"/>
      <c r="UHE46" s="49"/>
      <c r="UHF46" s="49"/>
      <c r="UHG46" s="49"/>
      <c r="UHH46" s="49"/>
      <c r="UHI46" s="49"/>
      <c r="UHJ46" s="49"/>
      <c r="UHK46" s="49"/>
      <c r="UHL46" s="49"/>
      <c r="UHM46" s="49"/>
      <c r="UHN46" s="49"/>
      <c r="UHO46" s="49"/>
      <c r="UHP46" s="50"/>
      <c r="UHQ46" s="47"/>
      <c r="UHR46" s="48"/>
      <c r="UHS46" s="49"/>
      <c r="UHT46" s="49"/>
      <c r="UHU46" s="49"/>
      <c r="UHV46" s="49"/>
      <c r="UHW46" s="49"/>
      <c r="UHX46" s="49"/>
      <c r="UHY46" s="49"/>
      <c r="UHZ46" s="49"/>
      <c r="UIA46" s="49"/>
      <c r="UIB46" s="49"/>
      <c r="UIC46" s="49"/>
      <c r="UID46" s="49"/>
      <c r="UIE46" s="50"/>
      <c r="UIF46" s="47"/>
      <c r="UIG46" s="48"/>
      <c r="UIH46" s="49"/>
      <c r="UII46" s="49"/>
      <c r="UIJ46" s="49"/>
      <c r="UIK46" s="49"/>
      <c r="UIL46" s="49"/>
      <c r="UIM46" s="49"/>
      <c r="UIN46" s="49"/>
      <c r="UIO46" s="49"/>
      <c r="UIP46" s="49"/>
      <c r="UIQ46" s="49"/>
      <c r="UIR46" s="49"/>
      <c r="UIS46" s="49"/>
      <c r="UIT46" s="50"/>
      <c r="UIU46" s="47"/>
      <c r="UIV46" s="48"/>
      <c r="UIW46" s="49"/>
      <c r="UIX46" s="49"/>
      <c r="UIY46" s="49"/>
      <c r="UIZ46" s="49"/>
      <c r="UJA46" s="49"/>
      <c r="UJB46" s="49"/>
      <c r="UJC46" s="49"/>
      <c r="UJD46" s="49"/>
      <c r="UJE46" s="49"/>
      <c r="UJF46" s="49"/>
      <c r="UJG46" s="49"/>
      <c r="UJH46" s="49"/>
      <c r="UJI46" s="50"/>
      <c r="UJJ46" s="47"/>
      <c r="UJK46" s="48"/>
      <c r="UJL46" s="49"/>
      <c r="UJM46" s="49"/>
      <c r="UJN46" s="49"/>
      <c r="UJO46" s="49"/>
      <c r="UJP46" s="49"/>
      <c r="UJQ46" s="49"/>
      <c r="UJR46" s="49"/>
      <c r="UJS46" s="49"/>
      <c r="UJT46" s="49"/>
      <c r="UJU46" s="49"/>
      <c r="UJV46" s="49"/>
      <c r="UJW46" s="49"/>
      <c r="UJX46" s="50"/>
      <c r="UJY46" s="47"/>
      <c r="UJZ46" s="48"/>
      <c r="UKA46" s="49"/>
      <c r="UKB46" s="49"/>
      <c r="UKC46" s="49"/>
      <c r="UKD46" s="49"/>
      <c r="UKE46" s="49"/>
      <c r="UKF46" s="49"/>
      <c r="UKG46" s="49"/>
      <c r="UKH46" s="49"/>
      <c r="UKI46" s="49"/>
      <c r="UKJ46" s="49"/>
      <c r="UKK46" s="49"/>
      <c r="UKL46" s="49"/>
      <c r="UKM46" s="50"/>
      <c r="UKN46" s="47"/>
      <c r="UKO46" s="48"/>
      <c r="UKP46" s="49"/>
      <c r="UKQ46" s="49"/>
      <c r="UKR46" s="49"/>
      <c r="UKS46" s="49"/>
      <c r="UKT46" s="49"/>
      <c r="UKU46" s="49"/>
      <c r="UKV46" s="49"/>
      <c r="UKW46" s="49"/>
      <c r="UKX46" s="49"/>
      <c r="UKY46" s="49"/>
      <c r="UKZ46" s="49"/>
      <c r="ULA46" s="49"/>
      <c r="ULB46" s="50"/>
      <c r="ULC46" s="47"/>
      <c r="ULD46" s="48"/>
      <c r="ULE46" s="49"/>
      <c r="ULF46" s="49"/>
      <c r="ULG46" s="49"/>
      <c r="ULH46" s="49"/>
      <c r="ULI46" s="49"/>
      <c r="ULJ46" s="49"/>
      <c r="ULK46" s="49"/>
      <c r="ULL46" s="49"/>
      <c r="ULM46" s="49"/>
      <c r="ULN46" s="49"/>
      <c r="ULO46" s="49"/>
      <c r="ULP46" s="49"/>
      <c r="ULQ46" s="50"/>
      <c r="ULR46" s="47"/>
      <c r="ULS46" s="48"/>
      <c r="ULT46" s="49"/>
      <c r="ULU46" s="49"/>
      <c r="ULV46" s="49"/>
      <c r="ULW46" s="49"/>
      <c r="ULX46" s="49"/>
      <c r="ULY46" s="49"/>
      <c r="ULZ46" s="49"/>
      <c r="UMA46" s="49"/>
      <c r="UMB46" s="49"/>
      <c r="UMC46" s="49"/>
      <c r="UMD46" s="49"/>
      <c r="UME46" s="49"/>
      <c r="UMF46" s="50"/>
      <c r="UMG46" s="47"/>
      <c r="UMH46" s="48"/>
      <c r="UMI46" s="49"/>
      <c r="UMJ46" s="49"/>
      <c r="UMK46" s="49"/>
      <c r="UML46" s="49"/>
      <c r="UMM46" s="49"/>
      <c r="UMN46" s="49"/>
      <c r="UMO46" s="49"/>
      <c r="UMP46" s="49"/>
      <c r="UMQ46" s="49"/>
      <c r="UMR46" s="49"/>
      <c r="UMS46" s="49"/>
      <c r="UMT46" s="49"/>
      <c r="UMU46" s="50"/>
      <c r="UMV46" s="47"/>
      <c r="UMW46" s="48"/>
      <c r="UMX46" s="49"/>
      <c r="UMY46" s="49"/>
      <c r="UMZ46" s="49"/>
      <c r="UNA46" s="49"/>
      <c r="UNB46" s="49"/>
      <c r="UNC46" s="49"/>
      <c r="UND46" s="49"/>
      <c r="UNE46" s="49"/>
      <c r="UNF46" s="49"/>
      <c r="UNG46" s="49"/>
      <c r="UNH46" s="49"/>
      <c r="UNI46" s="49"/>
      <c r="UNJ46" s="50"/>
      <c r="UNK46" s="47"/>
      <c r="UNL46" s="48"/>
      <c r="UNM46" s="49"/>
      <c r="UNN46" s="49"/>
      <c r="UNO46" s="49"/>
      <c r="UNP46" s="49"/>
      <c r="UNQ46" s="49"/>
      <c r="UNR46" s="49"/>
      <c r="UNS46" s="49"/>
      <c r="UNT46" s="49"/>
      <c r="UNU46" s="49"/>
      <c r="UNV46" s="49"/>
      <c r="UNW46" s="49"/>
      <c r="UNX46" s="49"/>
      <c r="UNY46" s="50"/>
      <c r="UNZ46" s="47"/>
      <c r="UOA46" s="48"/>
      <c r="UOB46" s="49"/>
      <c r="UOC46" s="49"/>
      <c r="UOD46" s="49"/>
      <c r="UOE46" s="49"/>
      <c r="UOF46" s="49"/>
      <c r="UOG46" s="49"/>
      <c r="UOH46" s="49"/>
      <c r="UOI46" s="49"/>
      <c r="UOJ46" s="49"/>
      <c r="UOK46" s="49"/>
      <c r="UOL46" s="49"/>
      <c r="UOM46" s="49"/>
      <c r="UON46" s="50"/>
      <c r="UOO46" s="47"/>
      <c r="UOP46" s="48"/>
      <c r="UOQ46" s="49"/>
      <c r="UOR46" s="49"/>
      <c r="UOS46" s="49"/>
      <c r="UOT46" s="49"/>
      <c r="UOU46" s="49"/>
      <c r="UOV46" s="49"/>
      <c r="UOW46" s="49"/>
      <c r="UOX46" s="49"/>
      <c r="UOY46" s="49"/>
      <c r="UOZ46" s="49"/>
      <c r="UPA46" s="49"/>
      <c r="UPB46" s="49"/>
      <c r="UPC46" s="50"/>
      <c r="UPD46" s="47"/>
      <c r="UPE46" s="48"/>
      <c r="UPF46" s="49"/>
      <c r="UPG46" s="49"/>
      <c r="UPH46" s="49"/>
      <c r="UPI46" s="49"/>
      <c r="UPJ46" s="49"/>
      <c r="UPK46" s="49"/>
      <c r="UPL46" s="49"/>
      <c r="UPM46" s="49"/>
      <c r="UPN46" s="49"/>
      <c r="UPO46" s="49"/>
      <c r="UPP46" s="49"/>
      <c r="UPQ46" s="49"/>
      <c r="UPR46" s="50"/>
      <c r="UPS46" s="47"/>
      <c r="UPT46" s="48"/>
      <c r="UPU46" s="49"/>
      <c r="UPV46" s="49"/>
      <c r="UPW46" s="49"/>
      <c r="UPX46" s="49"/>
      <c r="UPY46" s="49"/>
      <c r="UPZ46" s="49"/>
      <c r="UQA46" s="49"/>
      <c r="UQB46" s="49"/>
      <c r="UQC46" s="49"/>
      <c r="UQD46" s="49"/>
      <c r="UQE46" s="49"/>
      <c r="UQF46" s="49"/>
      <c r="UQG46" s="50"/>
      <c r="UQH46" s="47"/>
      <c r="UQI46" s="48"/>
      <c r="UQJ46" s="49"/>
      <c r="UQK46" s="49"/>
      <c r="UQL46" s="49"/>
      <c r="UQM46" s="49"/>
      <c r="UQN46" s="49"/>
      <c r="UQO46" s="49"/>
      <c r="UQP46" s="49"/>
      <c r="UQQ46" s="49"/>
      <c r="UQR46" s="49"/>
      <c r="UQS46" s="49"/>
      <c r="UQT46" s="49"/>
      <c r="UQU46" s="49"/>
      <c r="UQV46" s="50"/>
      <c r="UQW46" s="47"/>
      <c r="UQX46" s="48"/>
      <c r="UQY46" s="49"/>
      <c r="UQZ46" s="49"/>
      <c r="URA46" s="49"/>
      <c r="URB46" s="49"/>
      <c r="URC46" s="49"/>
      <c r="URD46" s="49"/>
      <c r="URE46" s="49"/>
      <c r="URF46" s="49"/>
      <c r="URG46" s="49"/>
      <c r="URH46" s="49"/>
      <c r="URI46" s="49"/>
      <c r="URJ46" s="49"/>
      <c r="URK46" s="50"/>
      <c r="URL46" s="47"/>
      <c r="URM46" s="48"/>
      <c r="URN46" s="49"/>
      <c r="URO46" s="49"/>
      <c r="URP46" s="49"/>
      <c r="URQ46" s="49"/>
      <c r="URR46" s="49"/>
      <c r="URS46" s="49"/>
      <c r="URT46" s="49"/>
      <c r="URU46" s="49"/>
      <c r="URV46" s="49"/>
      <c r="URW46" s="49"/>
      <c r="URX46" s="49"/>
      <c r="URY46" s="49"/>
      <c r="URZ46" s="50"/>
      <c r="USA46" s="47"/>
      <c r="USB46" s="48"/>
      <c r="USC46" s="49"/>
      <c r="USD46" s="49"/>
      <c r="USE46" s="49"/>
      <c r="USF46" s="49"/>
      <c r="USG46" s="49"/>
      <c r="USH46" s="49"/>
      <c r="USI46" s="49"/>
      <c r="USJ46" s="49"/>
      <c r="USK46" s="49"/>
      <c r="USL46" s="49"/>
      <c r="USM46" s="49"/>
      <c r="USN46" s="49"/>
      <c r="USO46" s="50"/>
      <c r="USP46" s="47"/>
      <c r="USQ46" s="48"/>
      <c r="USR46" s="49"/>
      <c r="USS46" s="49"/>
      <c r="UST46" s="49"/>
      <c r="USU46" s="49"/>
      <c r="USV46" s="49"/>
      <c r="USW46" s="49"/>
      <c r="USX46" s="49"/>
      <c r="USY46" s="49"/>
      <c r="USZ46" s="49"/>
      <c r="UTA46" s="49"/>
      <c r="UTB46" s="49"/>
      <c r="UTC46" s="49"/>
      <c r="UTD46" s="50"/>
      <c r="UTE46" s="47"/>
      <c r="UTF46" s="48"/>
      <c r="UTG46" s="49"/>
      <c r="UTH46" s="49"/>
      <c r="UTI46" s="49"/>
      <c r="UTJ46" s="49"/>
      <c r="UTK46" s="49"/>
      <c r="UTL46" s="49"/>
      <c r="UTM46" s="49"/>
      <c r="UTN46" s="49"/>
      <c r="UTO46" s="49"/>
      <c r="UTP46" s="49"/>
      <c r="UTQ46" s="49"/>
      <c r="UTR46" s="49"/>
      <c r="UTS46" s="50"/>
      <c r="UTT46" s="47"/>
      <c r="UTU46" s="48"/>
      <c r="UTV46" s="49"/>
      <c r="UTW46" s="49"/>
      <c r="UTX46" s="49"/>
      <c r="UTY46" s="49"/>
      <c r="UTZ46" s="49"/>
      <c r="UUA46" s="49"/>
      <c r="UUB46" s="49"/>
      <c r="UUC46" s="49"/>
      <c r="UUD46" s="49"/>
      <c r="UUE46" s="49"/>
      <c r="UUF46" s="49"/>
      <c r="UUG46" s="49"/>
      <c r="UUH46" s="50"/>
      <c r="UUI46" s="47"/>
      <c r="UUJ46" s="48"/>
      <c r="UUK46" s="49"/>
      <c r="UUL46" s="49"/>
      <c r="UUM46" s="49"/>
      <c r="UUN46" s="49"/>
      <c r="UUO46" s="49"/>
      <c r="UUP46" s="49"/>
      <c r="UUQ46" s="49"/>
      <c r="UUR46" s="49"/>
      <c r="UUS46" s="49"/>
      <c r="UUT46" s="49"/>
      <c r="UUU46" s="49"/>
      <c r="UUV46" s="49"/>
      <c r="UUW46" s="50"/>
      <c r="UUX46" s="47"/>
      <c r="UUY46" s="48"/>
      <c r="UUZ46" s="49"/>
      <c r="UVA46" s="49"/>
      <c r="UVB46" s="49"/>
      <c r="UVC46" s="49"/>
      <c r="UVD46" s="49"/>
      <c r="UVE46" s="49"/>
      <c r="UVF46" s="49"/>
      <c r="UVG46" s="49"/>
      <c r="UVH46" s="49"/>
      <c r="UVI46" s="49"/>
      <c r="UVJ46" s="49"/>
      <c r="UVK46" s="49"/>
      <c r="UVL46" s="50"/>
      <c r="UVM46" s="47"/>
      <c r="UVN46" s="48"/>
      <c r="UVO46" s="49"/>
      <c r="UVP46" s="49"/>
      <c r="UVQ46" s="49"/>
      <c r="UVR46" s="49"/>
      <c r="UVS46" s="49"/>
      <c r="UVT46" s="49"/>
      <c r="UVU46" s="49"/>
      <c r="UVV46" s="49"/>
      <c r="UVW46" s="49"/>
      <c r="UVX46" s="49"/>
      <c r="UVY46" s="49"/>
      <c r="UVZ46" s="49"/>
      <c r="UWA46" s="50"/>
      <c r="UWB46" s="47"/>
      <c r="UWC46" s="48"/>
      <c r="UWD46" s="49"/>
      <c r="UWE46" s="49"/>
      <c r="UWF46" s="49"/>
      <c r="UWG46" s="49"/>
      <c r="UWH46" s="49"/>
      <c r="UWI46" s="49"/>
      <c r="UWJ46" s="49"/>
      <c r="UWK46" s="49"/>
      <c r="UWL46" s="49"/>
      <c r="UWM46" s="49"/>
      <c r="UWN46" s="49"/>
      <c r="UWO46" s="49"/>
      <c r="UWP46" s="50"/>
      <c r="UWQ46" s="47"/>
      <c r="UWR46" s="48"/>
      <c r="UWS46" s="49"/>
      <c r="UWT46" s="49"/>
      <c r="UWU46" s="49"/>
      <c r="UWV46" s="49"/>
      <c r="UWW46" s="49"/>
      <c r="UWX46" s="49"/>
      <c r="UWY46" s="49"/>
      <c r="UWZ46" s="49"/>
      <c r="UXA46" s="49"/>
      <c r="UXB46" s="49"/>
      <c r="UXC46" s="49"/>
      <c r="UXD46" s="49"/>
      <c r="UXE46" s="50"/>
      <c r="UXF46" s="47"/>
      <c r="UXG46" s="48"/>
      <c r="UXH46" s="49"/>
      <c r="UXI46" s="49"/>
      <c r="UXJ46" s="49"/>
      <c r="UXK46" s="49"/>
      <c r="UXL46" s="49"/>
      <c r="UXM46" s="49"/>
      <c r="UXN46" s="49"/>
      <c r="UXO46" s="49"/>
      <c r="UXP46" s="49"/>
      <c r="UXQ46" s="49"/>
      <c r="UXR46" s="49"/>
      <c r="UXS46" s="49"/>
      <c r="UXT46" s="50"/>
      <c r="UXU46" s="47"/>
      <c r="UXV46" s="48"/>
      <c r="UXW46" s="49"/>
      <c r="UXX46" s="49"/>
      <c r="UXY46" s="49"/>
      <c r="UXZ46" s="49"/>
      <c r="UYA46" s="49"/>
      <c r="UYB46" s="49"/>
      <c r="UYC46" s="49"/>
      <c r="UYD46" s="49"/>
      <c r="UYE46" s="49"/>
      <c r="UYF46" s="49"/>
      <c r="UYG46" s="49"/>
      <c r="UYH46" s="49"/>
      <c r="UYI46" s="50"/>
      <c r="UYJ46" s="47"/>
      <c r="UYK46" s="48"/>
      <c r="UYL46" s="49"/>
      <c r="UYM46" s="49"/>
      <c r="UYN46" s="49"/>
      <c r="UYO46" s="49"/>
      <c r="UYP46" s="49"/>
      <c r="UYQ46" s="49"/>
      <c r="UYR46" s="49"/>
      <c r="UYS46" s="49"/>
      <c r="UYT46" s="49"/>
      <c r="UYU46" s="49"/>
      <c r="UYV46" s="49"/>
      <c r="UYW46" s="49"/>
      <c r="UYX46" s="50"/>
      <c r="UYY46" s="47"/>
      <c r="UYZ46" s="48"/>
      <c r="UZA46" s="49"/>
      <c r="UZB46" s="49"/>
      <c r="UZC46" s="49"/>
      <c r="UZD46" s="49"/>
      <c r="UZE46" s="49"/>
      <c r="UZF46" s="49"/>
      <c r="UZG46" s="49"/>
      <c r="UZH46" s="49"/>
      <c r="UZI46" s="49"/>
      <c r="UZJ46" s="49"/>
      <c r="UZK46" s="49"/>
      <c r="UZL46" s="49"/>
      <c r="UZM46" s="50"/>
      <c r="UZN46" s="47"/>
      <c r="UZO46" s="48"/>
      <c r="UZP46" s="49"/>
      <c r="UZQ46" s="49"/>
      <c r="UZR46" s="49"/>
      <c r="UZS46" s="49"/>
      <c r="UZT46" s="49"/>
      <c r="UZU46" s="49"/>
      <c r="UZV46" s="49"/>
      <c r="UZW46" s="49"/>
      <c r="UZX46" s="49"/>
      <c r="UZY46" s="49"/>
      <c r="UZZ46" s="49"/>
      <c r="VAA46" s="49"/>
      <c r="VAB46" s="50"/>
      <c r="VAC46" s="47"/>
      <c r="VAD46" s="48"/>
      <c r="VAE46" s="49"/>
      <c r="VAF46" s="49"/>
      <c r="VAG46" s="49"/>
      <c r="VAH46" s="49"/>
      <c r="VAI46" s="49"/>
      <c r="VAJ46" s="49"/>
      <c r="VAK46" s="49"/>
      <c r="VAL46" s="49"/>
      <c r="VAM46" s="49"/>
      <c r="VAN46" s="49"/>
      <c r="VAO46" s="49"/>
      <c r="VAP46" s="49"/>
      <c r="VAQ46" s="50"/>
      <c r="VAR46" s="47"/>
      <c r="VAS46" s="48"/>
      <c r="VAT46" s="49"/>
      <c r="VAU46" s="49"/>
      <c r="VAV46" s="49"/>
      <c r="VAW46" s="49"/>
      <c r="VAX46" s="49"/>
      <c r="VAY46" s="49"/>
      <c r="VAZ46" s="49"/>
      <c r="VBA46" s="49"/>
      <c r="VBB46" s="49"/>
      <c r="VBC46" s="49"/>
      <c r="VBD46" s="49"/>
      <c r="VBE46" s="49"/>
      <c r="VBF46" s="50"/>
      <c r="VBG46" s="47"/>
      <c r="VBH46" s="48"/>
      <c r="VBI46" s="49"/>
      <c r="VBJ46" s="49"/>
      <c r="VBK46" s="49"/>
      <c r="VBL46" s="49"/>
      <c r="VBM46" s="49"/>
      <c r="VBN46" s="49"/>
      <c r="VBO46" s="49"/>
      <c r="VBP46" s="49"/>
      <c r="VBQ46" s="49"/>
      <c r="VBR46" s="49"/>
      <c r="VBS46" s="49"/>
      <c r="VBT46" s="49"/>
      <c r="VBU46" s="50"/>
      <c r="VBV46" s="47"/>
      <c r="VBW46" s="48"/>
      <c r="VBX46" s="49"/>
      <c r="VBY46" s="49"/>
      <c r="VBZ46" s="49"/>
      <c r="VCA46" s="49"/>
      <c r="VCB46" s="49"/>
      <c r="VCC46" s="49"/>
      <c r="VCD46" s="49"/>
      <c r="VCE46" s="49"/>
      <c r="VCF46" s="49"/>
      <c r="VCG46" s="49"/>
      <c r="VCH46" s="49"/>
      <c r="VCI46" s="49"/>
      <c r="VCJ46" s="50"/>
      <c r="VCK46" s="47"/>
      <c r="VCL46" s="48"/>
      <c r="VCM46" s="49"/>
      <c r="VCN46" s="49"/>
      <c r="VCO46" s="49"/>
      <c r="VCP46" s="49"/>
      <c r="VCQ46" s="49"/>
      <c r="VCR46" s="49"/>
      <c r="VCS46" s="49"/>
      <c r="VCT46" s="49"/>
      <c r="VCU46" s="49"/>
      <c r="VCV46" s="49"/>
      <c r="VCW46" s="49"/>
      <c r="VCX46" s="49"/>
      <c r="VCY46" s="50"/>
      <c r="VCZ46" s="47"/>
      <c r="VDA46" s="48"/>
      <c r="VDB46" s="49"/>
      <c r="VDC46" s="49"/>
      <c r="VDD46" s="49"/>
      <c r="VDE46" s="49"/>
      <c r="VDF46" s="49"/>
      <c r="VDG46" s="49"/>
      <c r="VDH46" s="49"/>
      <c r="VDI46" s="49"/>
      <c r="VDJ46" s="49"/>
      <c r="VDK46" s="49"/>
      <c r="VDL46" s="49"/>
      <c r="VDM46" s="49"/>
      <c r="VDN46" s="50"/>
      <c r="VDO46" s="47"/>
      <c r="VDP46" s="48"/>
      <c r="VDQ46" s="49"/>
      <c r="VDR46" s="49"/>
      <c r="VDS46" s="49"/>
      <c r="VDT46" s="49"/>
      <c r="VDU46" s="49"/>
      <c r="VDV46" s="49"/>
      <c r="VDW46" s="49"/>
      <c r="VDX46" s="49"/>
      <c r="VDY46" s="49"/>
      <c r="VDZ46" s="49"/>
      <c r="VEA46" s="49"/>
      <c r="VEB46" s="49"/>
      <c r="VEC46" s="50"/>
      <c r="VED46" s="47"/>
      <c r="VEE46" s="48"/>
      <c r="VEF46" s="49"/>
      <c r="VEG46" s="49"/>
      <c r="VEH46" s="49"/>
      <c r="VEI46" s="49"/>
      <c r="VEJ46" s="49"/>
      <c r="VEK46" s="49"/>
      <c r="VEL46" s="49"/>
      <c r="VEM46" s="49"/>
      <c r="VEN46" s="49"/>
      <c r="VEO46" s="49"/>
      <c r="VEP46" s="49"/>
      <c r="VEQ46" s="49"/>
      <c r="VER46" s="50"/>
      <c r="VES46" s="47"/>
      <c r="VET46" s="48"/>
      <c r="VEU46" s="49"/>
      <c r="VEV46" s="49"/>
      <c r="VEW46" s="49"/>
      <c r="VEX46" s="49"/>
      <c r="VEY46" s="49"/>
      <c r="VEZ46" s="49"/>
      <c r="VFA46" s="49"/>
      <c r="VFB46" s="49"/>
      <c r="VFC46" s="49"/>
      <c r="VFD46" s="49"/>
      <c r="VFE46" s="49"/>
      <c r="VFF46" s="49"/>
      <c r="VFG46" s="50"/>
      <c r="VFH46" s="47"/>
      <c r="VFI46" s="48"/>
      <c r="VFJ46" s="49"/>
      <c r="VFK46" s="49"/>
      <c r="VFL46" s="49"/>
      <c r="VFM46" s="49"/>
      <c r="VFN46" s="49"/>
      <c r="VFO46" s="49"/>
      <c r="VFP46" s="49"/>
      <c r="VFQ46" s="49"/>
      <c r="VFR46" s="49"/>
      <c r="VFS46" s="49"/>
      <c r="VFT46" s="49"/>
      <c r="VFU46" s="49"/>
      <c r="VFV46" s="50"/>
      <c r="VFW46" s="47"/>
      <c r="VFX46" s="48"/>
      <c r="VFY46" s="49"/>
      <c r="VFZ46" s="49"/>
      <c r="VGA46" s="49"/>
      <c r="VGB46" s="49"/>
      <c r="VGC46" s="49"/>
      <c r="VGD46" s="49"/>
      <c r="VGE46" s="49"/>
      <c r="VGF46" s="49"/>
      <c r="VGG46" s="49"/>
      <c r="VGH46" s="49"/>
      <c r="VGI46" s="49"/>
      <c r="VGJ46" s="49"/>
      <c r="VGK46" s="50"/>
      <c r="VGL46" s="47"/>
      <c r="VGM46" s="48"/>
      <c r="VGN46" s="49"/>
      <c r="VGO46" s="49"/>
      <c r="VGP46" s="49"/>
      <c r="VGQ46" s="49"/>
      <c r="VGR46" s="49"/>
      <c r="VGS46" s="49"/>
      <c r="VGT46" s="49"/>
      <c r="VGU46" s="49"/>
      <c r="VGV46" s="49"/>
      <c r="VGW46" s="49"/>
      <c r="VGX46" s="49"/>
      <c r="VGY46" s="49"/>
      <c r="VGZ46" s="50"/>
      <c r="VHA46" s="47"/>
      <c r="VHB46" s="48"/>
      <c r="VHC46" s="49"/>
      <c r="VHD46" s="49"/>
      <c r="VHE46" s="49"/>
      <c r="VHF46" s="49"/>
      <c r="VHG46" s="49"/>
      <c r="VHH46" s="49"/>
      <c r="VHI46" s="49"/>
      <c r="VHJ46" s="49"/>
      <c r="VHK46" s="49"/>
      <c r="VHL46" s="49"/>
      <c r="VHM46" s="49"/>
      <c r="VHN46" s="49"/>
      <c r="VHO46" s="50"/>
      <c r="VHP46" s="47"/>
      <c r="VHQ46" s="48"/>
      <c r="VHR46" s="49"/>
      <c r="VHS46" s="49"/>
      <c r="VHT46" s="49"/>
      <c r="VHU46" s="49"/>
      <c r="VHV46" s="49"/>
      <c r="VHW46" s="49"/>
      <c r="VHX46" s="49"/>
      <c r="VHY46" s="49"/>
      <c r="VHZ46" s="49"/>
      <c r="VIA46" s="49"/>
      <c r="VIB46" s="49"/>
      <c r="VIC46" s="49"/>
      <c r="VID46" s="50"/>
      <c r="VIE46" s="47"/>
      <c r="VIF46" s="48"/>
      <c r="VIG46" s="49"/>
      <c r="VIH46" s="49"/>
      <c r="VII46" s="49"/>
      <c r="VIJ46" s="49"/>
      <c r="VIK46" s="49"/>
      <c r="VIL46" s="49"/>
      <c r="VIM46" s="49"/>
      <c r="VIN46" s="49"/>
      <c r="VIO46" s="49"/>
      <c r="VIP46" s="49"/>
      <c r="VIQ46" s="49"/>
      <c r="VIR46" s="49"/>
      <c r="VIS46" s="50"/>
      <c r="VIT46" s="47"/>
      <c r="VIU46" s="48"/>
      <c r="VIV46" s="49"/>
      <c r="VIW46" s="49"/>
      <c r="VIX46" s="49"/>
      <c r="VIY46" s="49"/>
      <c r="VIZ46" s="49"/>
      <c r="VJA46" s="49"/>
      <c r="VJB46" s="49"/>
      <c r="VJC46" s="49"/>
      <c r="VJD46" s="49"/>
      <c r="VJE46" s="49"/>
      <c r="VJF46" s="49"/>
      <c r="VJG46" s="49"/>
      <c r="VJH46" s="50"/>
      <c r="VJI46" s="47"/>
      <c r="VJJ46" s="48"/>
      <c r="VJK46" s="49"/>
      <c r="VJL46" s="49"/>
      <c r="VJM46" s="49"/>
      <c r="VJN46" s="49"/>
      <c r="VJO46" s="49"/>
      <c r="VJP46" s="49"/>
      <c r="VJQ46" s="49"/>
      <c r="VJR46" s="49"/>
      <c r="VJS46" s="49"/>
      <c r="VJT46" s="49"/>
      <c r="VJU46" s="49"/>
      <c r="VJV46" s="49"/>
      <c r="VJW46" s="50"/>
      <c r="VJX46" s="47"/>
      <c r="VJY46" s="48"/>
      <c r="VJZ46" s="49"/>
      <c r="VKA46" s="49"/>
      <c r="VKB46" s="49"/>
      <c r="VKC46" s="49"/>
      <c r="VKD46" s="49"/>
      <c r="VKE46" s="49"/>
      <c r="VKF46" s="49"/>
      <c r="VKG46" s="49"/>
      <c r="VKH46" s="49"/>
      <c r="VKI46" s="49"/>
      <c r="VKJ46" s="49"/>
      <c r="VKK46" s="49"/>
      <c r="VKL46" s="50"/>
      <c r="VKM46" s="47"/>
      <c r="VKN46" s="48"/>
      <c r="VKO46" s="49"/>
      <c r="VKP46" s="49"/>
      <c r="VKQ46" s="49"/>
      <c r="VKR46" s="49"/>
      <c r="VKS46" s="49"/>
      <c r="VKT46" s="49"/>
      <c r="VKU46" s="49"/>
      <c r="VKV46" s="49"/>
      <c r="VKW46" s="49"/>
      <c r="VKX46" s="49"/>
      <c r="VKY46" s="49"/>
      <c r="VKZ46" s="49"/>
      <c r="VLA46" s="50"/>
      <c r="VLB46" s="47"/>
      <c r="VLC46" s="48"/>
      <c r="VLD46" s="49"/>
      <c r="VLE46" s="49"/>
      <c r="VLF46" s="49"/>
      <c r="VLG46" s="49"/>
      <c r="VLH46" s="49"/>
      <c r="VLI46" s="49"/>
      <c r="VLJ46" s="49"/>
      <c r="VLK46" s="49"/>
      <c r="VLL46" s="49"/>
      <c r="VLM46" s="49"/>
      <c r="VLN46" s="49"/>
      <c r="VLO46" s="49"/>
      <c r="VLP46" s="50"/>
      <c r="VLQ46" s="47"/>
      <c r="VLR46" s="48"/>
      <c r="VLS46" s="49"/>
      <c r="VLT46" s="49"/>
      <c r="VLU46" s="49"/>
      <c r="VLV46" s="49"/>
      <c r="VLW46" s="49"/>
      <c r="VLX46" s="49"/>
      <c r="VLY46" s="49"/>
      <c r="VLZ46" s="49"/>
      <c r="VMA46" s="49"/>
      <c r="VMB46" s="49"/>
      <c r="VMC46" s="49"/>
      <c r="VMD46" s="49"/>
      <c r="VME46" s="50"/>
      <c r="VMF46" s="47"/>
      <c r="VMG46" s="48"/>
      <c r="VMH46" s="49"/>
      <c r="VMI46" s="49"/>
      <c r="VMJ46" s="49"/>
      <c r="VMK46" s="49"/>
      <c r="VML46" s="49"/>
      <c r="VMM46" s="49"/>
      <c r="VMN46" s="49"/>
      <c r="VMO46" s="49"/>
      <c r="VMP46" s="49"/>
      <c r="VMQ46" s="49"/>
      <c r="VMR46" s="49"/>
      <c r="VMS46" s="49"/>
      <c r="VMT46" s="50"/>
      <c r="VMU46" s="47"/>
      <c r="VMV46" s="48"/>
      <c r="VMW46" s="49"/>
      <c r="VMX46" s="49"/>
      <c r="VMY46" s="49"/>
      <c r="VMZ46" s="49"/>
      <c r="VNA46" s="49"/>
      <c r="VNB46" s="49"/>
      <c r="VNC46" s="49"/>
      <c r="VND46" s="49"/>
      <c r="VNE46" s="49"/>
      <c r="VNF46" s="49"/>
      <c r="VNG46" s="49"/>
      <c r="VNH46" s="49"/>
      <c r="VNI46" s="50"/>
      <c r="VNJ46" s="47"/>
      <c r="VNK46" s="48"/>
      <c r="VNL46" s="49"/>
      <c r="VNM46" s="49"/>
      <c r="VNN46" s="49"/>
      <c r="VNO46" s="49"/>
      <c r="VNP46" s="49"/>
      <c r="VNQ46" s="49"/>
      <c r="VNR46" s="49"/>
      <c r="VNS46" s="49"/>
      <c r="VNT46" s="49"/>
      <c r="VNU46" s="49"/>
      <c r="VNV46" s="49"/>
      <c r="VNW46" s="49"/>
      <c r="VNX46" s="50"/>
      <c r="VNY46" s="47"/>
      <c r="VNZ46" s="48"/>
      <c r="VOA46" s="49"/>
      <c r="VOB46" s="49"/>
      <c r="VOC46" s="49"/>
      <c r="VOD46" s="49"/>
      <c r="VOE46" s="49"/>
      <c r="VOF46" s="49"/>
      <c r="VOG46" s="49"/>
      <c r="VOH46" s="49"/>
      <c r="VOI46" s="49"/>
      <c r="VOJ46" s="49"/>
      <c r="VOK46" s="49"/>
      <c r="VOL46" s="49"/>
      <c r="VOM46" s="50"/>
      <c r="VON46" s="47"/>
      <c r="VOO46" s="48"/>
      <c r="VOP46" s="49"/>
      <c r="VOQ46" s="49"/>
      <c r="VOR46" s="49"/>
      <c r="VOS46" s="49"/>
      <c r="VOT46" s="49"/>
      <c r="VOU46" s="49"/>
      <c r="VOV46" s="49"/>
      <c r="VOW46" s="49"/>
      <c r="VOX46" s="49"/>
      <c r="VOY46" s="49"/>
      <c r="VOZ46" s="49"/>
      <c r="VPA46" s="49"/>
      <c r="VPB46" s="50"/>
      <c r="VPC46" s="47"/>
      <c r="VPD46" s="48"/>
      <c r="VPE46" s="49"/>
      <c r="VPF46" s="49"/>
      <c r="VPG46" s="49"/>
      <c r="VPH46" s="49"/>
      <c r="VPI46" s="49"/>
      <c r="VPJ46" s="49"/>
      <c r="VPK46" s="49"/>
      <c r="VPL46" s="49"/>
      <c r="VPM46" s="49"/>
      <c r="VPN46" s="49"/>
      <c r="VPO46" s="49"/>
      <c r="VPP46" s="49"/>
      <c r="VPQ46" s="50"/>
      <c r="VPR46" s="47"/>
      <c r="VPS46" s="48"/>
      <c r="VPT46" s="49"/>
      <c r="VPU46" s="49"/>
      <c r="VPV46" s="49"/>
      <c r="VPW46" s="49"/>
      <c r="VPX46" s="49"/>
      <c r="VPY46" s="49"/>
      <c r="VPZ46" s="49"/>
      <c r="VQA46" s="49"/>
      <c r="VQB46" s="49"/>
      <c r="VQC46" s="49"/>
      <c r="VQD46" s="49"/>
      <c r="VQE46" s="49"/>
      <c r="VQF46" s="50"/>
      <c r="VQG46" s="47"/>
      <c r="VQH46" s="48"/>
      <c r="VQI46" s="49"/>
      <c r="VQJ46" s="49"/>
      <c r="VQK46" s="49"/>
      <c r="VQL46" s="49"/>
      <c r="VQM46" s="49"/>
      <c r="VQN46" s="49"/>
      <c r="VQO46" s="49"/>
      <c r="VQP46" s="49"/>
      <c r="VQQ46" s="49"/>
      <c r="VQR46" s="49"/>
      <c r="VQS46" s="49"/>
      <c r="VQT46" s="49"/>
      <c r="VQU46" s="50"/>
      <c r="VQV46" s="47"/>
      <c r="VQW46" s="48"/>
      <c r="VQX46" s="49"/>
      <c r="VQY46" s="49"/>
      <c r="VQZ46" s="49"/>
      <c r="VRA46" s="49"/>
      <c r="VRB46" s="49"/>
      <c r="VRC46" s="49"/>
      <c r="VRD46" s="49"/>
      <c r="VRE46" s="49"/>
      <c r="VRF46" s="49"/>
      <c r="VRG46" s="49"/>
      <c r="VRH46" s="49"/>
      <c r="VRI46" s="49"/>
      <c r="VRJ46" s="50"/>
      <c r="VRK46" s="47"/>
      <c r="VRL46" s="48"/>
      <c r="VRM46" s="49"/>
      <c r="VRN46" s="49"/>
      <c r="VRO46" s="49"/>
      <c r="VRP46" s="49"/>
      <c r="VRQ46" s="49"/>
      <c r="VRR46" s="49"/>
      <c r="VRS46" s="49"/>
      <c r="VRT46" s="49"/>
      <c r="VRU46" s="49"/>
      <c r="VRV46" s="49"/>
      <c r="VRW46" s="49"/>
      <c r="VRX46" s="49"/>
      <c r="VRY46" s="50"/>
      <c r="VRZ46" s="47"/>
      <c r="VSA46" s="48"/>
      <c r="VSB46" s="49"/>
      <c r="VSC46" s="49"/>
      <c r="VSD46" s="49"/>
      <c r="VSE46" s="49"/>
      <c r="VSF46" s="49"/>
      <c r="VSG46" s="49"/>
      <c r="VSH46" s="49"/>
      <c r="VSI46" s="49"/>
      <c r="VSJ46" s="49"/>
      <c r="VSK46" s="49"/>
      <c r="VSL46" s="49"/>
      <c r="VSM46" s="49"/>
      <c r="VSN46" s="50"/>
      <c r="VSO46" s="47"/>
      <c r="VSP46" s="48"/>
      <c r="VSQ46" s="49"/>
      <c r="VSR46" s="49"/>
      <c r="VSS46" s="49"/>
      <c r="VST46" s="49"/>
      <c r="VSU46" s="49"/>
      <c r="VSV46" s="49"/>
      <c r="VSW46" s="49"/>
      <c r="VSX46" s="49"/>
      <c r="VSY46" s="49"/>
      <c r="VSZ46" s="49"/>
      <c r="VTA46" s="49"/>
      <c r="VTB46" s="49"/>
      <c r="VTC46" s="50"/>
      <c r="VTD46" s="47"/>
      <c r="VTE46" s="48"/>
      <c r="VTF46" s="49"/>
      <c r="VTG46" s="49"/>
      <c r="VTH46" s="49"/>
      <c r="VTI46" s="49"/>
      <c r="VTJ46" s="49"/>
      <c r="VTK46" s="49"/>
      <c r="VTL46" s="49"/>
      <c r="VTM46" s="49"/>
      <c r="VTN46" s="49"/>
      <c r="VTO46" s="49"/>
      <c r="VTP46" s="49"/>
      <c r="VTQ46" s="49"/>
      <c r="VTR46" s="50"/>
      <c r="VTS46" s="47"/>
      <c r="VTT46" s="48"/>
      <c r="VTU46" s="49"/>
      <c r="VTV46" s="49"/>
      <c r="VTW46" s="49"/>
      <c r="VTX46" s="49"/>
      <c r="VTY46" s="49"/>
      <c r="VTZ46" s="49"/>
      <c r="VUA46" s="49"/>
      <c r="VUB46" s="49"/>
      <c r="VUC46" s="49"/>
      <c r="VUD46" s="49"/>
      <c r="VUE46" s="49"/>
      <c r="VUF46" s="49"/>
      <c r="VUG46" s="50"/>
      <c r="VUH46" s="47"/>
      <c r="VUI46" s="48"/>
      <c r="VUJ46" s="49"/>
      <c r="VUK46" s="49"/>
      <c r="VUL46" s="49"/>
      <c r="VUM46" s="49"/>
      <c r="VUN46" s="49"/>
      <c r="VUO46" s="49"/>
      <c r="VUP46" s="49"/>
      <c r="VUQ46" s="49"/>
      <c r="VUR46" s="49"/>
      <c r="VUS46" s="49"/>
      <c r="VUT46" s="49"/>
      <c r="VUU46" s="49"/>
      <c r="VUV46" s="50"/>
      <c r="VUW46" s="47"/>
      <c r="VUX46" s="48"/>
      <c r="VUY46" s="49"/>
      <c r="VUZ46" s="49"/>
      <c r="VVA46" s="49"/>
      <c r="VVB46" s="49"/>
      <c r="VVC46" s="49"/>
      <c r="VVD46" s="49"/>
      <c r="VVE46" s="49"/>
      <c r="VVF46" s="49"/>
      <c r="VVG46" s="49"/>
      <c r="VVH46" s="49"/>
      <c r="VVI46" s="49"/>
      <c r="VVJ46" s="49"/>
      <c r="VVK46" s="50"/>
      <c r="VVL46" s="47"/>
      <c r="VVM46" s="48"/>
      <c r="VVN46" s="49"/>
      <c r="VVO46" s="49"/>
      <c r="VVP46" s="49"/>
      <c r="VVQ46" s="49"/>
      <c r="VVR46" s="49"/>
      <c r="VVS46" s="49"/>
      <c r="VVT46" s="49"/>
      <c r="VVU46" s="49"/>
      <c r="VVV46" s="49"/>
      <c r="VVW46" s="49"/>
      <c r="VVX46" s="49"/>
      <c r="VVY46" s="49"/>
      <c r="VVZ46" s="50"/>
      <c r="VWA46" s="47"/>
      <c r="VWB46" s="48"/>
      <c r="VWC46" s="49"/>
      <c r="VWD46" s="49"/>
      <c r="VWE46" s="49"/>
      <c r="VWF46" s="49"/>
      <c r="VWG46" s="49"/>
      <c r="VWH46" s="49"/>
      <c r="VWI46" s="49"/>
      <c r="VWJ46" s="49"/>
      <c r="VWK46" s="49"/>
      <c r="VWL46" s="49"/>
      <c r="VWM46" s="49"/>
      <c r="VWN46" s="49"/>
      <c r="VWO46" s="50"/>
      <c r="VWP46" s="47"/>
      <c r="VWQ46" s="48"/>
      <c r="VWR46" s="49"/>
      <c r="VWS46" s="49"/>
      <c r="VWT46" s="49"/>
      <c r="VWU46" s="49"/>
      <c r="VWV46" s="49"/>
      <c r="VWW46" s="49"/>
      <c r="VWX46" s="49"/>
      <c r="VWY46" s="49"/>
      <c r="VWZ46" s="49"/>
      <c r="VXA46" s="49"/>
      <c r="VXB46" s="49"/>
      <c r="VXC46" s="49"/>
      <c r="VXD46" s="50"/>
      <c r="VXE46" s="47"/>
      <c r="VXF46" s="48"/>
      <c r="VXG46" s="49"/>
      <c r="VXH46" s="49"/>
      <c r="VXI46" s="49"/>
      <c r="VXJ46" s="49"/>
      <c r="VXK46" s="49"/>
      <c r="VXL46" s="49"/>
      <c r="VXM46" s="49"/>
      <c r="VXN46" s="49"/>
      <c r="VXO46" s="49"/>
      <c r="VXP46" s="49"/>
      <c r="VXQ46" s="49"/>
      <c r="VXR46" s="49"/>
      <c r="VXS46" s="50"/>
      <c r="VXT46" s="47"/>
      <c r="VXU46" s="48"/>
      <c r="VXV46" s="49"/>
      <c r="VXW46" s="49"/>
      <c r="VXX46" s="49"/>
      <c r="VXY46" s="49"/>
      <c r="VXZ46" s="49"/>
      <c r="VYA46" s="49"/>
      <c r="VYB46" s="49"/>
      <c r="VYC46" s="49"/>
      <c r="VYD46" s="49"/>
      <c r="VYE46" s="49"/>
      <c r="VYF46" s="49"/>
      <c r="VYG46" s="49"/>
      <c r="VYH46" s="50"/>
      <c r="VYI46" s="47"/>
      <c r="VYJ46" s="48"/>
      <c r="VYK46" s="49"/>
      <c r="VYL46" s="49"/>
      <c r="VYM46" s="49"/>
      <c r="VYN46" s="49"/>
      <c r="VYO46" s="49"/>
      <c r="VYP46" s="49"/>
      <c r="VYQ46" s="49"/>
      <c r="VYR46" s="49"/>
      <c r="VYS46" s="49"/>
      <c r="VYT46" s="49"/>
      <c r="VYU46" s="49"/>
      <c r="VYV46" s="49"/>
      <c r="VYW46" s="50"/>
      <c r="VYX46" s="47"/>
      <c r="VYY46" s="48"/>
      <c r="VYZ46" s="49"/>
      <c r="VZA46" s="49"/>
      <c r="VZB46" s="49"/>
      <c r="VZC46" s="49"/>
      <c r="VZD46" s="49"/>
      <c r="VZE46" s="49"/>
      <c r="VZF46" s="49"/>
      <c r="VZG46" s="49"/>
      <c r="VZH46" s="49"/>
      <c r="VZI46" s="49"/>
      <c r="VZJ46" s="49"/>
      <c r="VZK46" s="49"/>
      <c r="VZL46" s="50"/>
      <c r="VZM46" s="47"/>
      <c r="VZN46" s="48"/>
      <c r="VZO46" s="49"/>
      <c r="VZP46" s="49"/>
      <c r="VZQ46" s="49"/>
      <c r="VZR46" s="49"/>
      <c r="VZS46" s="49"/>
      <c r="VZT46" s="49"/>
      <c r="VZU46" s="49"/>
      <c r="VZV46" s="49"/>
      <c r="VZW46" s="49"/>
      <c r="VZX46" s="49"/>
      <c r="VZY46" s="49"/>
      <c r="VZZ46" s="49"/>
      <c r="WAA46" s="50"/>
      <c r="WAB46" s="47"/>
      <c r="WAC46" s="48"/>
      <c r="WAD46" s="49"/>
      <c r="WAE46" s="49"/>
      <c r="WAF46" s="49"/>
      <c r="WAG46" s="49"/>
      <c r="WAH46" s="49"/>
      <c r="WAI46" s="49"/>
      <c r="WAJ46" s="49"/>
      <c r="WAK46" s="49"/>
      <c r="WAL46" s="49"/>
      <c r="WAM46" s="49"/>
      <c r="WAN46" s="49"/>
      <c r="WAO46" s="49"/>
      <c r="WAP46" s="50"/>
      <c r="WAQ46" s="47"/>
      <c r="WAR46" s="48"/>
      <c r="WAS46" s="49"/>
      <c r="WAT46" s="49"/>
      <c r="WAU46" s="49"/>
      <c r="WAV46" s="49"/>
      <c r="WAW46" s="49"/>
      <c r="WAX46" s="49"/>
      <c r="WAY46" s="49"/>
      <c r="WAZ46" s="49"/>
      <c r="WBA46" s="49"/>
      <c r="WBB46" s="49"/>
      <c r="WBC46" s="49"/>
      <c r="WBD46" s="49"/>
      <c r="WBE46" s="50"/>
      <c r="WBF46" s="47"/>
      <c r="WBG46" s="48"/>
      <c r="WBH46" s="49"/>
      <c r="WBI46" s="49"/>
      <c r="WBJ46" s="49"/>
      <c r="WBK46" s="49"/>
      <c r="WBL46" s="49"/>
      <c r="WBM46" s="49"/>
      <c r="WBN46" s="49"/>
      <c r="WBO46" s="49"/>
      <c r="WBP46" s="49"/>
      <c r="WBQ46" s="49"/>
      <c r="WBR46" s="49"/>
      <c r="WBS46" s="49"/>
      <c r="WBT46" s="50"/>
      <c r="WBU46" s="47"/>
      <c r="WBV46" s="48"/>
      <c r="WBW46" s="49"/>
      <c r="WBX46" s="49"/>
      <c r="WBY46" s="49"/>
      <c r="WBZ46" s="49"/>
      <c r="WCA46" s="49"/>
      <c r="WCB46" s="49"/>
      <c r="WCC46" s="49"/>
      <c r="WCD46" s="49"/>
      <c r="WCE46" s="49"/>
      <c r="WCF46" s="49"/>
      <c r="WCG46" s="49"/>
      <c r="WCH46" s="49"/>
      <c r="WCI46" s="50"/>
      <c r="WCJ46" s="47"/>
      <c r="WCK46" s="48"/>
      <c r="WCL46" s="49"/>
      <c r="WCM46" s="49"/>
      <c r="WCN46" s="49"/>
      <c r="WCO46" s="49"/>
      <c r="WCP46" s="49"/>
      <c r="WCQ46" s="49"/>
      <c r="WCR46" s="49"/>
      <c r="WCS46" s="49"/>
      <c r="WCT46" s="49"/>
      <c r="WCU46" s="49"/>
      <c r="WCV46" s="49"/>
      <c r="WCW46" s="49"/>
      <c r="WCX46" s="50"/>
      <c r="WCY46" s="47"/>
      <c r="WCZ46" s="48"/>
      <c r="WDA46" s="49"/>
      <c r="WDB46" s="49"/>
      <c r="WDC46" s="49"/>
      <c r="WDD46" s="49"/>
      <c r="WDE46" s="49"/>
      <c r="WDF46" s="49"/>
      <c r="WDG46" s="49"/>
      <c r="WDH46" s="49"/>
      <c r="WDI46" s="49"/>
      <c r="WDJ46" s="49"/>
      <c r="WDK46" s="49"/>
      <c r="WDL46" s="49"/>
      <c r="WDM46" s="50"/>
      <c r="WDN46" s="47"/>
      <c r="WDO46" s="48"/>
      <c r="WDP46" s="49"/>
      <c r="WDQ46" s="49"/>
      <c r="WDR46" s="49"/>
      <c r="WDS46" s="49"/>
      <c r="WDT46" s="49"/>
      <c r="WDU46" s="49"/>
      <c r="WDV46" s="49"/>
      <c r="WDW46" s="49"/>
      <c r="WDX46" s="49"/>
      <c r="WDY46" s="49"/>
      <c r="WDZ46" s="49"/>
      <c r="WEA46" s="49"/>
      <c r="WEB46" s="50"/>
      <c r="WEC46" s="47"/>
      <c r="WED46" s="48"/>
      <c r="WEE46" s="49"/>
      <c r="WEF46" s="49"/>
      <c r="WEG46" s="49"/>
      <c r="WEH46" s="49"/>
      <c r="WEI46" s="49"/>
      <c r="WEJ46" s="49"/>
      <c r="WEK46" s="49"/>
      <c r="WEL46" s="49"/>
      <c r="WEM46" s="49"/>
      <c r="WEN46" s="49"/>
      <c r="WEO46" s="49"/>
      <c r="WEP46" s="49"/>
      <c r="WEQ46" s="50"/>
      <c r="WER46" s="47"/>
      <c r="WES46" s="48"/>
      <c r="WET46" s="49"/>
      <c r="WEU46" s="49"/>
      <c r="WEV46" s="49"/>
      <c r="WEW46" s="49"/>
      <c r="WEX46" s="49"/>
      <c r="WEY46" s="49"/>
      <c r="WEZ46" s="49"/>
      <c r="WFA46" s="49"/>
      <c r="WFB46" s="49"/>
      <c r="WFC46" s="49"/>
      <c r="WFD46" s="49"/>
      <c r="WFE46" s="49"/>
      <c r="WFF46" s="50"/>
      <c r="WFG46" s="47"/>
      <c r="WFH46" s="48"/>
      <c r="WFI46" s="49"/>
      <c r="WFJ46" s="49"/>
      <c r="WFK46" s="49"/>
      <c r="WFL46" s="49"/>
      <c r="WFM46" s="49"/>
      <c r="WFN46" s="49"/>
      <c r="WFO46" s="49"/>
      <c r="WFP46" s="49"/>
      <c r="WFQ46" s="49"/>
      <c r="WFR46" s="49"/>
      <c r="WFS46" s="49"/>
      <c r="WFT46" s="49"/>
      <c r="WFU46" s="50"/>
      <c r="WFV46" s="47"/>
      <c r="WFW46" s="48"/>
      <c r="WFX46" s="49"/>
      <c r="WFY46" s="49"/>
      <c r="WFZ46" s="49"/>
      <c r="WGA46" s="49"/>
      <c r="WGB46" s="49"/>
      <c r="WGC46" s="49"/>
      <c r="WGD46" s="49"/>
      <c r="WGE46" s="49"/>
      <c r="WGF46" s="49"/>
      <c r="WGG46" s="49"/>
      <c r="WGH46" s="49"/>
      <c r="WGI46" s="49"/>
      <c r="WGJ46" s="50"/>
      <c r="WGK46" s="47"/>
      <c r="WGL46" s="48"/>
      <c r="WGM46" s="49"/>
      <c r="WGN46" s="49"/>
      <c r="WGO46" s="49"/>
      <c r="WGP46" s="49"/>
      <c r="WGQ46" s="49"/>
      <c r="WGR46" s="49"/>
      <c r="WGS46" s="49"/>
      <c r="WGT46" s="49"/>
      <c r="WGU46" s="49"/>
      <c r="WGV46" s="49"/>
      <c r="WGW46" s="49"/>
      <c r="WGX46" s="49"/>
      <c r="WGY46" s="50"/>
      <c r="WGZ46" s="47"/>
      <c r="WHA46" s="48"/>
      <c r="WHB46" s="49"/>
      <c r="WHC46" s="49"/>
      <c r="WHD46" s="49"/>
      <c r="WHE46" s="49"/>
      <c r="WHF46" s="49"/>
      <c r="WHG46" s="49"/>
      <c r="WHH46" s="49"/>
      <c r="WHI46" s="49"/>
      <c r="WHJ46" s="49"/>
      <c r="WHK46" s="49"/>
      <c r="WHL46" s="49"/>
      <c r="WHM46" s="49"/>
      <c r="WHN46" s="50"/>
      <c r="WHO46" s="47"/>
      <c r="WHP46" s="48"/>
      <c r="WHQ46" s="49"/>
      <c r="WHR46" s="49"/>
      <c r="WHS46" s="49"/>
      <c r="WHT46" s="49"/>
      <c r="WHU46" s="49"/>
      <c r="WHV46" s="49"/>
      <c r="WHW46" s="49"/>
      <c r="WHX46" s="49"/>
      <c r="WHY46" s="49"/>
      <c r="WHZ46" s="49"/>
      <c r="WIA46" s="49"/>
      <c r="WIB46" s="49"/>
      <c r="WIC46" s="50"/>
      <c r="WID46" s="47"/>
      <c r="WIE46" s="48"/>
      <c r="WIF46" s="49"/>
      <c r="WIG46" s="49"/>
      <c r="WIH46" s="49"/>
      <c r="WII46" s="49"/>
      <c r="WIJ46" s="49"/>
      <c r="WIK46" s="49"/>
      <c r="WIL46" s="49"/>
      <c r="WIM46" s="49"/>
      <c r="WIN46" s="49"/>
      <c r="WIO46" s="49"/>
      <c r="WIP46" s="49"/>
      <c r="WIQ46" s="49"/>
      <c r="WIR46" s="50"/>
      <c r="WIS46" s="47"/>
      <c r="WIT46" s="48"/>
      <c r="WIU46" s="49"/>
      <c r="WIV46" s="49"/>
      <c r="WIW46" s="49"/>
      <c r="WIX46" s="49"/>
      <c r="WIY46" s="49"/>
      <c r="WIZ46" s="49"/>
      <c r="WJA46" s="49"/>
      <c r="WJB46" s="49"/>
      <c r="WJC46" s="49"/>
      <c r="WJD46" s="49"/>
      <c r="WJE46" s="49"/>
      <c r="WJF46" s="49"/>
      <c r="WJG46" s="50"/>
      <c r="WJH46" s="47"/>
      <c r="WJI46" s="48"/>
      <c r="WJJ46" s="49"/>
      <c r="WJK46" s="49"/>
      <c r="WJL46" s="49"/>
      <c r="WJM46" s="49"/>
      <c r="WJN46" s="49"/>
      <c r="WJO46" s="49"/>
      <c r="WJP46" s="49"/>
      <c r="WJQ46" s="49"/>
      <c r="WJR46" s="49"/>
      <c r="WJS46" s="49"/>
      <c r="WJT46" s="49"/>
      <c r="WJU46" s="49"/>
      <c r="WJV46" s="50"/>
      <c r="WJW46" s="47"/>
      <c r="WJX46" s="48"/>
      <c r="WJY46" s="49"/>
      <c r="WJZ46" s="49"/>
      <c r="WKA46" s="49"/>
      <c r="WKB46" s="49"/>
      <c r="WKC46" s="49"/>
      <c r="WKD46" s="49"/>
      <c r="WKE46" s="49"/>
      <c r="WKF46" s="49"/>
      <c r="WKG46" s="49"/>
      <c r="WKH46" s="49"/>
      <c r="WKI46" s="49"/>
      <c r="WKJ46" s="49"/>
      <c r="WKK46" s="50"/>
      <c r="WKL46" s="47"/>
      <c r="WKM46" s="48"/>
      <c r="WKN46" s="49"/>
      <c r="WKO46" s="49"/>
      <c r="WKP46" s="49"/>
      <c r="WKQ46" s="49"/>
      <c r="WKR46" s="49"/>
      <c r="WKS46" s="49"/>
      <c r="WKT46" s="49"/>
      <c r="WKU46" s="49"/>
      <c r="WKV46" s="49"/>
      <c r="WKW46" s="49"/>
      <c r="WKX46" s="49"/>
      <c r="WKY46" s="49"/>
      <c r="WKZ46" s="50"/>
      <c r="WLA46" s="47"/>
      <c r="WLB46" s="48"/>
      <c r="WLC46" s="49"/>
      <c r="WLD46" s="49"/>
      <c r="WLE46" s="49"/>
      <c r="WLF46" s="49"/>
      <c r="WLG46" s="49"/>
      <c r="WLH46" s="49"/>
      <c r="WLI46" s="49"/>
      <c r="WLJ46" s="49"/>
      <c r="WLK46" s="49"/>
      <c r="WLL46" s="49"/>
      <c r="WLM46" s="49"/>
      <c r="WLN46" s="49"/>
      <c r="WLO46" s="50"/>
      <c r="WLP46" s="47"/>
      <c r="WLQ46" s="48"/>
      <c r="WLR46" s="49"/>
      <c r="WLS46" s="49"/>
      <c r="WLT46" s="49"/>
      <c r="WLU46" s="49"/>
      <c r="WLV46" s="49"/>
      <c r="WLW46" s="49"/>
      <c r="WLX46" s="49"/>
      <c r="WLY46" s="49"/>
      <c r="WLZ46" s="49"/>
      <c r="WMA46" s="49"/>
      <c r="WMB46" s="49"/>
      <c r="WMC46" s="49"/>
      <c r="WMD46" s="50"/>
      <c r="WME46" s="47"/>
      <c r="WMF46" s="48"/>
      <c r="WMG46" s="49"/>
      <c r="WMH46" s="49"/>
      <c r="WMI46" s="49"/>
      <c r="WMJ46" s="49"/>
      <c r="WMK46" s="49"/>
      <c r="WML46" s="49"/>
      <c r="WMM46" s="49"/>
      <c r="WMN46" s="49"/>
      <c r="WMO46" s="49"/>
      <c r="WMP46" s="49"/>
      <c r="WMQ46" s="49"/>
      <c r="WMR46" s="49"/>
      <c r="WMS46" s="50"/>
      <c r="WMT46" s="47"/>
      <c r="WMU46" s="48"/>
      <c r="WMV46" s="49"/>
      <c r="WMW46" s="49"/>
      <c r="WMX46" s="49"/>
      <c r="WMY46" s="49"/>
      <c r="WMZ46" s="49"/>
      <c r="WNA46" s="49"/>
      <c r="WNB46" s="49"/>
      <c r="WNC46" s="49"/>
      <c r="WND46" s="49"/>
      <c r="WNE46" s="49"/>
      <c r="WNF46" s="49"/>
      <c r="WNG46" s="49"/>
      <c r="WNH46" s="50"/>
      <c r="WNI46" s="47"/>
      <c r="WNJ46" s="48"/>
      <c r="WNK46" s="49"/>
      <c r="WNL46" s="49"/>
      <c r="WNM46" s="49"/>
      <c r="WNN46" s="49"/>
      <c r="WNO46" s="49"/>
      <c r="WNP46" s="49"/>
      <c r="WNQ46" s="49"/>
      <c r="WNR46" s="49"/>
      <c r="WNS46" s="49"/>
      <c r="WNT46" s="49"/>
      <c r="WNU46" s="49"/>
      <c r="WNV46" s="49"/>
      <c r="WNW46" s="50"/>
      <c r="WNX46" s="47"/>
      <c r="WNY46" s="48"/>
      <c r="WNZ46" s="49"/>
      <c r="WOA46" s="49"/>
      <c r="WOB46" s="49"/>
      <c r="WOC46" s="49"/>
      <c r="WOD46" s="49"/>
      <c r="WOE46" s="49"/>
      <c r="WOF46" s="49"/>
      <c r="WOG46" s="49"/>
      <c r="WOH46" s="49"/>
      <c r="WOI46" s="49"/>
      <c r="WOJ46" s="49"/>
      <c r="WOK46" s="49"/>
      <c r="WOL46" s="50"/>
      <c r="WOM46" s="47"/>
      <c r="WON46" s="48"/>
      <c r="WOO46" s="49"/>
      <c r="WOP46" s="49"/>
      <c r="WOQ46" s="49"/>
      <c r="WOR46" s="49"/>
      <c r="WOS46" s="49"/>
      <c r="WOT46" s="49"/>
      <c r="WOU46" s="49"/>
      <c r="WOV46" s="49"/>
      <c r="WOW46" s="49"/>
      <c r="WOX46" s="49"/>
      <c r="WOY46" s="49"/>
      <c r="WOZ46" s="49"/>
      <c r="WPA46" s="50"/>
      <c r="WPB46" s="47"/>
      <c r="WPC46" s="48"/>
      <c r="WPD46" s="49"/>
      <c r="WPE46" s="49"/>
      <c r="WPF46" s="49"/>
      <c r="WPG46" s="49"/>
      <c r="WPH46" s="49"/>
      <c r="WPI46" s="49"/>
      <c r="WPJ46" s="49"/>
      <c r="WPK46" s="49"/>
      <c r="WPL46" s="49"/>
      <c r="WPM46" s="49"/>
      <c r="WPN46" s="49"/>
      <c r="WPO46" s="49"/>
      <c r="WPP46" s="50"/>
      <c r="WPQ46" s="47"/>
      <c r="WPR46" s="48"/>
      <c r="WPS46" s="49"/>
      <c r="WPT46" s="49"/>
      <c r="WPU46" s="49"/>
      <c r="WPV46" s="49"/>
      <c r="WPW46" s="49"/>
      <c r="WPX46" s="49"/>
      <c r="WPY46" s="49"/>
      <c r="WPZ46" s="49"/>
      <c r="WQA46" s="49"/>
      <c r="WQB46" s="49"/>
      <c r="WQC46" s="49"/>
      <c r="WQD46" s="49"/>
      <c r="WQE46" s="50"/>
      <c r="WQF46" s="47"/>
      <c r="WQG46" s="48"/>
      <c r="WQH46" s="49"/>
      <c r="WQI46" s="49"/>
      <c r="WQJ46" s="49"/>
      <c r="WQK46" s="49"/>
      <c r="WQL46" s="49"/>
      <c r="WQM46" s="49"/>
      <c r="WQN46" s="49"/>
      <c r="WQO46" s="49"/>
      <c r="WQP46" s="49"/>
      <c r="WQQ46" s="49"/>
      <c r="WQR46" s="49"/>
      <c r="WQS46" s="49"/>
      <c r="WQT46" s="50"/>
      <c r="WQU46" s="47"/>
      <c r="WQV46" s="48"/>
      <c r="WQW46" s="49"/>
      <c r="WQX46" s="49"/>
      <c r="WQY46" s="49"/>
      <c r="WQZ46" s="49"/>
      <c r="WRA46" s="49"/>
      <c r="WRB46" s="49"/>
      <c r="WRC46" s="49"/>
      <c r="WRD46" s="49"/>
      <c r="WRE46" s="49"/>
      <c r="WRF46" s="49"/>
      <c r="WRG46" s="49"/>
      <c r="WRH46" s="49"/>
      <c r="WRI46" s="50"/>
      <c r="WRJ46" s="47"/>
      <c r="WRK46" s="48"/>
      <c r="WRL46" s="49"/>
      <c r="WRM46" s="49"/>
      <c r="WRN46" s="49"/>
      <c r="WRO46" s="49"/>
      <c r="WRP46" s="49"/>
      <c r="WRQ46" s="49"/>
      <c r="WRR46" s="49"/>
      <c r="WRS46" s="49"/>
      <c r="WRT46" s="49"/>
      <c r="WRU46" s="49"/>
      <c r="WRV46" s="49"/>
      <c r="WRW46" s="49"/>
      <c r="WRX46" s="50"/>
      <c r="WRY46" s="47"/>
      <c r="WRZ46" s="48"/>
      <c r="WSA46" s="49"/>
      <c r="WSB46" s="49"/>
      <c r="WSC46" s="49"/>
      <c r="WSD46" s="49"/>
      <c r="WSE46" s="49"/>
      <c r="WSF46" s="49"/>
      <c r="WSG46" s="49"/>
      <c r="WSH46" s="49"/>
      <c r="WSI46" s="49"/>
      <c r="WSJ46" s="49"/>
      <c r="WSK46" s="49"/>
      <c r="WSL46" s="49"/>
      <c r="WSM46" s="50"/>
      <c r="WSN46" s="47"/>
      <c r="WSO46" s="48"/>
      <c r="WSP46" s="49"/>
      <c r="WSQ46" s="49"/>
      <c r="WSR46" s="49"/>
      <c r="WSS46" s="49"/>
      <c r="WST46" s="49"/>
      <c r="WSU46" s="49"/>
      <c r="WSV46" s="49"/>
      <c r="WSW46" s="49"/>
      <c r="WSX46" s="49"/>
      <c r="WSY46" s="49"/>
      <c r="WSZ46" s="49"/>
      <c r="WTA46" s="49"/>
      <c r="WTB46" s="50"/>
      <c r="WTC46" s="47"/>
      <c r="WTD46" s="48"/>
      <c r="WTE46" s="49"/>
      <c r="WTF46" s="49"/>
      <c r="WTG46" s="49"/>
      <c r="WTH46" s="49"/>
      <c r="WTI46" s="49"/>
      <c r="WTJ46" s="49"/>
      <c r="WTK46" s="49"/>
      <c r="WTL46" s="49"/>
      <c r="WTM46" s="49"/>
      <c r="WTN46" s="49"/>
      <c r="WTO46" s="49"/>
      <c r="WTP46" s="49"/>
      <c r="WTQ46" s="50"/>
      <c r="WTR46" s="47"/>
      <c r="WTS46" s="48"/>
      <c r="WTT46" s="49"/>
      <c r="WTU46" s="49"/>
      <c r="WTV46" s="49"/>
      <c r="WTW46" s="49"/>
      <c r="WTX46" s="49"/>
      <c r="WTY46" s="49"/>
      <c r="WTZ46" s="49"/>
      <c r="WUA46" s="49"/>
      <c r="WUB46" s="49"/>
      <c r="WUC46" s="49"/>
      <c r="WUD46" s="49"/>
      <c r="WUE46" s="49"/>
      <c r="WUF46" s="50"/>
      <c r="WUG46" s="47"/>
      <c r="WUH46" s="48"/>
      <c r="WUI46" s="49"/>
      <c r="WUJ46" s="49"/>
      <c r="WUK46" s="49"/>
      <c r="WUL46" s="49"/>
      <c r="WUM46" s="49"/>
      <c r="WUN46" s="49"/>
      <c r="WUO46" s="49"/>
      <c r="WUP46" s="49"/>
      <c r="WUQ46" s="49"/>
      <c r="WUR46" s="49"/>
      <c r="WUS46" s="49"/>
      <c r="WUT46" s="49"/>
      <c r="WUU46" s="50"/>
      <c r="WUV46" s="47"/>
      <c r="WUW46" s="48"/>
      <c r="WUX46" s="49"/>
      <c r="WUY46" s="49"/>
      <c r="WUZ46" s="49"/>
      <c r="WVA46" s="49"/>
      <c r="WVB46" s="49"/>
      <c r="WVC46" s="49"/>
      <c r="WVD46" s="49"/>
      <c r="WVE46" s="49"/>
      <c r="WVF46" s="49"/>
      <c r="WVG46" s="49"/>
      <c r="WVH46" s="49"/>
      <c r="WVI46" s="49"/>
      <c r="WVJ46" s="50"/>
      <c r="WVK46" s="47"/>
      <c r="WVL46" s="48"/>
      <c r="WVM46" s="49"/>
      <c r="WVN46" s="49"/>
      <c r="WVO46" s="49"/>
      <c r="WVP46" s="49"/>
      <c r="WVQ46" s="49"/>
      <c r="WVR46" s="49"/>
      <c r="WVS46" s="49"/>
      <c r="WVT46" s="49"/>
      <c r="WVU46" s="49"/>
      <c r="WVV46" s="49"/>
      <c r="WVW46" s="49"/>
      <c r="WVX46" s="49"/>
      <c r="WVY46" s="50"/>
      <c r="WVZ46" s="47"/>
      <c r="WWA46" s="48"/>
      <c r="WWB46" s="49"/>
      <c r="WWC46" s="49"/>
      <c r="WWD46" s="49"/>
      <c r="WWE46" s="49"/>
      <c r="WWF46" s="49"/>
      <c r="WWG46" s="49"/>
      <c r="WWH46" s="49"/>
      <c r="WWI46" s="49"/>
      <c r="WWJ46" s="49"/>
      <c r="WWK46" s="49"/>
      <c r="WWL46" s="49"/>
      <c r="WWM46" s="49"/>
      <c r="WWN46" s="50"/>
      <c r="WWO46" s="47"/>
      <c r="WWP46" s="48"/>
      <c r="WWQ46" s="49"/>
      <c r="WWR46" s="49"/>
      <c r="WWS46" s="49"/>
      <c r="WWT46" s="49"/>
      <c r="WWU46" s="49"/>
      <c r="WWV46" s="49"/>
      <c r="WWW46" s="49"/>
      <c r="WWX46" s="49"/>
      <c r="WWY46" s="49"/>
      <c r="WWZ46" s="49"/>
      <c r="WXA46" s="49"/>
      <c r="WXB46" s="49"/>
      <c r="WXC46" s="50"/>
      <c r="WXD46" s="47"/>
      <c r="WXE46" s="48"/>
      <c r="WXF46" s="49"/>
      <c r="WXG46" s="49"/>
      <c r="WXH46" s="49"/>
      <c r="WXI46" s="49"/>
      <c r="WXJ46" s="49"/>
      <c r="WXK46" s="49"/>
      <c r="WXL46" s="49"/>
      <c r="WXM46" s="49"/>
      <c r="WXN46" s="49"/>
      <c r="WXO46" s="49"/>
      <c r="WXP46" s="49"/>
      <c r="WXQ46" s="49"/>
      <c r="WXR46" s="50"/>
      <c r="WXS46" s="47"/>
      <c r="WXT46" s="48"/>
      <c r="WXU46" s="49"/>
      <c r="WXV46" s="49"/>
    </row>
    <row r="47" spans="1:16194" s="6" customFormat="1" ht="24.6" customHeight="1" x14ac:dyDescent="0.25">
      <c r="A47" s="32" t="s">
        <v>39</v>
      </c>
      <c r="B47" s="35" t="s">
        <v>55</v>
      </c>
      <c r="C47" s="33" t="s">
        <v>56</v>
      </c>
      <c r="D47" s="33" t="s">
        <v>57</v>
      </c>
      <c r="E47" s="33" t="s">
        <v>58</v>
      </c>
      <c r="F47" s="33" t="s">
        <v>59</v>
      </c>
      <c r="G47" s="33" t="s">
        <v>60</v>
      </c>
      <c r="H47" s="33" t="s">
        <v>61</v>
      </c>
      <c r="I47" s="33" t="s">
        <v>62</v>
      </c>
      <c r="J47" s="33" t="s">
        <v>63</v>
      </c>
      <c r="K47" s="33" t="s">
        <v>64</v>
      </c>
      <c r="L47" s="33" t="s">
        <v>65</v>
      </c>
      <c r="M47" s="33" t="s">
        <v>66</v>
      </c>
      <c r="N47" s="33" t="s">
        <v>67</v>
      </c>
      <c r="O47" s="51" t="s">
        <v>68</v>
      </c>
      <c r="P47" s="53"/>
      <c r="Q47" s="53"/>
      <c r="R47" s="53"/>
      <c r="S47" s="53"/>
      <c r="T47" s="56"/>
      <c r="U47" s="57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6"/>
      <c r="AJ47" s="57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6"/>
      <c r="AY47" s="57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6"/>
      <c r="BN47" s="57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6"/>
      <c r="CC47" s="57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6"/>
      <c r="CR47" s="57"/>
      <c r="CS47" s="68"/>
      <c r="CT47" s="68"/>
      <c r="CU47" s="68"/>
      <c r="CV47" s="68"/>
      <c r="CW47" s="68"/>
      <c r="CX47" s="68"/>
      <c r="CY47" s="68"/>
      <c r="CZ47" s="68"/>
      <c r="DA47" s="68"/>
      <c r="DB47" s="68"/>
      <c r="DC47" s="68"/>
      <c r="DD47" s="68"/>
      <c r="DE47" s="68"/>
      <c r="DF47" s="69"/>
      <c r="DG47" s="70"/>
      <c r="DH47" s="68"/>
      <c r="DI47" s="68"/>
      <c r="DJ47" s="68"/>
      <c r="DK47" s="68"/>
      <c r="DL47" s="68"/>
      <c r="DM47" s="68"/>
      <c r="DN47" s="68"/>
      <c r="DO47" s="68"/>
      <c r="DP47" s="68"/>
      <c r="DQ47" s="68"/>
      <c r="DR47" s="68"/>
      <c r="DS47" s="68"/>
      <c r="DT47" s="68"/>
      <c r="DU47" s="69"/>
      <c r="DV47" s="70"/>
      <c r="DW47" s="68"/>
      <c r="DX47" s="68"/>
      <c r="DY47" s="68"/>
      <c r="DZ47" s="68"/>
      <c r="EA47" s="68"/>
      <c r="EB47" s="68"/>
      <c r="EC47" s="68"/>
      <c r="ED47" s="68"/>
      <c r="EE47" s="68"/>
      <c r="EF47" s="68"/>
      <c r="EG47" s="68"/>
      <c r="EH47" s="68"/>
      <c r="EI47" s="68"/>
      <c r="EJ47" s="69"/>
      <c r="EK47" s="70"/>
      <c r="EL47" s="68"/>
      <c r="EM47" s="68"/>
      <c r="EN47" s="68"/>
      <c r="EO47" s="68"/>
      <c r="EP47" s="68"/>
      <c r="EQ47" s="68"/>
      <c r="ER47" s="68"/>
      <c r="ES47" s="68"/>
      <c r="ET47" s="68"/>
      <c r="EU47" s="68"/>
      <c r="EV47" s="68"/>
      <c r="EW47" s="68"/>
      <c r="EX47" s="68"/>
      <c r="EY47" s="69"/>
      <c r="EZ47" s="70"/>
      <c r="FA47" s="68"/>
      <c r="FB47" s="68"/>
      <c r="FC47" s="68"/>
      <c r="FD47" s="68"/>
      <c r="FE47" s="68"/>
      <c r="FF47" s="68"/>
      <c r="FG47" s="68"/>
      <c r="FH47" s="68"/>
      <c r="FI47" s="68"/>
      <c r="FJ47" s="68"/>
      <c r="FK47" s="68"/>
      <c r="FL47" s="68"/>
      <c r="FM47" s="68"/>
      <c r="FN47" s="69"/>
      <c r="FO47" s="70"/>
      <c r="FP47" s="68"/>
      <c r="FQ47" s="68"/>
      <c r="FR47" s="68"/>
      <c r="FS47" s="68"/>
      <c r="FT47" s="68"/>
      <c r="FU47" s="68"/>
      <c r="FV47" s="68"/>
      <c r="FW47" s="68"/>
      <c r="FX47" s="68"/>
      <c r="FY47" s="68"/>
      <c r="FZ47" s="68"/>
      <c r="GA47" s="68"/>
      <c r="GB47" s="68"/>
      <c r="GC47" s="69"/>
      <c r="GD47" s="70"/>
      <c r="GE47" s="68"/>
      <c r="GF47" s="68"/>
      <c r="GG47" s="68"/>
      <c r="GH47" s="68"/>
      <c r="GI47" s="68"/>
      <c r="GJ47" s="68"/>
      <c r="GK47" s="68"/>
      <c r="GL47" s="68"/>
      <c r="GM47" s="68"/>
      <c r="GN47" s="68"/>
      <c r="GO47" s="68"/>
      <c r="GP47" s="68"/>
      <c r="GQ47" s="68"/>
      <c r="GR47" s="69"/>
      <c r="GS47" s="70"/>
      <c r="GT47" s="68"/>
      <c r="GU47" s="68"/>
      <c r="GV47" s="68"/>
      <c r="GW47" s="68"/>
      <c r="GX47" s="68"/>
      <c r="GY47" s="68"/>
      <c r="GZ47" s="68"/>
      <c r="HA47" s="68"/>
      <c r="HB47" s="68"/>
      <c r="HC47" s="68"/>
      <c r="HD47" s="68"/>
      <c r="HE47" s="68"/>
      <c r="HF47" s="68"/>
      <c r="HG47" s="69"/>
      <c r="HH47" s="70"/>
      <c r="HI47" s="68"/>
      <c r="HJ47" s="68"/>
      <c r="HK47" s="68"/>
      <c r="HL47" s="68"/>
      <c r="HM47" s="68"/>
      <c r="HN47" s="68"/>
      <c r="HO47" s="68"/>
      <c r="HP47" s="68"/>
      <c r="HQ47" s="68"/>
      <c r="HR47" s="68"/>
      <c r="HS47" s="68"/>
      <c r="HT47" s="68"/>
      <c r="HU47" s="68"/>
      <c r="HV47" s="64"/>
      <c r="HW47" s="32"/>
      <c r="HX47" s="33"/>
      <c r="HY47" s="33"/>
      <c r="HZ47" s="33"/>
      <c r="IA47" s="33"/>
      <c r="IB47" s="33"/>
      <c r="IC47" s="33"/>
      <c r="ID47" s="33"/>
      <c r="IE47" s="33"/>
      <c r="IF47" s="33"/>
      <c r="IG47" s="33"/>
      <c r="IH47" s="33"/>
      <c r="II47" s="33"/>
      <c r="IJ47" s="33"/>
      <c r="IK47" s="34"/>
      <c r="IL47" s="32"/>
      <c r="IM47" s="33"/>
      <c r="IN47" s="33"/>
      <c r="IO47" s="33"/>
      <c r="IP47" s="33"/>
      <c r="IQ47" s="33"/>
      <c r="IR47" s="33"/>
      <c r="IS47" s="33"/>
      <c r="IT47" s="33"/>
      <c r="IU47" s="33"/>
      <c r="IV47" s="33"/>
      <c r="IW47" s="33"/>
      <c r="IX47" s="33"/>
      <c r="IY47" s="33"/>
      <c r="IZ47" s="34"/>
      <c r="JA47" s="32"/>
      <c r="JB47" s="33"/>
      <c r="JC47" s="33"/>
      <c r="JD47" s="33"/>
      <c r="JE47" s="33"/>
      <c r="JF47" s="33"/>
      <c r="JG47" s="33"/>
      <c r="JH47" s="33"/>
      <c r="JI47" s="33"/>
      <c r="JJ47" s="33"/>
      <c r="JK47" s="33"/>
      <c r="JL47" s="33"/>
      <c r="JM47" s="33"/>
      <c r="JN47" s="33"/>
      <c r="JO47" s="34"/>
      <c r="JP47" s="32"/>
      <c r="JQ47" s="33"/>
      <c r="JR47" s="33"/>
      <c r="JS47" s="33"/>
      <c r="JT47" s="33"/>
      <c r="JU47" s="33"/>
      <c r="JV47" s="33"/>
      <c r="JW47" s="33"/>
      <c r="JX47" s="33"/>
      <c r="JY47" s="33"/>
      <c r="JZ47" s="33"/>
      <c r="KA47" s="33"/>
      <c r="KB47" s="33"/>
      <c r="KC47" s="33"/>
      <c r="KD47" s="34"/>
      <c r="KE47" s="32"/>
      <c r="KF47" s="33"/>
      <c r="KG47" s="33"/>
      <c r="KH47" s="33"/>
      <c r="KI47" s="33"/>
      <c r="KJ47" s="33"/>
      <c r="KK47" s="33"/>
      <c r="KL47" s="33"/>
      <c r="KM47" s="33"/>
      <c r="KN47" s="33"/>
      <c r="KO47" s="33"/>
      <c r="KP47" s="33"/>
      <c r="KQ47" s="33"/>
      <c r="KR47" s="33"/>
      <c r="KS47" s="34"/>
      <c r="KT47" s="32"/>
      <c r="KU47" s="33"/>
      <c r="KV47" s="33"/>
      <c r="KW47" s="33"/>
      <c r="KX47" s="33"/>
      <c r="KY47" s="33"/>
      <c r="KZ47" s="33"/>
      <c r="LA47" s="33"/>
      <c r="LB47" s="33"/>
      <c r="LC47" s="33"/>
      <c r="LD47" s="33"/>
      <c r="LE47" s="33"/>
      <c r="LF47" s="33"/>
      <c r="LG47" s="33"/>
      <c r="LH47" s="34"/>
      <c r="LI47" s="32"/>
      <c r="LJ47" s="33"/>
      <c r="LK47" s="33"/>
      <c r="LL47" s="33"/>
      <c r="LM47" s="33"/>
      <c r="LN47" s="33"/>
      <c r="LO47" s="33"/>
      <c r="LP47" s="33"/>
      <c r="LQ47" s="33"/>
      <c r="LR47" s="33"/>
      <c r="LS47" s="33"/>
      <c r="LT47" s="33"/>
      <c r="LU47" s="33"/>
      <c r="LV47" s="33"/>
      <c r="LW47" s="34"/>
      <c r="LX47" s="32"/>
      <c r="LY47" s="33"/>
      <c r="LZ47" s="33"/>
      <c r="MA47" s="33"/>
      <c r="MB47" s="33"/>
      <c r="MC47" s="33"/>
      <c r="MD47" s="33"/>
      <c r="ME47" s="33"/>
      <c r="MF47" s="33"/>
      <c r="MG47" s="33"/>
      <c r="MH47" s="33"/>
      <c r="MI47" s="33"/>
      <c r="MJ47" s="33"/>
      <c r="MK47" s="33"/>
      <c r="ML47" s="34"/>
      <c r="MM47" s="32"/>
      <c r="MN47" s="33"/>
      <c r="MO47" s="33"/>
      <c r="MP47" s="33"/>
      <c r="MQ47" s="33"/>
      <c r="MR47" s="33"/>
      <c r="MS47" s="33"/>
      <c r="MT47" s="33"/>
      <c r="MU47" s="33"/>
      <c r="MV47" s="33"/>
      <c r="MW47" s="33"/>
      <c r="MX47" s="33"/>
      <c r="MY47" s="33"/>
      <c r="MZ47" s="33"/>
      <c r="NA47" s="34"/>
      <c r="NB47" s="32"/>
      <c r="NC47" s="33"/>
      <c r="ND47" s="33"/>
      <c r="NE47" s="33"/>
      <c r="NF47" s="33"/>
      <c r="NG47" s="33"/>
      <c r="NH47" s="33"/>
      <c r="NI47" s="33"/>
      <c r="NJ47" s="33"/>
      <c r="NK47" s="33"/>
      <c r="NL47" s="33"/>
      <c r="NM47" s="33"/>
      <c r="NN47" s="33"/>
      <c r="NO47" s="33"/>
      <c r="NP47" s="34"/>
      <c r="NQ47" s="32"/>
      <c r="NR47" s="33"/>
      <c r="NS47" s="33"/>
      <c r="NT47" s="33"/>
      <c r="NU47" s="33"/>
      <c r="NV47" s="33"/>
      <c r="NW47" s="33"/>
      <c r="NX47" s="33"/>
      <c r="NY47" s="33"/>
      <c r="NZ47" s="33"/>
      <c r="OA47" s="33"/>
      <c r="OB47" s="33"/>
      <c r="OC47" s="33"/>
      <c r="OD47" s="33"/>
      <c r="OE47" s="34"/>
      <c r="OF47" s="32"/>
      <c r="OG47" s="33"/>
      <c r="OH47" s="33"/>
      <c r="OI47" s="33"/>
      <c r="OJ47" s="33"/>
      <c r="OK47" s="33"/>
      <c r="OL47" s="33"/>
      <c r="OM47" s="33"/>
      <c r="ON47" s="33"/>
      <c r="OO47" s="33"/>
      <c r="OP47" s="33"/>
      <c r="OQ47" s="33"/>
      <c r="OR47" s="33"/>
      <c r="OS47" s="33"/>
      <c r="OT47" s="34"/>
      <c r="OU47" s="32"/>
      <c r="OV47" s="33"/>
      <c r="OW47" s="33"/>
      <c r="OX47" s="33"/>
      <c r="OY47" s="33"/>
      <c r="OZ47" s="33"/>
      <c r="PA47" s="33"/>
      <c r="PB47" s="33"/>
      <c r="PC47" s="33"/>
      <c r="PD47" s="33"/>
      <c r="PE47" s="33"/>
      <c r="PF47" s="33"/>
      <c r="PG47" s="33"/>
      <c r="PH47" s="33"/>
      <c r="PI47" s="34"/>
      <c r="PJ47" s="32"/>
      <c r="PK47" s="33"/>
      <c r="PL47" s="33"/>
      <c r="PM47" s="33"/>
      <c r="PN47" s="33"/>
      <c r="PO47" s="33"/>
      <c r="PP47" s="33"/>
      <c r="PQ47" s="33"/>
      <c r="PR47" s="33"/>
      <c r="PS47" s="33"/>
      <c r="PT47" s="33"/>
      <c r="PU47" s="33"/>
      <c r="PV47" s="33"/>
      <c r="PW47" s="33"/>
      <c r="PX47" s="34"/>
      <c r="PY47" s="32"/>
      <c r="PZ47" s="33"/>
      <c r="QA47" s="33"/>
      <c r="QB47" s="33"/>
      <c r="QC47" s="33"/>
      <c r="QD47" s="33"/>
      <c r="QE47" s="33"/>
      <c r="QF47" s="33"/>
      <c r="QG47" s="33"/>
      <c r="QH47" s="33"/>
      <c r="QI47" s="33"/>
      <c r="QJ47" s="33"/>
      <c r="QK47" s="33"/>
      <c r="QL47" s="33"/>
      <c r="QM47" s="34"/>
      <c r="QN47" s="32"/>
      <c r="QO47" s="33"/>
      <c r="QP47" s="33"/>
      <c r="QQ47" s="33"/>
      <c r="QR47" s="33"/>
      <c r="QS47" s="33"/>
      <c r="QT47" s="33"/>
      <c r="QU47" s="33"/>
      <c r="QV47" s="33"/>
      <c r="QW47" s="33"/>
      <c r="QX47" s="33"/>
      <c r="QY47" s="33"/>
      <c r="QZ47" s="33"/>
      <c r="RA47" s="33"/>
      <c r="RB47" s="34"/>
      <c r="RC47" s="32"/>
      <c r="RD47" s="33"/>
      <c r="RE47" s="33"/>
      <c r="RF47" s="33"/>
      <c r="RG47" s="33"/>
      <c r="RH47" s="33"/>
      <c r="RI47" s="33"/>
      <c r="RJ47" s="33"/>
      <c r="RK47" s="33"/>
      <c r="RL47" s="33"/>
      <c r="RM47" s="33"/>
      <c r="RN47" s="33"/>
      <c r="RO47" s="33"/>
      <c r="RP47" s="33"/>
      <c r="RQ47" s="34"/>
      <c r="RR47" s="32"/>
      <c r="RS47" s="33"/>
      <c r="RT47" s="33"/>
      <c r="RU47" s="33"/>
      <c r="RV47" s="33"/>
      <c r="RW47" s="33"/>
      <c r="RX47" s="33"/>
      <c r="RY47" s="33"/>
      <c r="RZ47" s="33"/>
      <c r="SA47" s="33"/>
      <c r="SB47" s="33"/>
      <c r="SC47" s="33"/>
      <c r="SD47" s="33"/>
      <c r="SE47" s="33"/>
      <c r="SF47" s="34"/>
      <c r="SG47" s="32"/>
      <c r="SH47" s="33"/>
      <c r="SI47" s="33"/>
      <c r="SJ47" s="33"/>
      <c r="SK47" s="33"/>
      <c r="SL47" s="33"/>
      <c r="SM47" s="33"/>
      <c r="SN47" s="33"/>
      <c r="SO47" s="33"/>
      <c r="SP47" s="33"/>
      <c r="SQ47" s="33"/>
      <c r="SR47" s="33"/>
      <c r="SS47" s="33"/>
      <c r="ST47" s="33"/>
      <c r="SU47" s="34"/>
      <c r="SV47" s="32"/>
      <c r="SW47" s="33"/>
      <c r="SX47" s="33"/>
      <c r="SY47" s="33"/>
      <c r="SZ47" s="33"/>
      <c r="TA47" s="33"/>
      <c r="TB47" s="33"/>
      <c r="TC47" s="33"/>
      <c r="TD47" s="33"/>
      <c r="TE47" s="33"/>
      <c r="TF47" s="33"/>
      <c r="TG47" s="33"/>
      <c r="TH47" s="33"/>
      <c r="TI47" s="33"/>
      <c r="TJ47" s="34"/>
      <c r="TK47" s="32"/>
      <c r="TL47" s="33"/>
      <c r="TM47" s="33"/>
      <c r="TN47" s="33"/>
      <c r="TO47" s="33"/>
      <c r="TP47" s="33"/>
      <c r="TQ47" s="33"/>
      <c r="TR47" s="33"/>
      <c r="TS47" s="33"/>
      <c r="TT47" s="33"/>
      <c r="TU47" s="33"/>
      <c r="TV47" s="33"/>
      <c r="TW47" s="33"/>
      <c r="TX47" s="33"/>
      <c r="TY47" s="34"/>
      <c r="TZ47" s="32"/>
      <c r="UA47" s="33"/>
      <c r="UB47" s="33"/>
      <c r="UC47" s="33"/>
      <c r="UD47" s="33"/>
      <c r="UE47" s="33"/>
      <c r="UF47" s="33"/>
      <c r="UG47" s="33"/>
      <c r="UH47" s="33"/>
      <c r="UI47" s="33"/>
      <c r="UJ47" s="33"/>
      <c r="UK47" s="33"/>
      <c r="UL47" s="33"/>
      <c r="UM47" s="33"/>
      <c r="UN47" s="34"/>
      <c r="UO47" s="32"/>
      <c r="UP47" s="33"/>
      <c r="UQ47" s="33"/>
      <c r="UR47" s="33"/>
      <c r="US47" s="33"/>
      <c r="UT47" s="33"/>
      <c r="UU47" s="33"/>
      <c r="UV47" s="33"/>
      <c r="UW47" s="33"/>
      <c r="UX47" s="33"/>
      <c r="UY47" s="33"/>
      <c r="UZ47" s="33"/>
      <c r="VA47" s="33"/>
      <c r="VB47" s="33"/>
      <c r="VC47" s="34"/>
      <c r="VD47" s="32"/>
      <c r="VE47" s="33"/>
      <c r="VF47" s="33"/>
      <c r="VG47" s="33"/>
      <c r="VH47" s="33"/>
      <c r="VI47" s="33"/>
      <c r="VJ47" s="33"/>
      <c r="VK47" s="33"/>
      <c r="VL47" s="33"/>
      <c r="VM47" s="33"/>
      <c r="VN47" s="33"/>
      <c r="VO47" s="33"/>
      <c r="VP47" s="33"/>
      <c r="VQ47" s="33"/>
      <c r="VR47" s="34"/>
      <c r="VS47" s="32"/>
      <c r="VT47" s="33"/>
      <c r="VU47" s="33"/>
      <c r="VV47" s="33"/>
      <c r="VW47" s="33"/>
      <c r="VX47" s="33"/>
      <c r="VY47" s="33"/>
      <c r="VZ47" s="33"/>
      <c r="WA47" s="33"/>
      <c r="WB47" s="33"/>
      <c r="WC47" s="33"/>
      <c r="WD47" s="33"/>
      <c r="WE47" s="33"/>
      <c r="WF47" s="33"/>
      <c r="WG47" s="34"/>
      <c r="WH47" s="32"/>
      <c r="WI47" s="33"/>
      <c r="WJ47" s="33"/>
      <c r="WK47" s="33"/>
      <c r="WL47" s="33"/>
      <c r="WM47" s="33"/>
      <c r="WN47" s="33"/>
      <c r="WO47" s="33"/>
      <c r="WP47" s="33"/>
      <c r="WQ47" s="33"/>
      <c r="WR47" s="33"/>
      <c r="WS47" s="33"/>
      <c r="WT47" s="33"/>
      <c r="WU47" s="33"/>
      <c r="WV47" s="34"/>
      <c r="WW47" s="32"/>
      <c r="WX47" s="33"/>
      <c r="WY47" s="33"/>
      <c r="WZ47" s="33"/>
      <c r="XA47" s="33"/>
      <c r="XB47" s="33"/>
      <c r="XC47" s="33"/>
      <c r="XD47" s="33"/>
      <c r="XE47" s="33"/>
      <c r="XF47" s="33"/>
      <c r="XG47" s="33"/>
      <c r="XH47" s="33"/>
      <c r="XI47" s="33"/>
      <c r="XJ47" s="33"/>
      <c r="XK47" s="34"/>
      <c r="XL47" s="32"/>
      <c r="XM47" s="33"/>
      <c r="XN47" s="33"/>
      <c r="XO47" s="33"/>
      <c r="XP47" s="33"/>
      <c r="XQ47" s="33"/>
      <c r="XR47" s="33"/>
      <c r="XS47" s="33"/>
      <c r="XT47" s="33"/>
      <c r="XU47" s="33"/>
      <c r="XV47" s="33"/>
      <c r="XW47" s="33"/>
      <c r="XX47" s="33"/>
      <c r="XY47" s="33"/>
      <c r="XZ47" s="34"/>
      <c r="YA47" s="32"/>
      <c r="YB47" s="33"/>
      <c r="YC47" s="33"/>
      <c r="YD47" s="33"/>
      <c r="YE47" s="33"/>
      <c r="YF47" s="33"/>
      <c r="YG47" s="33"/>
      <c r="YH47" s="33"/>
      <c r="YI47" s="33"/>
      <c r="YJ47" s="33"/>
      <c r="YK47" s="33"/>
      <c r="YL47" s="33"/>
      <c r="YM47" s="33"/>
      <c r="YN47" s="33"/>
      <c r="YO47" s="34"/>
      <c r="YP47" s="32"/>
      <c r="YQ47" s="33"/>
      <c r="YR47" s="33"/>
      <c r="YS47" s="33"/>
      <c r="YT47" s="33"/>
      <c r="YU47" s="33"/>
      <c r="YV47" s="33"/>
      <c r="YW47" s="33"/>
      <c r="YX47" s="33"/>
      <c r="YY47" s="33"/>
      <c r="YZ47" s="33"/>
      <c r="ZA47" s="33"/>
      <c r="ZB47" s="33"/>
      <c r="ZC47" s="33"/>
      <c r="ZD47" s="34"/>
      <c r="ZE47" s="32"/>
      <c r="ZF47" s="33"/>
      <c r="ZG47" s="33"/>
      <c r="ZH47" s="33"/>
      <c r="ZI47" s="33"/>
      <c r="ZJ47" s="33"/>
      <c r="ZK47" s="33"/>
      <c r="ZL47" s="33"/>
      <c r="ZM47" s="33"/>
      <c r="ZN47" s="33"/>
      <c r="ZO47" s="33"/>
      <c r="ZP47" s="33"/>
      <c r="ZQ47" s="33"/>
      <c r="ZR47" s="33"/>
      <c r="ZS47" s="34"/>
      <c r="ZT47" s="32"/>
      <c r="ZU47" s="33"/>
      <c r="ZV47" s="33"/>
      <c r="ZW47" s="33"/>
      <c r="ZX47" s="33"/>
      <c r="ZY47" s="33"/>
      <c r="ZZ47" s="33"/>
      <c r="AAA47" s="33"/>
      <c r="AAB47" s="33"/>
      <c r="AAC47" s="33"/>
      <c r="AAD47" s="33"/>
      <c r="AAE47" s="33"/>
      <c r="AAF47" s="33"/>
      <c r="AAG47" s="33"/>
      <c r="AAH47" s="34"/>
      <c r="AAI47" s="32"/>
      <c r="AAJ47" s="33"/>
      <c r="AAK47" s="33"/>
      <c r="AAL47" s="33"/>
      <c r="AAM47" s="33"/>
      <c r="AAN47" s="33"/>
      <c r="AAO47" s="33"/>
      <c r="AAP47" s="33"/>
      <c r="AAQ47" s="33"/>
      <c r="AAR47" s="33"/>
      <c r="AAS47" s="33"/>
      <c r="AAT47" s="33"/>
      <c r="AAU47" s="33"/>
      <c r="AAV47" s="33"/>
      <c r="AAW47" s="34"/>
      <c r="AAX47" s="32"/>
      <c r="AAY47" s="33"/>
      <c r="AAZ47" s="33"/>
      <c r="ABA47" s="33"/>
      <c r="ABB47" s="33"/>
      <c r="ABC47" s="33"/>
      <c r="ABD47" s="33"/>
      <c r="ABE47" s="33"/>
      <c r="ABF47" s="33"/>
      <c r="ABG47" s="33"/>
      <c r="ABH47" s="33"/>
      <c r="ABI47" s="33"/>
      <c r="ABJ47" s="33"/>
      <c r="ABK47" s="33"/>
      <c r="ABL47" s="34"/>
      <c r="ABM47" s="32"/>
      <c r="ABN47" s="33"/>
      <c r="ABO47" s="33"/>
      <c r="ABP47" s="33"/>
      <c r="ABQ47" s="33"/>
      <c r="ABR47" s="33"/>
      <c r="ABS47" s="33"/>
      <c r="ABT47" s="33"/>
      <c r="ABU47" s="33"/>
      <c r="ABV47" s="33"/>
      <c r="ABW47" s="33"/>
      <c r="ABX47" s="33"/>
      <c r="ABY47" s="33"/>
      <c r="ABZ47" s="33"/>
      <c r="ACA47" s="34"/>
      <c r="ACB47" s="32"/>
      <c r="ACC47" s="33"/>
      <c r="ACD47" s="33"/>
      <c r="ACE47" s="33"/>
      <c r="ACF47" s="33"/>
      <c r="ACG47" s="33"/>
      <c r="ACH47" s="33"/>
      <c r="ACI47" s="33"/>
      <c r="ACJ47" s="33"/>
      <c r="ACK47" s="33"/>
      <c r="ACL47" s="33"/>
      <c r="ACM47" s="33"/>
      <c r="ACN47" s="33"/>
      <c r="ACO47" s="33"/>
      <c r="ACP47" s="34"/>
      <c r="ACQ47" s="32"/>
      <c r="ACR47" s="33"/>
      <c r="ACS47" s="33"/>
      <c r="ACT47" s="33"/>
      <c r="ACU47" s="33"/>
      <c r="ACV47" s="33"/>
      <c r="ACW47" s="33"/>
      <c r="ACX47" s="33"/>
      <c r="ACY47" s="33"/>
      <c r="ACZ47" s="33"/>
      <c r="ADA47" s="33"/>
      <c r="ADB47" s="33"/>
      <c r="ADC47" s="33"/>
      <c r="ADD47" s="33"/>
      <c r="ADE47" s="34"/>
      <c r="ADF47" s="32"/>
      <c r="ADG47" s="33"/>
      <c r="ADH47" s="33"/>
      <c r="ADI47" s="33"/>
      <c r="ADJ47" s="33"/>
      <c r="ADK47" s="33"/>
      <c r="ADL47" s="33"/>
      <c r="ADM47" s="33"/>
      <c r="ADN47" s="33"/>
      <c r="ADO47" s="33"/>
      <c r="ADP47" s="33"/>
      <c r="ADQ47" s="33"/>
      <c r="ADR47" s="33"/>
      <c r="ADS47" s="33"/>
      <c r="ADT47" s="34"/>
      <c r="ADU47" s="32"/>
      <c r="ADV47" s="33"/>
      <c r="ADW47" s="33"/>
      <c r="ADX47" s="33"/>
      <c r="ADY47" s="33"/>
      <c r="ADZ47" s="33"/>
      <c r="AEA47" s="33"/>
      <c r="AEB47" s="33"/>
      <c r="AEC47" s="33"/>
      <c r="AED47" s="33"/>
      <c r="AEE47" s="33"/>
      <c r="AEF47" s="33"/>
      <c r="AEG47" s="33"/>
      <c r="AEH47" s="33"/>
      <c r="AEI47" s="34"/>
      <c r="AEJ47" s="32"/>
      <c r="AEK47" s="33"/>
      <c r="AEL47" s="33"/>
      <c r="AEM47" s="33"/>
      <c r="AEN47" s="33"/>
      <c r="AEO47" s="33"/>
      <c r="AEP47" s="33"/>
      <c r="AEQ47" s="33"/>
      <c r="AER47" s="33"/>
      <c r="AES47" s="33"/>
      <c r="AET47" s="33"/>
      <c r="AEU47" s="33"/>
      <c r="AEV47" s="33"/>
      <c r="AEW47" s="33"/>
      <c r="AEX47" s="34"/>
      <c r="AEY47" s="32"/>
      <c r="AEZ47" s="33"/>
      <c r="AFA47" s="33"/>
      <c r="AFB47" s="33"/>
      <c r="AFC47" s="33"/>
      <c r="AFD47" s="33"/>
      <c r="AFE47" s="33"/>
      <c r="AFF47" s="33"/>
      <c r="AFG47" s="33"/>
      <c r="AFH47" s="33"/>
      <c r="AFI47" s="33"/>
      <c r="AFJ47" s="33"/>
      <c r="AFK47" s="33"/>
      <c r="AFL47" s="33"/>
      <c r="AFM47" s="34"/>
      <c r="AFN47" s="32"/>
      <c r="AFO47" s="33"/>
      <c r="AFP47" s="33"/>
      <c r="AFQ47" s="33"/>
      <c r="AFR47" s="33"/>
      <c r="AFS47" s="33"/>
      <c r="AFT47" s="33"/>
      <c r="AFU47" s="33"/>
      <c r="AFV47" s="33"/>
      <c r="AFW47" s="33"/>
      <c r="AFX47" s="33"/>
      <c r="AFY47" s="33"/>
      <c r="AFZ47" s="33"/>
      <c r="AGA47" s="33"/>
      <c r="AGB47" s="34"/>
      <c r="AGC47" s="32"/>
      <c r="AGD47" s="33"/>
      <c r="AGE47" s="33"/>
      <c r="AGF47" s="33"/>
      <c r="AGG47" s="33"/>
      <c r="AGH47" s="33"/>
      <c r="AGI47" s="33"/>
      <c r="AGJ47" s="33"/>
      <c r="AGK47" s="33"/>
      <c r="AGL47" s="33"/>
      <c r="AGM47" s="33"/>
      <c r="AGN47" s="33"/>
      <c r="AGO47" s="33"/>
      <c r="AGP47" s="33"/>
      <c r="AGQ47" s="34"/>
      <c r="AGR47" s="32"/>
      <c r="AGS47" s="33"/>
      <c r="AGT47" s="33"/>
      <c r="AGU47" s="33"/>
      <c r="AGV47" s="33"/>
      <c r="AGW47" s="33"/>
      <c r="AGX47" s="33"/>
      <c r="AGY47" s="33"/>
      <c r="AGZ47" s="33"/>
      <c r="AHA47" s="33"/>
      <c r="AHB47" s="33"/>
      <c r="AHC47" s="33"/>
      <c r="AHD47" s="33"/>
      <c r="AHE47" s="33"/>
      <c r="AHF47" s="34"/>
      <c r="AHG47" s="32"/>
      <c r="AHH47" s="33"/>
      <c r="AHI47" s="33"/>
      <c r="AHJ47" s="33"/>
      <c r="AHK47" s="33"/>
      <c r="AHL47" s="33"/>
      <c r="AHM47" s="33"/>
      <c r="AHN47" s="33"/>
      <c r="AHO47" s="33"/>
      <c r="AHP47" s="33"/>
      <c r="AHQ47" s="33"/>
      <c r="AHR47" s="33"/>
      <c r="AHS47" s="33"/>
      <c r="AHT47" s="33"/>
      <c r="AHU47" s="34"/>
      <c r="AHV47" s="32"/>
      <c r="AHW47" s="33"/>
      <c r="AHX47" s="33"/>
      <c r="AHY47" s="33"/>
      <c r="AHZ47" s="33"/>
      <c r="AIA47" s="33"/>
      <c r="AIB47" s="33"/>
      <c r="AIC47" s="33"/>
      <c r="AID47" s="33"/>
      <c r="AIE47" s="33"/>
      <c r="AIF47" s="33"/>
      <c r="AIG47" s="33"/>
      <c r="AIH47" s="33"/>
      <c r="AII47" s="33"/>
      <c r="AIJ47" s="34"/>
      <c r="AIK47" s="32"/>
      <c r="AIL47" s="33"/>
      <c r="AIM47" s="33"/>
      <c r="AIN47" s="33"/>
      <c r="AIO47" s="33"/>
      <c r="AIP47" s="33"/>
      <c r="AIQ47" s="33"/>
      <c r="AIR47" s="33"/>
      <c r="AIS47" s="33"/>
      <c r="AIT47" s="33"/>
      <c r="AIU47" s="33"/>
      <c r="AIV47" s="33"/>
      <c r="AIW47" s="33"/>
      <c r="AIX47" s="33"/>
      <c r="AIY47" s="34"/>
      <c r="AIZ47" s="32"/>
      <c r="AJA47" s="33"/>
      <c r="AJB47" s="33"/>
      <c r="AJC47" s="33"/>
      <c r="AJD47" s="33"/>
      <c r="AJE47" s="33"/>
      <c r="AJF47" s="33"/>
      <c r="AJG47" s="33"/>
      <c r="AJH47" s="33"/>
      <c r="AJI47" s="33"/>
      <c r="AJJ47" s="33"/>
      <c r="AJK47" s="33"/>
      <c r="AJL47" s="33"/>
      <c r="AJM47" s="33"/>
      <c r="AJN47" s="34"/>
      <c r="AJO47" s="32"/>
      <c r="AJP47" s="33"/>
      <c r="AJQ47" s="33"/>
      <c r="AJR47" s="33"/>
      <c r="AJS47" s="33"/>
      <c r="AJT47" s="33"/>
      <c r="AJU47" s="33"/>
      <c r="AJV47" s="33"/>
      <c r="AJW47" s="33"/>
      <c r="AJX47" s="33"/>
      <c r="AJY47" s="33"/>
      <c r="AJZ47" s="33"/>
      <c r="AKA47" s="33"/>
      <c r="AKB47" s="33"/>
      <c r="AKC47" s="34"/>
      <c r="AKD47" s="32"/>
      <c r="AKE47" s="33"/>
      <c r="AKF47" s="33"/>
      <c r="AKG47" s="33"/>
      <c r="AKH47" s="33"/>
      <c r="AKI47" s="33"/>
      <c r="AKJ47" s="33"/>
      <c r="AKK47" s="33"/>
      <c r="AKL47" s="33"/>
      <c r="AKM47" s="33"/>
      <c r="AKN47" s="33"/>
      <c r="AKO47" s="33"/>
      <c r="AKP47" s="33"/>
      <c r="AKQ47" s="33"/>
      <c r="AKR47" s="34"/>
      <c r="AKS47" s="32"/>
      <c r="AKT47" s="33"/>
      <c r="AKU47" s="33"/>
      <c r="AKV47" s="33"/>
      <c r="AKW47" s="33"/>
      <c r="AKX47" s="33"/>
      <c r="AKY47" s="33"/>
      <c r="AKZ47" s="33"/>
      <c r="ALA47" s="33"/>
      <c r="ALB47" s="33"/>
      <c r="ALC47" s="33"/>
      <c r="ALD47" s="33"/>
      <c r="ALE47" s="33"/>
      <c r="ALF47" s="33"/>
      <c r="ALG47" s="34"/>
      <c r="ALH47" s="32"/>
      <c r="ALI47" s="33"/>
      <c r="ALJ47" s="33"/>
      <c r="ALK47" s="33"/>
      <c r="ALL47" s="33"/>
      <c r="ALM47" s="33"/>
      <c r="ALN47" s="33"/>
      <c r="ALO47" s="33"/>
      <c r="ALP47" s="33"/>
      <c r="ALQ47" s="33"/>
      <c r="ALR47" s="33"/>
      <c r="ALS47" s="33"/>
      <c r="ALT47" s="33"/>
      <c r="ALU47" s="33"/>
      <c r="ALV47" s="34"/>
      <c r="ALW47" s="32"/>
      <c r="ALX47" s="33"/>
      <c r="ALY47" s="33"/>
      <c r="ALZ47" s="33"/>
      <c r="AMA47" s="33"/>
      <c r="AMB47" s="33"/>
      <c r="AMC47" s="33"/>
      <c r="AMD47" s="33"/>
      <c r="AME47" s="33"/>
      <c r="AMF47" s="33"/>
      <c r="AMG47" s="33"/>
      <c r="AMH47" s="33"/>
      <c r="AMI47" s="33"/>
      <c r="AMJ47" s="33"/>
      <c r="AMK47" s="34"/>
      <c r="AML47" s="32"/>
      <c r="AMM47" s="33"/>
      <c r="AMN47" s="33"/>
      <c r="AMO47" s="33"/>
      <c r="AMP47" s="33"/>
      <c r="AMQ47" s="33"/>
      <c r="AMR47" s="33"/>
      <c r="AMS47" s="33"/>
      <c r="AMT47" s="33"/>
      <c r="AMU47" s="33"/>
      <c r="AMV47" s="33"/>
      <c r="AMW47" s="33"/>
      <c r="AMX47" s="33"/>
      <c r="AMY47" s="33"/>
      <c r="AMZ47" s="34"/>
      <c r="ANA47" s="32"/>
      <c r="ANB47" s="33"/>
      <c r="ANC47" s="33"/>
      <c r="AND47" s="33"/>
      <c r="ANE47" s="33"/>
      <c r="ANF47" s="33"/>
      <c r="ANG47" s="33"/>
      <c r="ANH47" s="33"/>
      <c r="ANI47" s="33"/>
      <c r="ANJ47" s="33"/>
      <c r="ANK47" s="33"/>
      <c r="ANL47" s="33"/>
      <c r="ANM47" s="33"/>
      <c r="ANN47" s="33"/>
      <c r="ANO47" s="34"/>
      <c r="ANP47" s="32"/>
      <c r="ANQ47" s="33"/>
      <c r="ANR47" s="33"/>
      <c r="ANS47" s="33"/>
      <c r="ANT47" s="33"/>
      <c r="ANU47" s="33"/>
      <c r="ANV47" s="33"/>
      <c r="ANW47" s="33"/>
      <c r="ANX47" s="33"/>
      <c r="ANY47" s="33"/>
      <c r="ANZ47" s="33"/>
      <c r="AOA47" s="33"/>
      <c r="AOB47" s="33"/>
      <c r="AOC47" s="33"/>
      <c r="AOD47" s="34"/>
      <c r="AOE47" s="32"/>
      <c r="AOF47" s="33"/>
      <c r="AOG47" s="33"/>
      <c r="AOH47" s="33"/>
      <c r="AOI47" s="33"/>
      <c r="AOJ47" s="33"/>
      <c r="AOK47" s="33"/>
      <c r="AOL47" s="33"/>
      <c r="AOM47" s="33"/>
      <c r="AON47" s="33"/>
      <c r="AOO47" s="33"/>
      <c r="AOP47" s="33"/>
      <c r="AOQ47" s="33"/>
      <c r="AOR47" s="33"/>
      <c r="AOS47" s="34"/>
      <c r="AOT47" s="32"/>
      <c r="AOU47" s="33"/>
      <c r="AOV47" s="33"/>
      <c r="AOW47" s="33"/>
      <c r="AOX47" s="33"/>
      <c r="AOY47" s="33"/>
      <c r="AOZ47" s="33"/>
      <c r="APA47" s="33"/>
      <c r="APB47" s="33"/>
      <c r="APC47" s="33"/>
      <c r="APD47" s="33"/>
      <c r="APE47" s="33"/>
      <c r="APF47" s="33"/>
      <c r="APG47" s="33"/>
      <c r="APH47" s="34"/>
      <c r="API47" s="32"/>
      <c r="APJ47" s="33"/>
      <c r="APK47" s="33"/>
      <c r="APL47" s="33"/>
      <c r="APM47" s="33"/>
      <c r="APN47" s="33"/>
      <c r="APO47" s="33"/>
      <c r="APP47" s="33"/>
      <c r="APQ47" s="33"/>
      <c r="APR47" s="33"/>
      <c r="APS47" s="33"/>
      <c r="APT47" s="33"/>
      <c r="APU47" s="33"/>
      <c r="APV47" s="33"/>
      <c r="APW47" s="34"/>
      <c r="APX47" s="32"/>
      <c r="APY47" s="33"/>
      <c r="APZ47" s="33"/>
      <c r="AQA47" s="33"/>
      <c r="AQB47" s="33"/>
      <c r="AQC47" s="33"/>
      <c r="AQD47" s="33"/>
      <c r="AQE47" s="33"/>
      <c r="AQF47" s="33"/>
      <c r="AQG47" s="33"/>
      <c r="AQH47" s="33"/>
      <c r="AQI47" s="33"/>
      <c r="AQJ47" s="33"/>
      <c r="AQK47" s="33"/>
      <c r="AQL47" s="34"/>
      <c r="AQM47" s="32"/>
      <c r="AQN47" s="33"/>
      <c r="AQO47" s="33"/>
      <c r="AQP47" s="33"/>
      <c r="AQQ47" s="33"/>
      <c r="AQR47" s="33"/>
      <c r="AQS47" s="33"/>
      <c r="AQT47" s="33"/>
      <c r="AQU47" s="33"/>
      <c r="AQV47" s="33"/>
      <c r="AQW47" s="33"/>
      <c r="AQX47" s="33"/>
      <c r="AQY47" s="33"/>
      <c r="AQZ47" s="33"/>
      <c r="ARA47" s="34"/>
      <c r="ARB47" s="32"/>
      <c r="ARC47" s="33"/>
      <c r="ARD47" s="33"/>
      <c r="ARE47" s="33"/>
      <c r="ARF47" s="33"/>
      <c r="ARG47" s="33"/>
      <c r="ARH47" s="33"/>
      <c r="ARI47" s="33"/>
      <c r="ARJ47" s="33"/>
      <c r="ARK47" s="33"/>
      <c r="ARL47" s="33"/>
      <c r="ARM47" s="33"/>
      <c r="ARN47" s="33"/>
      <c r="ARO47" s="33"/>
      <c r="ARP47" s="34"/>
      <c r="ARQ47" s="32"/>
      <c r="ARR47" s="33"/>
      <c r="ARS47" s="33"/>
      <c r="ART47" s="33"/>
      <c r="ARU47" s="33"/>
      <c r="ARV47" s="33"/>
      <c r="ARW47" s="33"/>
      <c r="ARX47" s="33"/>
      <c r="ARY47" s="33"/>
      <c r="ARZ47" s="33"/>
      <c r="ASA47" s="33"/>
      <c r="ASB47" s="33"/>
      <c r="ASC47" s="33"/>
      <c r="ASD47" s="33"/>
      <c r="ASE47" s="34"/>
      <c r="ASF47" s="32"/>
      <c r="ASG47" s="33"/>
      <c r="ASH47" s="33"/>
      <c r="ASI47" s="33"/>
      <c r="ASJ47" s="33"/>
      <c r="ASK47" s="33"/>
      <c r="ASL47" s="33"/>
      <c r="ASM47" s="33"/>
      <c r="ASN47" s="33"/>
      <c r="ASO47" s="33"/>
      <c r="ASP47" s="33"/>
      <c r="ASQ47" s="33"/>
      <c r="ASR47" s="33"/>
      <c r="ASS47" s="33"/>
      <c r="AST47" s="34"/>
      <c r="ASU47" s="32"/>
      <c r="ASV47" s="33"/>
      <c r="ASW47" s="33"/>
      <c r="ASX47" s="33"/>
      <c r="ASY47" s="33"/>
      <c r="ASZ47" s="33"/>
      <c r="ATA47" s="33"/>
      <c r="ATB47" s="33"/>
      <c r="ATC47" s="33"/>
      <c r="ATD47" s="33"/>
      <c r="ATE47" s="33"/>
      <c r="ATF47" s="33"/>
      <c r="ATG47" s="33"/>
      <c r="ATH47" s="33"/>
      <c r="ATI47" s="34"/>
      <c r="ATJ47" s="32"/>
      <c r="ATK47" s="33"/>
      <c r="ATL47" s="33"/>
      <c r="ATM47" s="33"/>
      <c r="ATN47" s="33"/>
      <c r="ATO47" s="33"/>
      <c r="ATP47" s="33"/>
      <c r="ATQ47" s="33"/>
      <c r="ATR47" s="33"/>
      <c r="ATS47" s="33"/>
      <c r="ATT47" s="33"/>
      <c r="ATU47" s="33"/>
      <c r="ATV47" s="33"/>
      <c r="ATW47" s="33"/>
      <c r="ATX47" s="34"/>
      <c r="ATY47" s="32"/>
      <c r="ATZ47" s="33"/>
      <c r="AUA47" s="33"/>
      <c r="AUB47" s="33"/>
      <c r="AUC47" s="33"/>
      <c r="AUD47" s="33"/>
      <c r="AUE47" s="33"/>
      <c r="AUF47" s="33"/>
      <c r="AUG47" s="33"/>
      <c r="AUH47" s="33"/>
      <c r="AUI47" s="33"/>
      <c r="AUJ47" s="33"/>
      <c r="AUK47" s="33"/>
      <c r="AUL47" s="33"/>
      <c r="AUM47" s="34"/>
      <c r="AUN47" s="32"/>
      <c r="AUO47" s="33"/>
      <c r="AUP47" s="33"/>
      <c r="AUQ47" s="33"/>
      <c r="AUR47" s="33"/>
      <c r="AUS47" s="33"/>
      <c r="AUT47" s="33"/>
      <c r="AUU47" s="33"/>
      <c r="AUV47" s="33"/>
      <c r="AUW47" s="33"/>
      <c r="AUX47" s="33"/>
      <c r="AUY47" s="33"/>
      <c r="AUZ47" s="33"/>
      <c r="AVA47" s="33"/>
      <c r="AVB47" s="34"/>
      <c r="AVC47" s="32"/>
      <c r="AVD47" s="33"/>
      <c r="AVE47" s="33"/>
      <c r="AVF47" s="33"/>
      <c r="AVG47" s="33"/>
      <c r="AVH47" s="33"/>
      <c r="AVI47" s="33"/>
      <c r="AVJ47" s="33"/>
      <c r="AVK47" s="33"/>
      <c r="AVL47" s="33"/>
      <c r="AVM47" s="33"/>
      <c r="AVN47" s="33"/>
      <c r="AVO47" s="33"/>
      <c r="AVP47" s="33"/>
      <c r="AVQ47" s="34"/>
      <c r="AVR47" s="32"/>
      <c r="AVS47" s="33"/>
      <c r="AVT47" s="33"/>
      <c r="AVU47" s="33"/>
      <c r="AVV47" s="33"/>
      <c r="AVW47" s="33"/>
      <c r="AVX47" s="33"/>
      <c r="AVY47" s="33"/>
      <c r="AVZ47" s="33"/>
      <c r="AWA47" s="33"/>
      <c r="AWB47" s="33"/>
      <c r="AWC47" s="33"/>
      <c r="AWD47" s="33"/>
      <c r="AWE47" s="33"/>
      <c r="AWF47" s="34"/>
      <c r="AWG47" s="32"/>
      <c r="AWH47" s="33"/>
      <c r="AWI47" s="33"/>
      <c r="AWJ47" s="33"/>
      <c r="AWK47" s="33"/>
      <c r="AWL47" s="33"/>
      <c r="AWM47" s="33"/>
      <c r="AWN47" s="33"/>
      <c r="AWO47" s="33"/>
      <c r="AWP47" s="33"/>
      <c r="AWQ47" s="33"/>
      <c r="AWR47" s="33"/>
      <c r="AWS47" s="33"/>
      <c r="AWT47" s="33"/>
      <c r="AWU47" s="34"/>
      <c r="AWV47" s="32"/>
      <c r="AWW47" s="33"/>
      <c r="AWX47" s="33"/>
      <c r="AWY47" s="33"/>
      <c r="AWZ47" s="33"/>
      <c r="AXA47" s="33"/>
      <c r="AXB47" s="33"/>
      <c r="AXC47" s="33"/>
      <c r="AXD47" s="33"/>
      <c r="AXE47" s="33"/>
      <c r="AXF47" s="33"/>
      <c r="AXG47" s="33"/>
      <c r="AXH47" s="33"/>
      <c r="AXI47" s="33"/>
      <c r="AXJ47" s="34"/>
      <c r="AXK47" s="32"/>
      <c r="AXL47" s="33"/>
      <c r="AXM47" s="33"/>
      <c r="AXN47" s="33"/>
      <c r="AXO47" s="33"/>
      <c r="AXP47" s="33"/>
      <c r="AXQ47" s="33"/>
      <c r="AXR47" s="33"/>
      <c r="AXS47" s="33"/>
      <c r="AXT47" s="33"/>
      <c r="AXU47" s="33"/>
      <c r="AXV47" s="33"/>
      <c r="AXW47" s="33"/>
      <c r="AXX47" s="33"/>
      <c r="AXY47" s="34"/>
      <c r="AXZ47" s="32"/>
      <c r="AYA47" s="33"/>
      <c r="AYB47" s="33"/>
      <c r="AYC47" s="33"/>
      <c r="AYD47" s="33"/>
      <c r="AYE47" s="33"/>
      <c r="AYF47" s="33"/>
      <c r="AYG47" s="33"/>
      <c r="AYH47" s="33"/>
      <c r="AYI47" s="33"/>
      <c r="AYJ47" s="33"/>
      <c r="AYK47" s="33"/>
      <c r="AYL47" s="33"/>
      <c r="AYM47" s="33"/>
      <c r="AYN47" s="34"/>
      <c r="AYO47" s="32"/>
      <c r="AYP47" s="33"/>
      <c r="AYQ47" s="33"/>
      <c r="AYR47" s="33"/>
      <c r="AYS47" s="33"/>
      <c r="AYT47" s="33"/>
      <c r="AYU47" s="33"/>
      <c r="AYV47" s="33"/>
      <c r="AYW47" s="33"/>
      <c r="AYX47" s="33"/>
      <c r="AYY47" s="33"/>
      <c r="AYZ47" s="33"/>
      <c r="AZA47" s="33"/>
      <c r="AZB47" s="33"/>
      <c r="AZC47" s="34"/>
      <c r="AZD47" s="32"/>
      <c r="AZE47" s="33"/>
      <c r="AZF47" s="33"/>
      <c r="AZG47" s="33"/>
      <c r="AZH47" s="33"/>
      <c r="AZI47" s="33"/>
      <c r="AZJ47" s="33"/>
      <c r="AZK47" s="33"/>
      <c r="AZL47" s="33"/>
      <c r="AZM47" s="33"/>
      <c r="AZN47" s="33"/>
      <c r="AZO47" s="33"/>
      <c r="AZP47" s="33"/>
      <c r="AZQ47" s="33"/>
      <c r="AZR47" s="34"/>
      <c r="AZS47" s="32"/>
      <c r="AZT47" s="33"/>
      <c r="AZU47" s="33"/>
      <c r="AZV47" s="33"/>
      <c r="AZW47" s="33"/>
      <c r="AZX47" s="33"/>
      <c r="AZY47" s="33"/>
      <c r="AZZ47" s="33"/>
      <c r="BAA47" s="33"/>
      <c r="BAB47" s="33"/>
      <c r="BAC47" s="33"/>
      <c r="BAD47" s="33"/>
      <c r="BAE47" s="33"/>
      <c r="BAF47" s="33"/>
      <c r="BAG47" s="34"/>
      <c r="BAH47" s="32"/>
      <c r="BAI47" s="33"/>
      <c r="BAJ47" s="33"/>
      <c r="BAK47" s="33"/>
      <c r="BAL47" s="33"/>
      <c r="BAM47" s="33"/>
      <c r="BAN47" s="33"/>
      <c r="BAO47" s="33"/>
      <c r="BAP47" s="33"/>
      <c r="BAQ47" s="33"/>
      <c r="BAR47" s="33"/>
      <c r="BAS47" s="33"/>
      <c r="BAT47" s="33"/>
      <c r="BAU47" s="33"/>
      <c r="BAV47" s="34"/>
      <c r="BAW47" s="32"/>
      <c r="BAX47" s="33"/>
      <c r="BAY47" s="33"/>
      <c r="BAZ47" s="33"/>
      <c r="BBA47" s="33"/>
      <c r="BBB47" s="33"/>
      <c r="BBC47" s="33"/>
      <c r="BBD47" s="33"/>
      <c r="BBE47" s="33"/>
      <c r="BBF47" s="33"/>
      <c r="BBG47" s="33"/>
      <c r="BBH47" s="33"/>
      <c r="BBI47" s="33"/>
      <c r="BBJ47" s="33"/>
      <c r="BBK47" s="34"/>
      <c r="BBL47" s="32"/>
      <c r="BBM47" s="33"/>
      <c r="BBN47" s="33"/>
      <c r="BBO47" s="33"/>
      <c r="BBP47" s="33"/>
      <c r="BBQ47" s="33"/>
      <c r="BBR47" s="33"/>
      <c r="BBS47" s="33"/>
      <c r="BBT47" s="33"/>
      <c r="BBU47" s="33"/>
      <c r="BBV47" s="33"/>
      <c r="BBW47" s="33"/>
      <c r="BBX47" s="33"/>
      <c r="BBY47" s="33"/>
      <c r="BBZ47" s="34"/>
      <c r="BCA47" s="32"/>
      <c r="BCB47" s="33"/>
      <c r="BCC47" s="33"/>
      <c r="BCD47" s="33"/>
      <c r="BCE47" s="33"/>
      <c r="BCF47" s="33"/>
      <c r="BCG47" s="33"/>
      <c r="BCH47" s="33"/>
      <c r="BCI47" s="33"/>
      <c r="BCJ47" s="33"/>
      <c r="BCK47" s="33"/>
      <c r="BCL47" s="33"/>
      <c r="BCM47" s="33"/>
      <c r="BCN47" s="33"/>
      <c r="BCO47" s="34"/>
      <c r="BCP47" s="32"/>
      <c r="BCQ47" s="33"/>
      <c r="BCR47" s="33"/>
      <c r="BCS47" s="33"/>
      <c r="BCT47" s="33"/>
      <c r="BCU47" s="33"/>
      <c r="BCV47" s="33"/>
      <c r="BCW47" s="33"/>
      <c r="BCX47" s="33"/>
      <c r="BCY47" s="33"/>
      <c r="BCZ47" s="33"/>
      <c r="BDA47" s="33"/>
      <c r="BDB47" s="33"/>
      <c r="BDC47" s="33"/>
      <c r="BDD47" s="34"/>
      <c r="BDE47" s="32"/>
      <c r="BDF47" s="33"/>
      <c r="BDG47" s="33"/>
      <c r="BDH47" s="33"/>
      <c r="BDI47" s="33"/>
      <c r="BDJ47" s="33"/>
      <c r="BDK47" s="33"/>
      <c r="BDL47" s="33"/>
      <c r="BDM47" s="33"/>
      <c r="BDN47" s="33"/>
      <c r="BDO47" s="33"/>
      <c r="BDP47" s="33"/>
      <c r="BDQ47" s="33"/>
      <c r="BDR47" s="33"/>
      <c r="BDS47" s="34"/>
      <c r="BDT47" s="32"/>
      <c r="BDU47" s="33"/>
      <c r="BDV47" s="33"/>
      <c r="BDW47" s="33"/>
      <c r="BDX47" s="33"/>
      <c r="BDY47" s="33"/>
      <c r="BDZ47" s="33"/>
      <c r="BEA47" s="33"/>
      <c r="BEB47" s="33"/>
      <c r="BEC47" s="33"/>
      <c r="BED47" s="33"/>
      <c r="BEE47" s="33"/>
      <c r="BEF47" s="33"/>
      <c r="BEG47" s="33"/>
      <c r="BEH47" s="34"/>
      <c r="BEI47" s="32"/>
      <c r="BEJ47" s="33"/>
      <c r="BEK47" s="33"/>
      <c r="BEL47" s="33"/>
      <c r="BEM47" s="33"/>
      <c r="BEN47" s="33"/>
      <c r="BEO47" s="33"/>
      <c r="BEP47" s="33"/>
      <c r="BEQ47" s="33"/>
      <c r="BER47" s="33"/>
      <c r="BES47" s="33"/>
      <c r="BET47" s="33"/>
      <c r="BEU47" s="33"/>
      <c r="BEV47" s="33"/>
      <c r="BEW47" s="34"/>
      <c r="BEX47" s="32"/>
      <c r="BEY47" s="33"/>
      <c r="BEZ47" s="33"/>
      <c r="BFA47" s="33"/>
      <c r="BFB47" s="33"/>
      <c r="BFC47" s="33"/>
      <c r="BFD47" s="33"/>
      <c r="BFE47" s="33"/>
      <c r="BFF47" s="33"/>
      <c r="BFG47" s="33"/>
      <c r="BFH47" s="33"/>
      <c r="BFI47" s="33"/>
      <c r="BFJ47" s="33"/>
      <c r="BFK47" s="33"/>
      <c r="BFL47" s="34"/>
      <c r="BFM47" s="32"/>
      <c r="BFN47" s="33"/>
      <c r="BFO47" s="33"/>
      <c r="BFP47" s="33"/>
      <c r="BFQ47" s="33"/>
      <c r="BFR47" s="33"/>
      <c r="BFS47" s="33"/>
      <c r="BFT47" s="33"/>
      <c r="BFU47" s="33"/>
      <c r="BFV47" s="33"/>
      <c r="BFW47" s="33"/>
      <c r="BFX47" s="33"/>
      <c r="BFY47" s="33"/>
      <c r="BFZ47" s="33"/>
      <c r="BGA47" s="34"/>
      <c r="BGB47" s="32"/>
      <c r="BGC47" s="33"/>
      <c r="BGD47" s="33"/>
      <c r="BGE47" s="33"/>
      <c r="BGF47" s="33"/>
      <c r="BGG47" s="33"/>
      <c r="BGH47" s="33"/>
      <c r="BGI47" s="33"/>
      <c r="BGJ47" s="33"/>
      <c r="BGK47" s="33"/>
      <c r="BGL47" s="33"/>
      <c r="BGM47" s="33"/>
      <c r="BGN47" s="33"/>
      <c r="BGO47" s="33"/>
      <c r="BGP47" s="34"/>
      <c r="BGQ47" s="32"/>
      <c r="BGR47" s="33"/>
      <c r="BGS47" s="33"/>
      <c r="BGT47" s="33"/>
      <c r="BGU47" s="33"/>
      <c r="BGV47" s="33"/>
      <c r="BGW47" s="33"/>
      <c r="BGX47" s="33"/>
      <c r="BGY47" s="33"/>
      <c r="BGZ47" s="33"/>
      <c r="BHA47" s="33"/>
      <c r="BHB47" s="33"/>
      <c r="BHC47" s="33"/>
      <c r="BHD47" s="33"/>
      <c r="BHE47" s="34"/>
      <c r="BHF47" s="32"/>
      <c r="BHG47" s="33"/>
      <c r="BHH47" s="33"/>
      <c r="BHI47" s="33"/>
      <c r="BHJ47" s="33"/>
      <c r="BHK47" s="33"/>
      <c r="BHL47" s="33"/>
      <c r="BHM47" s="33"/>
      <c r="BHN47" s="33"/>
      <c r="BHO47" s="33"/>
      <c r="BHP47" s="33"/>
      <c r="BHQ47" s="33"/>
      <c r="BHR47" s="33"/>
      <c r="BHS47" s="33"/>
      <c r="BHT47" s="34"/>
      <c r="BHU47" s="32"/>
      <c r="BHV47" s="33"/>
      <c r="BHW47" s="33"/>
      <c r="BHX47" s="33"/>
      <c r="BHY47" s="33"/>
      <c r="BHZ47" s="33"/>
      <c r="BIA47" s="33"/>
      <c r="BIB47" s="33"/>
      <c r="BIC47" s="33"/>
      <c r="BID47" s="33"/>
      <c r="BIE47" s="33"/>
      <c r="BIF47" s="33"/>
      <c r="BIG47" s="33"/>
      <c r="BIH47" s="33"/>
      <c r="BII47" s="34"/>
      <c r="BIJ47" s="32"/>
      <c r="BIK47" s="33"/>
      <c r="BIL47" s="33"/>
      <c r="BIM47" s="33"/>
      <c r="BIN47" s="33"/>
      <c r="BIO47" s="33"/>
      <c r="BIP47" s="33"/>
      <c r="BIQ47" s="33"/>
      <c r="BIR47" s="33"/>
      <c r="BIS47" s="33"/>
      <c r="BIT47" s="33"/>
      <c r="BIU47" s="33"/>
      <c r="BIV47" s="33"/>
      <c r="BIW47" s="33"/>
      <c r="BIX47" s="34"/>
      <c r="BIY47" s="32"/>
      <c r="BIZ47" s="33"/>
      <c r="BJA47" s="33"/>
      <c r="BJB47" s="33"/>
      <c r="BJC47" s="33"/>
      <c r="BJD47" s="33"/>
      <c r="BJE47" s="33"/>
      <c r="BJF47" s="33"/>
      <c r="BJG47" s="33"/>
      <c r="BJH47" s="33"/>
      <c r="BJI47" s="33"/>
      <c r="BJJ47" s="33"/>
      <c r="BJK47" s="33"/>
      <c r="BJL47" s="33"/>
      <c r="BJM47" s="34"/>
      <c r="BJN47" s="32"/>
      <c r="BJO47" s="33"/>
      <c r="BJP47" s="33"/>
      <c r="BJQ47" s="33"/>
      <c r="BJR47" s="33"/>
      <c r="BJS47" s="33"/>
      <c r="BJT47" s="33"/>
      <c r="BJU47" s="33"/>
      <c r="BJV47" s="33"/>
      <c r="BJW47" s="33"/>
      <c r="BJX47" s="33"/>
      <c r="BJY47" s="33"/>
      <c r="BJZ47" s="33"/>
      <c r="BKA47" s="33"/>
      <c r="BKB47" s="34"/>
      <c r="BKC47" s="32"/>
      <c r="BKD47" s="33"/>
      <c r="BKE47" s="33"/>
      <c r="BKF47" s="33"/>
      <c r="BKG47" s="33"/>
      <c r="BKH47" s="33"/>
      <c r="BKI47" s="33"/>
      <c r="BKJ47" s="33"/>
      <c r="BKK47" s="33"/>
      <c r="BKL47" s="33"/>
      <c r="BKM47" s="33"/>
      <c r="BKN47" s="33"/>
      <c r="BKO47" s="33"/>
      <c r="BKP47" s="33"/>
      <c r="BKQ47" s="34"/>
      <c r="BKR47" s="32"/>
      <c r="BKS47" s="33"/>
      <c r="BKT47" s="33"/>
      <c r="BKU47" s="33"/>
      <c r="BKV47" s="33"/>
      <c r="BKW47" s="33"/>
      <c r="BKX47" s="33"/>
      <c r="BKY47" s="33"/>
      <c r="BKZ47" s="33"/>
      <c r="BLA47" s="33"/>
      <c r="BLB47" s="33"/>
      <c r="BLC47" s="33"/>
      <c r="BLD47" s="33"/>
      <c r="BLE47" s="33"/>
      <c r="BLF47" s="34"/>
      <c r="BLG47" s="32"/>
      <c r="BLH47" s="33"/>
      <c r="BLI47" s="33"/>
      <c r="BLJ47" s="33"/>
      <c r="BLK47" s="33"/>
      <c r="BLL47" s="33"/>
      <c r="BLM47" s="33"/>
      <c r="BLN47" s="33"/>
      <c r="BLO47" s="33"/>
      <c r="BLP47" s="33"/>
      <c r="BLQ47" s="33"/>
      <c r="BLR47" s="33"/>
      <c r="BLS47" s="33"/>
      <c r="BLT47" s="33"/>
      <c r="BLU47" s="34"/>
      <c r="BLV47" s="32"/>
      <c r="BLW47" s="33"/>
      <c r="BLX47" s="33"/>
      <c r="BLY47" s="33"/>
      <c r="BLZ47" s="33"/>
      <c r="BMA47" s="33"/>
      <c r="BMB47" s="33"/>
      <c r="BMC47" s="33"/>
      <c r="BMD47" s="33"/>
      <c r="BME47" s="33"/>
      <c r="BMF47" s="33"/>
      <c r="BMG47" s="33"/>
      <c r="BMH47" s="33"/>
      <c r="BMI47" s="33"/>
      <c r="BMJ47" s="34"/>
      <c r="BMK47" s="32"/>
      <c r="BML47" s="33"/>
      <c r="BMM47" s="33"/>
      <c r="BMN47" s="33"/>
      <c r="BMO47" s="33"/>
      <c r="BMP47" s="33"/>
      <c r="BMQ47" s="33"/>
      <c r="BMR47" s="33"/>
      <c r="BMS47" s="33"/>
      <c r="BMT47" s="33"/>
      <c r="BMU47" s="33"/>
      <c r="BMV47" s="33"/>
      <c r="BMW47" s="33"/>
      <c r="BMX47" s="33"/>
      <c r="BMY47" s="34"/>
      <c r="BMZ47" s="32"/>
      <c r="BNA47" s="33"/>
      <c r="BNB47" s="33"/>
      <c r="BNC47" s="33"/>
      <c r="BND47" s="33"/>
      <c r="BNE47" s="33"/>
      <c r="BNF47" s="33"/>
      <c r="BNG47" s="33"/>
      <c r="BNH47" s="33"/>
      <c r="BNI47" s="33"/>
      <c r="BNJ47" s="33"/>
      <c r="BNK47" s="33"/>
      <c r="BNL47" s="33"/>
      <c r="BNM47" s="33"/>
      <c r="BNN47" s="34"/>
      <c r="BNO47" s="32"/>
      <c r="BNP47" s="33"/>
      <c r="BNQ47" s="33"/>
      <c r="BNR47" s="33"/>
      <c r="BNS47" s="33"/>
      <c r="BNT47" s="33"/>
      <c r="BNU47" s="33"/>
      <c r="BNV47" s="33"/>
      <c r="BNW47" s="33"/>
      <c r="BNX47" s="33"/>
      <c r="BNY47" s="33"/>
      <c r="BNZ47" s="33"/>
      <c r="BOA47" s="33"/>
      <c r="BOB47" s="33"/>
      <c r="BOC47" s="34"/>
      <c r="BOD47" s="32"/>
      <c r="BOE47" s="33"/>
      <c r="BOF47" s="33"/>
      <c r="BOG47" s="33"/>
      <c r="BOH47" s="33"/>
      <c r="BOI47" s="33"/>
      <c r="BOJ47" s="33"/>
      <c r="BOK47" s="33"/>
      <c r="BOL47" s="33"/>
      <c r="BOM47" s="33"/>
      <c r="BON47" s="33"/>
      <c r="BOO47" s="33"/>
      <c r="BOP47" s="33"/>
      <c r="BOQ47" s="33"/>
      <c r="BOR47" s="34"/>
      <c r="BOS47" s="32"/>
      <c r="BOT47" s="33"/>
      <c r="BOU47" s="33"/>
      <c r="BOV47" s="33"/>
      <c r="BOW47" s="33"/>
      <c r="BOX47" s="33"/>
      <c r="BOY47" s="33"/>
      <c r="BOZ47" s="33"/>
      <c r="BPA47" s="33"/>
      <c r="BPB47" s="33"/>
      <c r="BPC47" s="33"/>
      <c r="BPD47" s="33"/>
      <c r="BPE47" s="33"/>
      <c r="BPF47" s="33"/>
      <c r="BPG47" s="34"/>
      <c r="BPH47" s="32"/>
      <c r="BPI47" s="33"/>
      <c r="BPJ47" s="33"/>
      <c r="BPK47" s="33"/>
      <c r="BPL47" s="33"/>
      <c r="BPM47" s="33"/>
      <c r="BPN47" s="33"/>
      <c r="BPO47" s="33"/>
      <c r="BPP47" s="33"/>
      <c r="BPQ47" s="33"/>
      <c r="BPR47" s="33"/>
      <c r="BPS47" s="33"/>
      <c r="BPT47" s="33"/>
      <c r="BPU47" s="33"/>
      <c r="BPV47" s="34"/>
      <c r="BPW47" s="32"/>
      <c r="BPX47" s="33"/>
      <c r="BPY47" s="33"/>
      <c r="BPZ47" s="33"/>
      <c r="BQA47" s="33"/>
      <c r="BQB47" s="33"/>
      <c r="BQC47" s="33"/>
      <c r="BQD47" s="33"/>
      <c r="BQE47" s="33"/>
      <c r="BQF47" s="33"/>
      <c r="BQG47" s="33"/>
      <c r="BQH47" s="33"/>
      <c r="BQI47" s="33"/>
      <c r="BQJ47" s="33"/>
      <c r="BQK47" s="34"/>
      <c r="BQL47" s="32"/>
      <c r="BQM47" s="33"/>
      <c r="BQN47" s="33"/>
      <c r="BQO47" s="33"/>
      <c r="BQP47" s="33"/>
      <c r="BQQ47" s="33"/>
      <c r="BQR47" s="33"/>
      <c r="BQS47" s="33"/>
      <c r="BQT47" s="33"/>
      <c r="BQU47" s="33"/>
      <c r="BQV47" s="33"/>
      <c r="BQW47" s="33"/>
      <c r="BQX47" s="33"/>
      <c r="BQY47" s="33"/>
      <c r="BQZ47" s="34"/>
      <c r="BRA47" s="32"/>
      <c r="BRB47" s="33"/>
      <c r="BRC47" s="33"/>
      <c r="BRD47" s="33"/>
      <c r="BRE47" s="33"/>
      <c r="BRF47" s="33"/>
      <c r="BRG47" s="33"/>
      <c r="BRH47" s="33"/>
      <c r="BRI47" s="33"/>
      <c r="BRJ47" s="33"/>
      <c r="BRK47" s="33"/>
      <c r="BRL47" s="33"/>
      <c r="BRM47" s="33"/>
      <c r="BRN47" s="33"/>
      <c r="BRO47" s="34"/>
      <c r="BRP47" s="32"/>
      <c r="BRQ47" s="33"/>
      <c r="BRR47" s="33"/>
      <c r="BRS47" s="33"/>
      <c r="BRT47" s="33"/>
      <c r="BRU47" s="33"/>
      <c r="BRV47" s="33"/>
      <c r="BRW47" s="33"/>
      <c r="BRX47" s="33"/>
      <c r="BRY47" s="33"/>
      <c r="BRZ47" s="33"/>
      <c r="BSA47" s="33"/>
      <c r="BSB47" s="33"/>
      <c r="BSC47" s="33"/>
      <c r="BSD47" s="34"/>
      <c r="BSE47" s="32"/>
      <c r="BSF47" s="33"/>
      <c r="BSG47" s="33"/>
      <c r="BSH47" s="33"/>
      <c r="BSI47" s="33"/>
      <c r="BSJ47" s="33"/>
      <c r="BSK47" s="33"/>
      <c r="BSL47" s="33"/>
      <c r="BSM47" s="33"/>
      <c r="BSN47" s="33"/>
      <c r="BSO47" s="33"/>
      <c r="BSP47" s="33"/>
      <c r="BSQ47" s="33"/>
      <c r="BSR47" s="33"/>
      <c r="BSS47" s="34"/>
      <c r="BST47" s="32"/>
      <c r="BSU47" s="33"/>
      <c r="BSV47" s="33"/>
      <c r="BSW47" s="33"/>
      <c r="BSX47" s="33"/>
      <c r="BSY47" s="33"/>
      <c r="BSZ47" s="33"/>
      <c r="BTA47" s="33"/>
      <c r="BTB47" s="33"/>
      <c r="BTC47" s="33"/>
      <c r="BTD47" s="33"/>
      <c r="BTE47" s="33"/>
      <c r="BTF47" s="33"/>
      <c r="BTG47" s="33"/>
      <c r="BTH47" s="34"/>
      <c r="BTI47" s="32"/>
      <c r="BTJ47" s="33"/>
      <c r="BTK47" s="33"/>
      <c r="BTL47" s="33"/>
      <c r="BTM47" s="33"/>
      <c r="BTN47" s="33"/>
      <c r="BTO47" s="33"/>
      <c r="BTP47" s="33"/>
      <c r="BTQ47" s="33"/>
      <c r="BTR47" s="33"/>
      <c r="BTS47" s="33"/>
      <c r="BTT47" s="33"/>
      <c r="BTU47" s="33"/>
      <c r="BTV47" s="33"/>
      <c r="BTW47" s="34"/>
      <c r="BTX47" s="32"/>
      <c r="BTY47" s="33"/>
      <c r="BTZ47" s="33"/>
      <c r="BUA47" s="33"/>
      <c r="BUB47" s="33"/>
      <c r="BUC47" s="33"/>
      <c r="BUD47" s="33"/>
      <c r="BUE47" s="33"/>
      <c r="BUF47" s="33"/>
      <c r="BUG47" s="33"/>
      <c r="BUH47" s="33"/>
      <c r="BUI47" s="33"/>
      <c r="BUJ47" s="33"/>
      <c r="BUK47" s="33"/>
      <c r="BUL47" s="34"/>
      <c r="BUM47" s="32"/>
      <c r="BUN47" s="33"/>
      <c r="BUO47" s="33"/>
      <c r="BUP47" s="33"/>
      <c r="BUQ47" s="33"/>
      <c r="BUR47" s="33"/>
      <c r="BUS47" s="33"/>
      <c r="BUT47" s="33"/>
      <c r="BUU47" s="33"/>
      <c r="BUV47" s="33"/>
      <c r="BUW47" s="33"/>
      <c r="BUX47" s="33"/>
      <c r="BUY47" s="33"/>
      <c r="BUZ47" s="33"/>
      <c r="BVA47" s="34"/>
      <c r="BVB47" s="32"/>
      <c r="BVC47" s="33"/>
      <c r="BVD47" s="33"/>
      <c r="BVE47" s="33"/>
      <c r="BVF47" s="33"/>
      <c r="BVG47" s="33"/>
      <c r="BVH47" s="33"/>
      <c r="BVI47" s="33"/>
      <c r="BVJ47" s="33"/>
      <c r="BVK47" s="33"/>
      <c r="BVL47" s="33"/>
      <c r="BVM47" s="33"/>
      <c r="BVN47" s="33"/>
      <c r="BVO47" s="33"/>
      <c r="BVP47" s="34"/>
      <c r="BVQ47" s="32"/>
      <c r="BVR47" s="33"/>
      <c r="BVS47" s="33"/>
      <c r="BVT47" s="33"/>
      <c r="BVU47" s="33"/>
      <c r="BVV47" s="33"/>
      <c r="BVW47" s="33"/>
      <c r="BVX47" s="33"/>
      <c r="BVY47" s="33"/>
      <c r="BVZ47" s="33"/>
      <c r="BWA47" s="33"/>
      <c r="BWB47" s="33"/>
      <c r="BWC47" s="33"/>
      <c r="BWD47" s="33"/>
      <c r="BWE47" s="34"/>
      <c r="BWF47" s="32"/>
      <c r="BWG47" s="33"/>
      <c r="BWH47" s="33"/>
      <c r="BWI47" s="33"/>
      <c r="BWJ47" s="33"/>
      <c r="BWK47" s="33"/>
      <c r="BWL47" s="33"/>
      <c r="BWM47" s="33"/>
      <c r="BWN47" s="33"/>
      <c r="BWO47" s="33"/>
      <c r="BWP47" s="33"/>
      <c r="BWQ47" s="33"/>
      <c r="BWR47" s="33"/>
      <c r="BWS47" s="33"/>
      <c r="BWT47" s="34"/>
      <c r="BWU47" s="32"/>
      <c r="BWV47" s="33"/>
      <c r="BWW47" s="33"/>
      <c r="BWX47" s="33"/>
      <c r="BWY47" s="33"/>
      <c r="BWZ47" s="33"/>
      <c r="BXA47" s="33"/>
      <c r="BXB47" s="33"/>
      <c r="BXC47" s="33"/>
      <c r="BXD47" s="33"/>
      <c r="BXE47" s="33"/>
      <c r="BXF47" s="33"/>
      <c r="BXG47" s="33"/>
      <c r="BXH47" s="33"/>
      <c r="BXI47" s="34"/>
      <c r="BXJ47" s="32"/>
      <c r="BXK47" s="33"/>
      <c r="BXL47" s="33"/>
      <c r="BXM47" s="33"/>
      <c r="BXN47" s="33"/>
      <c r="BXO47" s="33"/>
      <c r="BXP47" s="33"/>
      <c r="BXQ47" s="33"/>
      <c r="BXR47" s="33"/>
      <c r="BXS47" s="33"/>
      <c r="BXT47" s="33"/>
      <c r="BXU47" s="33"/>
      <c r="BXV47" s="33"/>
      <c r="BXW47" s="33"/>
      <c r="BXX47" s="34"/>
      <c r="BXY47" s="32"/>
      <c r="BXZ47" s="33"/>
      <c r="BYA47" s="33"/>
      <c r="BYB47" s="33"/>
      <c r="BYC47" s="33"/>
      <c r="BYD47" s="33"/>
      <c r="BYE47" s="33"/>
      <c r="BYF47" s="33"/>
      <c r="BYG47" s="33"/>
      <c r="BYH47" s="33"/>
      <c r="BYI47" s="33"/>
      <c r="BYJ47" s="33"/>
      <c r="BYK47" s="33"/>
      <c r="BYL47" s="33"/>
      <c r="BYM47" s="34"/>
      <c r="BYN47" s="32"/>
      <c r="BYO47" s="33"/>
      <c r="BYP47" s="33"/>
      <c r="BYQ47" s="33"/>
      <c r="BYR47" s="33"/>
      <c r="BYS47" s="33"/>
      <c r="BYT47" s="33"/>
      <c r="BYU47" s="33"/>
      <c r="BYV47" s="33"/>
      <c r="BYW47" s="33"/>
      <c r="BYX47" s="33"/>
      <c r="BYY47" s="33"/>
      <c r="BYZ47" s="33"/>
      <c r="BZA47" s="33"/>
      <c r="BZB47" s="34"/>
      <c r="BZC47" s="32"/>
      <c r="BZD47" s="33"/>
      <c r="BZE47" s="33"/>
      <c r="BZF47" s="33"/>
      <c r="BZG47" s="33"/>
      <c r="BZH47" s="33"/>
      <c r="BZI47" s="33"/>
      <c r="BZJ47" s="33"/>
      <c r="BZK47" s="33"/>
      <c r="BZL47" s="33"/>
      <c r="BZM47" s="33"/>
      <c r="BZN47" s="33"/>
      <c r="BZO47" s="33"/>
      <c r="BZP47" s="33"/>
      <c r="BZQ47" s="34"/>
      <c r="BZR47" s="32"/>
      <c r="BZS47" s="33"/>
      <c r="BZT47" s="33"/>
      <c r="BZU47" s="33"/>
      <c r="BZV47" s="33"/>
      <c r="BZW47" s="33"/>
      <c r="BZX47" s="33"/>
      <c r="BZY47" s="33"/>
      <c r="BZZ47" s="33"/>
      <c r="CAA47" s="33"/>
      <c r="CAB47" s="33"/>
      <c r="CAC47" s="33"/>
      <c r="CAD47" s="33"/>
      <c r="CAE47" s="33"/>
      <c r="CAF47" s="34"/>
      <c r="CAG47" s="32"/>
      <c r="CAH47" s="33"/>
      <c r="CAI47" s="33"/>
      <c r="CAJ47" s="33"/>
      <c r="CAK47" s="33"/>
      <c r="CAL47" s="33"/>
      <c r="CAM47" s="33"/>
      <c r="CAN47" s="33"/>
      <c r="CAO47" s="33"/>
      <c r="CAP47" s="33"/>
      <c r="CAQ47" s="33"/>
      <c r="CAR47" s="33"/>
      <c r="CAS47" s="33"/>
      <c r="CAT47" s="33"/>
      <c r="CAU47" s="34"/>
      <c r="CAV47" s="32"/>
      <c r="CAW47" s="33"/>
      <c r="CAX47" s="33"/>
      <c r="CAY47" s="33"/>
      <c r="CAZ47" s="33"/>
      <c r="CBA47" s="33"/>
      <c r="CBB47" s="33"/>
      <c r="CBC47" s="33"/>
      <c r="CBD47" s="33"/>
      <c r="CBE47" s="33"/>
      <c r="CBF47" s="33"/>
      <c r="CBG47" s="33"/>
      <c r="CBH47" s="33"/>
      <c r="CBI47" s="33"/>
      <c r="CBJ47" s="34"/>
      <c r="CBK47" s="32"/>
      <c r="CBL47" s="33"/>
      <c r="CBM47" s="33"/>
      <c r="CBN47" s="33"/>
      <c r="CBO47" s="33"/>
      <c r="CBP47" s="33"/>
      <c r="CBQ47" s="33"/>
      <c r="CBR47" s="33"/>
      <c r="CBS47" s="33"/>
      <c r="CBT47" s="33"/>
      <c r="CBU47" s="33"/>
      <c r="CBV47" s="33"/>
      <c r="CBW47" s="33"/>
      <c r="CBX47" s="33"/>
      <c r="CBY47" s="34"/>
      <c r="CBZ47" s="32"/>
      <c r="CCA47" s="33"/>
      <c r="CCB47" s="33"/>
      <c r="CCC47" s="33"/>
      <c r="CCD47" s="33"/>
      <c r="CCE47" s="33"/>
      <c r="CCF47" s="33"/>
      <c r="CCG47" s="33"/>
      <c r="CCH47" s="33"/>
      <c r="CCI47" s="33"/>
      <c r="CCJ47" s="33"/>
      <c r="CCK47" s="33"/>
      <c r="CCL47" s="33"/>
      <c r="CCM47" s="33"/>
      <c r="CCN47" s="34"/>
      <c r="CCO47" s="32"/>
      <c r="CCP47" s="33"/>
      <c r="CCQ47" s="33"/>
      <c r="CCR47" s="33"/>
      <c r="CCS47" s="33"/>
      <c r="CCT47" s="33"/>
      <c r="CCU47" s="33"/>
      <c r="CCV47" s="33"/>
      <c r="CCW47" s="33"/>
      <c r="CCX47" s="33"/>
      <c r="CCY47" s="33"/>
      <c r="CCZ47" s="33"/>
      <c r="CDA47" s="33"/>
      <c r="CDB47" s="33"/>
      <c r="CDC47" s="34"/>
      <c r="CDD47" s="32"/>
      <c r="CDE47" s="33"/>
      <c r="CDF47" s="33"/>
      <c r="CDG47" s="33"/>
      <c r="CDH47" s="33"/>
      <c r="CDI47" s="33"/>
      <c r="CDJ47" s="33"/>
      <c r="CDK47" s="33"/>
      <c r="CDL47" s="33"/>
      <c r="CDM47" s="33"/>
      <c r="CDN47" s="33"/>
      <c r="CDO47" s="33"/>
      <c r="CDP47" s="33"/>
      <c r="CDQ47" s="33"/>
      <c r="CDR47" s="34"/>
      <c r="CDS47" s="32"/>
      <c r="CDT47" s="33"/>
      <c r="CDU47" s="33"/>
      <c r="CDV47" s="33"/>
      <c r="CDW47" s="33"/>
      <c r="CDX47" s="33"/>
      <c r="CDY47" s="33"/>
      <c r="CDZ47" s="33"/>
      <c r="CEA47" s="33"/>
      <c r="CEB47" s="33"/>
      <c r="CEC47" s="33"/>
      <c r="CED47" s="33"/>
      <c r="CEE47" s="33"/>
      <c r="CEF47" s="33"/>
      <c r="CEG47" s="34"/>
      <c r="CEH47" s="32"/>
      <c r="CEI47" s="33"/>
      <c r="CEJ47" s="33"/>
      <c r="CEK47" s="33"/>
      <c r="CEL47" s="33"/>
      <c r="CEM47" s="33"/>
      <c r="CEN47" s="33"/>
      <c r="CEO47" s="33"/>
      <c r="CEP47" s="33"/>
      <c r="CEQ47" s="33"/>
      <c r="CER47" s="33"/>
      <c r="CES47" s="33"/>
      <c r="CET47" s="33"/>
      <c r="CEU47" s="33"/>
      <c r="CEV47" s="34"/>
      <c r="CEW47" s="32"/>
      <c r="CEX47" s="33"/>
      <c r="CEY47" s="33"/>
      <c r="CEZ47" s="33"/>
      <c r="CFA47" s="33"/>
      <c r="CFB47" s="33"/>
      <c r="CFC47" s="33"/>
      <c r="CFD47" s="33"/>
      <c r="CFE47" s="33"/>
      <c r="CFF47" s="33"/>
      <c r="CFG47" s="33"/>
      <c r="CFH47" s="33"/>
      <c r="CFI47" s="33"/>
      <c r="CFJ47" s="33"/>
      <c r="CFK47" s="34"/>
      <c r="CFL47" s="32"/>
      <c r="CFM47" s="33"/>
      <c r="CFN47" s="33"/>
      <c r="CFO47" s="33"/>
      <c r="CFP47" s="33"/>
      <c r="CFQ47" s="33"/>
      <c r="CFR47" s="33"/>
      <c r="CFS47" s="33"/>
      <c r="CFT47" s="33"/>
      <c r="CFU47" s="33"/>
      <c r="CFV47" s="33"/>
      <c r="CFW47" s="33"/>
      <c r="CFX47" s="33"/>
      <c r="CFY47" s="33"/>
      <c r="CFZ47" s="34"/>
      <c r="CGA47" s="32"/>
      <c r="CGB47" s="33"/>
      <c r="CGC47" s="33"/>
      <c r="CGD47" s="33"/>
      <c r="CGE47" s="33"/>
      <c r="CGF47" s="33"/>
      <c r="CGG47" s="33"/>
      <c r="CGH47" s="33"/>
      <c r="CGI47" s="33"/>
      <c r="CGJ47" s="33"/>
      <c r="CGK47" s="33"/>
      <c r="CGL47" s="33"/>
      <c r="CGM47" s="33"/>
      <c r="CGN47" s="33"/>
      <c r="CGO47" s="34"/>
      <c r="CGP47" s="32"/>
      <c r="CGQ47" s="33"/>
      <c r="CGR47" s="33"/>
      <c r="CGS47" s="33"/>
      <c r="CGT47" s="33"/>
      <c r="CGU47" s="33"/>
      <c r="CGV47" s="33"/>
      <c r="CGW47" s="33"/>
      <c r="CGX47" s="33"/>
      <c r="CGY47" s="33"/>
      <c r="CGZ47" s="33"/>
      <c r="CHA47" s="33"/>
      <c r="CHB47" s="33"/>
      <c r="CHC47" s="33"/>
      <c r="CHD47" s="34"/>
      <c r="CHE47" s="32"/>
      <c r="CHF47" s="33"/>
      <c r="CHG47" s="33"/>
      <c r="CHH47" s="33"/>
      <c r="CHI47" s="33"/>
      <c r="CHJ47" s="33"/>
      <c r="CHK47" s="33"/>
      <c r="CHL47" s="33"/>
      <c r="CHM47" s="33"/>
      <c r="CHN47" s="33"/>
      <c r="CHO47" s="33"/>
      <c r="CHP47" s="33"/>
      <c r="CHQ47" s="33"/>
      <c r="CHR47" s="33"/>
      <c r="CHS47" s="34"/>
      <c r="CHT47" s="32"/>
      <c r="CHU47" s="33"/>
      <c r="CHV47" s="33"/>
      <c r="CHW47" s="33"/>
      <c r="CHX47" s="33"/>
      <c r="CHY47" s="33"/>
      <c r="CHZ47" s="33"/>
      <c r="CIA47" s="33"/>
      <c r="CIB47" s="33"/>
      <c r="CIC47" s="33"/>
      <c r="CID47" s="33"/>
      <c r="CIE47" s="33"/>
      <c r="CIF47" s="33"/>
      <c r="CIG47" s="33"/>
      <c r="CIH47" s="34"/>
      <c r="CII47" s="32"/>
      <c r="CIJ47" s="33"/>
      <c r="CIK47" s="33"/>
      <c r="CIL47" s="33"/>
      <c r="CIM47" s="33"/>
      <c r="CIN47" s="33"/>
      <c r="CIO47" s="33"/>
      <c r="CIP47" s="33"/>
      <c r="CIQ47" s="33"/>
      <c r="CIR47" s="33"/>
      <c r="CIS47" s="33"/>
      <c r="CIT47" s="33"/>
      <c r="CIU47" s="33"/>
      <c r="CIV47" s="33"/>
      <c r="CIW47" s="34"/>
      <c r="CIX47" s="32"/>
      <c r="CIY47" s="33"/>
      <c r="CIZ47" s="33"/>
      <c r="CJA47" s="33"/>
      <c r="CJB47" s="33"/>
      <c r="CJC47" s="33"/>
      <c r="CJD47" s="33"/>
      <c r="CJE47" s="33"/>
      <c r="CJF47" s="33"/>
      <c r="CJG47" s="33"/>
      <c r="CJH47" s="33"/>
      <c r="CJI47" s="33"/>
      <c r="CJJ47" s="33"/>
      <c r="CJK47" s="33"/>
      <c r="CJL47" s="34"/>
      <c r="CJM47" s="32"/>
      <c r="CJN47" s="33"/>
      <c r="CJO47" s="33"/>
      <c r="CJP47" s="33"/>
      <c r="CJQ47" s="33"/>
      <c r="CJR47" s="33"/>
      <c r="CJS47" s="33"/>
      <c r="CJT47" s="33"/>
      <c r="CJU47" s="33"/>
      <c r="CJV47" s="33"/>
      <c r="CJW47" s="33"/>
      <c r="CJX47" s="33"/>
      <c r="CJY47" s="33"/>
      <c r="CJZ47" s="33"/>
      <c r="CKA47" s="34"/>
      <c r="CKB47" s="32"/>
      <c r="CKC47" s="33"/>
      <c r="CKD47" s="33"/>
      <c r="CKE47" s="33"/>
      <c r="CKF47" s="33"/>
      <c r="CKG47" s="33"/>
      <c r="CKH47" s="33"/>
      <c r="CKI47" s="33"/>
      <c r="CKJ47" s="33"/>
      <c r="CKK47" s="33"/>
      <c r="CKL47" s="33"/>
      <c r="CKM47" s="33"/>
      <c r="CKN47" s="33"/>
      <c r="CKO47" s="33"/>
      <c r="CKP47" s="34"/>
      <c r="CKQ47" s="32"/>
      <c r="CKR47" s="33"/>
      <c r="CKS47" s="33"/>
      <c r="CKT47" s="33"/>
      <c r="CKU47" s="33"/>
      <c r="CKV47" s="33"/>
      <c r="CKW47" s="33"/>
      <c r="CKX47" s="33"/>
      <c r="CKY47" s="33"/>
      <c r="CKZ47" s="33"/>
      <c r="CLA47" s="33"/>
      <c r="CLB47" s="33"/>
      <c r="CLC47" s="33"/>
      <c r="CLD47" s="33"/>
      <c r="CLE47" s="34"/>
      <c r="CLF47" s="32"/>
      <c r="CLG47" s="33"/>
      <c r="CLH47" s="33"/>
      <c r="CLI47" s="33"/>
      <c r="CLJ47" s="33"/>
      <c r="CLK47" s="33"/>
      <c r="CLL47" s="33"/>
      <c r="CLM47" s="33"/>
      <c r="CLN47" s="33"/>
      <c r="CLO47" s="33"/>
      <c r="CLP47" s="33"/>
      <c r="CLQ47" s="33"/>
      <c r="CLR47" s="33"/>
      <c r="CLS47" s="33"/>
      <c r="CLT47" s="34"/>
      <c r="CLU47" s="32"/>
      <c r="CLV47" s="33"/>
      <c r="CLW47" s="33"/>
      <c r="CLX47" s="33"/>
      <c r="CLY47" s="33"/>
      <c r="CLZ47" s="33"/>
      <c r="CMA47" s="33"/>
      <c r="CMB47" s="33"/>
      <c r="CMC47" s="33"/>
      <c r="CMD47" s="33"/>
      <c r="CME47" s="33"/>
      <c r="CMF47" s="33"/>
      <c r="CMG47" s="33"/>
      <c r="CMH47" s="33"/>
      <c r="CMI47" s="34"/>
      <c r="CMJ47" s="32"/>
      <c r="CMK47" s="33"/>
      <c r="CML47" s="33"/>
      <c r="CMM47" s="33"/>
      <c r="CMN47" s="33"/>
      <c r="CMO47" s="33"/>
      <c r="CMP47" s="33"/>
      <c r="CMQ47" s="33"/>
      <c r="CMR47" s="33"/>
      <c r="CMS47" s="33"/>
      <c r="CMT47" s="33"/>
      <c r="CMU47" s="33"/>
      <c r="CMV47" s="33"/>
      <c r="CMW47" s="33"/>
      <c r="CMX47" s="34"/>
      <c r="CMY47" s="32"/>
      <c r="CMZ47" s="33"/>
      <c r="CNA47" s="33"/>
      <c r="CNB47" s="33"/>
      <c r="CNC47" s="33"/>
      <c r="CND47" s="33"/>
      <c r="CNE47" s="33"/>
      <c r="CNF47" s="33"/>
      <c r="CNG47" s="33"/>
      <c r="CNH47" s="33"/>
      <c r="CNI47" s="33"/>
      <c r="CNJ47" s="33"/>
      <c r="CNK47" s="33"/>
      <c r="CNL47" s="33"/>
      <c r="CNM47" s="34"/>
      <c r="CNN47" s="32"/>
      <c r="CNO47" s="33"/>
      <c r="CNP47" s="33"/>
      <c r="CNQ47" s="33"/>
      <c r="CNR47" s="33"/>
      <c r="CNS47" s="33"/>
      <c r="CNT47" s="33"/>
      <c r="CNU47" s="33"/>
      <c r="CNV47" s="33"/>
      <c r="CNW47" s="33"/>
      <c r="CNX47" s="33"/>
      <c r="CNY47" s="33"/>
      <c r="CNZ47" s="33"/>
      <c r="COA47" s="33"/>
      <c r="COB47" s="34"/>
      <c r="COC47" s="32"/>
      <c r="COD47" s="33"/>
      <c r="COE47" s="33"/>
      <c r="COF47" s="33"/>
      <c r="COG47" s="33"/>
      <c r="COH47" s="33"/>
      <c r="COI47" s="33"/>
      <c r="COJ47" s="33"/>
      <c r="COK47" s="33"/>
      <c r="COL47" s="33"/>
      <c r="COM47" s="33"/>
      <c r="CON47" s="33"/>
      <c r="COO47" s="33"/>
      <c r="COP47" s="33"/>
      <c r="COQ47" s="34"/>
      <c r="COR47" s="32"/>
      <c r="COS47" s="33"/>
      <c r="COT47" s="33"/>
      <c r="COU47" s="33"/>
      <c r="COV47" s="33"/>
      <c r="COW47" s="33"/>
      <c r="COX47" s="33"/>
      <c r="COY47" s="33"/>
      <c r="COZ47" s="33"/>
      <c r="CPA47" s="33"/>
      <c r="CPB47" s="33"/>
      <c r="CPC47" s="33"/>
      <c r="CPD47" s="33"/>
      <c r="CPE47" s="33"/>
      <c r="CPF47" s="34"/>
      <c r="CPG47" s="32"/>
      <c r="CPH47" s="33"/>
      <c r="CPI47" s="33"/>
      <c r="CPJ47" s="33"/>
      <c r="CPK47" s="33"/>
      <c r="CPL47" s="33"/>
      <c r="CPM47" s="33"/>
      <c r="CPN47" s="33"/>
      <c r="CPO47" s="33"/>
      <c r="CPP47" s="33"/>
      <c r="CPQ47" s="33"/>
      <c r="CPR47" s="33"/>
      <c r="CPS47" s="33"/>
      <c r="CPT47" s="33"/>
      <c r="CPU47" s="34"/>
      <c r="CPV47" s="32"/>
      <c r="CPW47" s="33"/>
      <c r="CPX47" s="33"/>
      <c r="CPY47" s="33"/>
      <c r="CPZ47" s="33"/>
      <c r="CQA47" s="33"/>
      <c r="CQB47" s="33"/>
      <c r="CQC47" s="33"/>
      <c r="CQD47" s="33"/>
      <c r="CQE47" s="33"/>
      <c r="CQF47" s="33"/>
      <c r="CQG47" s="33"/>
      <c r="CQH47" s="33"/>
      <c r="CQI47" s="33"/>
      <c r="CQJ47" s="34"/>
      <c r="CQK47" s="32"/>
      <c r="CQL47" s="33"/>
      <c r="CQM47" s="33"/>
      <c r="CQN47" s="33"/>
      <c r="CQO47" s="33"/>
      <c r="CQP47" s="33"/>
      <c r="CQQ47" s="33"/>
      <c r="CQR47" s="33"/>
      <c r="CQS47" s="33"/>
      <c r="CQT47" s="33"/>
      <c r="CQU47" s="33"/>
      <c r="CQV47" s="33"/>
      <c r="CQW47" s="33"/>
      <c r="CQX47" s="33"/>
      <c r="CQY47" s="34"/>
      <c r="CQZ47" s="32"/>
      <c r="CRA47" s="33"/>
      <c r="CRB47" s="33"/>
      <c r="CRC47" s="33"/>
      <c r="CRD47" s="33"/>
      <c r="CRE47" s="33"/>
      <c r="CRF47" s="33"/>
      <c r="CRG47" s="33"/>
      <c r="CRH47" s="33"/>
      <c r="CRI47" s="33"/>
      <c r="CRJ47" s="33"/>
      <c r="CRK47" s="33"/>
      <c r="CRL47" s="33"/>
      <c r="CRM47" s="33"/>
      <c r="CRN47" s="34"/>
      <c r="CRO47" s="32"/>
      <c r="CRP47" s="33"/>
      <c r="CRQ47" s="33"/>
      <c r="CRR47" s="33"/>
      <c r="CRS47" s="33"/>
      <c r="CRT47" s="33"/>
      <c r="CRU47" s="33"/>
      <c r="CRV47" s="33"/>
      <c r="CRW47" s="33"/>
      <c r="CRX47" s="33"/>
      <c r="CRY47" s="33"/>
      <c r="CRZ47" s="33"/>
      <c r="CSA47" s="33"/>
      <c r="CSB47" s="33"/>
      <c r="CSC47" s="34"/>
      <c r="CSD47" s="32"/>
      <c r="CSE47" s="33"/>
      <c r="CSF47" s="33"/>
      <c r="CSG47" s="33"/>
      <c r="CSH47" s="33"/>
      <c r="CSI47" s="33"/>
      <c r="CSJ47" s="33"/>
      <c r="CSK47" s="33"/>
      <c r="CSL47" s="33"/>
      <c r="CSM47" s="33"/>
      <c r="CSN47" s="33"/>
      <c r="CSO47" s="33"/>
      <c r="CSP47" s="33"/>
      <c r="CSQ47" s="33"/>
      <c r="CSR47" s="34"/>
      <c r="CSS47" s="32"/>
      <c r="CST47" s="33"/>
      <c r="CSU47" s="33"/>
      <c r="CSV47" s="33"/>
      <c r="CSW47" s="33"/>
      <c r="CSX47" s="33"/>
      <c r="CSY47" s="33"/>
      <c r="CSZ47" s="33"/>
      <c r="CTA47" s="33"/>
      <c r="CTB47" s="33"/>
      <c r="CTC47" s="33"/>
      <c r="CTD47" s="33"/>
      <c r="CTE47" s="33"/>
      <c r="CTF47" s="33"/>
      <c r="CTG47" s="34"/>
      <c r="CTH47" s="32"/>
      <c r="CTI47" s="33"/>
      <c r="CTJ47" s="33"/>
      <c r="CTK47" s="33"/>
      <c r="CTL47" s="33"/>
      <c r="CTM47" s="33"/>
      <c r="CTN47" s="33"/>
      <c r="CTO47" s="33"/>
      <c r="CTP47" s="33"/>
      <c r="CTQ47" s="33"/>
      <c r="CTR47" s="33"/>
      <c r="CTS47" s="33"/>
      <c r="CTT47" s="33"/>
      <c r="CTU47" s="33"/>
      <c r="CTV47" s="34"/>
      <c r="CTW47" s="32"/>
      <c r="CTX47" s="33"/>
      <c r="CTY47" s="33"/>
      <c r="CTZ47" s="33"/>
      <c r="CUA47" s="33"/>
      <c r="CUB47" s="33"/>
      <c r="CUC47" s="33"/>
      <c r="CUD47" s="33"/>
      <c r="CUE47" s="33"/>
      <c r="CUF47" s="33"/>
      <c r="CUG47" s="33"/>
      <c r="CUH47" s="33"/>
      <c r="CUI47" s="33"/>
      <c r="CUJ47" s="33"/>
      <c r="CUK47" s="34"/>
      <c r="CUL47" s="32"/>
      <c r="CUM47" s="33"/>
      <c r="CUN47" s="33"/>
      <c r="CUO47" s="33"/>
      <c r="CUP47" s="33"/>
      <c r="CUQ47" s="33"/>
      <c r="CUR47" s="33"/>
      <c r="CUS47" s="33"/>
      <c r="CUT47" s="33"/>
      <c r="CUU47" s="33"/>
      <c r="CUV47" s="33"/>
      <c r="CUW47" s="33"/>
      <c r="CUX47" s="33"/>
      <c r="CUY47" s="33"/>
      <c r="CUZ47" s="34"/>
      <c r="CVA47" s="32"/>
      <c r="CVB47" s="33"/>
      <c r="CVC47" s="33"/>
      <c r="CVD47" s="33"/>
      <c r="CVE47" s="33"/>
      <c r="CVF47" s="33"/>
      <c r="CVG47" s="33"/>
      <c r="CVH47" s="33"/>
      <c r="CVI47" s="33"/>
      <c r="CVJ47" s="33"/>
      <c r="CVK47" s="33"/>
      <c r="CVL47" s="33"/>
      <c r="CVM47" s="33"/>
      <c r="CVN47" s="33"/>
      <c r="CVO47" s="34"/>
      <c r="CVP47" s="32"/>
      <c r="CVQ47" s="33"/>
      <c r="CVR47" s="33"/>
      <c r="CVS47" s="33"/>
      <c r="CVT47" s="33"/>
      <c r="CVU47" s="33"/>
      <c r="CVV47" s="33"/>
      <c r="CVW47" s="33"/>
      <c r="CVX47" s="33"/>
      <c r="CVY47" s="33"/>
      <c r="CVZ47" s="33"/>
      <c r="CWA47" s="33"/>
      <c r="CWB47" s="33"/>
      <c r="CWC47" s="33"/>
      <c r="CWD47" s="34"/>
      <c r="CWE47" s="32"/>
      <c r="CWF47" s="33"/>
      <c r="CWG47" s="33"/>
      <c r="CWH47" s="33"/>
      <c r="CWI47" s="33"/>
      <c r="CWJ47" s="33"/>
      <c r="CWK47" s="33"/>
      <c r="CWL47" s="33"/>
      <c r="CWM47" s="33"/>
      <c r="CWN47" s="33"/>
      <c r="CWO47" s="33"/>
      <c r="CWP47" s="33"/>
      <c r="CWQ47" s="33"/>
      <c r="CWR47" s="33"/>
      <c r="CWS47" s="34"/>
      <c r="CWT47" s="32"/>
      <c r="CWU47" s="33"/>
      <c r="CWV47" s="33"/>
      <c r="CWW47" s="33"/>
      <c r="CWX47" s="33"/>
      <c r="CWY47" s="33"/>
      <c r="CWZ47" s="33"/>
      <c r="CXA47" s="33"/>
      <c r="CXB47" s="33"/>
      <c r="CXC47" s="33"/>
      <c r="CXD47" s="33"/>
      <c r="CXE47" s="33"/>
      <c r="CXF47" s="33"/>
      <c r="CXG47" s="33"/>
      <c r="CXH47" s="34"/>
      <c r="CXI47" s="32"/>
      <c r="CXJ47" s="33"/>
      <c r="CXK47" s="33"/>
      <c r="CXL47" s="33"/>
      <c r="CXM47" s="33"/>
      <c r="CXN47" s="33"/>
      <c r="CXO47" s="33"/>
      <c r="CXP47" s="33"/>
      <c r="CXQ47" s="33"/>
      <c r="CXR47" s="33"/>
      <c r="CXS47" s="33"/>
      <c r="CXT47" s="33"/>
      <c r="CXU47" s="33"/>
      <c r="CXV47" s="33"/>
      <c r="CXW47" s="34"/>
      <c r="CXX47" s="32"/>
      <c r="CXY47" s="33"/>
      <c r="CXZ47" s="33"/>
      <c r="CYA47" s="33"/>
      <c r="CYB47" s="33"/>
      <c r="CYC47" s="33"/>
      <c r="CYD47" s="33"/>
      <c r="CYE47" s="33"/>
      <c r="CYF47" s="33"/>
      <c r="CYG47" s="33"/>
      <c r="CYH47" s="33"/>
      <c r="CYI47" s="33"/>
      <c r="CYJ47" s="33"/>
      <c r="CYK47" s="33"/>
      <c r="CYL47" s="34"/>
      <c r="CYM47" s="32"/>
      <c r="CYN47" s="33"/>
      <c r="CYO47" s="33"/>
      <c r="CYP47" s="33"/>
      <c r="CYQ47" s="33"/>
      <c r="CYR47" s="33"/>
      <c r="CYS47" s="33"/>
      <c r="CYT47" s="33"/>
      <c r="CYU47" s="33"/>
      <c r="CYV47" s="33"/>
      <c r="CYW47" s="33"/>
      <c r="CYX47" s="33"/>
      <c r="CYY47" s="33"/>
      <c r="CYZ47" s="33"/>
      <c r="CZA47" s="34"/>
      <c r="CZB47" s="32"/>
      <c r="CZC47" s="33"/>
      <c r="CZD47" s="33"/>
      <c r="CZE47" s="33"/>
      <c r="CZF47" s="33"/>
      <c r="CZG47" s="33"/>
      <c r="CZH47" s="33"/>
      <c r="CZI47" s="33"/>
      <c r="CZJ47" s="33"/>
      <c r="CZK47" s="33"/>
      <c r="CZL47" s="33"/>
      <c r="CZM47" s="33"/>
      <c r="CZN47" s="33"/>
      <c r="CZO47" s="33"/>
      <c r="CZP47" s="34"/>
      <c r="CZQ47" s="32"/>
      <c r="CZR47" s="33"/>
      <c r="CZS47" s="33"/>
      <c r="CZT47" s="33"/>
      <c r="CZU47" s="33"/>
      <c r="CZV47" s="33"/>
      <c r="CZW47" s="33"/>
      <c r="CZX47" s="33"/>
      <c r="CZY47" s="33"/>
      <c r="CZZ47" s="33"/>
      <c r="DAA47" s="33"/>
      <c r="DAB47" s="33"/>
      <c r="DAC47" s="33"/>
      <c r="DAD47" s="33"/>
      <c r="DAE47" s="34"/>
      <c r="DAF47" s="32"/>
      <c r="DAG47" s="33"/>
      <c r="DAH47" s="33"/>
      <c r="DAI47" s="33"/>
      <c r="DAJ47" s="33"/>
      <c r="DAK47" s="33"/>
      <c r="DAL47" s="33"/>
      <c r="DAM47" s="33"/>
      <c r="DAN47" s="33"/>
      <c r="DAO47" s="33"/>
      <c r="DAP47" s="33"/>
      <c r="DAQ47" s="33"/>
      <c r="DAR47" s="33"/>
      <c r="DAS47" s="33"/>
      <c r="DAT47" s="34"/>
      <c r="DAU47" s="32"/>
      <c r="DAV47" s="33"/>
      <c r="DAW47" s="33"/>
      <c r="DAX47" s="33"/>
      <c r="DAY47" s="33"/>
      <c r="DAZ47" s="33"/>
      <c r="DBA47" s="33"/>
      <c r="DBB47" s="33"/>
      <c r="DBC47" s="33"/>
      <c r="DBD47" s="33"/>
      <c r="DBE47" s="33"/>
      <c r="DBF47" s="33"/>
      <c r="DBG47" s="33"/>
      <c r="DBH47" s="33"/>
      <c r="DBI47" s="34"/>
      <c r="DBJ47" s="32"/>
      <c r="DBK47" s="33"/>
      <c r="DBL47" s="33"/>
      <c r="DBM47" s="33"/>
      <c r="DBN47" s="33"/>
      <c r="DBO47" s="33"/>
      <c r="DBP47" s="33"/>
      <c r="DBQ47" s="33"/>
      <c r="DBR47" s="33"/>
      <c r="DBS47" s="33"/>
      <c r="DBT47" s="33"/>
      <c r="DBU47" s="33"/>
      <c r="DBV47" s="33"/>
      <c r="DBW47" s="33"/>
      <c r="DBX47" s="34"/>
      <c r="DBY47" s="32"/>
      <c r="DBZ47" s="33"/>
      <c r="DCA47" s="33"/>
      <c r="DCB47" s="33"/>
      <c r="DCC47" s="33"/>
      <c r="DCD47" s="33"/>
      <c r="DCE47" s="33"/>
      <c r="DCF47" s="33"/>
      <c r="DCG47" s="33"/>
      <c r="DCH47" s="33"/>
      <c r="DCI47" s="33"/>
      <c r="DCJ47" s="33"/>
      <c r="DCK47" s="33"/>
      <c r="DCL47" s="33"/>
      <c r="DCM47" s="34"/>
      <c r="DCN47" s="32"/>
      <c r="DCO47" s="33"/>
      <c r="DCP47" s="33"/>
      <c r="DCQ47" s="33"/>
      <c r="DCR47" s="33"/>
      <c r="DCS47" s="33"/>
      <c r="DCT47" s="33"/>
      <c r="DCU47" s="33"/>
      <c r="DCV47" s="33"/>
      <c r="DCW47" s="33"/>
      <c r="DCX47" s="33"/>
      <c r="DCY47" s="33"/>
      <c r="DCZ47" s="33"/>
      <c r="DDA47" s="33"/>
      <c r="DDB47" s="34"/>
      <c r="DDC47" s="32"/>
      <c r="DDD47" s="33"/>
      <c r="DDE47" s="33"/>
      <c r="DDF47" s="33"/>
      <c r="DDG47" s="33"/>
      <c r="DDH47" s="33"/>
      <c r="DDI47" s="33"/>
      <c r="DDJ47" s="33"/>
      <c r="DDK47" s="33"/>
      <c r="DDL47" s="33"/>
      <c r="DDM47" s="33"/>
      <c r="DDN47" s="33"/>
      <c r="DDO47" s="33"/>
      <c r="DDP47" s="33"/>
      <c r="DDQ47" s="34"/>
      <c r="DDR47" s="32"/>
      <c r="DDS47" s="33"/>
      <c r="DDT47" s="33"/>
      <c r="DDU47" s="33"/>
      <c r="DDV47" s="33"/>
      <c r="DDW47" s="33"/>
      <c r="DDX47" s="33"/>
      <c r="DDY47" s="33"/>
      <c r="DDZ47" s="33"/>
      <c r="DEA47" s="33"/>
      <c r="DEB47" s="33"/>
      <c r="DEC47" s="33"/>
      <c r="DED47" s="33"/>
      <c r="DEE47" s="33"/>
      <c r="DEF47" s="34"/>
      <c r="DEG47" s="32"/>
      <c r="DEH47" s="33"/>
      <c r="DEI47" s="33"/>
      <c r="DEJ47" s="33"/>
      <c r="DEK47" s="33"/>
      <c r="DEL47" s="33"/>
      <c r="DEM47" s="33"/>
      <c r="DEN47" s="33"/>
      <c r="DEO47" s="33"/>
      <c r="DEP47" s="33"/>
      <c r="DEQ47" s="33"/>
      <c r="DER47" s="33"/>
      <c r="DES47" s="33"/>
      <c r="DET47" s="33"/>
      <c r="DEU47" s="34"/>
      <c r="DEV47" s="32"/>
      <c r="DEW47" s="33"/>
      <c r="DEX47" s="33"/>
      <c r="DEY47" s="33"/>
      <c r="DEZ47" s="33"/>
      <c r="DFA47" s="33"/>
      <c r="DFB47" s="33"/>
      <c r="DFC47" s="33"/>
      <c r="DFD47" s="33"/>
      <c r="DFE47" s="33"/>
      <c r="DFF47" s="33"/>
      <c r="DFG47" s="33"/>
      <c r="DFH47" s="33"/>
      <c r="DFI47" s="33"/>
      <c r="DFJ47" s="34"/>
      <c r="DFK47" s="32"/>
      <c r="DFL47" s="33"/>
      <c r="DFM47" s="33"/>
      <c r="DFN47" s="33"/>
      <c r="DFO47" s="33"/>
      <c r="DFP47" s="33"/>
      <c r="DFQ47" s="33"/>
      <c r="DFR47" s="33"/>
      <c r="DFS47" s="33"/>
      <c r="DFT47" s="33"/>
      <c r="DFU47" s="33"/>
      <c r="DFV47" s="33"/>
      <c r="DFW47" s="33"/>
      <c r="DFX47" s="33"/>
      <c r="DFY47" s="34"/>
      <c r="DFZ47" s="32"/>
      <c r="DGA47" s="33"/>
      <c r="DGB47" s="33"/>
      <c r="DGC47" s="33"/>
      <c r="DGD47" s="33"/>
      <c r="DGE47" s="33"/>
      <c r="DGF47" s="33"/>
      <c r="DGG47" s="33"/>
      <c r="DGH47" s="33"/>
      <c r="DGI47" s="33"/>
      <c r="DGJ47" s="33"/>
      <c r="DGK47" s="33"/>
      <c r="DGL47" s="33"/>
      <c r="DGM47" s="33"/>
      <c r="DGN47" s="34"/>
      <c r="DGO47" s="32"/>
      <c r="DGP47" s="33"/>
      <c r="DGQ47" s="33"/>
      <c r="DGR47" s="33"/>
      <c r="DGS47" s="33"/>
      <c r="DGT47" s="33"/>
      <c r="DGU47" s="33"/>
      <c r="DGV47" s="33"/>
      <c r="DGW47" s="33"/>
      <c r="DGX47" s="33"/>
      <c r="DGY47" s="33"/>
      <c r="DGZ47" s="33"/>
      <c r="DHA47" s="33"/>
      <c r="DHB47" s="33"/>
      <c r="DHC47" s="34"/>
      <c r="DHD47" s="32"/>
      <c r="DHE47" s="33"/>
      <c r="DHF47" s="33"/>
      <c r="DHG47" s="33"/>
      <c r="DHH47" s="33"/>
      <c r="DHI47" s="33"/>
      <c r="DHJ47" s="33"/>
      <c r="DHK47" s="33"/>
      <c r="DHL47" s="33"/>
      <c r="DHM47" s="33"/>
      <c r="DHN47" s="33"/>
      <c r="DHO47" s="33"/>
      <c r="DHP47" s="33"/>
      <c r="DHQ47" s="33"/>
      <c r="DHR47" s="34"/>
      <c r="DHS47" s="32"/>
      <c r="DHT47" s="33"/>
      <c r="DHU47" s="33"/>
      <c r="DHV47" s="33"/>
      <c r="DHW47" s="33"/>
      <c r="DHX47" s="33"/>
      <c r="DHY47" s="33"/>
      <c r="DHZ47" s="33"/>
      <c r="DIA47" s="33"/>
      <c r="DIB47" s="33"/>
      <c r="DIC47" s="33"/>
      <c r="DID47" s="33"/>
      <c r="DIE47" s="33"/>
      <c r="DIF47" s="33"/>
      <c r="DIG47" s="34"/>
      <c r="DIH47" s="32"/>
      <c r="DII47" s="33"/>
      <c r="DIJ47" s="33"/>
      <c r="DIK47" s="33"/>
      <c r="DIL47" s="33"/>
      <c r="DIM47" s="33"/>
      <c r="DIN47" s="33"/>
      <c r="DIO47" s="33"/>
      <c r="DIP47" s="33"/>
      <c r="DIQ47" s="33"/>
      <c r="DIR47" s="33"/>
      <c r="DIS47" s="33"/>
      <c r="DIT47" s="33"/>
      <c r="DIU47" s="33"/>
      <c r="DIV47" s="34"/>
      <c r="DIW47" s="32"/>
      <c r="DIX47" s="33"/>
      <c r="DIY47" s="33"/>
      <c r="DIZ47" s="33"/>
      <c r="DJA47" s="33"/>
      <c r="DJB47" s="33"/>
      <c r="DJC47" s="33"/>
      <c r="DJD47" s="33"/>
      <c r="DJE47" s="33"/>
      <c r="DJF47" s="33"/>
      <c r="DJG47" s="33"/>
      <c r="DJH47" s="33"/>
      <c r="DJI47" s="33"/>
      <c r="DJJ47" s="33"/>
      <c r="DJK47" s="34"/>
      <c r="DJL47" s="32"/>
      <c r="DJM47" s="33"/>
      <c r="DJN47" s="33"/>
      <c r="DJO47" s="33"/>
      <c r="DJP47" s="33"/>
      <c r="DJQ47" s="33"/>
      <c r="DJR47" s="33"/>
      <c r="DJS47" s="33"/>
      <c r="DJT47" s="33"/>
      <c r="DJU47" s="33"/>
      <c r="DJV47" s="33"/>
      <c r="DJW47" s="33"/>
      <c r="DJX47" s="33"/>
      <c r="DJY47" s="33"/>
      <c r="DJZ47" s="34"/>
      <c r="DKA47" s="32"/>
      <c r="DKB47" s="33"/>
      <c r="DKC47" s="33"/>
      <c r="DKD47" s="33"/>
      <c r="DKE47" s="33"/>
      <c r="DKF47" s="33"/>
      <c r="DKG47" s="33"/>
      <c r="DKH47" s="33"/>
      <c r="DKI47" s="33"/>
      <c r="DKJ47" s="33"/>
      <c r="DKK47" s="33"/>
      <c r="DKL47" s="33"/>
      <c r="DKM47" s="33"/>
      <c r="DKN47" s="33"/>
      <c r="DKO47" s="34"/>
      <c r="DKP47" s="32"/>
      <c r="DKQ47" s="33"/>
      <c r="DKR47" s="33"/>
      <c r="DKS47" s="33"/>
      <c r="DKT47" s="33"/>
      <c r="DKU47" s="33"/>
      <c r="DKV47" s="33"/>
      <c r="DKW47" s="33"/>
      <c r="DKX47" s="33"/>
      <c r="DKY47" s="33"/>
      <c r="DKZ47" s="33"/>
      <c r="DLA47" s="33"/>
      <c r="DLB47" s="33"/>
      <c r="DLC47" s="33"/>
      <c r="DLD47" s="34"/>
      <c r="DLE47" s="32"/>
      <c r="DLF47" s="33"/>
      <c r="DLG47" s="33"/>
      <c r="DLH47" s="33"/>
      <c r="DLI47" s="33"/>
      <c r="DLJ47" s="33"/>
      <c r="DLK47" s="33"/>
      <c r="DLL47" s="33"/>
      <c r="DLM47" s="33"/>
      <c r="DLN47" s="33"/>
      <c r="DLO47" s="33"/>
      <c r="DLP47" s="33"/>
      <c r="DLQ47" s="33"/>
      <c r="DLR47" s="33"/>
      <c r="DLS47" s="34"/>
      <c r="DLT47" s="32"/>
      <c r="DLU47" s="33"/>
      <c r="DLV47" s="33"/>
      <c r="DLW47" s="33"/>
      <c r="DLX47" s="33"/>
      <c r="DLY47" s="33"/>
      <c r="DLZ47" s="33"/>
      <c r="DMA47" s="33"/>
      <c r="DMB47" s="33"/>
      <c r="DMC47" s="33"/>
      <c r="DMD47" s="33"/>
      <c r="DME47" s="33"/>
      <c r="DMF47" s="33"/>
      <c r="DMG47" s="33"/>
      <c r="DMH47" s="34"/>
      <c r="DMI47" s="32"/>
      <c r="DMJ47" s="33"/>
      <c r="DMK47" s="33"/>
      <c r="DML47" s="33"/>
      <c r="DMM47" s="33"/>
      <c r="DMN47" s="33"/>
      <c r="DMO47" s="33"/>
      <c r="DMP47" s="33"/>
      <c r="DMQ47" s="33"/>
      <c r="DMR47" s="33"/>
      <c r="DMS47" s="33"/>
      <c r="DMT47" s="33"/>
      <c r="DMU47" s="33"/>
      <c r="DMV47" s="33"/>
      <c r="DMW47" s="34"/>
      <c r="DMX47" s="32"/>
      <c r="DMY47" s="33"/>
      <c r="DMZ47" s="33"/>
      <c r="DNA47" s="33"/>
      <c r="DNB47" s="33"/>
      <c r="DNC47" s="33"/>
      <c r="DND47" s="33"/>
      <c r="DNE47" s="33"/>
      <c r="DNF47" s="33"/>
      <c r="DNG47" s="33"/>
      <c r="DNH47" s="33"/>
      <c r="DNI47" s="33"/>
      <c r="DNJ47" s="33"/>
      <c r="DNK47" s="33"/>
      <c r="DNL47" s="34"/>
      <c r="DNM47" s="32"/>
      <c r="DNN47" s="33"/>
      <c r="DNO47" s="33"/>
      <c r="DNP47" s="33"/>
      <c r="DNQ47" s="33"/>
      <c r="DNR47" s="33"/>
      <c r="DNS47" s="33"/>
      <c r="DNT47" s="33"/>
      <c r="DNU47" s="33"/>
      <c r="DNV47" s="33"/>
      <c r="DNW47" s="33"/>
      <c r="DNX47" s="33"/>
      <c r="DNY47" s="33"/>
      <c r="DNZ47" s="33"/>
      <c r="DOA47" s="34"/>
      <c r="DOB47" s="32"/>
      <c r="DOC47" s="33"/>
      <c r="DOD47" s="33"/>
      <c r="DOE47" s="33"/>
      <c r="DOF47" s="33"/>
      <c r="DOG47" s="33"/>
      <c r="DOH47" s="33"/>
      <c r="DOI47" s="33"/>
      <c r="DOJ47" s="33"/>
      <c r="DOK47" s="33"/>
      <c r="DOL47" s="33"/>
      <c r="DOM47" s="33"/>
      <c r="DON47" s="33"/>
      <c r="DOO47" s="33"/>
      <c r="DOP47" s="34"/>
      <c r="DOQ47" s="32"/>
      <c r="DOR47" s="33"/>
      <c r="DOS47" s="33"/>
      <c r="DOT47" s="33"/>
      <c r="DOU47" s="33"/>
      <c r="DOV47" s="33"/>
      <c r="DOW47" s="33"/>
      <c r="DOX47" s="33"/>
      <c r="DOY47" s="33"/>
      <c r="DOZ47" s="33"/>
      <c r="DPA47" s="33"/>
      <c r="DPB47" s="33"/>
      <c r="DPC47" s="33"/>
      <c r="DPD47" s="33"/>
      <c r="DPE47" s="34"/>
      <c r="DPF47" s="32"/>
      <c r="DPG47" s="33"/>
      <c r="DPH47" s="33"/>
      <c r="DPI47" s="33"/>
      <c r="DPJ47" s="33"/>
      <c r="DPK47" s="33"/>
      <c r="DPL47" s="33"/>
      <c r="DPM47" s="33"/>
      <c r="DPN47" s="33"/>
      <c r="DPO47" s="33"/>
      <c r="DPP47" s="33"/>
      <c r="DPQ47" s="33"/>
      <c r="DPR47" s="33"/>
      <c r="DPS47" s="33"/>
      <c r="DPT47" s="34"/>
      <c r="DPU47" s="32"/>
      <c r="DPV47" s="33"/>
      <c r="DPW47" s="33"/>
      <c r="DPX47" s="33"/>
      <c r="DPY47" s="33"/>
      <c r="DPZ47" s="33"/>
      <c r="DQA47" s="33"/>
      <c r="DQB47" s="33"/>
      <c r="DQC47" s="33"/>
      <c r="DQD47" s="33"/>
      <c r="DQE47" s="33"/>
      <c r="DQF47" s="33"/>
      <c r="DQG47" s="33"/>
      <c r="DQH47" s="33"/>
      <c r="DQI47" s="34"/>
      <c r="DQJ47" s="32"/>
      <c r="DQK47" s="33"/>
      <c r="DQL47" s="33"/>
      <c r="DQM47" s="33"/>
      <c r="DQN47" s="33"/>
      <c r="DQO47" s="33"/>
      <c r="DQP47" s="33"/>
      <c r="DQQ47" s="33"/>
      <c r="DQR47" s="33"/>
      <c r="DQS47" s="33"/>
      <c r="DQT47" s="33"/>
      <c r="DQU47" s="33"/>
      <c r="DQV47" s="33"/>
      <c r="DQW47" s="33"/>
      <c r="DQX47" s="34"/>
      <c r="DQY47" s="32"/>
      <c r="DQZ47" s="33"/>
      <c r="DRA47" s="33"/>
      <c r="DRB47" s="33"/>
      <c r="DRC47" s="33"/>
      <c r="DRD47" s="33"/>
      <c r="DRE47" s="33"/>
      <c r="DRF47" s="33"/>
      <c r="DRG47" s="33"/>
      <c r="DRH47" s="33"/>
      <c r="DRI47" s="33"/>
      <c r="DRJ47" s="33"/>
      <c r="DRK47" s="33"/>
      <c r="DRL47" s="33"/>
      <c r="DRM47" s="34"/>
      <c r="DRN47" s="32"/>
      <c r="DRO47" s="33"/>
      <c r="DRP47" s="33"/>
      <c r="DRQ47" s="33"/>
      <c r="DRR47" s="33"/>
      <c r="DRS47" s="33"/>
      <c r="DRT47" s="33"/>
      <c r="DRU47" s="33"/>
      <c r="DRV47" s="33"/>
      <c r="DRW47" s="33"/>
      <c r="DRX47" s="33"/>
      <c r="DRY47" s="33"/>
      <c r="DRZ47" s="33"/>
      <c r="DSA47" s="33"/>
      <c r="DSB47" s="34"/>
      <c r="DSC47" s="32"/>
      <c r="DSD47" s="33"/>
      <c r="DSE47" s="33"/>
      <c r="DSF47" s="33"/>
      <c r="DSG47" s="33"/>
      <c r="DSH47" s="33"/>
      <c r="DSI47" s="33"/>
      <c r="DSJ47" s="33"/>
      <c r="DSK47" s="33"/>
      <c r="DSL47" s="33"/>
      <c r="DSM47" s="33"/>
      <c r="DSN47" s="33"/>
      <c r="DSO47" s="33"/>
      <c r="DSP47" s="33"/>
      <c r="DSQ47" s="34"/>
      <c r="DSR47" s="32"/>
      <c r="DSS47" s="33"/>
      <c r="DST47" s="33"/>
      <c r="DSU47" s="33"/>
      <c r="DSV47" s="33"/>
      <c r="DSW47" s="33"/>
      <c r="DSX47" s="33"/>
      <c r="DSY47" s="33"/>
      <c r="DSZ47" s="33"/>
      <c r="DTA47" s="33"/>
      <c r="DTB47" s="33"/>
      <c r="DTC47" s="33"/>
      <c r="DTD47" s="33"/>
      <c r="DTE47" s="33"/>
      <c r="DTF47" s="34"/>
      <c r="DTG47" s="32"/>
      <c r="DTH47" s="33"/>
      <c r="DTI47" s="33"/>
      <c r="DTJ47" s="33"/>
      <c r="DTK47" s="33"/>
      <c r="DTL47" s="33"/>
      <c r="DTM47" s="33"/>
      <c r="DTN47" s="33"/>
      <c r="DTO47" s="33"/>
      <c r="DTP47" s="33"/>
      <c r="DTQ47" s="33"/>
      <c r="DTR47" s="33"/>
      <c r="DTS47" s="33"/>
      <c r="DTT47" s="33"/>
      <c r="DTU47" s="34"/>
      <c r="DTV47" s="32"/>
      <c r="DTW47" s="33"/>
      <c r="DTX47" s="33"/>
      <c r="DTY47" s="33"/>
      <c r="DTZ47" s="33"/>
      <c r="DUA47" s="33"/>
      <c r="DUB47" s="33"/>
      <c r="DUC47" s="33"/>
      <c r="DUD47" s="33"/>
      <c r="DUE47" s="33"/>
      <c r="DUF47" s="33"/>
      <c r="DUG47" s="33"/>
      <c r="DUH47" s="33"/>
      <c r="DUI47" s="33"/>
      <c r="DUJ47" s="34"/>
      <c r="DUK47" s="32"/>
      <c r="DUL47" s="33"/>
      <c r="DUM47" s="33"/>
      <c r="DUN47" s="33"/>
      <c r="DUO47" s="33"/>
      <c r="DUP47" s="33"/>
      <c r="DUQ47" s="33"/>
      <c r="DUR47" s="33"/>
      <c r="DUS47" s="33"/>
      <c r="DUT47" s="33"/>
      <c r="DUU47" s="33"/>
      <c r="DUV47" s="33"/>
      <c r="DUW47" s="33"/>
      <c r="DUX47" s="33"/>
      <c r="DUY47" s="34"/>
      <c r="DUZ47" s="32"/>
      <c r="DVA47" s="33"/>
      <c r="DVB47" s="33"/>
      <c r="DVC47" s="33"/>
      <c r="DVD47" s="33"/>
      <c r="DVE47" s="33"/>
      <c r="DVF47" s="33"/>
      <c r="DVG47" s="33"/>
      <c r="DVH47" s="33"/>
      <c r="DVI47" s="33"/>
      <c r="DVJ47" s="33"/>
      <c r="DVK47" s="33"/>
      <c r="DVL47" s="33"/>
      <c r="DVM47" s="33"/>
      <c r="DVN47" s="34"/>
      <c r="DVO47" s="32"/>
      <c r="DVP47" s="33"/>
      <c r="DVQ47" s="33"/>
      <c r="DVR47" s="33"/>
      <c r="DVS47" s="33"/>
      <c r="DVT47" s="33"/>
      <c r="DVU47" s="33"/>
      <c r="DVV47" s="33"/>
      <c r="DVW47" s="33"/>
      <c r="DVX47" s="33"/>
      <c r="DVY47" s="33"/>
      <c r="DVZ47" s="33"/>
      <c r="DWA47" s="33"/>
      <c r="DWB47" s="33"/>
      <c r="DWC47" s="34"/>
      <c r="DWD47" s="32"/>
      <c r="DWE47" s="33"/>
      <c r="DWF47" s="33"/>
      <c r="DWG47" s="33"/>
      <c r="DWH47" s="33"/>
      <c r="DWI47" s="33"/>
      <c r="DWJ47" s="33"/>
      <c r="DWK47" s="33"/>
      <c r="DWL47" s="33"/>
      <c r="DWM47" s="33"/>
      <c r="DWN47" s="33"/>
      <c r="DWO47" s="33"/>
      <c r="DWP47" s="33"/>
      <c r="DWQ47" s="33"/>
      <c r="DWR47" s="34"/>
      <c r="DWS47" s="32"/>
      <c r="DWT47" s="33"/>
      <c r="DWU47" s="33"/>
      <c r="DWV47" s="33"/>
      <c r="DWW47" s="33"/>
      <c r="DWX47" s="33"/>
      <c r="DWY47" s="33"/>
      <c r="DWZ47" s="33"/>
      <c r="DXA47" s="33"/>
      <c r="DXB47" s="33"/>
      <c r="DXC47" s="33"/>
      <c r="DXD47" s="33"/>
      <c r="DXE47" s="33"/>
      <c r="DXF47" s="33"/>
      <c r="DXG47" s="34"/>
      <c r="DXH47" s="32"/>
      <c r="DXI47" s="33"/>
      <c r="DXJ47" s="33"/>
      <c r="DXK47" s="33"/>
      <c r="DXL47" s="33"/>
      <c r="DXM47" s="33"/>
      <c r="DXN47" s="33"/>
      <c r="DXO47" s="33"/>
      <c r="DXP47" s="33"/>
      <c r="DXQ47" s="33"/>
      <c r="DXR47" s="33"/>
      <c r="DXS47" s="33"/>
      <c r="DXT47" s="33"/>
      <c r="DXU47" s="33"/>
      <c r="DXV47" s="34"/>
      <c r="DXW47" s="32"/>
      <c r="DXX47" s="33"/>
      <c r="DXY47" s="33"/>
      <c r="DXZ47" s="33"/>
      <c r="DYA47" s="33"/>
      <c r="DYB47" s="33"/>
      <c r="DYC47" s="33"/>
      <c r="DYD47" s="33"/>
      <c r="DYE47" s="33"/>
      <c r="DYF47" s="33"/>
      <c r="DYG47" s="33"/>
      <c r="DYH47" s="33"/>
      <c r="DYI47" s="33"/>
      <c r="DYJ47" s="33"/>
      <c r="DYK47" s="34"/>
      <c r="DYL47" s="32"/>
      <c r="DYM47" s="33"/>
      <c r="DYN47" s="33"/>
      <c r="DYO47" s="33"/>
      <c r="DYP47" s="33"/>
      <c r="DYQ47" s="33"/>
      <c r="DYR47" s="33"/>
      <c r="DYS47" s="33"/>
      <c r="DYT47" s="33"/>
      <c r="DYU47" s="33"/>
      <c r="DYV47" s="33"/>
      <c r="DYW47" s="33"/>
      <c r="DYX47" s="33"/>
      <c r="DYY47" s="33"/>
      <c r="DYZ47" s="34"/>
      <c r="DZA47" s="32"/>
      <c r="DZB47" s="33"/>
      <c r="DZC47" s="33"/>
      <c r="DZD47" s="33"/>
      <c r="DZE47" s="33"/>
      <c r="DZF47" s="33"/>
      <c r="DZG47" s="33"/>
      <c r="DZH47" s="33"/>
      <c r="DZI47" s="33"/>
      <c r="DZJ47" s="33"/>
      <c r="DZK47" s="33"/>
      <c r="DZL47" s="33"/>
      <c r="DZM47" s="33"/>
      <c r="DZN47" s="33"/>
      <c r="DZO47" s="34"/>
      <c r="DZP47" s="32"/>
      <c r="DZQ47" s="33"/>
      <c r="DZR47" s="33"/>
      <c r="DZS47" s="33"/>
      <c r="DZT47" s="33"/>
      <c r="DZU47" s="33"/>
      <c r="DZV47" s="33"/>
      <c r="DZW47" s="33"/>
      <c r="DZX47" s="33"/>
      <c r="DZY47" s="33"/>
      <c r="DZZ47" s="33"/>
      <c r="EAA47" s="33"/>
      <c r="EAB47" s="33"/>
      <c r="EAC47" s="33"/>
      <c r="EAD47" s="34"/>
      <c r="EAE47" s="32"/>
      <c r="EAF47" s="33"/>
      <c r="EAG47" s="33"/>
      <c r="EAH47" s="33"/>
      <c r="EAI47" s="33"/>
      <c r="EAJ47" s="33"/>
      <c r="EAK47" s="33"/>
      <c r="EAL47" s="33"/>
      <c r="EAM47" s="33"/>
      <c r="EAN47" s="33"/>
      <c r="EAO47" s="33"/>
      <c r="EAP47" s="33"/>
      <c r="EAQ47" s="33"/>
      <c r="EAR47" s="33"/>
      <c r="EAS47" s="34"/>
      <c r="EAT47" s="32"/>
      <c r="EAU47" s="33"/>
      <c r="EAV47" s="33"/>
      <c r="EAW47" s="33"/>
      <c r="EAX47" s="33"/>
      <c r="EAY47" s="33"/>
      <c r="EAZ47" s="33"/>
      <c r="EBA47" s="33"/>
      <c r="EBB47" s="33"/>
      <c r="EBC47" s="33"/>
      <c r="EBD47" s="33"/>
      <c r="EBE47" s="33"/>
      <c r="EBF47" s="33"/>
      <c r="EBG47" s="33"/>
      <c r="EBH47" s="34"/>
      <c r="EBI47" s="32"/>
      <c r="EBJ47" s="33"/>
      <c r="EBK47" s="33"/>
      <c r="EBL47" s="33"/>
      <c r="EBM47" s="33"/>
      <c r="EBN47" s="33"/>
      <c r="EBO47" s="33"/>
      <c r="EBP47" s="33"/>
      <c r="EBQ47" s="33"/>
      <c r="EBR47" s="33"/>
      <c r="EBS47" s="33"/>
      <c r="EBT47" s="33"/>
      <c r="EBU47" s="33"/>
      <c r="EBV47" s="33"/>
      <c r="EBW47" s="34"/>
      <c r="EBX47" s="32"/>
      <c r="EBY47" s="33"/>
      <c r="EBZ47" s="33"/>
      <c r="ECA47" s="33"/>
      <c r="ECB47" s="33"/>
      <c r="ECC47" s="33"/>
      <c r="ECD47" s="33"/>
      <c r="ECE47" s="33"/>
      <c r="ECF47" s="33"/>
      <c r="ECG47" s="33"/>
      <c r="ECH47" s="33"/>
      <c r="ECI47" s="33"/>
      <c r="ECJ47" s="33"/>
      <c r="ECK47" s="33"/>
      <c r="ECL47" s="34"/>
      <c r="ECM47" s="32"/>
      <c r="ECN47" s="33"/>
      <c r="ECO47" s="33"/>
      <c r="ECP47" s="33"/>
      <c r="ECQ47" s="33"/>
      <c r="ECR47" s="33"/>
      <c r="ECS47" s="33"/>
      <c r="ECT47" s="33"/>
      <c r="ECU47" s="33"/>
      <c r="ECV47" s="33"/>
      <c r="ECW47" s="33"/>
      <c r="ECX47" s="33"/>
      <c r="ECY47" s="33"/>
      <c r="ECZ47" s="33"/>
      <c r="EDA47" s="34"/>
      <c r="EDB47" s="32"/>
      <c r="EDC47" s="33"/>
      <c r="EDD47" s="33"/>
      <c r="EDE47" s="33"/>
      <c r="EDF47" s="33"/>
      <c r="EDG47" s="33"/>
      <c r="EDH47" s="33"/>
      <c r="EDI47" s="33"/>
      <c r="EDJ47" s="33"/>
      <c r="EDK47" s="33"/>
      <c r="EDL47" s="33"/>
      <c r="EDM47" s="33"/>
      <c r="EDN47" s="33"/>
      <c r="EDO47" s="33"/>
      <c r="EDP47" s="34"/>
      <c r="EDQ47" s="32"/>
      <c r="EDR47" s="33"/>
      <c r="EDS47" s="33"/>
      <c r="EDT47" s="33"/>
      <c r="EDU47" s="33"/>
      <c r="EDV47" s="33"/>
      <c r="EDW47" s="33"/>
      <c r="EDX47" s="33"/>
      <c r="EDY47" s="33"/>
      <c r="EDZ47" s="33"/>
      <c r="EEA47" s="33"/>
      <c r="EEB47" s="33"/>
      <c r="EEC47" s="33"/>
      <c r="EED47" s="33"/>
      <c r="EEE47" s="34"/>
      <c r="EEF47" s="32"/>
      <c r="EEG47" s="33"/>
      <c r="EEH47" s="33"/>
      <c r="EEI47" s="33"/>
      <c r="EEJ47" s="33"/>
      <c r="EEK47" s="33"/>
      <c r="EEL47" s="33"/>
      <c r="EEM47" s="33"/>
      <c r="EEN47" s="33"/>
      <c r="EEO47" s="33"/>
      <c r="EEP47" s="33"/>
      <c r="EEQ47" s="33"/>
      <c r="EER47" s="33"/>
      <c r="EES47" s="33"/>
      <c r="EET47" s="34"/>
      <c r="EEU47" s="32"/>
      <c r="EEV47" s="33"/>
      <c r="EEW47" s="33"/>
      <c r="EEX47" s="33"/>
      <c r="EEY47" s="33"/>
      <c r="EEZ47" s="33"/>
      <c r="EFA47" s="33"/>
      <c r="EFB47" s="33"/>
      <c r="EFC47" s="33"/>
      <c r="EFD47" s="33"/>
      <c r="EFE47" s="33"/>
      <c r="EFF47" s="33"/>
      <c r="EFG47" s="33"/>
      <c r="EFH47" s="33"/>
      <c r="EFI47" s="34"/>
      <c r="EFJ47" s="32"/>
      <c r="EFK47" s="33"/>
      <c r="EFL47" s="33"/>
      <c r="EFM47" s="33"/>
      <c r="EFN47" s="33"/>
      <c r="EFO47" s="33"/>
      <c r="EFP47" s="33"/>
      <c r="EFQ47" s="33"/>
      <c r="EFR47" s="33"/>
      <c r="EFS47" s="33"/>
      <c r="EFT47" s="33"/>
      <c r="EFU47" s="33"/>
      <c r="EFV47" s="33"/>
      <c r="EFW47" s="33"/>
      <c r="EFX47" s="34"/>
      <c r="EFY47" s="32"/>
      <c r="EFZ47" s="33"/>
      <c r="EGA47" s="33"/>
      <c r="EGB47" s="33"/>
      <c r="EGC47" s="33"/>
      <c r="EGD47" s="33"/>
      <c r="EGE47" s="33"/>
      <c r="EGF47" s="33"/>
      <c r="EGG47" s="33"/>
      <c r="EGH47" s="33"/>
      <c r="EGI47" s="33"/>
      <c r="EGJ47" s="33"/>
      <c r="EGK47" s="33"/>
      <c r="EGL47" s="33"/>
      <c r="EGM47" s="34"/>
      <c r="EGN47" s="32"/>
      <c r="EGO47" s="33"/>
      <c r="EGP47" s="33"/>
      <c r="EGQ47" s="33"/>
      <c r="EGR47" s="33"/>
      <c r="EGS47" s="33"/>
      <c r="EGT47" s="33"/>
      <c r="EGU47" s="33"/>
      <c r="EGV47" s="33"/>
      <c r="EGW47" s="33"/>
      <c r="EGX47" s="33"/>
      <c r="EGY47" s="33"/>
      <c r="EGZ47" s="33"/>
      <c r="EHA47" s="33"/>
      <c r="EHB47" s="34"/>
      <c r="EHC47" s="32"/>
      <c r="EHD47" s="33"/>
      <c r="EHE47" s="33"/>
      <c r="EHF47" s="33"/>
      <c r="EHG47" s="33"/>
      <c r="EHH47" s="33"/>
      <c r="EHI47" s="33"/>
      <c r="EHJ47" s="33"/>
      <c r="EHK47" s="33"/>
      <c r="EHL47" s="33"/>
      <c r="EHM47" s="33"/>
      <c r="EHN47" s="33"/>
      <c r="EHO47" s="33"/>
      <c r="EHP47" s="33"/>
      <c r="EHQ47" s="34"/>
      <c r="EHR47" s="32"/>
      <c r="EHS47" s="33"/>
      <c r="EHT47" s="33"/>
      <c r="EHU47" s="33"/>
      <c r="EHV47" s="33"/>
      <c r="EHW47" s="33"/>
      <c r="EHX47" s="33"/>
      <c r="EHY47" s="33"/>
      <c r="EHZ47" s="33"/>
      <c r="EIA47" s="33"/>
      <c r="EIB47" s="33"/>
      <c r="EIC47" s="33"/>
      <c r="EID47" s="33"/>
      <c r="EIE47" s="33"/>
      <c r="EIF47" s="34"/>
      <c r="EIG47" s="32"/>
      <c r="EIH47" s="33"/>
      <c r="EII47" s="33"/>
      <c r="EIJ47" s="33"/>
      <c r="EIK47" s="33"/>
      <c r="EIL47" s="33"/>
      <c r="EIM47" s="33"/>
      <c r="EIN47" s="33"/>
      <c r="EIO47" s="33"/>
      <c r="EIP47" s="33"/>
      <c r="EIQ47" s="33"/>
      <c r="EIR47" s="33"/>
      <c r="EIS47" s="33"/>
      <c r="EIT47" s="33"/>
      <c r="EIU47" s="34"/>
      <c r="EIV47" s="32"/>
      <c r="EIW47" s="33"/>
      <c r="EIX47" s="33"/>
      <c r="EIY47" s="33"/>
      <c r="EIZ47" s="33"/>
      <c r="EJA47" s="33"/>
      <c r="EJB47" s="33"/>
      <c r="EJC47" s="33"/>
      <c r="EJD47" s="33"/>
      <c r="EJE47" s="33"/>
      <c r="EJF47" s="33"/>
      <c r="EJG47" s="33"/>
      <c r="EJH47" s="33"/>
      <c r="EJI47" s="33"/>
      <c r="EJJ47" s="34"/>
      <c r="EJK47" s="32"/>
      <c r="EJL47" s="33"/>
      <c r="EJM47" s="33"/>
      <c r="EJN47" s="33"/>
      <c r="EJO47" s="33"/>
      <c r="EJP47" s="33"/>
      <c r="EJQ47" s="33"/>
      <c r="EJR47" s="33"/>
      <c r="EJS47" s="33"/>
      <c r="EJT47" s="33"/>
      <c r="EJU47" s="33"/>
      <c r="EJV47" s="33"/>
      <c r="EJW47" s="33"/>
      <c r="EJX47" s="33"/>
      <c r="EJY47" s="34"/>
      <c r="EJZ47" s="32"/>
      <c r="EKA47" s="33"/>
      <c r="EKB47" s="33"/>
      <c r="EKC47" s="33"/>
      <c r="EKD47" s="33"/>
      <c r="EKE47" s="33"/>
      <c r="EKF47" s="33"/>
      <c r="EKG47" s="33"/>
      <c r="EKH47" s="33"/>
      <c r="EKI47" s="33"/>
      <c r="EKJ47" s="33"/>
      <c r="EKK47" s="33"/>
      <c r="EKL47" s="33"/>
      <c r="EKM47" s="33"/>
      <c r="EKN47" s="34"/>
      <c r="EKO47" s="32"/>
      <c r="EKP47" s="33"/>
      <c r="EKQ47" s="33"/>
      <c r="EKR47" s="33"/>
      <c r="EKS47" s="33"/>
      <c r="EKT47" s="33"/>
      <c r="EKU47" s="33"/>
      <c r="EKV47" s="33"/>
      <c r="EKW47" s="33"/>
      <c r="EKX47" s="33"/>
      <c r="EKY47" s="33"/>
      <c r="EKZ47" s="33"/>
      <c r="ELA47" s="33"/>
      <c r="ELB47" s="33"/>
      <c r="ELC47" s="34"/>
      <c r="ELD47" s="32"/>
      <c r="ELE47" s="33"/>
      <c r="ELF47" s="33"/>
      <c r="ELG47" s="33"/>
      <c r="ELH47" s="33"/>
      <c r="ELI47" s="33"/>
      <c r="ELJ47" s="33"/>
      <c r="ELK47" s="33"/>
      <c r="ELL47" s="33"/>
      <c r="ELM47" s="33"/>
      <c r="ELN47" s="33"/>
      <c r="ELO47" s="33"/>
      <c r="ELP47" s="33"/>
      <c r="ELQ47" s="33"/>
      <c r="ELR47" s="34"/>
      <c r="ELS47" s="32"/>
      <c r="ELT47" s="33"/>
      <c r="ELU47" s="33"/>
      <c r="ELV47" s="33"/>
      <c r="ELW47" s="33"/>
      <c r="ELX47" s="33"/>
      <c r="ELY47" s="33"/>
      <c r="ELZ47" s="33"/>
      <c r="EMA47" s="33"/>
      <c r="EMB47" s="33"/>
      <c r="EMC47" s="33"/>
      <c r="EMD47" s="33"/>
      <c r="EME47" s="33"/>
      <c r="EMF47" s="33"/>
      <c r="EMG47" s="34"/>
      <c r="EMH47" s="32"/>
      <c r="EMI47" s="33"/>
      <c r="EMJ47" s="33"/>
      <c r="EMK47" s="33"/>
      <c r="EML47" s="33"/>
      <c r="EMM47" s="33"/>
      <c r="EMN47" s="33"/>
      <c r="EMO47" s="33"/>
      <c r="EMP47" s="33"/>
      <c r="EMQ47" s="33"/>
      <c r="EMR47" s="33"/>
      <c r="EMS47" s="33"/>
      <c r="EMT47" s="33"/>
      <c r="EMU47" s="33"/>
      <c r="EMV47" s="34"/>
      <c r="EMW47" s="32"/>
      <c r="EMX47" s="33"/>
      <c r="EMY47" s="33"/>
      <c r="EMZ47" s="33"/>
      <c r="ENA47" s="33"/>
      <c r="ENB47" s="33"/>
      <c r="ENC47" s="33"/>
      <c r="END47" s="33"/>
      <c r="ENE47" s="33"/>
      <c r="ENF47" s="33"/>
      <c r="ENG47" s="33"/>
      <c r="ENH47" s="33"/>
      <c r="ENI47" s="33"/>
      <c r="ENJ47" s="33"/>
      <c r="ENK47" s="34"/>
      <c r="ENL47" s="32"/>
      <c r="ENM47" s="33"/>
      <c r="ENN47" s="33"/>
      <c r="ENO47" s="33"/>
      <c r="ENP47" s="33"/>
      <c r="ENQ47" s="33"/>
      <c r="ENR47" s="33"/>
      <c r="ENS47" s="33"/>
      <c r="ENT47" s="33"/>
      <c r="ENU47" s="33"/>
      <c r="ENV47" s="33"/>
      <c r="ENW47" s="33"/>
      <c r="ENX47" s="33"/>
      <c r="ENY47" s="33"/>
      <c r="ENZ47" s="34"/>
      <c r="EOA47" s="32"/>
      <c r="EOB47" s="33"/>
      <c r="EOC47" s="33"/>
      <c r="EOD47" s="33"/>
      <c r="EOE47" s="33"/>
      <c r="EOF47" s="33"/>
      <c r="EOG47" s="33"/>
      <c r="EOH47" s="33"/>
      <c r="EOI47" s="33"/>
      <c r="EOJ47" s="33"/>
      <c r="EOK47" s="33"/>
      <c r="EOL47" s="33"/>
      <c r="EOM47" s="33"/>
      <c r="EON47" s="33"/>
      <c r="EOO47" s="34"/>
      <c r="EOP47" s="32"/>
      <c r="EOQ47" s="33"/>
      <c r="EOR47" s="33"/>
      <c r="EOS47" s="33"/>
      <c r="EOT47" s="33"/>
      <c r="EOU47" s="33"/>
      <c r="EOV47" s="33"/>
      <c r="EOW47" s="33"/>
      <c r="EOX47" s="33"/>
      <c r="EOY47" s="33"/>
      <c r="EOZ47" s="33"/>
      <c r="EPA47" s="33"/>
      <c r="EPB47" s="33"/>
      <c r="EPC47" s="33"/>
      <c r="EPD47" s="34"/>
      <c r="EPE47" s="32"/>
      <c r="EPF47" s="33"/>
      <c r="EPG47" s="33"/>
      <c r="EPH47" s="33"/>
      <c r="EPI47" s="33"/>
      <c r="EPJ47" s="33"/>
      <c r="EPK47" s="33"/>
      <c r="EPL47" s="33"/>
      <c r="EPM47" s="33"/>
      <c r="EPN47" s="33"/>
      <c r="EPO47" s="33"/>
      <c r="EPP47" s="33"/>
      <c r="EPQ47" s="33"/>
      <c r="EPR47" s="33"/>
      <c r="EPS47" s="34"/>
      <c r="EPT47" s="32"/>
      <c r="EPU47" s="33"/>
      <c r="EPV47" s="33"/>
      <c r="EPW47" s="33"/>
      <c r="EPX47" s="33"/>
      <c r="EPY47" s="33"/>
      <c r="EPZ47" s="33"/>
      <c r="EQA47" s="33"/>
      <c r="EQB47" s="33"/>
      <c r="EQC47" s="33"/>
      <c r="EQD47" s="33"/>
      <c r="EQE47" s="33"/>
      <c r="EQF47" s="33"/>
      <c r="EQG47" s="33"/>
      <c r="EQH47" s="34"/>
      <c r="EQI47" s="32"/>
      <c r="EQJ47" s="33"/>
      <c r="EQK47" s="33"/>
      <c r="EQL47" s="33"/>
      <c r="EQM47" s="33"/>
      <c r="EQN47" s="33"/>
      <c r="EQO47" s="33"/>
      <c r="EQP47" s="33"/>
      <c r="EQQ47" s="33"/>
      <c r="EQR47" s="33"/>
      <c r="EQS47" s="33"/>
      <c r="EQT47" s="33"/>
      <c r="EQU47" s="33"/>
      <c r="EQV47" s="33"/>
      <c r="EQW47" s="34"/>
      <c r="EQX47" s="32"/>
      <c r="EQY47" s="33"/>
      <c r="EQZ47" s="33"/>
      <c r="ERA47" s="33"/>
      <c r="ERB47" s="33"/>
      <c r="ERC47" s="33"/>
      <c r="ERD47" s="33"/>
      <c r="ERE47" s="33"/>
      <c r="ERF47" s="33"/>
      <c r="ERG47" s="33"/>
      <c r="ERH47" s="33"/>
      <c r="ERI47" s="33"/>
      <c r="ERJ47" s="33"/>
      <c r="ERK47" s="33"/>
      <c r="ERL47" s="34"/>
      <c r="ERM47" s="32"/>
      <c r="ERN47" s="33"/>
      <c r="ERO47" s="33"/>
      <c r="ERP47" s="33"/>
      <c r="ERQ47" s="33"/>
      <c r="ERR47" s="33"/>
      <c r="ERS47" s="33"/>
      <c r="ERT47" s="33"/>
      <c r="ERU47" s="33"/>
      <c r="ERV47" s="33"/>
      <c r="ERW47" s="33"/>
      <c r="ERX47" s="33"/>
      <c r="ERY47" s="33"/>
      <c r="ERZ47" s="33"/>
      <c r="ESA47" s="34"/>
      <c r="ESB47" s="32"/>
      <c r="ESC47" s="33"/>
      <c r="ESD47" s="33"/>
      <c r="ESE47" s="33"/>
      <c r="ESF47" s="33"/>
      <c r="ESG47" s="33"/>
      <c r="ESH47" s="33"/>
      <c r="ESI47" s="33"/>
      <c r="ESJ47" s="33"/>
      <c r="ESK47" s="33"/>
      <c r="ESL47" s="33"/>
      <c r="ESM47" s="33"/>
      <c r="ESN47" s="33"/>
      <c r="ESO47" s="33"/>
      <c r="ESP47" s="34"/>
      <c r="ESQ47" s="32"/>
      <c r="ESR47" s="33"/>
      <c r="ESS47" s="33"/>
      <c r="EST47" s="33"/>
      <c r="ESU47" s="33"/>
      <c r="ESV47" s="33"/>
      <c r="ESW47" s="33"/>
      <c r="ESX47" s="33"/>
      <c r="ESY47" s="33"/>
      <c r="ESZ47" s="33"/>
      <c r="ETA47" s="33"/>
      <c r="ETB47" s="33"/>
      <c r="ETC47" s="33"/>
      <c r="ETD47" s="33"/>
      <c r="ETE47" s="34"/>
      <c r="ETF47" s="32"/>
      <c r="ETG47" s="33"/>
      <c r="ETH47" s="33"/>
      <c r="ETI47" s="33"/>
      <c r="ETJ47" s="33"/>
      <c r="ETK47" s="33"/>
      <c r="ETL47" s="33"/>
      <c r="ETM47" s="33"/>
      <c r="ETN47" s="33"/>
      <c r="ETO47" s="33"/>
      <c r="ETP47" s="33"/>
      <c r="ETQ47" s="33"/>
      <c r="ETR47" s="33"/>
      <c r="ETS47" s="33"/>
      <c r="ETT47" s="34"/>
      <c r="ETU47" s="32"/>
      <c r="ETV47" s="33"/>
      <c r="ETW47" s="33"/>
      <c r="ETX47" s="33"/>
      <c r="ETY47" s="33"/>
      <c r="ETZ47" s="33"/>
      <c r="EUA47" s="33"/>
      <c r="EUB47" s="33"/>
      <c r="EUC47" s="33"/>
      <c r="EUD47" s="33"/>
      <c r="EUE47" s="33"/>
      <c r="EUF47" s="33"/>
      <c r="EUG47" s="33"/>
      <c r="EUH47" s="33"/>
      <c r="EUI47" s="34"/>
      <c r="EUJ47" s="32"/>
      <c r="EUK47" s="33"/>
      <c r="EUL47" s="33"/>
      <c r="EUM47" s="33"/>
      <c r="EUN47" s="33"/>
      <c r="EUO47" s="33"/>
      <c r="EUP47" s="33"/>
      <c r="EUQ47" s="33"/>
      <c r="EUR47" s="33"/>
      <c r="EUS47" s="33"/>
      <c r="EUT47" s="33"/>
      <c r="EUU47" s="33"/>
      <c r="EUV47" s="33"/>
      <c r="EUW47" s="33"/>
      <c r="EUX47" s="34"/>
      <c r="EUY47" s="32"/>
      <c r="EUZ47" s="33"/>
      <c r="EVA47" s="33"/>
      <c r="EVB47" s="33"/>
      <c r="EVC47" s="33"/>
      <c r="EVD47" s="33"/>
      <c r="EVE47" s="33"/>
      <c r="EVF47" s="33"/>
      <c r="EVG47" s="33"/>
      <c r="EVH47" s="33"/>
      <c r="EVI47" s="33"/>
      <c r="EVJ47" s="33"/>
      <c r="EVK47" s="33"/>
      <c r="EVL47" s="33"/>
      <c r="EVM47" s="34"/>
      <c r="EVN47" s="32"/>
      <c r="EVO47" s="33"/>
      <c r="EVP47" s="33"/>
      <c r="EVQ47" s="33"/>
      <c r="EVR47" s="33"/>
      <c r="EVS47" s="33"/>
      <c r="EVT47" s="33"/>
      <c r="EVU47" s="33"/>
      <c r="EVV47" s="33"/>
      <c r="EVW47" s="33"/>
      <c r="EVX47" s="33"/>
      <c r="EVY47" s="33"/>
      <c r="EVZ47" s="33"/>
      <c r="EWA47" s="33"/>
      <c r="EWB47" s="34"/>
      <c r="EWC47" s="32"/>
      <c r="EWD47" s="33"/>
      <c r="EWE47" s="33"/>
      <c r="EWF47" s="33"/>
      <c r="EWG47" s="33"/>
      <c r="EWH47" s="33"/>
      <c r="EWI47" s="33"/>
      <c r="EWJ47" s="33"/>
      <c r="EWK47" s="33"/>
      <c r="EWL47" s="33"/>
      <c r="EWM47" s="33"/>
      <c r="EWN47" s="33"/>
      <c r="EWO47" s="33"/>
      <c r="EWP47" s="33"/>
      <c r="EWQ47" s="34"/>
      <c r="EWR47" s="32"/>
      <c r="EWS47" s="33"/>
      <c r="EWT47" s="33"/>
      <c r="EWU47" s="33"/>
      <c r="EWV47" s="33"/>
      <c r="EWW47" s="33"/>
      <c r="EWX47" s="33"/>
      <c r="EWY47" s="33"/>
      <c r="EWZ47" s="33"/>
      <c r="EXA47" s="33"/>
      <c r="EXB47" s="33"/>
      <c r="EXC47" s="33"/>
      <c r="EXD47" s="33"/>
      <c r="EXE47" s="33"/>
      <c r="EXF47" s="34"/>
      <c r="EXG47" s="32"/>
      <c r="EXH47" s="33"/>
      <c r="EXI47" s="33"/>
      <c r="EXJ47" s="33"/>
      <c r="EXK47" s="33"/>
      <c r="EXL47" s="33"/>
      <c r="EXM47" s="33"/>
      <c r="EXN47" s="33"/>
      <c r="EXO47" s="33"/>
      <c r="EXP47" s="33"/>
      <c r="EXQ47" s="33"/>
      <c r="EXR47" s="33"/>
      <c r="EXS47" s="33"/>
      <c r="EXT47" s="33"/>
      <c r="EXU47" s="34"/>
      <c r="EXV47" s="32"/>
      <c r="EXW47" s="33"/>
      <c r="EXX47" s="33"/>
      <c r="EXY47" s="33"/>
      <c r="EXZ47" s="33"/>
      <c r="EYA47" s="33"/>
      <c r="EYB47" s="33"/>
      <c r="EYC47" s="33"/>
      <c r="EYD47" s="33"/>
      <c r="EYE47" s="33"/>
      <c r="EYF47" s="33"/>
      <c r="EYG47" s="33"/>
      <c r="EYH47" s="33"/>
      <c r="EYI47" s="33"/>
      <c r="EYJ47" s="34"/>
      <c r="EYK47" s="32"/>
      <c r="EYL47" s="33"/>
      <c r="EYM47" s="33"/>
      <c r="EYN47" s="33"/>
      <c r="EYO47" s="33"/>
      <c r="EYP47" s="33"/>
      <c r="EYQ47" s="33"/>
      <c r="EYR47" s="33"/>
      <c r="EYS47" s="33"/>
      <c r="EYT47" s="33"/>
      <c r="EYU47" s="33"/>
      <c r="EYV47" s="33"/>
      <c r="EYW47" s="33"/>
      <c r="EYX47" s="33"/>
      <c r="EYY47" s="34"/>
      <c r="EYZ47" s="32"/>
      <c r="EZA47" s="33"/>
      <c r="EZB47" s="33"/>
      <c r="EZC47" s="33"/>
      <c r="EZD47" s="33"/>
      <c r="EZE47" s="33"/>
      <c r="EZF47" s="33"/>
      <c r="EZG47" s="33"/>
      <c r="EZH47" s="33"/>
      <c r="EZI47" s="33"/>
      <c r="EZJ47" s="33"/>
      <c r="EZK47" s="33"/>
      <c r="EZL47" s="33"/>
      <c r="EZM47" s="33"/>
      <c r="EZN47" s="34"/>
      <c r="EZO47" s="32"/>
      <c r="EZP47" s="33"/>
      <c r="EZQ47" s="33"/>
      <c r="EZR47" s="33"/>
      <c r="EZS47" s="33"/>
      <c r="EZT47" s="33"/>
      <c r="EZU47" s="33"/>
      <c r="EZV47" s="33"/>
      <c r="EZW47" s="33"/>
      <c r="EZX47" s="33"/>
      <c r="EZY47" s="33"/>
      <c r="EZZ47" s="33"/>
      <c r="FAA47" s="33"/>
      <c r="FAB47" s="33"/>
      <c r="FAC47" s="34"/>
      <c r="FAD47" s="32"/>
      <c r="FAE47" s="33"/>
      <c r="FAF47" s="33"/>
      <c r="FAG47" s="33"/>
      <c r="FAH47" s="33"/>
      <c r="FAI47" s="33"/>
      <c r="FAJ47" s="33"/>
      <c r="FAK47" s="33"/>
      <c r="FAL47" s="33"/>
      <c r="FAM47" s="33"/>
      <c r="FAN47" s="33"/>
      <c r="FAO47" s="33"/>
      <c r="FAP47" s="33"/>
      <c r="FAQ47" s="33"/>
      <c r="FAR47" s="34"/>
      <c r="FAS47" s="32"/>
      <c r="FAT47" s="33"/>
      <c r="FAU47" s="33"/>
      <c r="FAV47" s="33"/>
      <c r="FAW47" s="33"/>
      <c r="FAX47" s="33"/>
      <c r="FAY47" s="33"/>
      <c r="FAZ47" s="33"/>
      <c r="FBA47" s="33"/>
      <c r="FBB47" s="33"/>
      <c r="FBC47" s="33"/>
      <c r="FBD47" s="33"/>
      <c r="FBE47" s="33"/>
      <c r="FBF47" s="33"/>
      <c r="FBG47" s="34"/>
      <c r="FBH47" s="32"/>
      <c r="FBI47" s="33"/>
      <c r="FBJ47" s="33"/>
      <c r="FBK47" s="33"/>
      <c r="FBL47" s="33"/>
      <c r="FBM47" s="33"/>
      <c r="FBN47" s="33"/>
      <c r="FBO47" s="33"/>
      <c r="FBP47" s="33"/>
      <c r="FBQ47" s="33"/>
      <c r="FBR47" s="33"/>
      <c r="FBS47" s="33"/>
      <c r="FBT47" s="33"/>
      <c r="FBU47" s="33"/>
      <c r="FBV47" s="34"/>
      <c r="FBW47" s="32"/>
      <c r="FBX47" s="33"/>
      <c r="FBY47" s="33"/>
      <c r="FBZ47" s="33"/>
      <c r="FCA47" s="33"/>
      <c r="FCB47" s="33"/>
      <c r="FCC47" s="33"/>
      <c r="FCD47" s="33"/>
      <c r="FCE47" s="33"/>
      <c r="FCF47" s="33"/>
      <c r="FCG47" s="33"/>
      <c r="FCH47" s="33"/>
      <c r="FCI47" s="33"/>
      <c r="FCJ47" s="33"/>
      <c r="FCK47" s="34"/>
      <c r="FCL47" s="32"/>
      <c r="FCM47" s="33"/>
      <c r="FCN47" s="33"/>
      <c r="FCO47" s="33"/>
      <c r="FCP47" s="33"/>
      <c r="FCQ47" s="33"/>
      <c r="FCR47" s="33"/>
      <c r="FCS47" s="33"/>
      <c r="FCT47" s="33"/>
      <c r="FCU47" s="33"/>
      <c r="FCV47" s="33"/>
      <c r="FCW47" s="33"/>
      <c r="FCX47" s="33"/>
      <c r="FCY47" s="33"/>
      <c r="FCZ47" s="34"/>
      <c r="FDA47" s="32"/>
      <c r="FDB47" s="33"/>
      <c r="FDC47" s="33"/>
      <c r="FDD47" s="33"/>
      <c r="FDE47" s="33"/>
      <c r="FDF47" s="33"/>
      <c r="FDG47" s="33"/>
      <c r="FDH47" s="33"/>
      <c r="FDI47" s="33"/>
      <c r="FDJ47" s="33"/>
      <c r="FDK47" s="33"/>
      <c r="FDL47" s="33"/>
      <c r="FDM47" s="33"/>
      <c r="FDN47" s="33"/>
      <c r="FDO47" s="34"/>
      <c r="FDP47" s="32"/>
      <c r="FDQ47" s="33"/>
      <c r="FDR47" s="33"/>
      <c r="FDS47" s="33"/>
      <c r="FDT47" s="33"/>
      <c r="FDU47" s="33"/>
      <c r="FDV47" s="33"/>
      <c r="FDW47" s="33"/>
      <c r="FDX47" s="33"/>
      <c r="FDY47" s="33"/>
      <c r="FDZ47" s="33"/>
      <c r="FEA47" s="33"/>
      <c r="FEB47" s="33"/>
      <c r="FEC47" s="33"/>
      <c r="FED47" s="34"/>
      <c r="FEE47" s="32"/>
      <c r="FEF47" s="33"/>
      <c r="FEG47" s="33"/>
      <c r="FEH47" s="33"/>
      <c r="FEI47" s="33"/>
      <c r="FEJ47" s="33"/>
      <c r="FEK47" s="33"/>
      <c r="FEL47" s="33"/>
      <c r="FEM47" s="33"/>
      <c r="FEN47" s="33"/>
      <c r="FEO47" s="33"/>
      <c r="FEP47" s="33"/>
      <c r="FEQ47" s="33"/>
      <c r="FER47" s="33"/>
      <c r="FES47" s="34"/>
      <c r="FET47" s="32"/>
      <c r="FEU47" s="33"/>
      <c r="FEV47" s="33"/>
      <c r="FEW47" s="33"/>
      <c r="FEX47" s="33"/>
      <c r="FEY47" s="33"/>
      <c r="FEZ47" s="33"/>
      <c r="FFA47" s="33"/>
      <c r="FFB47" s="33"/>
      <c r="FFC47" s="33"/>
      <c r="FFD47" s="33"/>
      <c r="FFE47" s="33"/>
      <c r="FFF47" s="33"/>
      <c r="FFG47" s="33"/>
      <c r="FFH47" s="34"/>
      <c r="FFI47" s="32"/>
      <c r="FFJ47" s="33"/>
      <c r="FFK47" s="33"/>
      <c r="FFL47" s="33"/>
      <c r="FFM47" s="33"/>
      <c r="FFN47" s="33"/>
      <c r="FFO47" s="33"/>
      <c r="FFP47" s="33"/>
      <c r="FFQ47" s="33"/>
      <c r="FFR47" s="33"/>
      <c r="FFS47" s="33"/>
      <c r="FFT47" s="33"/>
      <c r="FFU47" s="33"/>
      <c r="FFV47" s="33"/>
      <c r="FFW47" s="34"/>
      <c r="FFX47" s="32"/>
      <c r="FFY47" s="33"/>
      <c r="FFZ47" s="33"/>
      <c r="FGA47" s="33"/>
      <c r="FGB47" s="33"/>
      <c r="FGC47" s="33"/>
      <c r="FGD47" s="33"/>
      <c r="FGE47" s="33"/>
      <c r="FGF47" s="33"/>
      <c r="FGG47" s="33"/>
      <c r="FGH47" s="33"/>
      <c r="FGI47" s="33"/>
      <c r="FGJ47" s="33"/>
      <c r="FGK47" s="33"/>
      <c r="FGL47" s="34"/>
      <c r="FGM47" s="32"/>
      <c r="FGN47" s="33"/>
      <c r="FGO47" s="33"/>
      <c r="FGP47" s="33"/>
      <c r="FGQ47" s="33"/>
      <c r="FGR47" s="33"/>
      <c r="FGS47" s="33"/>
      <c r="FGT47" s="33"/>
      <c r="FGU47" s="33"/>
      <c r="FGV47" s="33"/>
      <c r="FGW47" s="33"/>
      <c r="FGX47" s="33"/>
      <c r="FGY47" s="33"/>
      <c r="FGZ47" s="33"/>
      <c r="FHA47" s="34"/>
      <c r="FHB47" s="32"/>
      <c r="FHC47" s="33"/>
      <c r="FHD47" s="33"/>
      <c r="FHE47" s="33"/>
      <c r="FHF47" s="33"/>
      <c r="FHG47" s="33"/>
      <c r="FHH47" s="33"/>
      <c r="FHI47" s="33"/>
      <c r="FHJ47" s="33"/>
      <c r="FHK47" s="33"/>
      <c r="FHL47" s="33"/>
      <c r="FHM47" s="33"/>
      <c r="FHN47" s="33"/>
      <c r="FHO47" s="33"/>
      <c r="FHP47" s="34"/>
      <c r="FHQ47" s="32"/>
      <c r="FHR47" s="33"/>
      <c r="FHS47" s="33"/>
      <c r="FHT47" s="33"/>
      <c r="FHU47" s="33"/>
      <c r="FHV47" s="33"/>
      <c r="FHW47" s="33"/>
      <c r="FHX47" s="33"/>
      <c r="FHY47" s="33"/>
      <c r="FHZ47" s="33"/>
      <c r="FIA47" s="33"/>
      <c r="FIB47" s="33"/>
      <c r="FIC47" s="33"/>
      <c r="FID47" s="33"/>
      <c r="FIE47" s="34"/>
      <c r="FIF47" s="32"/>
      <c r="FIG47" s="33"/>
      <c r="FIH47" s="33"/>
      <c r="FII47" s="33"/>
      <c r="FIJ47" s="33"/>
      <c r="FIK47" s="33"/>
      <c r="FIL47" s="33"/>
      <c r="FIM47" s="33"/>
      <c r="FIN47" s="33"/>
      <c r="FIO47" s="33"/>
      <c r="FIP47" s="33"/>
      <c r="FIQ47" s="33"/>
      <c r="FIR47" s="33"/>
      <c r="FIS47" s="33"/>
      <c r="FIT47" s="34"/>
      <c r="FIU47" s="32"/>
      <c r="FIV47" s="33"/>
      <c r="FIW47" s="33"/>
      <c r="FIX47" s="33"/>
      <c r="FIY47" s="33"/>
      <c r="FIZ47" s="33"/>
      <c r="FJA47" s="33"/>
      <c r="FJB47" s="33"/>
      <c r="FJC47" s="33"/>
      <c r="FJD47" s="33"/>
      <c r="FJE47" s="33"/>
      <c r="FJF47" s="33"/>
      <c r="FJG47" s="33"/>
      <c r="FJH47" s="33"/>
      <c r="FJI47" s="34"/>
      <c r="FJJ47" s="32"/>
      <c r="FJK47" s="33"/>
      <c r="FJL47" s="33"/>
      <c r="FJM47" s="33"/>
      <c r="FJN47" s="33"/>
      <c r="FJO47" s="33"/>
      <c r="FJP47" s="33"/>
      <c r="FJQ47" s="33"/>
      <c r="FJR47" s="33"/>
      <c r="FJS47" s="33"/>
      <c r="FJT47" s="33"/>
      <c r="FJU47" s="33"/>
      <c r="FJV47" s="33"/>
      <c r="FJW47" s="33"/>
      <c r="FJX47" s="34"/>
      <c r="FJY47" s="32"/>
      <c r="FJZ47" s="33"/>
      <c r="FKA47" s="33"/>
      <c r="FKB47" s="33"/>
      <c r="FKC47" s="33"/>
      <c r="FKD47" s="33"/>
      <c r="FKE47" s="33"/>
      <c r="FKF47" s="33"/>
      <c r="FKG47" s="33"/>
      <c r="FKH47" s="33"/>
      <c r="FKI47" s="33"/>
      <c r="FKJ47" s="33"/>
      <c r="FKK47" s="33"/>
      <c r="FKL47" s="33"/>
      <c r="FKM47" s="34"/>
      <c r="FKN47" s="32"/>
      <c r="FKO47" s="33"/>
      <c r="FKP47" s="33"/>
      <c r="FKQ47" s="33"/>
      <c r="FKR47" s="33"/>
      <c r="FKS47" s="33"/>
      <c r="FKT47" s="33"/>
      <c r="FKU47" s="33"/>
      <c r="FKV47" s="33"/>
      <c r="FKW47" s="33"/>
      <c r="FKX47" s="33"/>
      <c r="FKY47" s="33"/>
      <c r="FKZ47" s="33"/>
      <c r="FLA47" s="33"/>
      <c r="FLB47" s="34"/>
      <c r="FLC47" s="32"/>
      <c r="FLD47" s="33"/>
      <c r="FLE47" s="33"/>
      <c r="FLF47" s="33"/>
      <c r="FLG47" s="33"/>
      <c r="FLH47" s="33"/>
      <c r="FLI47" s="33"/>
      <c r="FLJ47" s="33"/>
      <c r="FLK47" s="33"/>
      <c r="FLL47" s="33"/>
      <c r="FLM47" s="33"/>
      <c r="FLN47" s="33"/>
      <c r="FLO47" s="33"/>
      <c r="FLP47" s="33"/>
      <c r="FLQ47" s="34"/>
      <c r="FLR47" s="32"/>
      <c r="FLS47" s="33"/>
      <c r="FLT47" s="33"/>
      <c r="FLU47" s="33"/>
      <c r="FLV47" s="33"/>
      <c r="FLW47" s="33"/>
      <c r="FLX47" s="33"/>
      <c r="FLY47" s="33"/>
      <c r="FLZ47" s="33"/>
      <c r="FMA47" s="33"/>
      <c r="FMB47" s="33"/>
      <c r="FMC47" s="33"/>
      <c r="FMD47" s="33"/>
      <c r="FME47" s="33"/>
      <c r="FMF47" s="34"/>
      <c r="FMG47" s="32"/>
      <c r="FMH47" s="33"/>
      <c r="FMI47" s="33"/>
      <c r="FMJ47" s="33"/>
      <c r="FMK47" s="33"/>
      <c r="FML47" s="33"/>
      <c r="FMM47" s="33"/>
      <c r="FMN47" s="33"/>
      <c r="FMO47" s="33"/>
      <c r="FMP47" s="33"/>
      <c r="FMQ47" s="33"/>
      <c r="FMR47" s="33"/>
      <c r="FMS47" s="33"/>
      <c r="FMT47" s="33"/>
      <c r="FMU47" s="34"/>
      <c r="FMV47" s="32"/>
      <c r="FMW47" s="33"/>
      <c r="FMX47" s="33"/>
      <c r="FMY47" s="33"/>
      <c r="FMZ47" s="33"/>
      <c r="FNA47" s="33"/>
      <c r="FNB47" s="33"/>
      <c r="FNC47" s="33"/>
      <c r="FND47" s="33"/>
      <c r="FNE47" s="33"/>
      <c r="FNF47" s="33"/>
      <c r="FNG47" s="33"/>
      <c r="FNH47" s="33"/>
      <c r="FNI47" s="33"/>
      <c r="FNJ47" s="34"/>
      <c r="FNK47" s="32"/>
      <c r="FNL47" s="33"/>
      <c r="FNM47" s="33"/>
      <c r="FNN47" s="33"/>
      <c r="FNO47" s="33"/>
      <c r="FNP47" s="33"/>
      <c r="FNQ47" s="33"/>
      <c r="FNR47" s="33"/>
      <c r="FNS47" s="33"/>
      <c r="FNT47" s="33"/>
      <c r="FNU47" s="33"/>
      <c r="FNV47" s="33"/>
      <c r="FNW47" s="33"/>
      <c r="FNX47" s="33"/>
      <c r="FNY47" s="34"/>
      <c r="FNZ47" s="32"/>
      <c r="FOA47" s="33"/>
      <c r="FOB47" s="33"/>
      <c r="FOC47" s="33"/>
      <c r="FOD47" s="33"/>
      <c r="FOE47" s="33"/>
      <c r="FOF47" s="33"/>
      <c r="FOG47" s="33"/>
      <c r="FOH47" s="33"/>
      <c r="FOI47" s="33"/>
      <c r="FOJ47" s="33"/>
      <c r="FOK47" s="33"/>
      <c r="FOL47" s="33"/>
      <c r="FOM47" s="33"/>
      <c r="FON47" s="34"/>
      <c r="FOO47" s="32"/>
      <c r="FOP47" s="33"/>
      <c r="FOQ47" s="33"/>
      <c r="FOR47" s="33"/>
      <c r="FOS47" s="33"/>
      <c r="FOT47" s="33"/>
      <c r="FOU47" s="33"/>
      <c r="FOV47" s="33"/>
      <c r="FOW47" s="33"/>
      <c r="FOX47" s="33"/>
      <c r="FOY47" s="33"/>
      <c r="FOZ47" s="33"/>
      <c r="FPA47" s="33"/>
      <c r="FPB47" s="33"/>
      <c r="FPC47" s="34"/>
      <c r="FPD47" s="32"/>
      <c r="FPE47" s="33"/>
      <c r="FPF47" s="33"/>
      <c r="FPG47" s="33"/>
      <c r="FPH47" s="33"/>
      <c r="FPI47" s="33"/>
      <c r="FPJ47" s="33"/>
      <c r="FPK47" s="33"/>
      <c r="FPL47" s="33"/>
      <c r="FPM47" s="33"/>
      <c r="FPN47" s="33"/>
      <c r="FPO47" s="33"/>
      <c r="FPP47" s="33"/>
      <c r="FPQ47" s="33"/>
      <c r="FPR47" s="34"/>
      <c r="FPS47" s="32"/>
      <c r="FPT47" s="33"/>
      <c r="FPU47" s="33"/>
      <c r="FPV47" s="33"/>
      <c r="FPW47" s="33"/>
      <c r="FPX47" s="33"/>
      <c r="FPY47" s="33"/>
      <c r="FPZ47" s="33"/>
      <c r="FQA47" s="33"/>
      <c r="FQB47" s="33"/>
      <c r="FQC47" s="33"/>
      <c r="FQD47" s="33"/>
      <c r="FQE47" s="33"/>
      <c r="FQF47" s="33"/>
      <c r="FQG47" s="34"/>
      <c r="FQH47" s="32"/>
      <c r="FQI47" s="33"/>
      <c r="FQJ47" s="33"/>
      <c r="FQK47" s="33"/>
      <c r="FQL47" s="33"/>
      <c r="FQM47" s="33"/>
      <c r="FQN47" s="33"/>
      <c r="FQO47" s="33"/>
      <c r="FQP47" s="33"/>
      <c r="FQQ47" s="33"/>
      <c r="FQR47" s="33"/>
      <c r="FQS47" s="33"/>
      <c r="FQT47" s="33"/>
      <c r="FQU47" s="33"/>
      <c r="FQV47" s="34"/>
      <c r="FQW47" s="32"/>
      <c r="FQX47" s="33"/>
      <c r="FQY47" s="33"/>
      <c r="FQZ47" s="33"/>
      <c r="FRA47" s="33"/>
      <c r="FRB47" s="33"/>
      <c r="FRC47" s="33"/>
      <c r="FRD47" s="33"/>
      <c r="FRE47" s="33"/>
      <c r="FRF47" s="33"/>
      <c r="FRG47" s="33"/>
      <c r="FRH47" s="33"/>
      <c r="FRI47" s="33"/>
      <c r="FRJ47" s="33"/>
      <c r="FRK47" s="34"/>
      <c r="FRL47" s="32"/>
      <c r="FRM47" s="33"/>
      <c r="FRN47" s="33"/>
      <c r="FRO47" s="33"/>
      <c r="FRP47" s="33"/>
      <c r="FRQ47" s="33"/>
      <c r="FRR47" s="33"/>
      <c r="FRS47" s="33"/>
      <c r="FRT47" s="33"/>
      <c r="FRU47" s="33"/>
      <c r="FRV47" s="33"/>
      <c r="FRW47" s="33"/>
      <c r="FRX47" s="33"/>
      <c r="FRY47" s="33"/>
      <c r="FRZ47" s="34"/>
      <c r="FSA47" s="32"/>
      <c r="FSB47" s="33"/>
      <c r="FSC47" s="33"/>
      <c r="FSD47" s="33"/>
      <c r="FSE47" s="33"/>
      <c r="FSF47" s="33"/>
      <c r="FSG47" s="33"/>
      <c r="FSH47" s="33"/>
      <c r="FSI47" s="33"/>
      <c r="FSJ47" s="33"/>
      <c r="FSK47" s="33"/>
      <c r="FSL47" s="33"/>
      <c r="FSM47" s="33"/>
      <c r="FSN47" s="33"/>
      <c r="FSO47" s="34"/>
      <c r="FSP47" s="32"/>
      <c r="FSQ47" s="33"/>
      <c r="FSR47" s="33"/>
      <c r="FSS47" s="33"/>
      <c r="FST47" s="33"/>
      <c r="FSU47" s="33"/>
      <c r="FSV47" s="33"/>
      <c r="FSW47" s="33"/>
      <c r="FSX47" s="33"/>
      <c r="FSY47" s="33"/>
      <c r="FSZ47" s="33"/>
      <c r="FTA47" s="33"/>
      <c r="FTB47" s="33"/>
      <c r="FTC47" s="33"/>
      <c r="FTD47" s="34"/>
      <c r="FTE47" s="32"/>
      <c r="FTF47" s="33"/>
      <c r="FTG47" s="33"/>
      <c r="FTH47" s="33"/>
      <c r="FTI47" s="33"/>
      <c r="FTJ47" s="33"/>
      <c r="FTK47" s="33"/>
      <c r="FTL47" s="33"/>
      <c r="FTM47" s="33"/>
      <c r="FTN47" s="33"/>
      <c r="FTO47" s="33"/>
      <c r="FTP47" s="33"/>
      <c r="FTQ47" s="33"/>
      <c r="FTR47" s="33"/>
      <c r="FTS47" s="34"/>
      <c r="FTT47" s="32"/>
      <c r="FTU47" s="33"/>
      <c r="FTV47" s="33"/>
      <c r="FTW47" s="33"/>
      <c r="FTX47" s="33"/>
      <c r="FTY47" s="33"/>
      <c r="FTZ47" s="33"/>
      <c r="FUA47" s="33"/>
      <c r="FUB47" s="33"/>
      <c r="FUC47" s="33"/>
      <c r="FUD47" s="33"/>
      <c r="FUE47" s="33"/>
      <c r="FUF47" s="33"/>
      <c r="FUG47" s="33"/>
      <c r="FUH47" s="34"/>
      <c r="FUI47" s="32"/>
      <c r="FUJ47" s="33"/>
      <c r="FUK47" s="33"/>
      <c r="FUL47" s="33"/>
      <c r="FUM47" s="33"/>
      <c r="FUN47" s="33"/>
      <c r="FUO47" s="33"/>
      <c r="FUP47" s="33"/>
      <c r="FUQ47" s="33"/>
      <c r="FUR47" s="33"/>
      <c r="FUS47" s="33"/>
      <c r="FUT47" s="33"/>
      <c r="FUU47" s="33"/>
      <c r="FUV47" s="33"/>
      <c r="FUW47" s="34"/>
      <c r="FUX47" s="32"/>
      <c r="FUY47" s="33"/>
      <c r="FUZ47" s="33"/>
      <c r="FVA47" s="33"/>
      <c r="FVB47" s="33"/>
      <c r="FVC47" s="33"/>
      <c r="FVD47" s="33"/>
      <c r="FVE47" s="33"/>
      <c r="FVF47" s="33"/>
      <c r="FVG47" s="33"/>
      <c r="FVH47" s="33"/>
      <c r="FVI47" s="33"/>
      <c r="FVJ47" s="33"/>
      <c r="FVK47" s="33"/>
      <c r="FVL47" s="34"/>
      <c r="FVM47" s="32"/>
      <c r="FVN47" s="33"/>
      <c r="FVO47" s="33"/>
      <c r="FVP47" s="33"/>
      <c r="FVQ47" s="33"/>
      <c r="FVR47" s="33"/>
      <c r="FVS47" s="33"/>
      <c r="FVT47" s="33"/>
      <c r="FVU47" s="33"/>
      <c r="FVV47" s="33"/>
      <c r="FVW47" s="33"/>
      <c r="FVX47" s="33"/>
      <c r="FVY47" s="33"/>
      <c r="FVZ47" s="33"/>
      <c r="FWA47" s="34"/>
      <c r="FWB47" s="32"/>
      <c r="FWC47" s="33"/>
      <c r="FWD47" s="33"/>
      <c r="FWE47" s="33"/>
      <c r="FWF47" s="33"/>
      <c r="FWG47" s="33"/>
      <c r="FWH47" s="33"/>
      <c r="FWI47" s="33"/>
      <c r="FWJ47" s="33"/>
      <c r="FWK47" s="33"/>
      <c r="FWL47" s="33"/>
      <c r="FWM47" s="33"/>
      <c r="FWN47" s="33"/>
      <c r="FWO47" s="33"/>
      <c r="FWP47" s="34"/>
      <c r="FWQ47" s="32"/>
      <c r="FWR47" s="33"/>
      <c r="FWS47" s="33"/>
      <c r="FWT47" s="33"/>
      <c r="FWU47" s="33"/>
      <c r="FWV47" s="33"/>
      <c r="FWW47" s="33"/>
      <c r="FWX47" s="33"/>
      <c r="FWY47" s="33"/>
      <c r="FWZ47" s="33"/>
      <c r="FXA47" s="33"/>
      <c r="FXB47" s="33"/>
      <c r="FXC47" s="33"/>
      <c r="FXD47" s="33"/>
      <c r="FXE47" s="34"/>
      <c r="FXF47" s="32"/>
      <c r="FXG47" s="33"/>
      <c r="FXH47" s="33"/>
      <c r="FXI47" s="33"/>
      <c r="FXJ47" s="33"/>
      <c r="FXK47" s="33"/>
      <c r="FXL47" s="33"/>
      <c r="FXM47" s="33"/>
      <c r="FXN47" s="33"/>
      <c r="FXO47" s="33"/>
      <c r="FXP47" s="33"/>
      <c r="FXQ47" s="33"/>
      <c r="FXR47" s="33"/>
      <c r="FXS47" s="33"/>
      <c r="FXT47" s="34"/>
      <c r="FXU47" s="32"/>
      <c r="FXV47" s="33"/>
      <c r="FXW47" s="33"/>
      <c r="FXX47" s="33"/>
      <c r="FXY47" s="33"/>
      <c r="FXZ47" s="33"/>
      <c r="FYA47" s="33"/>
      <c r="FYB47" s="33"/>
      <c r="FYC47" s="33"/>
      <c r="FYD47" s="33"/>
      <c r="FYE47" s="33"/>
      <c r="FYF47" s="33"/>
      <c r="FYG47" s="33"/>
      <c r="FYH47" s="33"/>
      <c r="FYI47" s="34"/>
      <c r="FYJ47" s="32"/>
      <c r="FYK47" s="33"/>
      <c r="FYL47" s="33"/>
      <c r="FYM47" s="33"/>
      <c r="FYN47" s="33"/>
      <c r="FYO47" s="33"/>
      <c r="FYP47" s="33"/>
      <c r="FYQ47" s="33"/>
      <c r="FYR47" s="33"/>
      <c r="FYS47" s="33"/>
      <c r="FYT47" s="33"/>
      <c r="FYU47" s="33"/>
      <c r="FYV47" s="33"/>
      <c r="FYW47" s="33"/>
      <c r="FYX47" s="34"/>
      <c r="FYY47" s="32"/>
      <c r="FYZ47" s="33"/>
      <c r="FZA47" s="33"/>
      <c r="FZB47" s="33"/>
      <c r="FZC47" s="33"/>
      <c r="FZD47" s="33"/>
      <c r="FZE47" s="33"/>
      <c r="FZF47" s="33"/>
      <c r="FZG47" s="33"/>
      <c r="FZH47" s="33"/>
      <c r="FZI47" s="33"/>
      <c r="FZJ47" s="33"/>
      <c r="FZK47" s="33"/>
      <c r="FZL47" s="33"/>
      <c r="FZM47" s="34"/>
      <c r="FZN47" s="32"/>
      <c r="FZO47" s="33"/>
      <c r="FZP47" s="33"/>
      <c r="FZQ47" s="33"/>
      <c r="FZR47" s="33"/>
      <c r="FZS47" s="33"/>
      <c r="FZT47" s="33"/>
      <c r="FZU47" s="33"/>
      <c r="FZV47" s="33"/>
      <c r="FZW47" s="33"/>
      <c r="FZX47" s="33"/>
      <c r="FZY47" s="33"/>
      <c r="FZZ47" s="33"/>
      <c r="GAA47" s="33"/>
      <c r="GAB47" s="34"/>
      <c r="GAC47" s="32"/>
      <c r="GAD47" s="33"/>
      <c r="GAE47" s="33"/>
      <c r="GAF47" s="33"/>
      <c r="GAG47" s="33"/>
      <c r="GAH47" s="33"/>
      <c r="GAI47" s="33"/>
      <c r="GAJ47" s="33"/>
      <c r="GAK47" s="33"/>
      <c r="GAL47" s="33"/>
      <c r="GAM47" s="33"/>
      <c r="GAN47" s="33"/>
      <c r="GAO47" s="33"/>
      <c r="GAP47" s="33"/>
      <c r="GAQ47" s="34"/>
      <c r="GAR47" s="32"/>
      <c r="GAS47" s="33"/>
      <c r="GAT47" s="33"/>
      <c r="GAU47" s="33"/>
      <c r="GAV47" s="33"/>
      <c r="GAW47" s="33"/>
      <c r="GAX47" s="33"/>
      <c r="GAY47" s="33"/>
      <c r="GAZ47" s="33"/>
      <c r="GBA47" s="33"/>
      <c r="GBB47" s="33"/>
      <c r="GBC47" s="33"/>
      <c r="GBD47" s="33"/>
      <c r="GBE47" s="33"/>
      <c r="GBF47" s="34"/>
      <c r="GBG47" s="32"/>
      <c r="GBH47" s="33"/>
      <c r="GBI47" s="33"/>
      <c r="GBJ47" s="33"/>
      <c r="GBK47" s="33"/>
      <c r="GBL47" s="33"/>
      <c r="GBM47" s="33"/>
      <c r="GBN47" s="33"/>
      <c r="GBO47" s="33"/>
      <c r="GBP47" s="33"/>
      <c r="GBQ47" s="33"/>
      <c r="GBR47" s="33"/>
      <c r="GBS47" s="33"/>
      <c r="GBT47" s="33"/>
      <c r="GBU47" s="34"/>
      <c r="GBV47" s="32"/>
      <c r="GBW47" s="33"/>
      <c r="GBX47" s="33"/>
      <c r="GBY47" s="33"/>
      <c r="GBZ47" s="33"/>
      <c r="GCA47" s="33"/>
      <c r="GCB47" s="33"/>
      <c r="GCC47" s="33"/>
      <c r="GCD47" s="33"/>
      <c r="GCE47" s="33"/>
      <c r="GCF47" s="33"/>
      <c r="GCG47" s="33"/>
      <c r="GCH47" s="33"/>
      <c r="GCI47" s="33"/>
      <c r="GCJ47" s="34"/>
      <c r="GCK47" s="32"/>
      <c r="GCL47" s="33"/>
      <c r="GCM47" s="33"/>
      <c r="GCN47" s="33"/>
      <c r="GCO47" s="33"/>
      <c r="GCP47" s="33"/>
      <c r="GCQ47" s="33"/>
      <c r="GCR47" s="33"/>
      <c r="GCS47" s="33"/>
      <c r="GCT47" s="33"/>
      <c r="GCU47" s="33"/>
      <c r="GCV47" s="33"/>
      <c r="GCW47" s="33"/>
      <c r="GCX47" s="33"/>
      <c r="GCY47" s="34"/>
      <c r="GCZ47" s="32"/>
      <c r="GDA47" s="33"/>
      <c r="GDB47" s="33"/>
      <c r="GDC47" s="33"/>
      <c r="GDD47" s="33"/>
      <c r="GDE47" s="33"/>
      <c r="GDF47" s="33"/>
      <c r="GDG47" s="33"/>
      <c r="GDH47" s="33"/>
      <c r="GDI47" s="33"/>
      <c r="GDJ47" s="33"/>
      <c r="GDK47" s="33"/>
      <c r="GDL47" s="33"/>
      <c r="GDM47" s="33"/>
      <c r="GDN47" s="34"/>
      <c r="GDO47" s="32"/>
      <c r="GDP47" s="33"/>
      <c r="GDQ47" s="33"/>
      <c r="GDR47" s="33"/>
      <c r="GDS47" s="33"/>
      <c r="GDT47" s="33"/>
      <c r="GDU47" s="33"/>
      <c r="GDV47" s="33"/>
      <c r="GDW47" s="33"/>
      <c r="GDX47" s="33"/>
      <c r="GDY47" s="33"/>
      <c r="GDZ47" s="33"/>
      <c r="GEA47" s="33"/>
      <c r="GEB47" s="33"/>
      <c r="GEC47" s="34"/>
      <c r="GED47" s="32"/>
      <c r="GEE47" s="33"/>
      <c r="GEF47" s="33"/>
      <c r="GEG47" s="33"/>
      <c r="GEH47" s="33"/>
      <c r="GEI47" s="33"/>
      <c r="GEJ47" s="33"/>
      <c r="GEK47" s="33"/>
      <c r="GEL47" s="33"/>
      <c r="GEM47" s="33"/>
      <c r="GEN47" s="33"/>
      <c r="GEO47" s="33"/>
      <c r="GEP47" s="33"/>
      <c r="GEQ47" s="33"/>
      <c r="GER47" s="34"/>
      <c r="GES47" s="32"/>
      <c r="GET47" s="33"/>
      <c r="GEU47" s="33"/>
      <c r="GEV47" s="33"/>
      <c r="GEW47" s="33"/>
      <c r="GEX47" s="33"/>
      <c r="GEY47" s="33"/>
      <c r="GEZ47" s="33"/>
      <c r="GFA47" s="33"/>
      <c r="GFB47" s="33"/>
      <c r="GFC47" s="33"/>
      <c r="GFD47" s="33"/>
      <c r="GFE47" s="33"/>
      <c r="GFF47" s="33"/>
      <c r="GFG47" s="34"/>
      <c r="GFH47" s="32"/>
      <c r="GFI47" s="33"/>
      <c r="GFJ47" s="33"/>
      <c r="GFK47" s="33"/>
      <c r="GFL47" s="33"/>
      <c r="GFM47" s="33"/>
      <c r="GFN47" s="33"/>
      <c r="GFO47" s="33"/>
      <c r="GFP47" s="33"/>
      <c r="GFQ47" s="33"/>
      <c r="GFR47" s="33"/>
      <c r="GFS47" s="33"/>
      <c r="GFT47" s="33"/>
      <c r="GFU47" s="33"/>
      <c r="GFV47" s="34"/>
      <c r="GFW47" s="32"/>
      <c r="GFX47" s="33"/>
      <c r="GFY47" s="33"/>
      <c r="GFZ47" s="33"/>
      <c r="GGA47" s="33"/>
      <c r="GGB47" s="33"/>
      <c r="GGC47" s="33"/>
      <c r="GGD47" s="33"/>
      <c r="GGE47" s="33"/>
      <c r="GGF47" s="33"/>
      <c r="GGG47" s="33"/>
      <c r="GGH47" s="33"/>
      <c r="GGI47" s="33"/>
      <c r="GGJ47" s="33"/>
      <c r="GGK47" s="34"/>
      <c r="GGL47" s="32"/>
      <c r="GGM47" s="33"/>
      <c r="GGN47" s="33"/>
      <c r="GGO47" s="33"/>
      <c r="GGP47" s="33"/>
      <c r="GGQ47" s="33"/>
      <c r="GGR47" s="33"/>
      <c r="GGS47" s="33"/>
      <c r="GGT47" s="33"/>
      <c r="GGU47" s="33"/>
      <c r="GGV47" s="33"/>
      <c r="GGW47" s="33"/>
      <c r="GGX47" s="33"/>
      <c r="GGY47" s="33"/>
      <c r="GGZ47" s="34"/>
      <c r="GHA47" s="32"/>
      <c r="GHB47" s="33"/>
      <c r="GHC47" s="33"/>
      <c r="GHD47" s="33"/>
      <c r="GHE47" s="33"/>
      <c r="GHF47" s="33"/>
      <c r="GHG47" s="33"/>
      <c r="GHH47" s="33"/>
      <c r="GHI47" s="33"/>
      <c r="GHJ47" s="33"/>
      <c r="GHK47" s="33"/>
      <c r="GHL47" s="33"/>
      <c r="GHM47" s="33"/>
      <c r="GHN47" s="33"/>
      <c r="GHO47" s="34"/>
      <c r="GHP47" s="32"/>
      <c r="GHQ47" s="33"/>
      <c r="GHR47" s="33"/>
      <c r="GHS47" s="33"/>
      <c r="GHT47" s="33"/>
      <c r="GHU47" s="33"/>
      <c r="GHV47" s="33"/>
      <c r="GHW47" s="33"/>
      <c r="GHX47" s="33"/>
      <c r="GHY47" s="33"/>
      <c r="GHZ47" s="33"/>
      <c r="GIA47" s="33"/>
      <c r="GIB47" s="33"/>
      <c r="GIC47" s="33"/>
      <c r="GID47" s="34"/>
      <c r="GIE47" s="32"/>
      <c r="GIF47" s="33"/>
      <c r="GIG47" s="33"/>
      <c r="GIH47" s="33"/>
      <c r="GII47" s="33"/>
      <c r="GIJ47" s="33"/>
      <c r="GIK47" s="33"/>
      <c r="GIL47" s="33"/>
      <c r="GIM47" s="33"/>
      <c r="GIN47" s="33"/>
      <c r="GIO47" s="33"/>
      <c r="GIP47" s="33"/>
      <c r="GIQ47" s="33"/>
      <c r="GIR47" s="33"/>
      <c r="GIS47" s="34"/>
      <c r="GIT47" s="32"/>
      <c r="GIU47" s="33"/>
      <c r="GIV47" s="33"/>
      <c r="GIW47" s="33"/>
      <c r="GIX47" s="33"/>
      <c r="GIY47" s="33"/>
      <c r="GIZ47" s="33"/>
      <c r="GJA47" s="33"/>
      <c r="GJB47" s="33"/>
      <c r="GJC47" s="33"/>
      <c r="GJD47" s="33"/>
      <c r="GJE47" s="33"/>
      <c r="GJF47" s="33"/>
      <c r="GJG47" s="33"/>
      <c r="GJH47" s="34"/>
      <c r="GJI47" s="32"/>
      <c r="GJJ47" s="33"/>
      <c r="GJK47" s="33"/>
      <c r="GJL47" s="33"/>
      <c r="GJM47" s="33"/>
      <c r="GJN47" s="33"/>
      <c r="GJO47" s="33"/>
      <c r="GJP47" s="33"/>
      <c r="GJQ47" s="33"/>
      <c r="GJR47" s="33"/>
      <c r="GJS47" s="33"/>
      <c r="GJT47" s="33"/>
      <c r="GJU47" s="33"/>
      <c r="GJV47" s="33"/>
      <c r="GJW47" s="34"/>
      <c r="GJX47" s="32"/>
      <c r="GJY47" s="33"/>
      <c r="GJZ47" s="33"/>
      <c r="GKA47" s="33"/>
      <c r="GKB47" s="33"/>
      <c r="GKC47" s="33"/>
      <c r="GKD47" s="33"/>
      <c r="GKE47" s="33"/>
      <c r="GKF47" s="33"/>
      <c r="GKG47" s="33"/>
      <c r="GKH47" s="33"/>
      <c r="GKI47" s="33"/>
      <c r="GKJ47" s="33"/>
      <c r="GKK47" s="33"/>
      <c r="GKL47" s="34"/>
      <c r="GKM47" s="32"/>
      <c r="GKN47" s="33"/>
      <c r="GKO47" s="33"/>
      <c r="GKP47" s="33"/>
      <c r="GKQ47" s="33"/>
      <c r="GKR47" s="33"/>
      <c r="GKS47" s="33"/>
      <c r="GKT47" s="33"/>
      <c r="GKU47" s="33"/>
      <c r="GKV47" s="33"/>
      <c r="GKW47" s="33"/>
      <c r="GKX47" s="33"/>
      <c r="GKY47" s="33"/>
      <c r="GKZ47" s="33"/>
      <c r="GLA47" s="34"/>
      <c r="GLB47" s="32"/>
      <c r="GLC47" s="33"/>
      <c r="GLD47" s="33"/>
      <c r="GLE47" s="33"/>
      <c r="GLF47" s="33"/>
      <c r="GLG47" s="33"/>
      <c r="GLH47" s="33"/>
      <c r="GLI47" s="33"/>
      <c r="GLJ47" s="33"/>
      <c r="GLK47" s="33"/>
      <c r="GLL47" s="33"/>
      <c r="GLM47" s="33"/>
      <c r="GLN47" s="33"/>
      <c r="GLO47" s="33"/>
      <c r="GLP47" s="34"/>
      <c r="GLQ47" s="32"/>
      <c r="GLR47" s="33"/>
      <c r="GLS47" s="33"/>
      <c r="GLT47" s="33"/>
      <c r="GLU47" s="33"/>
      <c r="GLV47" s="33"/>
      <c r="GLW47" s="33"/>
      <c r="GLX47" s="33"/>
      <c r="GLY47" s="33"/>
      <c r="GLZ47" s="33"/>
      <c r="GMA47" s="33"/>
      <c r="GMB47" s="33"/>
      <c r="GMC47" s="33"/>
      <c r="GMD47" s="33"/>
      <c r="GME47" s="34"/>
      <c r="GMF47" s="32"/>
      <c r="GMG47" s="33"/>
      <c r="GMH47" s="33"/>
      <c r="GMI47" s="33"/>
      <c r="GMJ47" s="33"/>
      <c r="GMK47" s="33"/>
      <c r="GML47" s="33"/>
      <c r="GMM47" s="33"/>
      <c r="GMN47" s="33"/>
      <c r="GMO47" s="33"/>
      <c r="GMP47" s="33"/>
      <c r="GMQ47" s="33"/>
      <c r="GMR47" s="33"/>
      <c r="GMS47" s="33"/>
      <c r="GMT47" s="34"/>
      <c r="GMU47" s="32"/>
      <c r="GMV47" s="33"/>
      <c r="GMW47" s="33"/>
      <c r="GMX47" s="33"/>
      <c r="GMY47" s="33"/>
      <c r="GMZ47" s="33"/>
      <c r="GNA47" s="33"/>
      <c r="GNB47" s="33"/>
      <c r="GNC47" s="33"/>
      <c r="GND47" s="33"/>
      <c r="GNE47" s="33"/>
      <c r="GNF47" s="33"/>
      <c r="GNG47" s="33"/>
      <c r="GNH47" s="33"/>
      <c r="GNI47" s="34"/>
      <c r="GNJ47" s="32"/>
      <c r="GNK47" s="33"/>
      <c r="GNL47" s="33"/>
      <c r="GNM47" s="33"/>
      <c r="GNN47" s="33"/>
      <c r="GNO47" s="33"/>
      <c r="GNP47" s="33"/>
      <c r="GNQ47" s="33"/>
      <c r="GNR47" s="33"/>
      <c r="GNS47" s="33"/>
      <c r="GNT47" s="33"/>
      <c r="GNU47" s="33"/>
      <c r="GNV47" s="33"/>
      <c r="GNW47" s="33"/>
      <c r="GNX47" s="34"/>
      <c r="GNY47" s="32"/>
      <c r="GNZ47" s="33"/>
      <c r="GOA47" s="33"/>
      <c r="GOB47" s="33"/>
      <c r="GOC47" s="33"/>
      <c r="GOD47" s="33"/>
      <c r="GOE47" s="33"/>
      <c r="GOF47" s="33"/>
      <c r="GOG47" s="33"/>
      <c r="GOH47" s="33"/>
      <c r="GOI47" s="33"/>
      <c r="GOJ47" s="33"/>
      <c r="GOK47" s="33"/>
      <c r="GOL47" s="33"/>
      <c r="GOM47" s="34"/>
      <c r="GON47" s="32"/>
      <c r="GOO47" s="33"/>
      <c r="GOP47" s="33"/>
      <c r="GOQ47" s="33"/>
      <c r="GOR47" s="33"/>
      <c r="GOS47" s="33"/>
      <c r="GOT47" s="33"/>
      <c r="GOU47" s="33"/>
      <c r="GOV47" s="33"/>
      <c r="GOW47" s="33"/>
      <c r="GOX47" s="33"/>
      <c r="GOY47" s="33"/>
      <c r="GOZ47" s="33"/>
      <c r="GPA47" s="33"/>
      <c r="GPB47" s="34"/>
      <c r="GPC47" s="32"/>
      <c r="GPD47" s="33"/>
      <c r="GPE47" s="33"/>
      <c r="GPF47" s="33"/>
      <c r="GPG47" s="33"/>
      <c r="GPH47" s="33"/>
      <c r="GPI47" s="33"/>
      <c r="GPJ47" s="33"/>
      <c r="GPK47" s="33"/>
      <c r="GPL47" s="33"/>
      <c r="GPM47" s="33"/>
      <c r="GPN47" s="33"/>
      <c r="GPO47" s="33"/>
      <c r="GPP47" s="33"/>
      <c r="GPQ47" s="34"/>
      <c r="GPR47" s="32"/>
      <c r="GPS47" s="33"/>
      <c r="GPT47" s="33"/>
      <c r="GPU47" s="33"/>
      <c r="GPV47" s="33"/>
      <c r="GPW47" s="33"/>
      <c r="GPX47" s="33"/>
      <c r="GPY47" s="33"/>
      <c r="GPZ47" s="33"/>
      <c r="GQA47" s="33"/>
      <c r="GQB47" s="33"/>
      <c r="GQC47" s="33"/>
      <c r="GQD47" s="33"/>
      <c r="GQE47" s="33"/>
      <c r="GQF47" s="34"/>
      <c r="GQG47" s="32"/>
      <c r="GQH47" s="33"/>
      <c r="GQI47" s="33"/>
      <c r="GQJ47" s="33"/>
      <c r="GQK47" s="33"/>
      <c r="GQL47" s="33"/>
      <c r="GQM47" s="33"/>
      <c r="GQN47" s="33"/>
      <c r="GQO47" s="33"/>
      <c r="GQP47" s="33"/>
      <c r="GQQ47" s="33"/>
      <c r="GQR47" s="33"/>
      <c r="GQS47" s="33"/>
      <c r="GQT47" s="33"/>
      <c r="GQU47" s="34"/>
      <c r="GQV47" s="32"/>
      <c r="GQW47" s="33"/>
      <c r="GQX47" s="33"/>
      <c r="GQY47" s="33"/>
      <c r="GQZ47" s="33"/>
      <c r="GRA47" s="33"/>
      <c r="GRB47" s="33"/>
      <c r="GRC47" s="33"/>
      <c r="GRD47" s="33"/>
      <c r="GRE47" s="33"/>
      <c r="GRF47" s="33"/>
      <c r="GRG47" s="33"/>
      <c r="GRH47" s="33"/>
      <c r="GRI47" s="33"/>
      <c r="GRJ47" s="34"/>
      <c r="GRK47" s="32"/>
      <c r="GRL47" s="33"/>
      <c r="GRM47" s="33"/>
      <c r="GRN47" s="33"/>
      <c r="GRO47" s="33"/>
      <c r="GRP47" s="33"/>
      <c r="GRQ47" s="33"/>
      <c r="GRR47" s="33"/>
      <c r="GRS47" s="33"/>
      <c r="GRT47" s="33"/>
      <c r="GRU47" s="33"/>
      <c r="GRV47" s="33"/>
      <c r="GRW47" s="33"/>
      <c r="GRX47" s="33"/>
      <c r="GRY47" s="34"/>
      <c r="GRZ47" s="32"/>
      <c r="GSA47" s="33"/>
      <c r="GSB47" s="33"/>
      <c r="GSC47" s="33"/>
      <c r="GSD47" s="33"/>
      <c r="GSE47" s="33"/>
      <c r="GSF47" s="33"/>
      <c r="GSG47" s="33"/>
      <c r="GSH47" s="33"/>
      <c r="GSI47" s="33"/>
      <c r="GSJ47" s="33"/>
      <c r="GSK47" s="33"/>
      <c r="GSL47" s="33"/>
      <c r="GSM47" s="33"/>
      <c r="GSN47" s="34"/>
      <c r="GSO47" s="32"/>
      <c r="GSP47" s="33"/>
      <c r="GSQ47" s="33"/>
      <c r="GSR47" s="33"/>
      <c r="GSS47" s="33"/>
      <c r="GST47" s="33"/>
      <c r="GSU47" s="33"/>
      <c r="GSV47" s="33"/>
      <c r="GSW47" s="33"/>
      <c r="GSX47" s="33"/>
      <c r="GSY47" s="33"/>
      <c r="GSZ47" s="33"/>
      <c r="GTA47" s="33"/>
      <c r="GTB47" s="33"/>
      <c r="GTC47" s="34"/>
      <c r="GTD47" s="32"/>
      <c r="GTE47" s="33"/>
      <c r="GTF47" s="33"/>
      <c r="GTG47" s="33"/>
      <c r="GTH47" s="33"/>
      <c r="GTI47" s="33"/>
      <c r="GTJ47" s="33"/>
      <c r="GTK47" s="33"/>
      <c r="GTL47" s="33"/>
      <c r="GTM47" s="33"/>
      <c r="GTN47" s="33"/>
      <c r="GTO47" s="33"/>
      <c r="GTP47" s="33"/>
      <c r="GTQ47" s="33"/>
      <c r="GTR47" s="34"/>
      <c r="GTS47" s="32"/>
      <c r="GTT47" s="33"/>
      <c r="GTU47" s="33"/>
      <c r="GTV47" s="33"/>
      <c r="GTW47" s="33"/>
      <c r="GTX47" s="33"/>
      <c r="GTY47" s="33"/>
      <c r="GTZ47" s="33"/>
      <c r="GUA47" s="33"/>
      <c r="GUB47" s="33"/>
      <c r="GUC47" s="33"/>
      <c r="GUD47" s="33"/>
      <c r="GUE47" s="33"/>
      <c r="GUF47" s="33"/>
      <c r="GUG47" s="34"/>
      <c r="GUH47" s="32"/>
      <c r="GUI47" s="33"/>
      <c r="GUJ47" s="33"/>
      <c r="GUK47" s="33"/>
      <c r="GUL47" s="33"/>
      <c r="GUM47" s="33"/>
      <c r="GUN47" s="33"/>
      <c r="GUO47" s="33"/>
      <c r="GUP47" s="33"/>
      <c r="GUQ47" s="33"/>
      <c r="GUR47" s="33"/>
      <c r="GUS47" s="33"/>
      <c r="GUT47" s="33"/>
      <c r="GUU47" s="33"/>
      <c r="GUV47" s="34"/>
      <c r="GUW47" s="32"/>
      <c r="GUX47" s="33"/>
      <c r="GUY47" s="33"/>
      <c r="GUZ47" s="33"/>
      <c r="GVA47" s="33"/>
      <c r="GVB47" s="33"/>
      <c r="GVC47" s="33"/>
      <c r="GVD47" s="33"/>
      <c r="GVE47" s="33"/>
      <c r="GVF47" s="33"/>
      <c r="GVG47" s="33"/>
      <c r="GVH47" s="33"/>
      <c r="GVI47" s="33"/>
      <c r="GVJ47" s="33"/>
      <c r="GVK47" s="34"/>
      <c r="GVL47" s="32"/>
      <c r="GVM47" s="33"/>
      <c r="GVN47" s="33"/>
      <c r="GVO47" s="33"/>
      <c r="GVP47" s="33"/>
      <c r="GVQ47" s="33"/>
      <c r="GVR47" s="33"/>
      <c r="GVS47" s="33"/>
      <c r="GVT47" s="33"/>
      <c r="GVU47" s="33"/>
      <c r="GVV47" s="33"/>
      <c r="GVW47" s="33"/>
      <c r="GVX47" s="33"/>
      <c r="GVY47" s="33"/>
      <c r="GVZ47" s="34"/>
      <c r="GWA47" s="32"/>
      <c r="GWB47" s="33"/>
      <c r="GWC47" s="33"/>
      <c r="GWD47" s="33"/>
      <c r="GWE47" s="33"/>
      <c r="GWF47" s="33"/>
      <c r="GWG47" s="33"/>
      <c r="GWH47" s="33"/>
      <c r="GWI47" s="33"/>
      <c r="GWJ47" s="33"/>
      <c r="GWK47" s="33"/>
      <c r="GWL47" s="33"/>
      <c r="GWM47" s="33"/>
      <c r="GWN47" s="33"/>
      <c r="GWO47" s="34"/>
      <c r="GWP47" s="32"/>
      <c r="GWQ47" s="33"/>
      <c r="GWR47" s="33"/>
      <c r="GWS47" s="33"/>
      <c r="GWT47" s="33"/>
      <c r="GWU47" s="33"/>
      <c r="GWV47" s="33"/>
      <c r="GWW47" s="33"/>
      <c r="GWX47" s="33"/>
      <c r="GWY47" s="33"/>
      <c r="GWZ47" s="33"/>
      <c r="GXA47" s="33"/>
      <c r="GXB47" s="33"/>
      <c r="GXC47" s="33"/>
      <c r="GXD47" s="34"/>
      <c r="GXE47" s="32"/>
      <c r="GXF47" s="33"/>
      <c r="GXG47" s="33"/>
      <c r="GXH47" s="33"/>
      <c r="GXI47" s="33"/>
      <c r="GXJ47" s="33"/>
      <c r="GXK47" s="33"/>
      <c r="GXL47" s="33"/>
      <c r="GXM47" s="33"/>
      <c r="GXN47" s="33"/>
      <c r="GXO47" s="33"/>
      <c r="GXP47" s="33"/>
      <c r="GXQ47" s="33"/>
      <c r="GXR47" s="33"/>
      <c r="GXS47" s="34"/>
      <c r="GXT47" s="32"/>
      <c r="GXU47" s="33"/>
      <c r="GXV47" s="33"/>
      <c r="GXW47" s="33"/>
      <c r="GXX47" s="33"/>
      <c r="GXY47" s="33"/>
      <c r="GXZ47" s="33"/>
      <c r="GYA47" s="33"/>
      <c r="GYB47" s="33"/>
      <c r="GYC47" s="33"/>
      <c r="GYD47" s="33"/>
      <c r="GYE47" s="33"/>
      <c r="GYF47" s="33"/>
      <c r="GYG47" s="33"/>
      <c r="GYH47" s="34"/>
      <c r="GYI47" s="32"/>
      <c r="GYJ47" s="33"/>
      <c r="GYK47" s="33"/>
      <c r="GYL47" s="33"/>
      <c r="GYM47" s="33"/>
      <c r="GYN47" s="33"/>
      <c r="GYO47" s="33"/>
      <c r="GYP47" s="33"/>
      <c r="GYQ47" s="33"/>
      <c r="GYR47" s="33"/>
      <c r="GYS47" s="33"/>
      <c r="GYT47" s="33"/>
      <c r="GYU47" s="33"/>
      <c r="GYV47" s="33"/>
      <c r="GYW47" s="34"/>
      <c r="GYX47" s="32"/>
      <c r="GYY47" s="33"/>
      <c r="GYZ47" s="33"/>
      <c r="GZA47" s="33"/>
      <c r="GZB47" s="33"/>
      <c r="GZC47" s="33"/>
      <c r="GZD47" s="33"/>
      <c r="GZE47" s="33"/>
      <c r="GZF47" s="33"/>
      <c r="GZG47" s="33"/>
      <c r="GZH47" s="33"/>
      <c r="GZI47" s="33"/>
      <c r="GZJ47" s="33"/>
      <c r="GZK47" s="33"/>
      <c r="GZL47" s="34"/>
      <c r="GZM47" s="32"/>
      <c r="GZN47" s="33"/>
      <c r="GZO47" s="33"/>
      <c r="GZP47" s="33"/>
      <c r="GZQ47" s="33"/>
      <c r="GZR47" s="33"/>
      <c r="GZS47" s="33"/>
      <c r="GZT47" s="33"/>
      <c r="GZU47" s="33"/>
      <c r="GZV47" s="33"/>
      <c r="GZW47" s="33"/>
      <c r="GZX47" s="33"/>
      <c r="GZY47" s="33"/>
      <c r="GZZ47" s="33"/>
      <c r="HAA47" s="34"/>
      <c r="HAB47" s="32"/>
      <c r="HAC47" s="33"/>
      <c r="HAD47" s="33"/>
      <c r="HAE47" s="33"/>
      <c r="HAF47" s="33"/>
      <c r="HAG47" s="33"/>
      <c r="HAH47" s="33"/>
      <c r="HAI47" s="33"/>
      <c r="HAJ47" s="33"/>
      <c r="HAK47" s="33"/>
      <c r="HAL47" s="33"/>
      <c r="HAM47" s="33"/>
      <c r="HAN47" s="33"/>
      <c r="HAO47" s="33"/>
      <c r="HAP47" s="34"/>
      <c r="HAQ47" s="32"/>
      <c r="HAR47" s="33"/>
      <c r="HAS47" s="33"/>
      <c r="HAT47" s="33"/>
      <c r="HAU47" s="33"/>
      <c r="HAV47" s="33"/>
      <c r="HAW47" s="33"/>
      <c r="HAX47" s="33"/>
      <c r="HAY47" s="33"/>
      <c r="HAZ47" s="33"/>
      <c r="HBA47" s="33"/>
      <c r="HBB47" s="33"/>
      <c r="HBC47" s="33"/>
      <c r="HBD47" s="33"/>
      <c r="HBE47" s="34"/>
      <c r="HBF47" s="32"/>
      <c r="HBG47" s="33"/>
      <c r="HBH47" s="33"/>
      <c r="HBI47" s="33"/>
      <c r="HBJ47" s="33"/>
      <c r="HBK47" s="33"/>
      <c r="HBL47" s="33"/>
      <c r="HBM47" s="33"/>
      <c r="HBN47" s="33"/>
      <c r="HBO47" s="33"/>
      <c r="HBP47" s="33"/>
      <c r="HBQ47" s="33"/>
      <c r="HBR47" s="33"/>
      <c r="HBS47" s="33"/>
      <c r="HBT47" s="34"/>
      <c r="HBU47" s="32"/>
      <c r="HBV47" s="33"/>
      <c r="HBW47" s="33"/>
      <c r="HBX47" s="33"/>
      <c r="HBY47" s="33"/>
      <c r="HBZ47" s="33"/>
      <c r="HCA47" s="33"/>
      <c r="HCB47" s="33"/>
      <c r="HCC47" s="33"/>
      <c r="HCD47" s="33"/>
      <c r="HCE47" s="33"/>
      <c r="HCF47" s="33"/>
      <c r="HCG47" s="33"/>
      <c r="HCH47" s="33"/>
      <c r="HCI47" s="34"/>
      <c r="HCJ47" s="32"/>
      <c r="HCK47" s="33"/>
      <c r="HCL47" s="33"/>
      <c r="HCM47" s="33"/>
      <c r="HCN47" s="33"/>
      <c r="HCO47" s="33"/>
      <c r="HCP47" s="33"/>
      <c r="HCQ47" s="33"/>
      <c r="HCR47" s="33"/>
      <c r="HCS47" s="33"/>
      <c r="HCT47" s="33"/>
      <c r="HCU47" s="33"/>
      <c r="HCV47" s="33"/>
      <c r="HCW47" s="33"/>
      <c r="HCX47" s="34"/>
      <c r="HCY47" s="32"/>
      <c r="HCZ47" s="33"/>
      <c r="HDA47" s="33"/>
      <c r="HDB47" s="33"/>
      <c r="HDC47" s="33"/>
      <c r="HDD47" s="33"/>
      <c r="HDE47" s="33"/>
      <c r="HDF47" s="33"/>
      <c r="HDG47" s="33"/>
      <c r="HDH47" s="33"/>
      <c r="HDI47" s="33"/>
      <c r="HDJ47" s="33"/>
      <c r="HDK47" s="33"/>
      <c r="HDL47" s="33"/>
      <c r="HDM47" s="34"/>
      <c r="HDN47" s="32"/>
      <c r="HDO47" s="33"/>
      <c r="HDP47" s="33"/>
      <c r="HDQ47" s="33"/>
      <c r="HDR47" s="33"/>
      <c r="HDS47" s="33"/>
      <c r="HDT47" s="33"/>
      <c r="HDU47" s="33"/>
      <c r="HDV47" s="33"/>
      <c r="HDW47" s="33"/>
      <c r="HDX47" s="33"/>
      <c r="HDY47" s="33"/>
      <c r="HDZ47" s="33"/>
      <c r="HEA47" s="33"/>
      <c r="HEB47" s="34"/>
      <c r="HEC47" s="32"/>
      <c r="HED47" s="33"/>
      <c r="HEE47" s="33"/>
      <c r="HEF47" s="33"/>
      <c r="HEG47" s="33"/>
      <c r="HEH47" s="33"/>
      <c r="HEI47" s="33"/>
      <c r="HEJ47" s="33"/>
      <c r="HEK47" s="33"/>
      <c r="HEL47" s="33"/>
      <c r="HEM47" s="33"/>
      <c r="HEN47" s="33"/>
      <c r="HEO47" s="33"/>
      <c r="HEP47" s="33"/>
      <c r="HEQ47" s="34"/>
      <c r="HER47" s="32"/>
      <c r="HES47" s="33"/>
      <c r="HET47" s="33"/>
      <c r="HEU47" s="33"/>
      <c r="HEV47" s="33"/>
      <c r="HEW47" s="33"/>
      <c r="HEX47" s="33"/>
      <c r="HEY47" s="33"/>
      <c r="HEZ47" s="33"/>
      <c r="HFA47" s="33"/>
      <c r="HFB47" s="33"/>
      <c r="HFC47" s="33"/>
      <c r="HFD47" s="33"/>
      <c r="HFE47" s="33"/>
      <c r="HFF47" s="34"/>
      <c r="HFG47" s="32"/>
      <c r="HFH47" s="33"/>
      <c r="HFI47" s="33"/>
      <c r="HFJ47" s="33"/>
      <c r="HFK47" s="33"/>
      <c r="HFL47" s="33"/>
      <c r="HFM47" s="33"/>
      <c r="HFN47" s="33"/>
      <c r="HFO47" s="33"/>
      <c r="HFP47" s="33"/>
      <c r="HFQ47" s="33"/>
      <c r="HFR47" s="33"/>
      <c r="HFS47" s="33"/>
      <c r="HFT47" s="33"/>
      <c r="HFU47" s="34"/>
      <c r="HFV47" s="32"/>
      <c r="HFW47" s="33"/>
      <c r="HFX47" s="33"/>
      <c r="HFY47" s="33"/>
      <c r="HFZ47" s="33"/>
      <c r="HGA47" s="33"/>
      <c r="HGB47" s="33"/>
      <c r="HGC47" s="33"/>
      <c r="HGD47" s="33"/>
      <c r="HGE47" s="33"/>
      <c r="HGF47" s="33"/>
      <c r="HGG47" s="33"/>
      <c r="HGH47" s="33"/>
      <c r="HGI47" s="33"/>
      <c r="HGJ47" s="34"/>
      <c r="HGK47" s="32"/>
      <c r="HGL47" s="33"/>
      <c r="HGM47" s="33"/>
      <c r="HGN47" s="33"/>
      <c r="HGO47" s="33"/>
      <c r="HGP47" s="33"/>
      <c r="HGQ47" s="33"/>
      <c r="HGR47" s="33"/>
      <c r="HGS47" s="33"/>
      <c r="HGT47" s="33"/>
      <c r="HGU47" s="33"/>
      <c r="HGV47" s="33"/>
      <c r="HGW47" s="33"/>
      <c r="HGX47" s="33"/>
      <c r="HGY47" s="34"/>
      <c r="HGZ47" s="32"/>
      <c r="HHA47" s="33"/>
      <c r="HHB47" s="33"/>
      <c r="HHC47" s="33"/>
      <c r="HHD47" s="33"/>
      <c r="HHE47" s="33"/>
      <c r="HHF47" s="33"/>
      <c r="HHG47" s="33"/>
      <c r="HHH47" s="33"/>
      <c r="HHI47" s="33"/>
      <c r="HHJ47" s="33"/>
      <c r="HHK47" s="33"/>
      <c r="HHL47" s="33"/>
      <c r="HHM47" s="33"/>
      <c r="HHN47" s="34"/>
      <c r="HHO47" s="32"/>
      <c r="HHP47" s="33"/>
      <c r="HHQ47" s="33"/>
      <c r="HHR47" s="33"/>
      <c r="HHS47" s="33"/>
      <c r="HHT47" s="33"/>
      <c r="HHU47" s="33"/>
      <c r="HHV47" s="33"/>
      <c r="HHW47" s="33"/>
      <c r="HHX47" s="33"/>
      <c r="HHY47" s="33"/>
      <c r="HHZ47" s="33"/>
      <c r="HIA47" s="33"/>
      <c r="HIB47" s="33"/>
      <c r="HIC47" s="34"/>
      <c r="HID47" s="32"/>
      <c r="HIE47" s="33"/>
      <c r="HIF47" s="33"/>
      <c r="HIG47" s="33"/>
      <c r="HIH47" s="33"/>
      <c r="HII47" s="33"/>
      <c r="HIJ47" s="33"/>
      <c r="HIK47" s="33"/>
      <c r="HIL47" s="33"/>
      <c r="HIM47" s="33"/>
      <c r="HIN47" s="33"/>
      <c r="HIO47" s="33"/>
      <c r="HIP47" s="33"/>
      <c r="HIQ47" s="33"/>
      <c r="HIR47" s="34"/>
      <c r="HIS47" s="32"/>
      <c r="HIT47" s="33"/>
      <c r="HIU47" s="33"/>
      <c r="HIV47" s="33"/>
      <c r="HIW47" s="33"/>
      <c r="HIX47" s="33"/>
      <c r="HIY47" s="33"/>
      <c r="HIZ47" s="33"/>
      <c r="HJA47" s="33"/>
      <c r="HJB47" s="33"/>
      <c r="HJC47" s="33"/>
      <c r="HJD47" s="33"/>
      <c r="HJE47" s="33"/>
      <c r="HJF47" s="33"/>
      <c r="HJG47" s="34"/>
      <c r="HJH47" s="32"/>
      <c r="HJI47" s="33"/>
      <c r="HJJ47" s="33"/>
      <c r="HJK47" s="33"/>
      <c r="HJL47" s="33"/>
      <c r="HJM47" s="33"/>
      <c r="HJN47" s="33"/>
      <c r="HJO47" s="33"/>
      <c r="HJP47" s="33"/>
      <c r="HJQ47" s="33"/>
      <c r="HJR47" s="33"/>
      <c r="HJS47" s="33"/>
      <c r="HJT47" s="33"/>
      <c r="HJU47" s="33"/>
      <c r="HJV47" s="34"/>
      <c r="HJW47" s="32"/>
      <c r="HJX47" s="33"/>
      <c r="HJY47" s="33"/>
      <c r="HJZ47" s="33"/>
      <c r="HKA47" s="33"/>
      <c r="HKB47" s="33"/>
      <c r="HKC47" s="33"/>
      <c r="HKD47" s="33"/>
      <c r="HKE47" s="33"/>
      <c r="HKF47" s="33"/>
      <c r="HKG47" s="33"/>
      <c r="HKH47" s="33"/>
      <c r="HKI47" s="33"/>
      <c r="HKJ47" s="33"/>
      <c r="HKK47" s="34"/>
      <c r="HKL47" s="32"/>
      <c r="HKM47" s="33"/>
      <c r="HKN47" s="33"/>
      <c r="HKO47" s="33"/>
      <c r="HKP47" s="33"/>
      <c r="HKQ47" s="33"/>
      <c r="HKR47" s="33"/>
      <c r="HKS47" s="33"/>
      <c r="HKT47" s="33"/>
      <c r="HKU47" s="33"/>
      <c r="HKV47" s="33"/>
      <c r="HKW47" s="33"/>
      <c r="HKX47" s="33"/>
      <c r="HKY47" s="33"/>
      <c r="HKZ47" s="34"/>
      <c r="HLA47" s="32"/>
      <c r="HLB47" s="33"/>
      <c r="HLC47" s="33"/>
      <c r="HLD47" s="33"/>
      <c r="HLE47" s="33"/>
      <c r="HLF47" s="33"/>
      <c r="HLG47" s="33"/>
      <c r="HLH47" s="33"/>
      <c r="HLI47" s="33"/>
      <c r="HLJ47" s="33"/>
      <c r="HLK47" s="33"/>
      <c r="HLL47" s="33"/>
      <c r="HLM47" s="33"/>
      <c r="HLN47" s="33"/>
      <c r="HLO47" s="34"/>
      <c r="HLP47" s="32"/>
      <c r="HLQ47" s="33"/>
      <c r="HLR47" s="33"/>
      <c r="HLS47" s="33"/>
      <c r="HLT47" s="33"/>
      <c r="HLU47" s="33"/>
      <c r="HLV47" s="33"/>
      <c r="HLW47" s="33"/>
      <c r="HLX47" s="33"/>
      <c r="HLY47" s="33"/>
      <c r="HLZ47" s="33"/>
      <c r="HMA47" s="33"/>
      <c r="HMB47" s="33"/>
      <c r="HMC47" s="33"/>
      <c r="HMD47" s="34"/>
      <c r="HME47" s="32"/>
      <c r="HMF47" s="33"/>
      <c r="HMG47" s="33"/>
      <c r="HMH47" s="33"/>
      <c r="HMI47" s="33"/>
      <c r="HMJ47" s="33"/>
      <c r="HMK47" s="33"/>
      <c r="HML47" s="33"/>
      <c r="HMM47" s="33"/>
      <c r="HMN47" s="33"/>
      <c r="HMO47" s="33"/>
      <c r="HMP47" s="33"/>
      <c r="HMQ47" s="33"/>
      <c r="HMR47" s="33"/>
      <c r="HMS47" s="34"/>
      <c r="HMT47" s="32"/>
      <c r="HMU47" s="33"/>
      <c r="HMV47" s="33"/>
      <c r="HMW47" s="33"/>
      <c r="HMX47" s="33"/>
      <c r="HMY47" s="33"/>
      <c r="HMZ47" s="33"/>
      <c r="HNA47" s="33"/>
      <c r="HNB47" s="33"/>
      <c r="HNC47" s="33"/>
      <c r="HND47" s="33"/>
      <c r="HNE47" s="33"/>
      <c r="HNF47" s="33"/>
      <c r="HNG47" s="33"/>
      <c r="HNH47" s="34"/>
      <c r="HNI47" s="32"/>
      <c r="HNJ47" s="33"/>
      <c r="HNK47" s="33"/>
      <c r="HNL47" s="33"/>
      <c r="HNM47" s="33"/>
      <c r="HNN47" s="33"/>
      <c r="HNO47" s="33"/>
      <c r="HNP47" s="33"/>
      <c r="HNQ47" s="33"/>
      <c r="HNR47" s="33"/>
      <c r="HNS47" s="33"/>
      <c r="HNT47" s="33"/>
      <c r="HNU47" s="33"/>
      <c r="HNV47" s="33"/>
      <c r="HNW47" s="34"/>
      <c r="HNX47" s="32"/>
      <c r="HNY47" s="33"/>
      <c r="HNZ47" s="33"/>
      <c r="HOA47" s="33"/>
      <c r="HOB47" s="33"/>
      <c r="HOC47" s="33"/>
      <c r="HOD47" s="33"/>
      <c r="HOE47" s="33"/>
      <c r="HOF47" s="33"/>
      <c r="HOG47" s="33"/>
      <c r="HOH47" s="33"/>
      <c r="HOI47" s="33"/>
      <c r="HOJ47" s="33"/>
      <c r="HOK47" s="33"/>
      <c r="HOL47" s="34"/>
      <c r="HOM47" s="32"/>
      <c r="HON47" s="33"/>
      <c r="HOO47" s="33"/>
      <c r="HOP47" s="33"/>
      <c r="HOQ47" s="33"/>
      <c r="HOR47" s="33"/>
      <c r="HOS47" s="33"/>
      <c r="HOT47" s="33"/>
      <c r="HOU47" s="33"/>
      <c r="HOV47" s="33"/>
      <c r="HOW47" s="33"/>
      <c r="HOX47" s="33"/>
      <c r="HOY47" s="33"/>
      <c r="HOZ47" s="33"/>
      <c r="HPA47" s="34"/>
      <c r="HPB47" s="32"/>
      <c r="HPC47" s="33"/>
      <c r="HPD47" s="33"/>
      <c r="HPE47" s="33"/>
      <c r="HPF47" s="33"/>
      <c r="HPG47" s="33"/>
      <c r="HPH47" s="33"/>
      <c r="HPI47" s="33"/>
      <c r="HPJ47" s="33"/>
      <c r="HPK47" s="33"/>
      <c r="HPL47" s="33"/>
      <c r="HPM47" s="33"/>
      <c r="HPN47" s="33"/>
      <c r="HPO47" s="33"/>
      <c r="HPP47" s="34"/>
      <c r="HPQ47" s="32"/>
      <c r="HPR47" s="33"/>
      <c r="HPS47" s="33"/>
      <c r="HPT47" s="33"/>
      <c r="HPU47" s="33"/>
      <c r="HPV47" s="33"/>
      <c r="HPW47" s="33"/>
      <c r="HPX47" s="33"/>
      <c r="HPY47" s="33"/>
      <c r="HPZ47" s="33"/>
      <c r="HQA47" s="33"/>
      <c r="HQB47" s="33"/>
      <c r="HQC47" s="33"/>
      <c r="HQD47" s="33"/>
      <c r="HQE47" s="34"/>
      <c r="HQF47" s="32"/>
      <c r="HQG47" s="33"/>
      <c r="HQH47" s="33"/>
      <c r="HQI47" s="33"/>
      <c r="HQJ47" s="33"/>
      <c r="HQK47" s="33"/>
      <c r="HQL47" s="33"/>
      <c r="HQM47" s="33"/>
      <c r="HQN47" s="33"/>
      <c r="HQO47" s="33"/>
      <c r="HQP47" s="33"/>
      <c r="HQQ47" s="33"/>
      <c r="HQR47" s="33"/>
      <c r="HQS47" s="33"/>
      <c r="HQT47" s="34"/>
      <c r="HQU47" s="32"/>
      <c r="HQV47" s="33"/>
      <c r="HQW47" s="33"/>
      <c r="HQX47" s="33"/>
      <c r="HQY47" s="33"/>
      <c r="HQZ47" s="33"/>
      <c r="HRA47" s="33"/>
      <c r="HRB47" s="33"/>
      <c r="HRC47" s="33"/>
      <c r="HRD47" s="33"/>
      <c r="HRE47" s="33"/>
      <c r="HRF47" s="33"/>
      <c r="HRG47" s="33"/>
      <c r="HRH47" s="33"/>
      <c r="HRI47" s="34"/>
      <c r="HRJ47" s="32"/>
      <c r="HRK47" s="33"/>
      <c r="HRL47" s="33"/>
      <c r="HRM47" s="33"/>
      <c r="HRN47" s="33"/>
      <c r="HRO47" s="33"/>
      <c r="HRP47" s="33"/>
      <c r="HRQ47" s="33"/>
      <c r="HRR47" s="33"/>
      <c r="HRS47" s="33"/>
      <c r="HRT47" s="33"/>
      <c r="HRU47" s="33"/>
      <c r="HRV47" s="33"/>
      <c r="HRW47" s="33"/>
      <c r="HRX47" s="34"/>
      <c r="HRY47" s="32"/>
      <c r="HRZ47" s="33"/>
      <c r="HSA47" s="33"/>
      <c r="HSB47" s="33"/>
      <c r="HSC47" s="33"/>
      <c r="HSD47" s="33"/>
      <c r="HSE47" s="33"/>
      <c r="HSF47" s="33"/>
      <c r="HSG47" s="33"/>
      <c r="HSH47" s="33"/>
      <c r="HSI47" s="33"/>
      <c r="HSJ47" s="33"/>
      <c r="HSK47" s="33"/>
      <c r="HSL47" s="33"/>
      <c r="HSM47" s="34"/>
      <c r="HSN47" s="32"/>
      <c r="HSO47" s="33"/>
      <c r="HSP47" s="33"/>
      <c r="HSQ47" s="33"/>
      <c r="HSR47" s="33"/>
      <c r="HSS47" s="33"/>
      <c r="HST47" s="33"/>
      <c r="HSU47" s="33"/>
      <c r="HSV47" s="33"/>
      <c r="HSW47" s="33"/>
      <c r="HSX47" s="33"/>
      <c r="HSY47" s="33"/>
      <c r="HSZ47" s="33"/>
      <c r="HTA47" s="33"/>
      <c r="HTB47" s="34"/>
      <c r="HTC47" s="32"/>
      <c r="HTD47" s="33"/>
      <c r="HTE47" s="33"/>
      <c r="HTF47" s="33"/>
      <c r="HTG47" s="33"/>
      <c r="HTH47" s="33"/>
      <c r="HTI47" s="33"/>
      <c r="HTJ47" s="33"/>
      <c r="HTK47" s="33"/>
      <c r="HTL47" s="33"/>
      <c r="HTM47" s="33"/>
      <c r="HTN47" s="33"/>
      <c r="HTO47" s="33"/>
      <c r="HTP47" s="33"/>
      <c r="HTQ47" s="34"/>
      <c r="HTR47" s="32"/>
      <c r="HTS47" s="33"/>
      <c r="HTT47" s="33"/>
      <c r="HTU47" s="33"/>
      <c r="HTV47" s="33"/>
      <c r="HTW47" s="33"/>
      <c r="HTX47" s="33"/>
      <c r="HTY47" s="33"/>
      <c r="HTZ47" s="33"/>
      <c r="HUA47" s="33"/>
      <c r="HUB47" s="33"/>
      <c r="HUC47" s="33"/>
      <c r="HUD47" s="33"/>
      <c r="HUE47" s="33"/>
      <c r="HUF47" s="34"/>
      <c r="HUG47" s="32"/>
      <c r="HUH47" s="33"/>
      <c r="HUI47" s="33"/>
      <c r="HUJ47" s="33"/>
      <c r="HUK47" s="33"/>
      <c r="HUL47" s="33"/>
      <c r="HUM47" s="33"/>
      <c r="HUN47" s="33"/>
      <c r="HUO47" s="33"/>
      <c r="HUP47" s="33"/>
      <c r="HUQ47" s="33"/>
      <c r="HUR47" s="33"/>
      <c r="HUS47" s="33"/>
      <c r="HUT47" s="33"/>
      <c r="HUU47" s="34"/>
      <c r="HUV47" s="32"/>
      <c r="HUW47" s="33"/>
      <c r="HUX47" s="33"/>
      <c r="HUY47" s="33"/>
      <c r="HUZ47" s="33"/>
      <c r="HVA47" s="33"/>
      <c r="HVB47" s="33"/>
      <c r="HVC47" s="33"/>
      <c r="HVD47" s="33"/>
      <c r="HVE47" s="33"/>
      <c r="HVF47" s="33"/>
      <c r="HVG47" s="33"/>
      <c r="HVH47" s="33"/>
      <c r="HVI47" s="33"/>
      <c r="HVJ47" s="34"/>
      <c r="HVK47" s="32"/>
      <c r="HVL47" s="33"/>
      <c r="HVM47" s="33"/>
      <c r="HVN47" s="33"/>
      <c r="HVO47" s="33"/>
      <c r="HVP47" s="33"/>
      <c r="HVQ47" s="33"/>
      <c r="HVR47" s="33"/>
      <c r="HVS47" s="33"/>
      <c r="HVT47" s="33"/>
      <c r="HVU47" s="33"/>
      <c r="HVV47" s="33"/>
      <c r="HVW47" s="33"/>
      <c r="HVX47" s="33"/>
      <c r="HVY47" s="34"/>
      <c r="HVZ47" s="32"/>
      <c r="HWA47" s="33"/>
      <c r="HWB47" s="33"/>
      <c r="HWC47" s="33"/>
      <c r="HWD47" s="33"/>
      <c r="HWE47" s="33"/>
      <c r="HWF47" s="33"/>
      <c r="HWG47" s="33"/>
      <c r="HWH47" s="33"/>
      <c r="HWI47" s="33"/>
      <c r="HWJ47" s="33"/>
      <c r="HWK47" s="33"/>
      <c r="HWL47" s="33"/>
      <c r="HWM47" s="33"/>
      <c r="HWN47" s="34"/>
      <c r="HWO47" s="32"/>
      <c r="HWP47" s="33"/>
      <c r="HWQ47" s="33"/>
      <c r="HWR47" s="33"/>
      <c r="HWS47" s="33"/>
      <c r="HWT47" s="33"/>
      <c r="HWU47" s="33"/>
      <c r="HWV47" s="33"/>
      <c r="HWW47" s="33"/>
      <c r="HWX47" s="33"/>
      <c r="HWY47" s="33"/>
      <c r="HWZ47" s="33"/>
      <c r="HXA47" s="33"/>
      <c r="HXB47" s="33"/>
      <c r="HXC47" s="34"/>
      <c r="HXD47" s="32"/>
      <c r="HXE47" s="33"/>
      <c r="HXF47" s="33"/>
      <c r="HXG47" s="33"/>
      <c r="HXH47" s="33"/>
      <c r="HXI47" s="33"/>
      <c r="HXJ47" s="33"/>
      <c r="HXK47" s="33"/>
      <c r="HXL47" s="33"/>
      <c r="HXM47" s="33"/>
      <c r="HXN47" s="33"/>
      <c r="HXO47" s="33"/>
      <c r="HXP47" s="33"/>
      <c r="HXQ47" s="33"/>
      <c r="HXR47" s="34"/>
      <c r="HXS47" s="32"/>
      <c r="HXT47" s="33"/>
      <c r="HXU47" s="33"/>
      <c r="HXV47" s="33"/>
      <c r="HXW47" s="33"/>
      <c r="HXX47" s="33"/>
      <c r="HXY47" s="33"/>
      <c r="HXZ47" s="33"/>
      <c r="HYA47" s="33"/>
      <c r="HYB47" s="33"/>
      <c r="HYC47" s="33"/>
      <c r="HYD47" s="33"/>
      <c r="HYE47" s="33"/>
      <c r="HYF47" s="33"/>
      <c r="HYG47" s="34"/>
      <c r="HYH47" s="32"/>
      <c r="HYI47" s="33"/>
      <c r="HYJ47" s="33"/>
      <c r="HYK47" s="33"/>
      <c r="HYL47" s="33"/>
      <c r="HYM47" s="33"/>
      <c r="HYN47" s="33"/>
      <c r="HYO47" s="33"/>
      <c r="HYP47" s="33"/>
      <c r="HYQ47" s="33"/>
      <c r="HYR47" s="33"/>
      <c r="HYS47" s="33"/>
      <c r="HYT47" s="33"/>
      <c r="HYU47" s="33"/>
      <c r="HYV47" s="34"/>
      <c r="HYW47" s="32"/>
      <c r="HYX47" s="33"/>
      <c r="HYY47" s="33"/>
      <c r="HYZ47" s="33"/>
      <c r="HZA47" s="33"/>
      <c r="HZB47" s="33"/>
      <c r="HZC47" s="33"/>
      <c r="HZD47" s="33"/>
      <c r="HZE47" s="33"/>
      <c r="HZF47" s="33"/>
      <c r="HZG47" s="33"/>
      <c r="HZH47" s="33"/>
      <c r="HZI47" s="33"/>
      <c r="HZJ47" s="33"/>
      <c r="HZK47" s="34"/>
      <c r="HZL47" s="32"/>
      <c r="HZM47" s="33"/>
      <c r="HZN47" s="33"/>
      <c r="HZO47" s="33"/>
      <c r="HZP47" s="33"/>
      <c r="HZQ47" s="33"/>
      <c r="HZR47" s="33"/>
      <c r="HZS47" s="33"/>
      <c r="HZT47" s="33"/>
      <c r="HZU47" s="33"/>
      <c r="HZV47" s="33"/>
      <c r="HZW47" s="33"/>
      <c r="HZX47" s="33"/>
      <c r="HZY47" s="33"/>
      <c r="HZZ47" s="34"/>
      <c r="IAA47" s="32"/>
      <c r="IAB47" s="33"/>
      <c r="IAC47" s="33"/>
      <c r="IAD47" s="33"/>
      <c r="IAE47" s="33"/>
      <c r="IAF47" s="33"/>
      <c r="IAG47" s="33"/>
      <c r="IAH47" s="33"/>
      <c r="IAI47" s="33"/>
      <c r="IAJ47" s="33"/>
      <c r="IAK47" s="33"/>
      <c r="IAL47" s="33"/>
      <c r="IAM47" s="33"/>
      <c r="IAN47" s="33"/>
      <c r="IAO47" s="34"/>
      <c r="IAP47" s="32"/>
      <c r="IAQ47" s="33"/>
      <c r="IAR47" s="33"/>
      <c r="IAS47" s="33"/>
      <c r="IAT47" s="33"/>
      <c r="IAU47" s="33"/>
      <c r="IAV47" s="33"/>
      <c r="IAW47" s="33"/>
      <c r="IAX47" s="33"/>
      <c r="IAY47" s="33"/>
      <c r="IAZ47" s="33"/>
      <c r="IBA47" s="33"/>
      <c r="IBB47" s="33"/>
      <c r="IBC47" s="33"/>
      <c r="IBD47" s="34"/>
      <c r="IBE47" s="32"/>
      <c r="IBF47" s="33"/>
      <c r="IBG47" s="33"/>
      <c r="IBH47" s="33"/>
      <c r="IBI47" s="33"/>
      <c r="IBJ47" s="33"/>
      <c r="IBK47" s="33"/>
      <c r="IBL47" s="33"/>
      <c r="IBM47" s="33"/>
      <c r="IBN47" s="33"/>
      <c r="IBO47" s="33"/>
      <c r="IBP47" s="33"/>
      <c r="IBQ47" s="33"/>
      <c r="IBR47" s="33"/>
      <c r="IBS47" s="34"/>
      <c r="IBT47" s="32"/>
      <c r="IBU47" s="33"/>
      <c r="IBV47" s="33"/>
      <c r="IBW47" s="33"/>
      <c r="IBX47" s="33"/>
      <c r="IBY47" s="33"/>
      <c r="IBZ47" s="33"/>
      <c r="ICA47" s="33"/>
      <c r="ICB47" s="33"/>
      <c r="ICC47" s="33"/>
      <c r="ICD47" s="33"/>
      <c r="ICE47" s="33"/>
      <c r="ICF47" s="33"/>
      <c r="ICG47" s="33"/>
      <c r="ICH47" s="34"/>
      <c r="ICI47" s="32"/>
      <c r="ICJ47" s="33"/>
      <c r="ICK47" s="33"/>
      <c r="ICL47" s="33"/>
      <c r="ICM47" s="33"/>
      <c r="ICN47" s="33"/>
      <c r="ICO47" s="33"/>
      <c r="ICP47" s="33"/>
      <c r="ICQ47" s="33"/>
      <c r="ICR47" s="33"/>
      <c r="ICS47" s="33"/>
      <c r="ICT47" s="33"/>
      <c r="ICU47" s="33"/>
      <c r="ICV47" s="33"/>
      <c r="ICW47" s="34"/>
      <c r="ICX47" s="32"/>
      <c r="ICY47" s="33"/>
      <c r="ICZ47" s="33"/>
      <c r="IDA47" s="33"/>
      <c r="IDB47" s="33"/>
      <c r="IDC47" s="33"/>
      <c r="IDD47" s="33"/>
      <c r="IDE47" s="33"/>
      <c r="IDF47" s="33"/>
      <c r="IDG47" s="33"/>
      <c r="IDH47" s="33"/>
      <c r="IDI47" s="33"/>
      <c r="IDJ47" s="33"/>
      <c r="IDK47" s="33"/>
      <c r="IDL47" s="34"/>
      <c r="IDM47" s="32"/>
      <c r="IDN47" s="33"/>
      <c r="IDO47" s="33"/>
      <c r="IDP47" s="33"/>
      <c r="IDQ47" s="33"/>
      <c r="IDR47" s="33"/>
      <c r="IDS47" s="33"/>
      <c r="IDT47" s="33"/>
      <c r="IDU47" s="33"/>
      <c r="IDV47" s="33"/>
      <c r="IDW47" s="33"/>
      <c r="IDX47" s="33"/>
      <c r="IDY47" s="33"/>
      <c r="IDZ47" s="33"/>
      <c r="IEA47" s="34"/>
      <c r="IEB47" s="32"/>
      <c r="IEC47" s="33"/>
      <c r="IED47" s="33"/>
      <c r="IEE47" s="33"/>
      <c r="IEF47" s="33"/>
      <c r="IEG47" s="33"/>
      <c r="IEH47" s="33"/>
      <c r="IEI47" s="33"/>
      <c r="IEJ47" s="33"/>
      <c r="IEK47" s="33"/>
      <c r="IEL47" s="33"/>
      <c r="IEM47" s="33"/>
      <c r="IEN47" s="33"/>
      <c r="IEO47" s="33"/>
      <c r="IEP47" s="34"/>
      <c r="IEQ47" s="32"/>
      <c r="IER47" s="33"/>
      <c r="IES47" s="33"/>
      <c r="IET47" s="33"/>
      <c r="IEU47" s="33"/>
      <c r="IEV47" s="33"/>
      <c r="IEW47" s="33"/>
      <c r="IEX47" s="33"/>
      <c r="IEY47" s="33"/>
      <c r="IEZ47" s="33"/>
      <c r="IFA47" s="33"/>
      <c r="IFB47" s="33"/>
      <c r="IFC47" s="33"/>
      <c r="IFD47" s="33"/>
      <c r="IFE47" s="34"/>
      <c r="IFF47" s="32"/>
      <c r="IFG47" s="33"/>
      <c r="IFH47" s="33"/>
      <c r="IFI47" s="33"/>
      <c r="IFJ47" s="33"/>
      <c r="IFK47" s="33"/>
      <c r="IFL47" s="33"/>
      <c r="IFM47" s="33"/>
      <c r="IFN47" s="33"/>
      <c r="IFO47" s="33"/>
      <c r="IFP47" s="33"/>
      <c r="IFQ47" s="33"/>
      <c r="IFR47" s="33"/>
      <c r="IFS47" s="33"/>
      <c r="IFT47" s="34"/>
      <c r="IFU47" s="32"/>
      <c r="IFV47" s="33"/>
      <c r="IFW47" s="33"/>
      <c r="IFX47" s="33"/>
      <c r="IFY47" s="33"/>
      <c r="IFZ47" s="33"/>
      <c r="IGA47" s="33"/>
      <c r="IGB47" s="33"/>
      <c r="IGC47" s="33"/>
      <c r="IGD47" s="33"/>
      <c r="IGE47" s="33"/>
      <c r="IGF47" s="33"/>
      <c r="IGG47" s="33"/>
      <c r="IGH47" s="33"/>
      <c r="IGI47" s="34"/>
      <c r="IGJ47" s="32"/>
      <c r="IGK47" s="33"/>
      <c r="IGL47" s="33"/>
      <c r="IGM47" s="33"/>
      <c r="IGN47" s="33"/>
      <c r="IGO47" s="33"/>
      <c r="IGP47" s="33"/>
      <c r="IGQ47" s="33"/>
      <c r="IGR47" s="33"/>
      <c r="IGS47" s="33"/>
      <c r="IGT47" s="33"/>
      <c r="IGU47" s="33"/>
      <c r="IGV47" s="33"/>
      <c r="IGW47" s="33"/>
      <c r="IGX47" s="34"/>
      <c r="IGY47" s="32"/>
      <c r="IGZ47" s="33"/>
      <c r="IHA47" s="33"/>
      <c r="IHB47" s="33"/>
      <c r="IHC47" s="33"/>
      <c r="IHD47" s="33"/>
      <c r="IHE47" s="33"/>
      <c r="IHF47" s="33"/>
      <c r="IHG47" s="33"/>
      <c r="IHH47" s="33"/>
      <c r="IHI47" s="33"/>
      <c r="IHJ47" s="33"/>
      <c r="IHK47" s="33"/>
      <c r="IHL47" s="33"/>
      <c r="IHM47" s="34"/>
      <c r="IHN47" s="32"/>
      <c r="IHO47" s="33"/>
      <c r="IHP47" s="33"/>
      <c r="IHQ47" s="33"/>
      <c r="IHR47" s="33"/>
      <c r="IHS47" s="33"/>
      <c r="IHT47" s="33"/>
      <c r="IHU47" s="33"/>
      <c r="IHV47" s="33"/>
      <c r="IHW47" s="33"/>
      <c r="IHX47" s="33"/>
      <c r="IHY47" s="33"/>
      <c r="IHZ47" s="33"/>
      <c r="IIA47" s="33"/>
      <c r="IIB47" s="34"/>
      <c r="IIC47" s="32"/>
      <c r="IID47" s="33"/>
      <c r="IIE47" s="33"/>
      <c r="IIF47" s="33"/>
      <c r="IIG47" s="33"/>
      <c r="IIH47" s="33"/>
      <c r="III47" s="33"/>
      <c r="IIJ47" s="33"/>
      <c r="IIK47" s="33"/>
      <c r="IIL47" s="33"/>
      <c r="IIM47" s="33"/>
      <c r="IIN47" s="33"/>
      <c r="IIO47" s="33"/>
      <c r="IIP47" s="33"/>
      <c r="IIQ47" s="34"/>
      <c r="IIR47" s="32"/>
      <c r="IIS47" s="33"/>
      <c r="IIT47" s="33"/>
      <c r="IIU47" s="33"/>
      <c r="IIV47" s="33"/>
      <c r="IIW47" s="33"/>
      <c r="IIX47" s="33"/>
      <c r="IIY47" s="33"/>
      <c r="IIZ47" s="33"/>
      <c r="IJA47" s="33"/>
      <c r="IJB47" s="33"/>
      <c r="IJC47" s="33"/>
      <c r="IJD47" s="33"/>
      <c r="IJE47" s="33"/>
      <c r="IJF47" s="34"/>
      <c r="IJG47" s="32"/>
      <c r="IJH47" s="33"/>
      <c r="IJI47" s="33"/>
      <c r="IJJ47" s="33"/>
      <c r="IJK47" s="33"/>
      <c r="IJL47" s="33"/>
      <c r="IJM47" s="33"/>
      <c r="IJN47" s="33"/>
      <c r="IJO47" s="33"/>
      <c r="IJP47" s="33"/>
      <c r="IJQ47" s="33"/>
      <c r="IJR47" s="33"/>
      <c r="IJS47" s="33"/>
      <c r="IJT47" s="33"/>
      <c r="IJU47" s="34"/>
      <c r="IJV47" s="32"/>
      <c r="IJW47" s="33"/>
      <c r="IJX47" s="33"/>
      <c r="IJY47" s="33"/>
      <c r="IJZ47" s="33"/>
      <c r="IKA47" s="33"/>
      <c r="IKB47" s="33"/>
      <c r="IKC47" s="33"/>
      <c r="IKD47" s="33"/>
      <c r="IKE47" s="33"/>
      <c r="IKF47" s="33"/>
      <c r="IKG47" s="33"/>
      <c r="IKH47" s="33"/>
      <c r="IKI47" s="33"/>
      <c r="IKJ47" s="34"/>
      <c r="IKK47" s="32"/>
      <c r="IKL47" s="33"/>
      <c r="IKM47" s="33"/>
      <c r="IKN47" s="33"/>
      <c r="IKO47" s="33"/>
      <c r="IKP47" s="33"/>
      <c r="IKQ47" s="33"/>
      <c r="IKR47" s="33"/>
      <c r="IKS47" s="33"/>
      <c r="IKT47" s="33"/>
      <c r="IKU47" s="33"/>
      <c r="IKV47" s="33"/>
      <c r="IKW47" s="33"/>
      <c r="IKX47" s="33"/>
      <c r="IKY47" s="34"/>
      <c r="IKZ47" s="32"/>
      <c r="ILA47" s="33"/>
      <c r="ILB47" s="33"/>
      <c r="ILC47" s="33"/>
      <c r="ILD47" s="33"/>
      <c r="ILE47" s="33"/>
      <c r="ILF47" s="33"/>
      <c r="ILG47" s="33"/>
      <c r="ILH47" s="33"/>
      <c r="ILI47" s="33"/>
      <c r="ILJ47" s="33"/>
      <c r="ILK47" s="33"/>
      <c r="ILL47" s="33"/>
      <c r="ILM47" s="33"/>
      <c r="ILN47" s="34"/>
      <c r="ILO47" s="32"/>
      <c r="ILP47" s="33"/>
      <c r="ILQ47" s="33"/>
      <c r="ILR47" s="33"/>
      <c r="ILS47" s="33"/>
      <c r="ILT47" s="33"/>
      <c r="ILU47" s="33"/>
      <c r="ILV47" s="33"/>
      <c r="ILW47" s="33"/>
      <c r="ILX47" s="33"/>
      <c r="ILY47" s="33"/>
      <c r="ILZ47" s="33"/>
      <c r="IMA47" s="33"/>
      <c r="IMB47" s="33"/>
      <c r="IMC47" s="34"/>
      <c r="IMD47" s="32"/>
      <c r="IME47" s="33"/>
      <c r="IMF47" s="33"/>
      <c r="IMG47" s="33"/>
      <c r="IMH47" s="33"/>
      <c r="IMI47" s="33"/>
      <c r="IMJ47" s="33"/>
      <c r="IMK47" s="33"/>
      <c r="IML47" s="33"/>
      <c r="IMM47" s="33"/>
      <c r="IMN47" s="33"/>
      <c r="IMO47" s="33"/>
      <c r="IMP47" s="33"/>
      <c r="IMQ47" s="33"/>
      <c r="IMR47" s="34"/>
      <c r="IMS47" s="32"/>
      <c r="IMT47" s="33"/>
      <c r="IMU47" s="33"/>
      <c r="IMV47" s="33"/>
      <c r="IMW47" s="33"/>
      <c r="IMX47" s="33"/>
      <c r="IMY47" s="33"/>
      <c r="IMZ47" s="33"/>
      <c r="INA47" s="33"/>
      <c r="INB47" s="33"/>
      <c r="INC47" s="33"/>
      <c r="IND47" s="33"/>
      <c r="INE47" s="33"/>
      <c r="INF47" s="33"/>
      <c r="ING47" s="34"/>
      <c r="INH47" s="32"/>
      <c r="INI47" s="33"/>
      <c r="INJ47" s="33"/>
      <c r="INK47" s="33"/>
      <c r="INL47" s="33"/>
      <c r="INM47" s="33"/>
      <c r="INN47" s="33"/>
      <c r="INO47" s="33"/>
      <c r="INP47" s="33"/>
      <c r="INQ47" s="33"/>
      <c r="INR47" s="33"/>
      <c r="INS47" s="33"/>
      <c r="INT47" s="33"/>
      <c r="INU47" s="33"/>
      <c r="INV47" s="34"/>
      <c r="INW47" s="32"/>
      <c r="INX47" s="33"/>
      <c r="INY47" s="33"/>
      <c r="INZ47" s="33"/>
      <c r="IOA47" s="33"/>
      <c r="IOB47" s="33"/>
      <c r="IOC47" s="33"/>
      <c r="IOD47" s="33"/>
      <c r="IOE47" s="33"/>
      <c r="IOF47" s="33"/>
      <c r="IOG47" s="33"/>
      <c r="IOH47" s="33"/>
      <c r="IOI47" s="33"/>
      <c r="IOJ47" s="33"/>
      <c r="IOK47" s="34"/>
      <c r="IOL47" s="32"/>
      <c r="IOM47" s="33"/>
      <c r="ION47" s="33"/>
      <c r="IOO47" s="33"/>
      <c r="IOP47" s="33"/>
      <c r="IOQ47" s="33"/>
      <c r="IOR47" s="33"/>
      <c r="IOS47" s="33"/>
      <c r="IOT47" s="33"/>
      <c r="IOU47" s="33"/>
      <c r="IOV47" s="33"/>
      <c r="IOW47" s="33"/>
      <c r="IOX47" s="33"/>
      <c r="IOY47" s="33"/>
      <c r="IOZ47" s="34"/>
      <c r="IPA47" s="32"/>
      <c r="IPB47" s="33"/>
      <c r="IPC47" s="33"/>
      <c r="IPD47" s="33"/>
      <c r="IPE47" s="33"/>
      <c r="IPF47" s="33"/>
      <c r="IPG47" s="33"/>
      <c r="IPH47" s="33"/>
      <c r="IPI47" s="33"/>
      <c r="IPJ47" s="33"/>
      <c r="IPK47" s="33"/>
      <c r="IPL47" s="33"/>
      <c r="IPM47" s="33"/>
      <c r="IPN47" s="33"/>
      <c r="IPO47" s="34"/>
      <c r="IPP47" s="32"/>
      <c r="IPQ47" s="33"/>
      <c r="IPR47" s="33"/>
      <c r="IPS47" s="33"/>
      <c r="IPT47" s="33"/>
      <c r="IPU47" s="33"/>
      <c r="IPV47" s="33"/>
      <c r="IPW47" s="33"/>
      <c r="IPX47" s="33"/>
      <c r="IPY47" s="33"/>
      <c r="IPZ47" s="33"/>
      <c r="IQA47" s="33"/>
      <c r="IQB47" s="33"/>
      <c r="IQC47" s="33"/>
      <c r="IQD47" s="34"/>
      <c r="IQE47" s="32"/>
      <c r="IQF47" s="33"/>
      <c r="IQG47" s="33"/>
      <c r="IQH47" s="33"/>
      <c r="IQI47" s="33"/>
      <c r="IQJ47" s="33"/>
      <c r="IQK47" s="33"/>
      <c r="IQL47" s="33"/>
      <c r="IQM47" s="33"/>
      <c r="IQN47" s="33"/>
      <c r="IQO47" s="33"/>
      <c r="IQP47" s="33"/>
      <c r="IQQ47" s="33"/>
      <c r="IQR47" s="33"/>
      <c r="IQS47" s="34"/>
      <c r="IQT47" s="32"/>
      <c r="IQU47" s="33"/>
      <c r="IQV47" s="33"/>
      <c r="IQW47" s="33"/>
      <c r="IQX47" s="33"/>
      <c r="IQY47" s="33"/>
      <c r="IQZ47" s="33"/>
      <c r="IRA47" s="33"/>
      <c r="IRB47" s="33"/>
      <c r="IRC47" s="33"/>
      <c r="IRD47" s="33"/>
      <c r="IRE47" s="33"/>
      <c r="IRF47" s="33"/>
      <c r="IRG47" s="33"/>
      <c r="IRH47" s="34"/>
      <c r="IRI47" s="32"/>
      <c r="IRJ47" s="33"/>
      <c r="IRK47" s="33"/>
      <c r="IRL47" s="33"/>
      <c r="IRM47" s="33"/>
      <c r="IRN47" s="33"/>
      <c r="IRO47" s="33"/>
      <c r="IRP47" s="33"/>
      <c r="IRQ47" s="33"/>
      <c r="IRR47" s="33"/>
      <c r="IRS47" s="33"/>
      <c r="IRT47" s="33"/>
      <c r="IRU47" s="33"/>
      <c r="IRV47" s="33"/>
      <c r="IRW47" s="34"/>
      <c r="IRX47" s="32"/>
      <c r="IRY47" s="33"/>
      <c r="IRZ47" s="33"/>
      <c r="ISA47" s="33"/>
      <c r="ISB47" s="33"/>
      <c r="ISC47" s="33"/>
      <c r="ISD47" s="33"/>
      <c r="ISE47" s="33"/>
      <c r="ISF47" s="33"/>
      <c r="ISG47" s="33"/>
      <c r="ISH47" s="33"/>
      <c r="ISI47" s="33"/>
      <c r="ISJ47" s="33"/>
      <c r="ISK47" s="33"/>
      <c r="ISL47" s="34"/>
      <c r="ISM47" s="32"/>
      <c r="ISN47" s="33"/>
      <c r="ISO47" s="33"/>
      <c r="ISP47" s="33"/>
      <c r="ISQ47" s="33"/>
      <c r="ISR47" s="33"/>
      <c r="ISS47" s="33"/>
      <c r="IST47" s="33"/>
      <c r="ISU47" s="33"/>
      <c r="ISV47" s="33"/>
      <c r="ISW47" s="33"/>
      <c r="ISX47" s="33"/>
      <c r="ISY47" s="33"/>
      <c r="ISZ47" s="33"/>
      <c r="ITA47" s="34"/>
      <c r="ITB47" s="32"/>
      <c r="ITC47" s="33"/>
      <c r="ITD47" s="33"/>
      <c r="ITE47" s="33"/>
      <c r="ITF47" s="33"/>
      <c r="ITG47" s="33"/>
      <c r="ITH47" s="33"/>
      <c r="ITI47" s="33"/>
      <c r="ITJ47" s="33"/>
      <c r="ITK47" s="33"/>
      <c r="ITL47" s="33"/>
      <c r="ITM47" s="33"/>
      <c r="ITN47" s="33"/>
      <c r="ITO47" s="33"/>
      <c r="ITP47" s="34"/>
      <c r="ITQ47" s="32"/>
      <c r="ITR47" s="33"/>
      <c r="ITS47" s="33"/>
      <c r="ITT47" s="33"/>
      <c r="ITU47" s="33"/>
      <c r="ITV47" s="33"/>
      <c r="ITW47" s="33"/>
      <c r="ITX47" s="33"/>
      <c r="ITY47" s="33"/>
      <c r="ITZ47" s="33"/>
      <c r="IUA47" s="33"/>
      <c r="IUB47" s="33"/>
      <c r="IUC47" s="33"/>
      <c r="IUD47" s="33"/>
      <c r="IUE47" s="34"/>
      <c r="IUF47" s="32"/>
      <c r="IUG47" s="33"/>
      <c r="IUH47" s="33"/>
      <c r="IUI47" s="33"/>
      <c r="IUJ47" s="33"/>
      <c r="IUK47" s="33"/>
      <c r="IUL47" s="33"/>
      <c r="IUM47" s="33"/>
      <c r="IUN47" s="33"/>
      <c r="IUO47" s="33"/>
      <c r="IUP47" s="33"/>
      <c r="IUQ47" s="33"/>
      <c r="IUR47" s="33"/>
      <c r="IUS47" s="33"/>
      <c r="IUT47" s="34"/>
      <c r="IUU47" s="32"/>
      <c r="IUV47" s="33"/>
      <c r="IUW47" s="33"/>
      <c r="IUX47" s="33"/>
      <c r="IUY47" s="33"/>
      <c r="IUZ47" s="33"/>
      <c r="IVA47" s="33"/>
      <c r="IVB47" s="33"/>
      <c r="IVC47" s="33"/>
      <c r="IVD47" s="33"/>
      <c r="IVE47" s="33"/>
      <c r="IVF47" s="33"/>
      <c r="IVG47" s="33"/>
      <c r="IVH47" s="33"/>
      <c r="IVI47" s="34"/>
      <c r="IVJ47" s="32"/>
      <c r="IVK47" s="33"/>
      <c r="IVL47" s="33"/>
      <c r="IVM47" s="33"/>
      <c r="IVN47" s="33"/>
      <c r="IVO47" s="33"/>
      <c r="IVP47" s="33"/>
      <c r="IVQ47" s="33"/>
      <c r="IVR47" s="33"/>
      <c r="IVS47" s="33"/>
      <c r="IVT47" s="33"/>
      <c r="IVU47" s="33"/>
      <c r="IVV47" s="33"/>
      <c r="IVW47" s="33"/>
      <c r="IVX47" s="34"/>
      <c r="IVY47" s="32"/>
      <c r="IVZ47" s="33"/>
      <c r="IWA47" s="33"/>
      <c r="IWB47" s="33"/>
      <c r="IWC47" s="33"/>
      <c r="IWD47" s="33"/>
      <c r="IWE47" s="33"/>
      <c r="IWF47" s="33"/>
      <c r="IWG47" s="33"/>
      <c r="IWH47" s="33"/>
      <c r="IWI47" s="33"/>
      <c r="IWJ47" s="33"/>
      <c r="IWK47" s="33"/>
      <c r="IWL47" s="33"/>
      <c r="IWM47" s="34"/>
      <c r="IWN47" s="32"/>
      <c r="IWO47" s="33"/>
      <c r="IWP47" s="33"/>
      <c r="IWQ47" s="33"/>
      <c r="IWR47" s="33"/>
      <c r="IWS47" s="33"/>
      <c r="IWT47" s="33"/>
      <c r="IWU47" s="33"/>
      <c r="IWV47" s="33"/>
      <c r="IWW47" s="33"/>
      <c r="IWX47" s="33"/>
      <c r="IWY47" s="33"/>
      <c r="IWZ47" s="33"/>
      <c r="IXA47" s="33"/>
      <c r="IXB47" s="34"/>
      <c r="IXC47" s="32"/>
      <c r="IXD47" s="33"/>
      <c r="IXE47" s="33"/>
      <c r="IXF47" s="33"/>
      <c r="IXG47" s="33"/>
      <c r="IXH47" s="33"/>
      <c r="IXI47" s="33"/>
      <c r="IXJ47" s="33"/>
      <c r="IXK47" s="33"/>
      <c r="IXL47" s="33"/>
      <c r="IXM47" s="33"/>
      <c r="IXN47" s="33"/>
      <c r="IXO47" s="33"/>
      <c r="IXP47" s="33"/>
      <c r="IXQ47" s="34"/>
      <c r="IXR47" s="32"/>
      <c r="IXS47" s="33"/>
      <c r="IXT47" s="33"/>
      <c r="IXU47" s="33"/>
      <c r="IXV47" s="33"/>
      <c r="IXW47" s="33"/>
      <c r="IXX47" s="33"/>
      <c r="IXY47" s="33"/>
      <c r="IXZ47" s="33"/>
      <c r="IYA47" s="33"/>
      <c r="IYB47" s="33"/>
      <c r="IYC47" s="33"/>
      <c r="IYD47" s="33"/>
      <c r="IYE47" s="33"/>
      <c r="IYF47" s="34"/>
      <c r="IYG47" s="32"/>
      <c r="IYH47" s="33"/>
      <c r="IYI47" s="33"/>
      <c r="IYJ47" s="33"/>
      <c r="IYK47" s="33"/>
      <c r="IYL47" s="33"/>
      <c r="IYM47" s="33"/>
      <c r="IYN47" s="33"/>
      <c r="IYO47" s="33"/>
      <c r="IYP47" s="33"/>
      <c r="IYQ47" s="33"/>
      <c r="IYR47" s="33"/>
      <c r="IYS47" s="33"/>
      <c r="IYT47" s="33"/>
      <c r="IYU47" s="34"/>
      <c r="IYV47" s="32"/>
      <c r="IYW47" s="33"/>
      <c r="IYX47" s="33"/>
      <c r="IYY47" s="33"/>
      <c r="IYZ47" s="33"/>
      <c r="IZA47" s="33"/>
      <c r="IZB47" s="33"/>
      <c r="IZC47" s="33"/>
      <c r="IZD47" s="33"/>
      <c r="IZE47" s="33"/>
      <c r="IZF47" s="33"/>
      <c r="IZG47" s="33"/>
      <c r="IZH47" s="33"/>
      <c r="IZI47" s="33"/>
      <c r="IZJ47" s="34"/>
      <c r="IZK47" s="32"/>
      <c r="IZL47" s="33"/>
      <c r="IZM47" s="33"/>
      <c r="IZN47" s="33"/>
      <c r="IZO47" s="33"/>
      <c r="IZP47" s="33"/>
      <c r="IZQ47" s="33"/>
      <c r="IZR47" s="33"/>
      <c r="IZS47" s="33"/>
      <c r="IZT47" s="33"/>
      <c r="IZU47" s="33"/>
      <c r="IZV47" s="33"/>
      <c r="IZW47" s="33"/>
      <c r="IZX47" s="33"/>
      <c r="IZY47" s="34"/>
      <c r="IZZ47" s="32"/>
      <c r="JAA47" s="33"/>
      <c r="JAB47" s="33"/>
      <c r="JAC47" s="33"/>
      <c r="JAD47" s="33"/>
      <c r="JAE47" s="33"/>
      <c r="JAF47" s="33"/>
      <c r="JAG47" s="33"/>
      <c r="JAH47" s="33"/>
      <c r="JAI47" s="33"/>
      <c r="JAJ47" s="33"/>
      <c r="JAK47" s="33"/>
      <c r="JAL47" s="33"/>
      <c r="JAM47" s="33"/>
      <c r="JAN47" s="34"/>
      <c r="JAO47" s="32"/>
      <c r="JAP47" s="33"/>
      <c r="JAQ47" s="33"/>
      <c r="JAR47" s="33"/>
      <c r="JAS47" s="33"/>
      <c r="JAT47" s="33"/>
      <c r="JAU47" s="33"/>
      <c r="JAV47" s="33"/>
      <c r="JAW47" s="33"/>
      <c r="JAX47" s="33"/>
      <c r="JAY47" s="33"/>
      <c r="JAZ47" s="33"/>
      <c r="JBA47" s="33"/>
      <c r="JBB47" s="33"/>
      <c r="JBC47" s="34"/>
      <c r="JBD47" s="32"/>
      <c r="JBE47" s="33"/>
      <c r="JBF47" s="33"/>
      <c r="JBG47" s="33"/>
      <c r="JBH47" s="33"/>
      <c r="JBI47" s="33"/>
      <c r="JBJ47" s="33"/>
      <c r="JBK47" s="33"/>
      <c r="JBL47" s="33"/>
      <c r="JBM47" s="33"/>
      <c r="JBN47" s="33"/>
      <c r="JBO47" s="33"/>
      <c r="JBP47" s="33"/>
      <c r="JBQ47" s="33"/>
      <c r="JBR47" s="34"/>
      <c r="JBS47" s="32"/>
      <c r="JBT47" s="33"/>
      <c r="JBU47" s="33"/>
      <c r="JBV47" s="33"/>
      <c r="JBW47" s="33"/>
      <c r="JBX47" s="33"/>
      <c r="JBY47" s="33"/>
      <c r="JBZ47" s="33"/>
      <c r="JCA47" s="33"/>
      <c r="JCB47" s="33"/>
      <c r="JCC47" s="33"/>
      <c r="JCD47" s="33"/>
      <c r="JCE47" s="33"/>
      <c r="JCF47" s="33"/>
      <c r="JCG47" s="34"/>
      <c r="JCH47" s="32"/>
      <c r="JCI47" s="33"/>
      <c r="JCJ47" s="33"/>
      <c r="JCK47" s="33"/>
      <c r="JCL47" s="33"/>
      <c r="JCM47" s="33"/>
      <c r="JCN47" s="33"/>
      <c r="JCO47" s="33"/>
      <c r="JCP47" s="33"/>
      <c r="JCQ47" s="33"/>
      <c r="JCR47" s="33"/>
      <c r="JCS47" s="33"/>
      <c r="JCT47" s="33"/>
      <c r="JCU47" s="33"/>
      <c r="JCV47" s="34"/>
      <c r="JCW47" s="32"/>
      <c r="JCX47" s="33"/>
      <c r="JCY47" s="33"/>
      <c r="JCZ47" s="33"/>
      <c r="JDA47" s="33"/>
      <c r="JDB47" s="33"/>
      <c r="JDC47" s="33"/>
      <c r="JDD47" s="33"/>
      <c r="JDE47" s="33"/>
      <c r="JDF47" s="33"/>
      <c r="JDG47" s="33"/>
      <c r="JDH47" s="33"/>
      <c r="JDI47" s="33"/>
      <c r="JDJ47" s="33"/>
      <c r="JDK47" s="34"/>
      <c r="JDL47" s="32"/>
      <c r="JDM47" s="33"/>
      <c r="JDN47" s="33"/>
      <c r="JDO47" s="33"/>
      <c r="JDP47" s="33"/>
      <c r="JDQ47" s="33"/>
      <c r="JDR47" s="33"/>
      <c r="JDS47" s="33"/>
      <c r="JDT47" s="33"/>
      <c r="JDU47" s="33"/>
      <c r="JDV47" s="33"/>
      <c r="JDW47" s="33"/>
      <c r="JDX47" s="33"/>
      <c r="JDY47" s="33"/>
      <c r="JDZ47" s="34"/>
      <c r="JEA47" s="32"/>
      <c r="JEB47" s="33"/>
      <c r="JEC47" s="33"/>
      <c r="JED47" s="33"/>
      <c r="JEE47" s="33"/>
      <c r="JEF47" s="33"/>
      <c r="JEG47" s="33"/>
      <c r="JEH47" s="33"/>
      <c r="JEI47" s="33"/>
      <c r="JEJ47" s="33"/>
      <c r="JEK47" s="33"/>
      <c r="JEL47" s="33"/>
      <c r="JEM47" s="33"/>
      <c r="JEN47" s="33"/>
      <c r="JEO47" s="34"/>
      <c r="JEP47" s="32"/>
      <c r="JEQ47" s="33"/>
      <c r="JER47" s="33"/>
      <c r="JES47" s="33"/>
      <c r="JET47" s="33"/>
      <c r="JEU47" s="33"/>
      <c r="JEV47" s="33"/>
      <c r="JEW47" s="33"/>
      <c r="JEX47" s="33"/>
      <c r="JEY47" s="33"/>
      <c r="JEZ47" s="33"/>
      <c r="JFA47" s="33"/>
      <c r="JFB47" s="33"/>
      <c r="JFC47" s="33"/>
      <c r="JFD47" s="34"/>
      <c r="JFE47" s="32"/>
      <c r="JFF47" s="33"/>
      <c r="JFG47" s="33"/>
      <c r="JFH47" s="33"/>
      <c r="JFI47" s="33"/>
      <c r="JFJ47" s="33"/>
      <c r="JFK47" s="33"/>
      <c r="JFL47" s="33"/>
      <c r="JFM47" s="33"/>
      <c r="JFN47" s="33"/>
      <c r="JFO47" s="33"/>
      <c r="JFP47" s="33"/>
      <c r="JFQ47" s="33"/>
      <c r="JFR47" s="33"/>
      <c r="JFS47" s="34"/>
      <c r="JFT47" s="32"/>
      <c r="JFU47" s="33"/>
      <c r="JFV47" s="33"/>
      <c r="JFW47" s="33"/>
      <c r="JFX47" s="33"/>
      <c r="JFY47" s="33"/>
      <c r="JFZ47" s="33"/>
      <c r="JGA47" s="33"/>
      <c r="JGB47" s="33"/>
      <c r="JGC47" s="33"/>
      <c r="JGD47" s="33"/>
      <c r="JGE47" s="33"/>
      <c r="JGF47" s="33"/>
      <c r="JGG47" s="33"/>
      <c r="JGH47" s="34"/>
      <c r="JGI47" s="32"/>
      <c r="JGJ47" s="33"/>
      <c r="JGK47" s="33"/>
      <c r="JGL47" s="33"/>
      <c r="JGM47" s="33"/>
      <c r="JGN47" s="33"/>
      <c r="JGO47" s="33"/>
      <c r="JGP47" s="33"/>
      <c r="JGQ47" s="33"/>
      <c r="JGR47" s="33"/>
      <c r="JGS47" s="33"/>
      <c r="JGT47" s="33"/>
      <c r="JGU47" s="33"/>
      <c r="JGV47" s="33"/>
      <c r="JGW47" s="34"/>
      <c r="JGX47" s="32"/>
      <c r="JGY47" s="33"/>
      <c r="JGZ47" s="33"/>
      <c r="JHA47" s="33"/>
      <c r="JHB47" s="33"/>
      <c r="JHC47" s="33"/>
      <c r="JHD47" s="33"/>
      <c r="JHE47" s="33"/>
      <c r="JHF47" s="33"/>
      <c r="JHG47" s="33"/>
      <c r="JHH47" s="33"/>
      <c r="JHI47" s="33"/>
      <c r="JHJ47" s="33"/>
      <c r="JHK47" s="33"/>
      <c r="JHL47" s="34"/>
      <c r="JHM47" s="32"/>
      <c r="JHN47" s="33"/>
      <c r="JHO47" s="33"/>
      <c r="JHP47" s="33"/>
      <c r="JHQ47" s="33"/>
      <c r="JHR47" s="33"/>
      <c r="JHS47" s="33"/>
      <c r="JHT47" s="33"/>
      <c r="JHU47" s="33"/>
      <c r="JHV47" s="33"/>
      <c r="JHW47" s="33"/>
      <c r="JHX47" s="33"/>
      <c r="JHY47" s="33"/>
      <c r="JHZ47" s="33"/>
      <c r="JIA47" s="34"/>
      <c r="JIB47" s="32"/>
      <c r="JIC47" s="33"/>
      <c r="JID47" s="33"/>
      <c r="JIE47" s="33"/>
      <c r="JIF47" s="33"/>
      <c r="JIG47" s="33"/>
      <c r="JIH47" s="33"/>
      <c r="JII47" s="33"/>
      <c r="JIJ47" s="33"/>
      <c r="JIK47" s="33"/>
      <c r="JIL47" s="33"/>
      <c r="JIM47" s="33"/>
      <c r="JIN47" s="33"/>
      <c r="JIO47" s="33"/>
      <c r="JIP47" s="34"/>
      <c r="JIQ47" s="32"/>
      <c r="JIR47" s="33"/>
      <c r="JIS47" s="33"/>
      <c r="JIT47" s="33"/>
      <c r="JIU47" s="33"/>
      <c r="JIV47" s="33"/>
      <c r="JIW47" s="33"/>
      <c r="JIX47" s="33"/>
      <c r="JIY47" s="33"/>
      <c r="JIZ47" s="33"/>
      <c r="JJA47" s="33"/>
      <c r="JJB47" s="33"/>
      <c r="JJC47" s="33"/>
      <c r="JJD47" s="33"/>
      <c r="JJE47" s="34"/>
      <c r="JJF47" s="32"/>
      <c r="JJG47" s="33"/>
      <c r="JJH47" s="33"/>
      <c r="JJI47" s="33"/>
      <c r="JJJ47" s="33"/>
      <c r="JJK47" s="33"/>
      <c r="JJL47" s="33"/>
      <c r="JJM47" s="33"/>
      <c r="JJN47" s="33"/>
      <c r="JJO47" s="33"/>
      <c r="JJP47" s="33"/>
      <c r="JJQ47" s="33"/>
      <c r="JJR47" s="33"/>
      <c r="JJS47" s="33"/>
      <c r="JJT47" s="34"/>
      <c r="JJU47" s="32"/>
      <c r="JJV47" s="33"/>
      <c r="JJW47" s="33"/>
      <c r="JJX47" s="33"/>
      <c r="JJY47" s="33"/>
      <c r="JJZ47" s="33"/>
      <c r="JKA47" s="33"/>
      <c r="JKB47" s="33"/>
      <c r="JKC47" s="33"/>
      <c r="JKD47" s="33"/>
      <c r="JKE47" s="33"/>
      <c r="JKF47" s="33"/>
      <c r="JKG47" s="33"/>
      <c r="JKH47" s="33"/>
      <c r="JKI47" s="34"/>
      <c r="JKJ47" s="32"/>
      <c r="JKK47" s="33"/>
      <c r="JKL47" s="33"/>
      <c r="JKM47" s="33"/>
      <c r="JKN47" s="33"/>
      <c r="JKO47" s="33"/>
      <c r="JKP47" s="33"/>
      <c r="JKQ47" s="33"/>
      <c r="JKR47" s="33"/>
      <c r="JKS47" s="33"/>
      <c r="JKT47" s="33"/>
      <c r="JKU47" s="33"/>
      <c r="JKV47" s="33"/>
      <c r="JKW47" s="33"/>
      <c r="JKX47" s="34"/>
      <c r="JKY47" s="32"/>
      <c r="JKZ47" s="33"/>
      <c r="JLA47" s="33"/>
      <c r="JLB47" s="33"/>
      <c r="JLC47" s="33"/>
      <c r="JLD47" s="33"/>
      <c r="JLE47" s="33"/>
      <c r="JLF47" s="33"/>
      <c r="JLG47" s="33"/>
      <c r="JLH47" s="33"/>
      <c r="JLI47" s="33"/>
      <c r="JLJ47" s="33"/>
      <c r="JLK47" s="33"/>
      <c r="JLL47" s="33"/>
      <c r="JLM47" s="34"/>
      <c r="JLN47" s="32"/>
      <c r="JLO47" s="33"/>
      <c r="JLP47" s="33"/>
      <c r="JLQ47" s="33"/>
      <c r="JLR47" s="33"/>
      <c r="JLS47" s="33"/>
      <c r="JLT47" s="33"/>
      <c r="JLU47" s="33"/>
      <c r="JLV47" s="33"/>
      <c r="JLW47" s="33"/>
      <c r="JLX47" s="33"/>
      <c r="JLY47" s="33"/>
      <c r="JLZ47" s="33"/>
      <c r="JMA47" s="33"/>
      <c r="JMB47" s="34"/>
      <c r="JMC47" s="32"/>
      <c r="JMD47" s="33"/>
      <c r="JME47" s="33"/>
      <c r="JMF47" s="33"/>
      <c r="JMG47" s="33"/>
      <c r="JMH47" s="33"/>
      <c r="JMI47" s="33"/>
      <c r="JMJ47" s="33"/>
      <c r="JMK47" s="33"/>
      <c r="JML47" s="33"/>
      <c r="JMM47" s="33"/>
      <c r="JMN47" s="33"/>
      <c r="JMO47" s="33"/>
      <c r="JMP47" s="33"/>
      <c r="JMQ47" s="34"/>
      <c r="JMR47" s="32"/>
      <c r="JMS47" s="33"/>
      <c r="JMT47" s="33"/>
      <c r="JMU47" s="33"/>
      <c r="JMV47" s="33"/>
      <c r="JMW47" s="33"/>
      <c r="JMX47" s="33"/>
      <c r="JMY47" s="33"/>
      <c r="JMZ47" s="33"/>
      <c r="JNA47" s="33"/>
      <c r="JNB47" s="33"/>
      <c r="JNC47" s="33"/>
      <c r="JND47" s="33"/>
      <c r="JNE47" s="33"/>
      <c r="JNF47" s="34"/>
      <c r="JNG47" s="32"/>
      <c r="JNH47" s="33"/>
      <c r="JNI47" s="33"/>
      <c r="JNJ47" s="33"/>
      <c r="JNK47" s="33"/>
      <c r="JNL47" s="33"/>
      <c r="JNM47" s="33"/>
      <c r="JNN47" s="33"/>
      <c r="JNO47" s="33"/>
      <c r="JNP47" s="33"/>
      <c r="JNQ47" s="33"/>
      <c r="JNR47" s="33"/>
      <c r="JNS47" s="33"/>
      <c r="JNT47" s="33"/>
      <c r="JNU47" s="34"/>
      <c r="JNV47" s="32"/>
      <c r="JNW47" s="33"/>
      <c r="JNX47" s="33"/>
      <c r="JNY47" s="33"/>
      <c r="JNZ47" s="33"/>
      <c r="JOA47" s="33"/>
      <c r="JOB47" s="33"/>
      <c r="JOC47" s="33"/>
      <c r="JOD47" s="33"/>
      <c r="JOE47" s="33"/>
      <c r="JOF47" s="33"/>
      <c r="JOG47" s="33"/>
      <c r="JOH47" s="33"/>
      <c r="JOI47" s="33"/>
      <c r="JOJ47" s="34"/>
      <c r="JOK47" s="32"/>
      <c r="JOL47" s="33"/>
      <c r="JOM47" s="33"/>
      <c r="JON47" s="33"/>
      <c r="JOO47" s="33"/>
      <c r="JOP47" s="33"/>
      <c r="JOQ47" s="33"/>
      <c r="JOR47" s="33"/>
      <c r="JOS47" s="33"/>
      <c r="JOT47" s="33"/>
      <c r="JOU47" s="33"/>
      <c r="JOV47" s="33"/>
      <c r="JOW47" s="33"/>
      <c r="JOX47" s="33"/>
      <c r="JOY47" s="34"/>
      <c r="JOZ47" s="32"/>
      <c r="JPA47" s="33"/>
      <c r="JPB47" s="33"/>
      <c r="JPC47" s="33"/>
      <c r="JPD47" s="33"/>
      <c r="JPE47" s="33"/>
      <c r="JPF47" s="33"/>
      <c r="JPG47" s="33"/>
      <c r="JPH47" s="33"/>
      <c r="JPI47" s="33"/>
      <c r="JPJ47" s="33"/>
      <c r="JPK47" s="33"/>
      <c r="JPL47" s="33"/>
      <c r="JPM47" s="33"/>
      <c r="JPN47" s="34"/>
      <c r="JPO47" s="32"/>
      <c r="JPP47" s="33"/>
      <c r="JPQ47" s="33"/>
      <c r="JPR47" s="33"/>
      <c r="JPS47" s="33"/>
      <c r="JPT47" s="33"/>
      <c r="JPU47" s="33"/>
      <c r="JPV47" s="33"/>
      <c r="JPW47" s="33"/>
      <c r="JPX47" s="33"/>
      <c r="JPY47" s="33"/>
      <c r="JPZ47" s="33"/>
      <c r="JQA47" s="33"/>
      <c r="JQB47" s="33"/>
      <c r="JQC47" s="34"/>
      <c r="JQD47" s="32"/>
      <c r="JQE47" s="33"/>
      <c r="JQF47" s="33"/>
      <c r="JQG47" s="33"/>
      <c r="JQH47" s="33"/>
      <c r="JQI47" s="33"/>
      <c r="JQJ47" s="33"/>
      <c r="JQK47" s="33"/>
      <c r="JQL47" s="33"/>
      <c r="JQM47" s="33"/>
      <c r="JQN47" s="33"/>
      <c r="JQO47" s="33"/>
      <c r="JQP47" s="33"/>
      <c r="JQQ47" s="33"/>
      <c r="JQR47" s="34"/>
      <c r="JQS47" s="32"/>
      <c r="JQT47" s="33"/>
      <c r="JQU47" s="33"/>
      <c r="JQV47" s="33"/>
      <c r="JQW47" s="33"/>
      <c r="JQX47" s="33"/>
      <c r="JQY47" s="33"/>
      <c r="JQZ47" s="33"/>
      <c r="JRA47" s="33"/>
      <c r="JRB47" s="33"/>
      <c r="JRC47" s="33"/>
      <c r="JRD47" s="33"/>
      <c r="JRE47" s="33"/>
      <c r="JRF47" s="33"/>
      <c r="JRG47" s="34"/>
      <c r="JRH47" s="32"/>
      <c r="JRI47" s="33"/>
      <c r="JRJ47" s="33"/>
      <c r="JRK47" s="33"/>
      <c r="JRL47" s="33"/>
      <c r="JRM47" s="33"/>
      <c r="JRN47" s="33"/>
      <c r="JRO47" s="33"/>
      <c r="JRP47" s="33"/>
      <c r="JRQ47" s="33"/>
      <c r="JRR47" s="33"/>
      <c r="JRS47" s="33"/>
      <c r="JRT47" s="33"/>
      <c r="JRU47" s="33"/>
      <c r="JRV47" s="34"/>
      <c r="JRW47" s="32"/>
      <c r="JRX47" s="33"/>
      <c r="JRY47" s="33"/>
      <c r="JRZ47" s="33"/>
      <c r="JSA47" s="33"/>
      <c r="JSB47" s="33"/>
      <c r="JSC47" s="33"/>
      <c r="JSD47" s="33"/>
      <c r="JSE47" s="33"/>
      <c r="JSF47" s="33"/>
      <c r="JSG47" s="33"/>
      <c r="JSH47" s="33"/>
      <c r="JSI47" s="33"/>
      <c r="JSJ47" s="33"/>
      <c r="JSK47" s="34"/>
      <c r="JSL47" s="32"/>
      <c r="JSM47" s="33"/>
      <c r="JSN47" s="33"/>
      <c r="JSO47" s="33"/>
      <c r="JSP47" s="33"/>
      <c r="JSQ47" s="33"/>
      <c r="JSR47" s="33"/>
      <c r="JSS47" s="33"/>
      <c r="JST47" s="33"/>
      <c r="JSU47" s="33"/>
      <c r="JSV47" s="33"/>
      <c r="JSW47" s="33"/>
      <c r="JSX47" s="33"/>
      <c r="JSY47" s="33"/>
      <c r="JSZ47" s="34"/>
      <c r="JTA47" s="32"/>
      <c r="JTB47" s="33"/>
      <c r="JTC47" s="33"/>
      <c r="JTD47" s="33"/>
      <c r="JTE47" s="33"/>
      <c r="JTF47" s="33"/>
      <c r="JTG47" s="33"/>
      <c r="JTH47" s="33"/>
      <c r="JTI47" s="33"/>
      <c r="JTJ47" s="33"/>
      <c r="JTK47" s="33"/>
      <c r="JTL47" s="33"/>
      <c r="JTM47" s="33"/>
      <c r="JTN47" s="33"/>
      <c r="JTO47" s="34"/>
      <c r="JTP47" s="32"/>
      <c r="JTQ47" s="33"/>
      <c r="JTR47" s="33"/>
      <c r="JTS47" s="33"/>
      <c r="JTT47" s="33"/>
      <c r="JTU47" s="33"/>
      <c r="JTV47" s="33"/>
      <c r="JTW47" s="33"/>
      <c r="JTX47" s="33"/>
      <c r="JTY47" s="33"/>
      <c r="JTZ47" s="33"/>
      <c r="JUA47" s="33"/>
      <c r="JUB47" s="33"/>
      <c r="JUC47" s="33"/>
      <c r="JUD47" s="34"/>
      <c r="JUE47" s="32"/>
      <c r="JUF47" s="33"/>
      <c r="JUG47" s="33"/>
      <c r="JUH47" s="33"/>
      <c r="JUI47" s="33"/>
      <c r="JUJ47" s="33"/>
      <c r="JUK47" s="33"/>
      <c r="JUL47" s="33"/>
      <c r="JUM47" s="33"/>
      <c r="JUN47" s="33"/>
      <c r="JUO47" s="33"/>
      <c r="JUP47" s="33"/>
      <c r="JUQ47" s="33"/>
      <c r="JUR47" s="33"/>
      <c r="JUS47" s="34"/>
      <c r="JUT47" s="32"/>
      <c r="JUU47" s="33"/>
      <c r="JUV47" s="33"/>
      <c r="JUW47" s="33"/>
      <c r="JUX47" s="33"/>
      <c r="JUY47" s="33"/>
      <c r="JUZ47" s="33"/>
      <c r="JVA47" s="33"/>
      <c r="JVB47" s="33"/>
      <c r="JVC47" s="33"/>
      <c r="JVD47" s="33"/>
      <c r="JVE47" s="33"/>
      <c r="JVF47" s="33"/>
      <c r="JVG47" s="33"/>
      <c r="JVH47" s="34"/>
      <c r="JVI47" s="32"/>
      <c r="JVJ47" s="33"/>
      <c r="JVK47" s="33"/>
      <c r="JVL47" s="33"/>
      <c r="JVM47" s="33"/>
      <c r="JVN47" s="33"/>
      <c r="JVO47" s="33"/>
      <c r="JVP47" s="33"/>
      <c r="JVQ47" s="33"/>
      <c r="JVR47" s="33"/>
      <c r="JVS47" s="33"/>
      <c r="JVT47" s="33"/>
      <c r="JVU47" s="33"/>
      <c r="JVV47" s="33"/>
      <c r="JVW47" s="34"/>
      <c r="JVX47" s="32"/>
      <c r="JVY47" s="33"/>
      <c r="JVZ47" s="33"/>
      <c r="JWA47" s="33"/>
      <c r="JWB47" s="33"/>
      <c r="JWC47" s="33"/>
      <c r="JWD47" s="33"/>
      <c r="JWE47" s="33"/>
      <c r="JWF47" s="33"/>
      <c r="JWG47" s="33"/>
      <c r="JWH47" s="33"/>
      <c r="JWI47" s="33"/>
      <c r="JWJ47" s="33"/>
      <c r="JWK47" s="33"/>
      <c r="JWL47" s="34"/>
      <c r="JWM47" s="32"/>
      <c r="JWN47" s="33"/>
      <c r="JWO47" s="33"/>
      <c r="JWP47" s="33"/>
      <c r="JWQ47" s="33"/>
      <c r="JWR47" s="33"/>
      <c r="JWS47" s="33"/>
      <c r="JWT47" s="33"/>
      <c r="JWU47" s="33"/>
      <c r="JWV47" s="33"/>
      <c r="JWW47" s="33"/>
      <c r="JWX47" s="33"/>
      <c r="JWY47" s="33"/>
      <c r="JWZ47" s="33"/>
      <c r="JXA47" s="34"/>
      <c r="JXB47" s="32"/>
      <c r="JXC47" s="33"/>
      <c r="JXD47" s="33"/>
      <c r="JXE47" s="33"/>
      <c r="JXF47" s="33"/>
      <c r="JXG47" s="33"/>
      <c r="JXH47" s="33"/>
      <c r="JXI47" s="33"/>
      <c r="JXJ47" s="33"/>
      <c r="JXK47" s="33"/>
      <c r="JXL47" s="33"/>
      <c r="JXM47" s="33"/>
      <c r="JXN47" s="33"/>
      <c r="JXO47" s="33"/>
      <c r="JXP47" s="34"/>
      <c r="JXQ47" s="32"/>
      <c r="JXR47" s="33"/>
      <c r="JXS47" s="33"/>
      <c r="JXT47" s="33"/>
      <c r="JXU47" s="33"/>
      <c r="JXV47" s="33"/>
      <c r="JXW47" s="33"/>
      <c r="JXX47" s="33"/>
      <c r="JXY47" s="33"/>
      <c r="JXZ47" s="33"/>
      <c r="JYA47" s="33"/>
      <c r="JYB47" s="33"/>
      <c r="JYC47" s="33"/>
      <c r="JYD47" s="33"/>
      <c r="JYE47" s="34"/>
      <c r="JYF47" s="32"/>
      <c r="JYG47" s="33"/>
      <c r="JYH47" s="33"/>
      <c r="JYI47" s="33"/>
      <c r="JYJ47" s="33"/>
      <c r="JYK47" s="33"/>
      <c r="JYL47" s="33"/>
      <c r="JYM47" s="33"/>
      <c r="JYN47" s="33"/>
      <c r="JYO47" s="33"/>
      <c r="JYP47" s="33"/>
      <c r="JYQ47" s="33"/>
      <c r="JYR47" s="33"/>
      <c r="JYS47" s="33"/>
      <c r="JYT47" s="34"/>
      <c r="JYU47" s="32"/>
      <c r="JYV47" s="33"/>
      <c r="JYW47" s="33"/>
      <c r="JYX47" s="33"/>
      <c r="JYY47" s="33"/>
      <c r="JYZ47" s="33"/>
      <c r="JZA47" s="33"/>
      <c r="JZB47" s="33"/>
      <c r="JZC47" s="33"/>
      <c r="JZD47" s="33"/>
      <c r="JZE47" s="33"/>
      <c r="JZF47" s="33"/>
      <c r="JZG47" s="33"/>
      <c r="JZH47" s="33"/>
      <c r="JZI47" s="34"/>
      <c r="JZJ47" s="32"/>
      <c r="JZK47" s="33"/>
      <c r="JZL47" s="33"/>
      <c r="JZM47" s="33"/>
      <c r="JZN47" s="33"/>
      <c r="JZO47" s="33"/>
      <c r="JZP47" s="33"/>
      <c r="JZQ47" s="33"/>
      <c r="JZR47" s="33"/>
      <c r="JZS47" s="33"/>
      <c r="JZT47" s="33"/>
      <c r="JZU47" s="33"/>
      <c r="JZV47" s="33"/>
      <c r="JZW47" s="33"/>
      <c r="JZX47" s="34"/>
      <c r="JZY47" s="32"/>
      <c r="JZZ47" s="33"/>
      <c r="KAA47" s="33"/>
      <c r="KAB47" s="33"/>
      <c r="KAC47" s="33"/>
      <c r="KAD47" s="33"/>
      <c r="KAE47" s="33"/>
      <c r="KAF47" s="33"/>
      <c r="KAG47" s="33"/>
      <c r="KAH47" s="33"/>
      <c r="KAI47" s="33"/>
      <c r="KAJ47" s="33"/>
      <c r="KAK47" s="33"/>
      <c r="KAL47" s="33"/>
      <c r="KAM47" s="34"/>
      <c r="KAN47" s="32"/>
      <c r="KAO47" s="33"/>
      <c r="KAP47" s="33"/>
      <c r="KAQ47" s="33"/>
      <c r="KAR47" s="33"/>
      <c r="KAS47" s="33"/>
      <c r="KAT47" s="33"/>
      <c r="KAU47" s="33"/>
      <c r="KAV47" s="33"/>
      <c r="KAW47" s="33"/>
      <c r="KAX47" s="33"/>
      <c r="KAY47" s="33"/>
      <c r="KAZ47" s="33"/>
      <c r="KBA47" s="33"/>
      <c r="KBB47" s="34"/>
      <c r="KBC47" s="32"/>
      <c r="KBD47" s="33"/>
      <c r="KBE47" s="33"/>
      <c r="KBF47" s="33"/>
      <c r="KBG47" s="33"/>
      <c r="KBH47" s="33"/>
      <c r="KBI47" s="33"/>
      <c r="KBJ47" s="33"/>
      <c r="KBK47" s="33"/>
      <c r="KBL47" s="33"/>
      <c r="KBM47" s="33"/>
      <c r="KBN47" s="33"/>
      <c r="KBO47" s="33"/>
      <c r="KBP47" s="33"/>
      <c r="KBQ47" s="34"/>
      <c r="KBR47" s="32"/>
      <c r="KBS47" s="33"/>
      <c r="KBT47" s="33"/>
      <c r="KBU47" s="33"/>
      <c r="KBV47" s="33"/>
      <c r="KBW47" s="33"/>
      <c r="KBX47" s="33"/>
      <c r="KBY47" s="33"/>
      <c r="KBZ47" s="33"/>
      <c r="KCA47" s="33"/>
      <c r="KCB47" s="33"/>
      <c r="KCC47" s="33"/>
      <c r="KCD47" s="33"/>
      <c r="KCE47" s="33"/>
      <c r="KCF47" s="34"/>
      <c r="KCG47" s="32"/>
      <c r="KCH47" s="33"/>
      <c r="KCI47" s="33"/>
      <c r="KCJ47" s="33"/>
      <c r="KCK47" s="33"/>
      <c r="KCL47" s="33"/>
      <c r="KCM47" s="33"/>
      <c r="KCN47" s="33"/>
      <c r="KCO47" s="33"/>
      <c r="KCP47" s="33"/>
      <c r="KCQ47" s="33"/>
      <c r="KCR47" s="33"/>
      <c r="KCS47" s="33"/>
      <c r="KCT47" s="33"/>
      <c r="KCU47" s="34"/>
      <c r="KCV47" s="32"/>
      <c r="KCW47" s="33"/>
      <c r="KCX47" s="33"/>
      <c r="KCY47" s="33"/>
      <c r="KCZ47" s="33"/>
      <c r="KDA47" s="33"/>
      <c r="KDB47" s="33"/>
      <c r="KDC47" s="33"/>
      <c r="KDD47" s="33"/>
      <c r="KDE47" s="33"/>
      <c r="KDF47" s="33"/>
      <c r="KDG47" s="33"/>
      <c r="KDH47" s="33"/>
      <c r="KDI47" s="33"/>
      <c r="KDJ47" s="34"/>
      <c r="KDK47" s="32"/>
      <c r="KDL47" s="33"/>
      <c r="KDM47" s="33"/>
      <c r="KDN47" s="33"/>
      <c r="KDO47" s="33"/>
      <c r="KDP47" s="33"/>
      <c r="KDQ47" s="33"/>
      <c r="KDR47" s="33"/>
      <c r="KDS47" s="33"/>
      <c r="KDT47" s="33"/>
      <c r="KDU47" s="33"/>
      <c r="KDV47" s="33"/>
      <c r="KDW47" s="33"/>
      <c r="KDX47" s="33"/>
      <c r="KDY47" s="34"/>
      <c r="KDZ47" s="32"/>
      <c r="KEA47" s="33"/>
      <c r="KEB47" s="33"/>
      <c r="KEC47" s="33"/>
      <c r="KED47" s="33"/>
      <c r="KEE47" s="33"/>
      <c r="KEF47" s="33"/>
      <c r="KEG47" s="33"/>
      <c r="KEH47" s="33"/>
      <c r="KEI47" s="33"/>
      <c r="KEJ47" s="33"/>
      <c r="KEK47" s="33"/>
      <c r="KEL47" s="33"/>
      <c r="KEM47" s="33"/>
      <c r="KEN47" s="34"/>
      <c r="KEO47" s="32"/>
      <c r="KEP47" s="33"/>
      <c r="KEQ47" s="33"/>
      <c r="KER47" s="33"/>
      <c r="KES47" s="33"/>
      <c r="KET47" s="33"/>
      <c r="KEU47" s="33"/>
      <c r="KEV47" s="33"/>
      <c r="KEW47" s="33"/>
      <c r="KEX47" s="33"/>
      <c r="KEY47" s="33"/>
      <c r="KEZ47" s="33"/>
      <c r="KFA47" s="33"/>
      <c r="KFB47" s="33"/>
      <c r="KFC47" s="34"/>
      <c r="KFD47" s="32"/>
      <c r="KFE47" s="33"/>
      <c r="KFF47" s="33"/>
      <c r="KFG47" s="33"/>
      <c r="KFH47" s="33"/>
      <c r="KFI47" s="33"/>
      <c r="KFJ47" s="33"/>
      <c r="KFK47" s="33"/>
      <c r="KFL47" s="33"/>
      <c r="KFM47" s="33"/>
      <c r="KFN47" s="33"/>
      <c r="KFO47" s="33"/>
      <c r="KFP47" s="33"/>
      <c r="KFQ47" s="33"/>
      <c r="KFR47" s="34"/>
      <c r="KFS47" s="32"/>
      <c r="KFT47" s="33"/>
      <c r="KFU47" s="33"/>
      <c r="KFV47" s="33"/>
      <c r="KFW47" s="33"/>
      <c r="KFX47" s="33"/>
      <c r="KFY47" s="33"/>
      <c r="KFZ47" s="33"/>
      <c r="KGA47" s="33"/>
      <c r="KGB47" s="33"/>
      <c r="KGC47" s="33"/>
      <c r="KGD47" s="33"/>
      <c r="KGE47" s="33"/>
      <c r="KGF47" s="33"/>
      <c r="KGG47" s="34"/>
      <c r="KGH47" s="32"/>
      <c r="KGI47" s="33"/>
      <c r="KGJ47" s="33"/>
      <c r="KGK47" s="33"/>
      <c r="KGL47" s="33"/>
      <c r="KGM47" s="33"/>
      <c r="KGN47" s="33"/>
      <c r="KGO47" s="33"/>
      <c r="KGP47" s="33"/>
      <c r="KGQ47" s="33"/>
      <c r="KGR47" s="33"/>
      <c r="KGS47" s="33"/>
      <c r="KGT47" s="33"/>
      <c r="KGU47" s="33"/>
      <c r="KGV47" s="34"/>
      <c r="KGW47" s="32"/>
      <c r="KGX47" s="33"/>
      <c r="KGY47" s="33"/>
      <c r="KGZ47" s="33"/>
      <c r="KHA47" s="33"/>
      <c r="KHB47" s="33"/>
      <c r="KHC47" s="33"/>
      <c r="KHD47" s="33"/>
      <c r="KHE47" s="33"/>
      <c r="KHF47" s="33"/>
      <c r="KHG47" s="33"/>
      <c r="KHH47" s="33"/>
      <c r="KHI47" s="33"/>
      <c r="KHJ47" s="33"/>
      <c r="KHK47" s="34"/>
      <c r="KHL47" s="32"/>
      <c r="KHM47" s="33"/>
      <c r="KHN47" s="33"/>
      <c r="KHO47" s="33"/>
      <c r="KHP47" s="33"/>
      <c r="KHQ47" s="33"/>
      <c r="KHR47" s="33"/>
      <c r="KHS47" s="33"/>
      <c r="KHT47" s="33"/>
      <c r="KHU47" s="33"/>
      <c r="KHV47" s="33"/>
      <c r="KHW47" s="33"/>
      <c r="KHX47" s="33"/>
      <c r="KHY47" s="33"/>
      <c r="KHZ47" s="34"/>
      <c r="KIA47" s="32"/>
      <c r="KIB47" s="33"/>
      <c r="KIC47" s="33"/>
      <c r="KID47" s="33"/>
      <c r="KIE47" s="33"/>
      <c r="KIF47" s="33"/>
      <c r="KIG47" s="33"/>
      <c r="KIH47" s="33"/>
      <c r="KII47" s="33"/>
      <c r="KIJ47" s="33"/>
      <c r="KIK47" s="33"/>
      <c r="KIL47" s="33"/>
      <c r="KIM47" s="33"/>
      <c r="KIN47" s="33"/>
      <c r="KIO47" s="34"/>
      <c r="KIP47" s="32"/>
      <c r="KIQ47" s="33"/>
      <c r="KIR47" s="33"/>
      <c r="KIS47" s="33"/>
      <c r="KIT47" s="33"/>
      <c r="KIU47" s="33"/>
      <c r="KIV47" s="33"/>
      <c r="KIW47" s="33"/>
      <c r="KIX47" s="33"/>
      <c r="KIY47" s="33"/>
      <c r="KIZ47" s="33"/>
      <c r="KJA47" s="33"/>
      <c r="KJB47" s="33"/>
      <c r="KJC47" s="33"/>
      <c r="KJD47" s="34"/>
      <c r="KJE47" s="32"/>
      <c r="KJF47" s="33"/>
      <c r="KJG47" s="33"/>
      <c r="KJH47" s="33"/>
      <c r="KJI47" s="33"/>
      <c r="KJJ47" s="33"/>
      <c r="KJK47" s="33"/>
      <c r="KJL47" s="33"/>
      <c r="KJM47" s="33"/>
      <c r="KJN47" s="33"/>
      <c r="KJO47" s="33"/>
      <c r="KJP47" s="33"/>
      <c r="KJQ47" s="33"/>
      <c r="KJR47" s="33"/>
      <c r="KJS47" s="34"/>
      <c r="KJT47" s="32"/>
      <c r="KJU47" s="33"/>
      <c r="KJV47" s="33"/>
      <c r="KJW47" s="33"/>
      <c r="KJX47" s="33"/>
      <c r="KJY47" s="33"/>
      <c r="KJZ47" s="33"/>
      <c r="KKA47" s="33"/>
      <c r="KKB47" s="33"/>
      <c r="KKC47" s="33"/>
      <c r="KKD47" s="33"/>
      <c r="KKE47" s="33"/>
      <c r="KKF47" s="33"/>
      <c r="KKG47" s="33"/>
      <c r="KKH47" s="34"/>
      <c r="KKI47" s="32"/>
      <c r="KKJ47" s="33"/>
      <c r="KKK47" s="33"/>
      <c r="KKL47" s="33"/>
      <c r="KKM47" s="33"/>
      <c r="KKN47" s="33"/>
      <c r="KKO47" s="33"/>
      <c r="KKP47" s="33"/>
      <c r="KKQ47" s="33"/>
      <c r="KKR47" s="33"/>
      <c r="KKS47" s="33"/>
      <c r="KKT47" s="33"/>
      <c r="KKU47" s="33"/>
      <c r="KKV47" s="33"/>
      <c r="KKW47" s="34"/>
      <c r="KKX47" s="32"/>
      <c r="KKY47" s="33"/>
      <c r="KKZ47" s="33"/>
      <c r="KLA47" s="33"/>
      <c r="KLB47" s="33"/>
      <c r="KLC47" s="33"/>
      <c r="KLD47" s="33"/>
      <c r="KLE47" s="33"/>
      <c r="KLF47" s="33"/>
      <c r="KLG47" s="33"/>
      <c r="KLH47" s="33"/>
      <c r="KLI47" s="33"/>
      <c r="KLJ47" s="33"/>
      <c r="KLK47" s="33"/>
      <c r="KLL47" s="34"/>
      <c r="KLM47" s="32"/>
      <c r="KLN47" s="33"/>
      <c r="KLO47" s="33"/>
      <c r="KLP47" s="33"/>
      <c r="KLQ47" s="33"/>
      <c r="KLR47" s="33"/>
      <c r="KLS47" s="33"/>
      <c r="KLT47" s="33"/>
      <c r="KLU47" s="33"/>
      <c r="KLV47" s="33"/>
      <c r="KLW47" s="33"/>
      <c r="KLX47" s="33"/>
      <c r="KLY47" s="33"/>
      <c r="KLZ47" s="33"/>
      <c r="KMA47" s="34"/>
      <c r="KMB47" s="32"/>
      <c r="KMC47" s="33"/>
      <c r="KMD47" s="33"/>
      <c r="KME47" s="33"/>
      <c r="KMF47" s="33"/>
      <c r="KMG47" s="33"/>
      <c r="KMH47" s="33"/>
      <c r="KMI47" s="33"/>
      <c r="KMJ47" s="33"/>
      <c r="KMK47" s="33"/>
      <c r="KML47" s="33"/>
      <c r="KMM47" s="33"/>
      <c r="KMN47" s="33"/>
      <c r="KMO47" s="33"/>
      <c r="KMP47" s="34"/>
      <c r="KMQ47" s="32"/>
      <c r="KMR47" s="33"/>
      <c r="KMS47" s="33"/>
      <c r="KMT47" s="33"/>
      <c r="KMU47" s="33"/>
      <c r="KMV47" s="33"/>
      <c r="KMW47" s="33"/>
      <c r="KMX47" s="33"/>
      <c r="KMY47" s="33"/>
      <c r="KMZ47" s="33"/>
      <c r="KNA47" s="33"/>
      <c r="KNB47" s="33"/>
      <c r="KNC47" s="33"/>
      <c r="KND47" s="33"/>
      <c r="KNE47" s="34"/>
      <c r="KNF47" s="32"/>
      <c r="KNG47" s="33"/>
      <c r="KNH47" s="33"/>
      <c r="KNI47" s="33"/>
      <c r="KNJ47" s="33"/>
      <c r="KNK47" s="33"/>
      <c r="KNL47" s="33"/>
      <c r="KNM47" s="33"/>
      <c r="KNN47" s="33"/>
      <c r="KNO47" s="33"/>
      <c r="KNP47" s="33"/>
      <c r="KNQ47" s="33"/>
      <c r="KNR47" s="33"/>
      <c r="KNS47" s="33"/>
      <c r="KNT47" s="34"/>
      <c r="KNU47" s="32"/>
      <c r="KNV47" s="33"/>
      <c r="KNW47" s="33"/>
      <c r="KNX47" s="33"/>
      <c r="KNY47" s="33"/>
      <c r="KNZ47" s="33"/>
      <c r="KOA47" s="33"/>
      <c r="KOB47" s="33"/>
      <c r="KOC47" s="33"/>
      <c r="KOD47" s="33"/>
      <c r="KOE47" s="33"/>
      <c r="KOF47" s="33"/>
      <c r="KOG47" s="33"/>
      <c r="KOH47" s="33"/>
      <c r="KOI47" s="34"/>
      <c r="KOJ47" s="32"/>
      <c r="KOK47" s="33"/>
      <c r="KOL47" s="33"/>
      <c r="KOM47" s="33"/>
      <c r="KON47" s="33"/>
      <c r="KOO47" s="33"/>
      <c r="KOP47" s="33"/>
      <c r="KOQ47" s="33"/>
      <c r="KOR47" s="33"/>
      <c r="KOS47" s="33"/>
      <c r="KOT47" s="33"/>
      <c r="KOU47" s="33"/>
      <c r="KOV47" s="33"/>
      <c r="KOW47" s="33"/>
      <c r="KOX47" s="34"/>
      <c r="KOY47" s="32"/>
      <c r="KOZ47" s="33"/>
      <c r="KPA47" s="33"/>
      <c r="KPB47" s="33"/>
      <c r="KPC47" s="33"/>
      <c r="KPD47" s="33"/>
      <c r="KPE47" s="33"/>
      <c r="KPF47" s="33"/>
      <c r="KPG47" s="33"/>
      <c r="KPH47" s="33"/>
      <c r="KPI47" s="33"/>
      <c r="KPJ47" s="33"/>
      <c r="KPK47" s="33"/>
      <c r="KPL47" s="33"/>
      <c r="KPM47" s="34"/>
      <c r="KPN47" s="32"/>
      <c r="KPO47" s="33"/>
      <c r="KPP47" s="33"/>
      <c r="KPQ47" s="33"/>
      <c r="KPR47" s="33"/>
      <c r="KPS47" s="33"/>
      <c r="KPT47" s="33"/>
      <c r="KPU47" s="33"/>
      <c r="KPV47" s="33"/>
      <c r="KPW47" s="33"/>
      <c r="KPX47" s="33"/>
      <c r="KPY47" s="33"/>
      <c r="KPZ47" s="33"/>
      <c r="KQA47" s="33"/>
      <c r="KQB47" s="34"/>
      <c r="KQC47" s="32"/>
      <c r="KQD47" s="33"/>
      <c r="KQE47" s="33"/>
      <c r="KQF47" s="33"/>
      <c r="KQG47" s="33"/>
      <c r="KQH47" s="33"/>
      <c r="KQI47" s="33"/>
      <c r="KQJ47" s="33"/>
      <c r="KQK47" s="33"/>
      <c r="KQL47" s="33"/>
      <c r="KQM47" s="33"/>
      <c r="KQN47" s="33"/>
      <c r="KQO47" s="33"/>
      <c r="KQP47" s="33"/>
      <c r="KQQ47" s="34"/>
      <c r="KQR47" s="32"/>
      <c r="KQS47" s="33"/>
      <c r="KQT47" s="33"/>
      <c r="KQU47" s="33"/>
      <c r="KQV47" s="33"/>
      <c r="KQW47" s="33"/>
      <c r="KQX47" s="33"/>
      <c r="KQY47" s="33"/>
      <c r="KQZ47" s="33"/>
      <c r="KRA47" s="33"/>
      <c r="KRB47" s="33"/>
      <c r="KRC47" s="33"/>
      <c r="KRD47" s="33"/>
      <c r="KRE47" s="33"/>
      <c r="KRF47" s="34"/>
      <c r="KRG47" s="32"/>
      <c r="KRH47" s="33"/>
      <c r="KRI47" s="33"/>
      <c r="KRJ47" s="33"/>
      <c r="KRK47" s="33"/>
      <c r="KRL47" s="33"/>
      <c r="KRM47" s="33"/>
      <c r="KRN47" s="33"/>
      <c r="KRO47" s="33"/>
      <c r="KRP47" s="33"/>
      <c r="KRQ47" s="33"/>
      <c r="KRR47" s="33"/>
      <c r="KRS47" s="33"/>
      <c r="KRT47" s="33"/>
      <c r="KRU47" s="34"/>
      <c r="KRV47" s="32"/>
      <c r="KRW47" s="33"/>
      <c r="KRX47" s="33"/>
      <c r="KRY47" s="33"/>
      <c r="KRZ47" s="33"/>
      <c r="KSA47" s="33"/>
      <c r="KSB47" s="33"/>
      <c r="KSC47" s="33"/>
      <c r="KSD47" s="33"/>
      <c r="KSE47" s="33"/>
      <c r="KSF47" s="33"/>
      <c r="KSG47" s="33"/>
      <c r="KSH47" s="33"/>
      <c r="KSI47" s="33"/>
      <c r="KSJ47" s="34"/>
      <c r="KSK47" s="32"/>
      <c r="KSL47" s="33"/>
      <c r="KSM47" s="33"/>
      <c r="KSN47" s="33"/>
      <c r="KSO47" s="33"/>
      <c r="KSP47" s="33"/>
      <c r="KSQ47" s="33"/>
      <c r="KSR47" s="33"/>
      <c r="KSS47" s="33"/>
      <c r="KST47" s="33"/>
      <c r="KSU47" s="33"/>
      <c r="KSV47" s="33"/>
      <c r="KSW47" s="33"/>
      <c r="KSX47" s="33"/>
      <c r="KSY47" s="34"/>
      <c r="KSZ47" s="32"/>
      <c r="KTA47" s="33"/>
      <c r="KTB47" s="33"/>
      <c r="KTC47" s="33"/>
      <c r="KTD47" s="33"/>
      <c r="KTE47" s="33"/>
      <c r="KTF47" s="33"/>
      <c r="KTG47" s="33"/>
      <c r="KTH47" s="33"/>
      <c r="KTI47" s="33"/>
      <c r="KTJ47" s="33"/>
      <c r="KTK47" s="33"/>
      <c r="KTL47" s="33"/>
      <c r="KTM47" s="33"/>
      <c r="KTN47" s="34"/>
      <c r="KTO47" s="32"/>
      <c r="KTP47" s="33"/>
      <c r="KTQ47" s="33"/>
      <c r="KTR47" s="33"/>
      <c r="KTS47" s="33"/>
      <c r="KTT47" s="33"/>
      <c r="KTU47" s="33"/>
      <c r="KTV47" s="33"/>
      <c r="KTW47" s="33"/>
      <c r="KTX47" s="33"/>
      <c r="KTY47" s="33"/>
      <c r="KTZ47" s="33"/>
      <c r="KUA47" s="33"/>
      <c r="KUB47" s="33"/>
      <c r="KUC47" s="34"/>
      <c r="KUD47" s="32"/>
      <c r="KUE47" s="33"/>
      <c r="KUF47" s="33"/>
      <c r="KUG47" s="33"/>
      <c r="KUH47" s="33"/>
      <c r="KUI47" s="33"/>
      <c r="KUJ47" s="33"/>
      <c r="KUK47" s="33"/>
      <c r="KUL47" s="33"/>
      <c r="KUM47" s="33"/>
      <c r="KUN47" s="33"/>
      <c r="KUO47" s="33"/>
      <c r="KUP47" s="33"/>
      <c r="KUQ47" s="33"/>
      <c r="KUR47" s="34"/>
      <c r="KUS47" s="32"/>
      <c r="KUT47" s="33"/>
      <c r="KUU47" s="33"/>
      <c r="KUV47" s="33"/>
      <c r="KUW47" s="33"/>
      <c r="KUX47" s="33"/>
      <c r="KUY47" s="33"/>
      <c r="KUZ47" s="33"/>
      <c r="KVA47" s="33"/>
      <c r="KVB47" s="33"/>
      <c r="KVC47" s="33"/>
      <c r="KVD47" s="33"/>
      <c r="KVE47" s="33"/>
      <c r="KVF47" s="33"/>
      <c r="KVG47" s="34"/>
      <c r="KVH47" s="32"/>
      <c r="KVI47" s="33"/>
      <c r="KVJ47" s="33"/>
      <c r="KVK47" s="33"/>
      <c r="KVL47" s="33"/>
      <c r="KVM47" s="33"/>
      <c r="KVN47" s="33"/>
      <c r="KVO47" s="33"/>
      <c r="KVP47" s="33"/>
      <c r="KVQ47" s="33"/>
      <c r="KVR47" s="33"/>
      <c r="KVS47" s="33"/>
      <c r="KVT47" s="33"/>
      <c r="KVU47" s="33"/>
      <c r="KVV47" s="34"/>
      <c r="KVW47" s="32"/>
      <c r="KVX47" s="33"/>
      <c r="KVY47" s="33"/>
      <c r="KVZ47" s="33"/>
      <c r="KWA47" s="33"/>
      <c r="KWB47" s="33"/>
      <c r="KWC47" s="33"/>
      <c r="KWD47" s="33"/>
      <c r="KWE47" s="33"/>
      <c r="KWF47" s="33"/>
      <c r="KWG47" s="33"/>
      <c r="KWH47" s="33"/>
      <c r="KWI47" s="33"/>
      <c r="KWJ47" s="33"/>
      <c r="KWK47" s="34"/>
      <c r="KWL47" s="32"/>
      <c r="KWM47" s="33"/>
      <c r="KWN47" s="33"/>
      <c r="KWO47" s="33"/>
      <c r="KWP47" s="33"/>
      <c r="KWQ47" s="33"/>
      <c r="KWR47" s="33"/>
      <c r="KWS47" s="33"/>
      <c r="KWT47" s="33"/>
      <c r="KWU47" s="33"/>
      <c r="KWV47" s="33"/>
      <c r="KWW47" s="33"/>
      <c r="KWX47" s="33"/>
      <c r="KWY47" s="33"/>
      <c r="KWZ47" s="34"/>
      <c r="KXA47" s="32"/>
      <c r="KXB47" s="33"/>
      <c r="KXC47" s="33"/>
      <c r="KXD47" s="33"/>
      <c r="KXE47" s="33"/>
      <c r="KXF47" s="33"/>
      <c r="KXG47" s="33"/>
      <c r="KXH47" s="33"/>
      <c r="KXI47" s="33"/>
      <c r="KXJ47" s="33"/>
      <c r="KXK47" s="33"/>
      <c r="KXL47" s="33"/>
      <c r="KXM47" s="33"/>
      <c r="KXN47" s="33"/>
      <c r="KXO47" s="34"/>
      <c r="KXP47" s="32"/>
      <c r="KXQ47" s="33"/>
      <c r="KXR47" s="33"/>
      <c r="KXS47" s="33"/>
      <c r="KXT47" s="33"/>
      <c r="KXU47" s="33"/>
      <c r="KXV47" s="33"/>
      <c r="KXW47" s="33"/>
      <c r="KXX47" s="33"/>
      <c r="KXY47" s="33"/>
      <c r="KXZ47" s="33"/>
      <c r="KYA47" s="33"/>
      <c r="KYB47" s="33"/>
      <c r="KYC47" s="33"/>
      <c r="KYD47" s="34"/>
      <c r="KYE47" s="32"/>
      <c r="KYF47" s="33"/>
      <c r="KYG47" s="33"/>
      <c r="KYH47" s="33"/>
      <c r="KYI47" s="33"/>
      <c r="KYJ47" s="33"/>
      <c r="KYK47" s="33"/>
      <c r="KYL47" s="33"/>
      <c r="KYM47" s="33"/>
      <c r="KYN47" s="33"/>
      <c r="KYO47" s="33"/>
      <c r="KYP47" s="33"/>
      <c r="KYQ47" s="33"/>
      <c r="KYR47" s="33"/>
      <c r="KYS47" s="34"/>
      <c r="KYT47" s="32"/>
      <c r="KYU47" s="33"/>
      <c r="KYV47" s="33"/>
      <c r="KYW47" s="33"/>
      <c r="KYX47" s="33"/>
      <c r="KYY47" s="33"/>
      <c r="KYZ47" s="33"/>
      <c r="KZA47" s="33"/>
      <c r="KZB47" s="33"/>
      <c r="KZC47" s="33"/>
      <c r="KZD47" s="33"/>
      <c r="KZE47" s="33"/>
      <c r="KZF47" s="33"/>
      <c r="KZG47" s="33"/>
      <c r="KZH47" s="34"/>
      <c r="KZI47" s="32"/>
      <c r="KZJ47" s="33"/>
      <c r="KZK47" s="33"/>
      <c r="KZL47" s="33"/>
      <c r="KZM47" s="33"/>
      <c r="KZN47" s="33"/>
      <c r="KZO47" s="33"/>
      <c r="KZP47" s="33"/>
      <c r="KZQ47" s="33"/>
      <c r="KZR47" s="33"/>
      <c r="KZS47" s="33"/>
      <c r="KZT47" s="33"/>
      <c r="KZU47" s="33"/>
      <c r="KZV47" s="33"/>
      <c r="KZW47" s="34"/>
      <c r="KZX47" s="32"/>
      <c r="KZY47" s="33"/>
      <c r="KZZ47" s="33"/>
      <c r="LAA47" s="33"/>
      <c r="LAB47" s="33"/>
      <c r="LAC47" s="33"/>
      <c r="LAD47" s="33"/>
      <c r="LAE47" s="33"/>
      <c r="LAF47" s="33"/>
      <c r="LAG47" s="33"/>
      <c r="LAH47" s="33"/>
      <c r="LAI47" s="33"/>
      <c r="LAJ47" s="33"/>
      <c r="LAK47" s="33"/>
      <c r="LAL47" s="34"/>
      <c r="LAM47" s="32"/>
      <c r="LAN47" s="33"/>
      <c r="LAO47" s="33"/>
      <c r="LAP47" s="33"/>
      <c r="LAQ47" s="33"/>
      <c r="LAR47" s="33"/>
      <c r="LAS47" s="33"/>
      <c r="LAT47" s="33"/>
      <c r="LAU47" s="33"/>
      <c r="LAV47" s="33"/>
      <c r="LAW47" s="33"/>
      <c r="LAX47" s="33"/>
      <c r="LAY47" s="33"/>
      <c r="LAZ47" s="33"/>
      <c r="LBA47" s="34"/>
      <c r="LBB47" s="32"/>
      <c r="LBC47" s="33"/>
      <c r="LBD47" s="33"/>
      <c r="LBE47" s="33"/>
      <c r="LBF47" s="33"/>
      <c r="LBG47" s="33"/>
      <c r="LBH47" s="33"/>
      <c r="LBI47" s="33"/>
      <c r="LBJ47" s="33"/>
      <c r="LBK47" s="33"/>
      <c r="LBL47" s="33"/>
      <c r="LBM47" s="33"/>
      <c r="LBN47" s="33"/>
      <c r="LBO47" s="33"/>
      <c r="LBP47" s="34"/>
      <c r="LBQ47" s="32"/>
      <c r="LBR47" s="33"/>
      <c r="LBS47" s="33"/>
      <c r="LBT47" s="33"/>
      <c r="LBU47" s="33"/>
      <c r="LBV47" s="33"/>
      <c r="LBW47" s="33"/>
      <c r="LBX47" s="33"/>
      <c r="LBY47" s="33"/>
      <c r="LBZ47" s="33"/>
      <c r="LCA47" s="33"/>
      <c r="LCB47" s="33"/>
      <c r="LCC47" s="33"/>
      <c r="LCD47" s="33"/>
      <c r="LCE47" s="34"/>
      <c r="LCF47" s="32"/>
      <c r="LCG47" s="33"/>
      <c r="LCH47" s="33"/>
      <c r="LCI47" s="33"/>
      <c r="LCJ47" s="33"/>
      <c r="LCK47" s="33"/>
      <c r="LCL47" s="33"/>
      <c r="LCM47" s="33"/>
      <c r="LCN47" s="33"/>
      <c r="LCO47" s="33"/>
      <c r="LCP47" s="33"/>
      <c r="LCQ47" s="33"/>
      <c r="LCR47" s="33"/>
      <c r="LCS47" s="33"/>
      <c r="LCT47" s="34"/>
      <c r="LCU47" s="32"/>
      <c r="LCV47" s="33"/>
      <c r="LCW47" s="33"/>
      <c r="LCX47" s="33"/>
      <c r="LCY47" s="33"/>
      <c r="LCZ47" s="33"/>
      <c r="LDA47" s="33"/>
      <c r="LDB47" s="33"/>
      <c r="LDC47" s="33"/>
      <c r="LDD47" s="33"/>
      <c r="LDE47" s="33"/>
      <c r="LDF47" s="33"/>
      <c r="LDG47" s="33"/>
      <c r="LDH47" s="33"/>
      <c r="LDI47" s="34"/>
      <c r="LDJ47" s="32"/>
      <c r="LDK47" s="33"/>
      <c r="LDL47" s="33"/>
      <c r="LDM47" s="33"/>
      <c r="LDN47" s="33"/>
      <c r="LDO47" s="33"/>
      <c r="LDP47" s="33"/>
      <c r="LDQ47" s="33"/>
      <c r="LDR47" s="33"/>
      <c r="LDS47" s="33"/>
      <c r="LDT47" s="33"/>
      <c r="LDU47" s="33"/>
      <c r="LDV47" s="33"/>
      <c r="LDW47" s="33"/>
      <c r="LDX47" s="34"/>
      <c r="LDY47" s="32"/>
      <c r="LDZ47" s="33"/>
      <c r="LEA47" s="33"/>
      <c r="LEB47" s="33"/>
      <c r="LEC47" s="33"/>
      <c r="LED47" s="33"/>
      <c r="LEE47" s="33"/>
      <c r="LEF47" s="33"/>
      <c r="LEG47" s="33"/>
      <c r="LEH47" s="33"/>
      <c r="LEI47" s="33"/>
      <c r="LEJ47" s="33"/>
      <c r="LEK47" s="33"/>
      <c r="LEL47" s="33"/>
      <c r="LEM47" s="34"/>
      <c r="LEN47" s="32"/>
      <c r="LEO47" s="33"/>
      <c r="LEP47" s="33"/>
      <c r="LEQ47" s="33"/>
      <c r="LER47" s="33"/>
      <c r="LES47" s="33"/>
      <c r="LET47" s="33"/>
      <c r="LEU47" s="33"/>
      <c r="LEV47" s="33"/>
      <c r="LEW47" s="33"/>
      <c r="LEX47" s="33"/>
      <c r="LEY47" s="33"/>
      <c r="LEZ47" s="33"/>
      <c r="LFA47" s="33"/>
      <c r="LFB47" s="34"/>
      <c r="LFC47" s="32"/>
      <c r="LFD47" s="33"/>
      <c r="LFE47" s="33"/>
      <c r="LFF47" s="33"/>
      <c r="LFG47" s="33"/>
      <c r="LFH47" s="33"/>
      <c r="LFI47" s="33"/>
      <c r="LFJ47" s="33"/>
      <c r="LFK47" s="33"/>
      <c r="LFL47" s="33"/>
      <c r="LFM47" s="33"/>
      <c r="LFN47" s="33"/>
      <c r="LFO47" s="33"/>
      <c r="LFP47" s="33"/>
      <c r="LFQ47" s="34"/>
      <c r="LFR47" s="32"/>
      <c r="LFS47" s="33"/>
      <c r="LFT47" s="33"/>
      <c r="LFU47" s="33"/>
      <c r="LFV47" s="33"/>
      <c r="LFW47" s="33"/>
      <c r="LFX47" s="33"/>
      <c r="LFY47" s="33"/>
      <c r="LFZ47" s="33"/>
      <c r="LGA47" s="33"/>
      <c r="LGB47" s="33"/>
      <c r="LGC47" s="33"/>
      <c r="LGD47" s="33"/>
      <c r="LGE47" s="33"/>
      <c r="LGF47" s="34"/>
      <c r="LGG47" s="32"/>
      <c r="LGH47" s="33"/>
      <c r="LGI47" s="33"/>
      <c r="LGJ47" s="33"/>
      <c r="LGK47" s="33"/>
      <c r="LGL47" s="33"/>
      <c r="LGM47" s="33"/>
      <c r="LGN47" s="33"/>
      <c r="LGO47" s="33"/>
      <c r="LGP47" s="33"/>
      <c r="LGQ47" s="33"/>
      <c r="LGR47" s="33"/>
      <c r="LGS47" s="33"/>
      <c r="LGT47" s="33"/>
      <c r="LGU47" s="34"/>
      <c r="LGV47" s="32"/>
      <c r="LGW47" s="33"/>
      <c r="LGX47" s="33"/>
      <c r="LGY47" s="33"/>
      <c r="LGZ47" s="33"/>
      <c r="LHA47" s="33"/>
      <c r="LHB47" s="33"/>
      <c r="LHC47" s="33"/>
      <c r="LHD47" s="33"/>
      <c r="LHE47" s="33"/>
      <c r="LHF47" s="33"/>
      <c r="LHG47" s="33"/>
      <c r="LHH47" s="33"/>
      <c r="LHI47" s="33"/>
      <c r="LHJ47" s="34"/>
      <c r="LHK47" s="32"/>
      <c r="LHL47" s="33"/>
      <c r="LHM47" s="33"/>
      <c r="LHN47" s="33"/>
      <c r="LHO47" s="33"/>
      <c r="LHP47" s="33"/>
      <c r="LHQ47" s="33"/>
      <c r="LHR47" s="33"/>
      <c r="LHS47" s="33"/>
      <c r="LHT47" s="33"/>
      <c r="LHU47" s="33"/>
      <c r="LHV47" s="33"/>
      <c r="LHW47" s="33"/>
      <c r="LHX47" s="33"/>
      <c r="LHY47" s="34"/>
      <c r="LHZ47" s="32"/>
      <c r="LIA47" s="33"/>
      <c r="LIB47" s="33"/>
      <c r="LIC47" s="33"/>
      <c r="LID47" s="33"/>
      <c r="LIE47" s="33"/>
      <c r="LIF47" s="33"/>
      <c r="LIG47" s="33"/>
      <c r="LIH47" s="33"/>
      <c r="LII47" s="33"/>
      <c r="LIJ47" s="33"/>
      <c r="LIK47" s="33"/>
      <c r="LIL47" s="33"/>
      <c r="LIM47" s="33"/>
      <c r="LIN47" s="34"/>
      <c r="LIO47" s="32"/>
      <c r="LIP47" s="33"/>
      <c r="LIQ47" s="33"/>
      <c r="LIR47" s="33"/>
      <c r="LIS47" s="33"/>
      <c r="LIT47" s="33"/>
      <c r="LIU47" s="33"/>
      <c r="LIV47" s="33"/>
      <c r="LIW47" s="33"/>
      <c r="LIX47" s="33"/>
      <c r="LIY47" s="33"/>
      <c r="LIZ47" s="33"/>
      <c r="LJA47" s="33"/>
      <c r="LJB47" s="33"/>
      <c r="LJC47" s="34"/>
      <c r="LJD47" s="32"/>
      <c r="LJE47" s="33"/>
      <c r="LJF47" s="33"/>
      <c r="LJG47" s="33"/>
      <c r="LJH47" s="33"/>
      <c r="LJI47" s="33"/>
      <c r="LJJ47" s="33"/>
      <c r="LJK47" s="33"/>
      <c r="LJL47" s="33"/>
      <c r="LJM47" s="33"/>
      <c r="LJN47" s="33"/>
      <c r="LJO47" s="33"/>
      <c r="LJP47" s="33"/>
      <c r="LJQ47" s="33"/>
      <c r="LJR47" s="34"/>
      <c r="LJS47" s="32"/>
      <c r="LJT47" s="33"/>
      <c r="LJU47" s="33"/>
      <c r="LJV47" s="33"/>
      <c r="LJW47" s="33"/>
      <c r="LJX47" s="33"/>
      <c r="LJY47" s="33"/>
      <c r="LJZ47" s="33"/>
      <c r="LKA47" s="33"/>
      <c r="LKB47" s="33"/>
      <c r="LKC47" s="33"/>
      <c r="LKD47" s="33"/>
      <c r="LKE47" s="33"/>
      <c r="LKF47" s="33"/>
      <c r="LKG47" s="34"/>
      <c r="LKH47" s="32"/>
      <c r="LKI47" s="33"/>
      <c r="LKJ47" s="33"/>
      <c r="LKK47" s="33"/>
      <c r="LKL47" s="33"/>
      <c r="LKM47" s="33"/>
      <c r="LKN47" s="33"/>
      <c r="LKO47" s="33"/>
      <c r="LKP47" s="33"/>
      <c r="LKQ47" s="33"/>
      <c r="LKR47" s="33"/>
      <c r="LKS47" s="33"/>
      <c r="LKT47" s="33"/>
      <c r="LKU47" s="33"/>
      <c r="LKV47" s="34"/>
      <c r="LKW47" s="32"/>
      <c r="LKX47" s="33"/>
      <c r="LKY47" s="33"/>
      <c r="LKZ47" s="33"/>
      <c r="LLA47" s="33"/>
      <c r="LLB47" s="33"/>
      <c r="LLC47" s="33"/>
      <c r="LLD47" s="33"/>
      <c r="LLE47" s="33"/>
      <c r="LLF47" s="33"/>
      <c r="LLG47" s="33"/>
      <c r="LLH47" s="33"/>
      <c r="LLI47" s="33"/>
      <c r="LLJ47" s="33"/>
      <c r="LLK47" s="34"/>
      <c r="LLL47" s="32"/>
      <c r="LLM47" s="33"/>
      <c r="LLN47" s="33"/>
      <c r="LLO47" s="33"/>
      <c r="LLP47" s="33"/>
      <c r="LLQ47" s="33"/>
      <c r="LLR47" s="33"/>
      <c r="LLS47" s="33"/>
      <c r="LLT47" s="33"/>
      <c r="LLU47" s="33"/>
      <c r="LLV47" s="33"/>
      <c r="LLW47" s="33"/>
      <c r="LLX47" s="33"/>
      <c r="LLY47" s="33"/>
      <c r="LLZ47" s="34"/>
      <c r="LMA47" s="32"/>
      <c r="LMB47" s="33"/>
      <c r="LMC47" s="33"/>
      <c r="LMD47" s="33"/>
      <c r="LME47" s="33"/>
      <c r="LMF47" s="33"/>
      <c r="LMG47" s="33"/>
      <c r="LMH47" s="33"/>
      <c r="LMI47" s="33"/>
      <c r="LMJ47" s="33"/>
      <c r="LMK47" s="33"/>
      <c r="LML47" s="33"/>
      <c r="LMM47" s="33"/>
      <c r="LMN47" s="33"/>
      <c r="LMO47" s="34"/>
      <c r="LMP47" s="32"/>
      <c r="LMQ47" s="33"/>
      <c r="LMR47" s="33"/>
      <c r="LMS47" s="33"/>
      <c r="LMT47" s="33"/>
      <c r="LMU47" s="33"/>
      <c r="LMV47" s="33"/>
      <c r="LMW47" s="33"/>
      <c r="LMX47" s="33"/>
      <c r="LMY47" s="33"/>
      <c r="LMZ47" s="33"/>
      <c r="LNA47" s="33"/>
      <c r="LNB47" s="33"/>
      <c r="LNC47" s="33"/>
      <c r="LND47" s="34"/>
      <c r="LNE47" s="32"/>
      <c r="LNF47" s="33"/>
      <c r="LNG47" s="33"/>
      <c r="LNH47" s="33"/>
      <c r="LNI47" s="33"/>
      <c r="LNJ47" s="33"/>
      <c r="LNK47" s="33"/>
      <c r="LNL47" s="33"/>
      <c r="LNM47" s="33"/>
      <c r="LNN47" s="33"/>
      <c r="LNO47" s="33"/>
      <c r="LNP47" s="33"/>
      <c r="LNQ47" s="33"/>
      <c r="LNR47" s="33"/>
      <c r="LNS47" s="34"/>
      <c r="LNT47" s="32"/>
      <c r="LNU47" s="33"/>
      <c r="LNV47" s="33"/>
      <c r="LNW47" s="33"/>
      <c r="LNX47" s="33"/>
      <c r="LNY47" s="33"/>
      <c r="LNZ47" s="33"/>
      <c r="LOA47" s="33"/>
      <c r="LOB47" s="33"/>
      <c r="LOC47" s="33"/>
      <c r="LOD47" s="33"/>
      <c r="LOE47" s="33"/>
      <c r="LOF47" s="33"/>
      <c r="LOG47" s="33"/>
      <c r="LOH47" s="34"/>
      <c r="LOI47" s="32"/>
      <c r="LOJ47" s="33"/>
      <c r="LOK47" s="33"/>
      <c r="LOL47" s="33"/>
      <c r="LOM47" s="33"/>
      <c r="LON47" s="33"/>
      <c r="LOO47" s="33"/>
      <c r="LOP47" s="33"/>
      <c r="LOQ47" s="33"/>
      <c r="LOR47" s="33"/>
      <c r="LOS47" s="33"/>
      <c r="LOT47" s="33"/>
      <c r="LOU47" s="33"/>
      <c r="LOV47" s="33"/>
      <c r="LOW47" s="34"/>
      <c r="LOX47" s="32"/>
      <c r="LOY47" s="33"/>
      <c r="LOZ47" s="33"/>
      <c r="LPA47" s="33"/>
      <c r="LPB47" s="33"/>
      <c r="LPC47" s="33"/>
      <c r="LPD47" s="33"/>
      <c r="LPE47" s="33"/>
      <c r="LPF47" s="33"/>
      <c r="LPG47" s="33"/>
      <c r="LPH47" s="33"/>
      <c r="LPI47" s="33"/>
      <c r="LPJ47" s="33"/>
      <c r="LPK47" s="33"/>
      <c r="LPL47" s="34"/>
      <c r="LPM47" s="32"/>
      <c r="LPN47" s="33"/>
      <c r="LPO47" s="33"/>
      <c r="LPP47" s="33"/>
      <c r="LPQ47" s="33"/>
      <c r="LPR47" s="33"/>
      <c r="LPS47" s="33"/>
      <c r="LPT47" s="33"/>
      <c r="LPU47" s="33"/>
      <c r="LPV47" s="33"/>
      <c r="LPW47" s="33"/>
      <c r="LPX47" s="33"/>
      <c r="LPY47" s="33"/>
      <c r="LPZ47" s="33"/>
      <c r="LQA47" s="34"/>
      <c r="LQB47" s="32"/>
      <c r="LQC47" s="33"/>
      <c r="LQD47" s="33"/>
      <c r="LQE47" s="33"/>
      <c r="LQF47" s="33"/>
      <c r="LQG47" s="33"/>
      <c r="LQH47" s="33"/>
      <c r="LQI47" s="33"/>
      <c r="LQJ47" s="33"/>
      <c r="LQK47" s="33"/>
      <c r="LQL47" s="33"/>
      <c r="LQM47" s="33"/>
      <c r="LQN47" s="33"/>
      <c r="LQO47" s="33"/>
      <c r="LQP47" s="34"/>
      <c r="LQQ47" s="32"/>
      <c r="LQR47" s="33"/>
      <c r="LQS47" s="33"/>
      <c r="LQT47" s="33"/>
      <c r="LQU47" s="33"/>
      <c r="LQV47" s="33"/>
      <c r="LQW47" s="33"/>
      <c r="LQX47" s="33"/>
      <c r="LQY47" s="33"/>
      <c r="LQZ47" s="33"/>
      <c r="LRA47" s="33"/>
      <c r="LRB47" s="33"/>
      <c r="LRC47" s="33"/>
      <c r="LRD47" s="33"/>
      <c r="LRE47" s="34"/>
      <c r="LRF47" s="32"/>
      <c r="LRG47" s="33"/>
      <c r="LRH47" s="33"/>
      <c r="LRI47" s="33"/>
      <c r="LRJ47" s="33"/>
      <c r="LRK47" s="33"/>
      <c r="LRL47" s="33"/>
      <c r="LRM47" s="33"/>
      <c r="LRN47" s="33"/>
      <c r="LRO47" s="33"/>
      <c r="LRP47" s="33"/>
      <c r="LRQ47" s="33"/>
      <c r="LRR47" s="33"/>
      <c r="LRS47" s="33"/>
      <c r="LRT47" s="34"/>
      <c r="LRU47" s="32"/>
      <c r="LRV47" s="33"/>
      <c r="LRW47" s="33"/>
      <c r="LRX47" s="33"/>
      <c r="LRY47" s="33"/>
      <c r="LRZ47" s="33"/>
      <c r="LSA47" s="33"/>
      <c r="LSB47" s="33"/>
      <c r="LSC47" s="33"/>
      <c r="LSD47" s="33"/>
      <c r="LSE47" s="33"/>
      <c r="LSF47" s="33"/>
      <c r="LSG47" s="33"/>
      <c r="LSH47" s="33"/>
      <c r="LSI47" s="34"/>
      <c r="LSJ47" s="32"/>
      <c r="LSK47" s="33"/>
      <c r="LSL47" s="33"/>
      <c r="LSM47" s="33"/>
      <c r="LSN47" s="33"/>
      <c r="LSO47" s="33"/>
      <c r="LSP47" s="33"/>
      <c r="LSQ47" s="33"/>
      <c r="LSR47" s="33"/>
      <c r="LSS47" s="33"/>
      <c r="LST47" s="33"/>
      <c r="LSU47" s="33"/>
      <c r="LSV47" s="33"/>
      <c r="LSW47" s="33"/>
      <c r="LSX47" s="34"/>
      <c r="LSY47" s="32"/>
      <c r="LSZ47" s="33"/>
      <c r="LTA47" s="33"/>
      <c r="LTB47" s="33"/>
      <c r="LTC47" s="33"/>
      <c r="LTD47" s="33"/>
      <c r="LTE47" s="33"/>
      <c r="LTF47" s="33"/>
      <c r="LTG47" s="33"/>
      <c r="LTH47" s="33"/>
      <c r="LTI47" s="33"/>
      <c r="LTJ47" s="33"/>
      <c r="LTK47" s="33"/>
      <c r="LTL47" s="33"/>
      <c r="LTM47" s="34"/>
      <c r="LTN47" s="32"/>
      <c r="LTO47" s="33"/>
      <c r="LTP47" s="33"/>
      <c r="LTQ47" s="33"/>
      <c r="LTR47" s="33"/>
      <c r="LTS47" s="33"/>
      <c r="LTT47" s="33"/>
      <c r="LTU47" s="33"/>
      <c r="LTV47" s="33"/>
      <c r="LTW47" s="33"/>
      <c r="LTX47" s="33"/>
      <c r="LTY47" s="33"/>
      <c r="LTZ47" s="33"/>
      <c r="LUA47" s="33"/>
      <c r="LUB47" s="34"/>
      <c r="LUC47" s="32"/>
      <c r="LUD47" s="33"/>
      <c r="LUE47" s="33"/>
      <c r="LUF47" s="33"/>
      <c r="LUG47" s="33"/>
      <c r="LUH47" s="33"/>
      <c r="LUI47" s="33"/>
      <c r="LUJ47" s="33"/>
      <c r="LUK47" s="33"/>
      <c r="LUL47" s="33"/>
      <c r="LUM47" s="33"/>
      <c r="LUN47" s="33"/>
      <c r="LUO47" s="33"/>
      <c r="LUP47" s="33"/>
      <c r="LUQ47" s="34"/>
      <c r="LUR47" s="32"/>
      <c r="LUS47" s="33"/>
      <c r="LUT47" s="33"/>
      <c r="LUU47" s="33"/>
      <c r="LUV47" s="33"/>
      <c r="LUW47" s="33"/>
      <c r="LUX47" s="33"/>
      <c r="LUY47" s="33"/>
      <c r="LUZ47" s="33"/>
      <c r="LVA47" s="33"/>
      <c r="LVB47" s="33"/>
      <c r="LVC47" s="33"/>
      <c r="LVD47" s="33"/>
      <c r="LVE47" s="33"/>
      <c r="LVF47" s="34"/>
      <c r="LVG47" s="32"/>
      <c r="LVH47" s="33"/>
      <c r="LVI47" s="33"/>
      <c r="LVJ47" s="33"/>
      <c r="LVK47" s="33"/>
      <c r="LVL47" s="33"/>
      <c r="LVM47" s="33"/>
      <c r="LVN47" s="33"/>
      <c r="LVO47" s="33"/>
      <c r="LVP47" s="33"/>
      <c r="LVQ47" s="33"/>
      <c r="LVR47" s="33"/>
      <c r="LVS47" s="33"/>
      <c r="LVT47" s="33"/>
      <c r="LVU47" s="34"/>
      <c r="LVV47" s="32"/>
      <c r="LVW47" s="33"/>
      <c r="LVX47" s="33"/>
      <c r="LVY47" s="33"/>
      <c r="LVZ47" s="33"/>
      <c r="LWA47" s="33"/>
      <c r="LWB47" s="33"/>
      <c r="LWC47" s="33"/>
      <c r="LWD47" s="33"/>
      <c r="LWE47" s="33"/>
      <c r="LWF47" s="33"/>
      <c r="LWG47" s="33"/>
      <c r="LWH47" s="33"/>
      <c r="LWI47" s="33"/>
      <c r="LWJ47" s="34"/>
      <c r="LWK47" s="32"/>
      <c r="LWL47" s="33"/>
      <c r="LWM47" s="33"/>
      <c r="LWN47" s="33"/>
      <c r="LWO47" s="33"/>
      <c r="LWP47" s="33"/>
      <c r="LWQ47" s="33"/>
      <c r="LWR47" s="33"/>
      <c r="LWS47" s="33"/>
      <c r="LWT47" s="33"/>
      <c r="LWU47" s="33"/>
      <c r="LWV47" s="33"/>
      <c r="LWW47" s="33"/>
      <c r="LWX47" s="33"/>
      <c r="LWY47" s="34"/>
      <c r="LWZ47" s="32"/>
      <c r="LXA47" s="33"/>
      <c r="LXB47" s="33"/>
      <c r="LXC47" s="33"/>
      <c r="LXD47" s="33"/>
      <c r="LXE47" s="33"/>
      <c r="LXF47" s="33"/>
      <c r="LXG47" s="33"/>
      <c r="LXH47" s="33"/>
      <c r="LXI47" s="33"/>
      <c r="LXJ47" s="33"/>
      <c r="LXK47" s="33"/>
      <c r="LXL47" s="33"/>
      <c r="LXM47" s="33"/>
      <c r="LXN47" s="34"/>
      <c r="LXO47" s="32"/>
      <c r="LXP47" s="33"/>
      <c r="LXQ47" s="33"/>
      <c r="LXR47" s="33"/>
      <c r="LXS47" s="33"/>
      <c r="LXT47" s="33"/>
      <c r="LXU47" s="33"/>
      <c r="LXV47" s="33"/>
      <c r="LXW47" s="33"/>
      <c r="LXX47" s="33"/>
      <c r="LXY47" s="33"/>
      <c r="LXZ47" s="33"/>
      <c r="LYA47" s="33"/>
      <c r="LYB47" s="33"/>
      <c r="LYC47" s="34"/>
      <c r="LYD47" s="32"/>
      <c r="LYE47" s="33"/>
      <c r="LYF47" s="33"/>
      <c r="LYG47" s="33"/>
      <c r="LYH47" s="33"/>
      <c r="LYI47" s="33"/>
      <c r="LYJ47" s="33"/>
      <c r="LYK47" s="33"/>
      <c r="LYL47" s="33"/>
      <c r="LYM47" s="33"/>
      <c r="LYN47" s="33"/>
      <c r="LYO47" s="33"/>
      <c r="LYP47" s="33"/>
      <c r="LYQ47" s="33"/>
      <c r="LYR47" s="34"/>
      <c r="LYS47" s="32"/>
      <c r="LYT47" s="33"/>
      <c r="LYU47" s="33"/>
      <c r="LYV47" s="33"/>
      <c r="LYW47" s="33"/>
      <c r="LYX47" s="33"/>
      <c r="LYY47" s="33"/>
      <c r="LYZ47" s="33"/>
      <c r="LZA47" s="33"/>
      <c r="LZB47" s="33"/>
      <c r="LZC47" s="33"/>
      <c r="LZD47" s="33"/>
      <c r="LZE47" s="33"/>
      <c r="LZF47" s="33"/>
      <c r="LZG47" s="34"/>
      <c r="LZH47" s="32"/>
      <c r="LZI47" s="33"/>
      <c r="LZJ47" s="33"/>
      <c r="LZK47" s="33"/>
      <c r="LZL47" s="33"/>
      <c r="LZM47" s="33"/>
      <c r="LZN47" s="33"/>
      <c r="LZO47" s="33"/>
      <c r="LZP47" s="33"/>
      <c r="LZQ47" s="33"/>
      <c r="LZR47" s="33"/>
      <c r="LZS47" s="33"/>
      <c r="LZT47" s="33"/>
      <c r="LZU47" s="33"/>
      <c r="LZV47" s="34"/>
      <c r="LZW47" s="32"/>
      <c r="LZX47" s="33"/>
      <c r="LZY47" s="33"/>
      <c r="LZZ47" s="33"/>
      <c r="MAA47" s="33"/>
      <c r="MAB47" s="33"/>
      <c r="MAC47" s="33"/>
      <c r="MAD47" s="33"/>
      <c r="MAE47" s="33"/>
      <c r="MAF47" s="33"/>
      <c r="MAG47" s="33"/>
      <c r="MAH47" s="33"/>
      <c r="MAI47" s="33"/>
      <c r="MAJ47" s="33"/>
      <c r="MAK47" s="34"/>
      <c r="MAL47" s="32"/>
      <c r="MAM47" s="33"/>
      <c r="MAN47" s="33"/>
      <c r="MAO47" s="33"/>
      <c r="MAP47" s="33"/>
      <c r="MAQ47" s="33"/>
      <c r="MAR47" s="33"/>
      <c r="MAS47" s="33"/>
      <c r="MAT47" s="33"/>
      <c r="MAU47" s="33"/>
      <c r="MAV47" s="33"/>
      <c r="MAW47" s="33"/>
      <c r="MAX47" s="33"/>
      <c r="MAY47" s="33"/>
      <c r="MAZ47" s="34"/>
      <c r="MBA47" s="32"/>
      <c r="MBB47" s="33"/>
      <c r="MBC47" s="33"/>
      <c r="MBD47" s="33"/>
      <c r="MBE47" s="33"/>
      <c r="MBF47" s="33"/>
      <c r="MBG47" s="33"/>
      <c r="MBH47" s="33"/>
      <c r="MBI47" s="33"/>
      <c r="MBJ47" s="33"/>
      <c r="MBK47" s="33"/>
      <c r="MBL47" s="33"/>
      <c r="MBM47" s="33"/>
      <c r="MBN47" s="33"/>
      <c r="MBO47" s="34"/>
      <c r="MBP47" s="32"/>
      <c r="MBQ47" s="33"/>
      <c r="MBR47" s="33"/>
      <c r="MBS47" s="33"/>
      <c r="MBT47" s="33"/>
      <c r="MBU47" s="33"/>
      <c r="MBV47" s="33"/>
      <c r="MBW47" s="33"/>
      <c r="MBX47" s="33"/>
      <c r="MBY47" s="33"/>
      <c r="MBZ47" s="33"/>
      <c r="MCA47" s="33"/>
      <c r="MCB47" s="33"/>
      <c r="MCC47" s="33"/>
      <c r="MCD47" s="34"/>
      <c r="MCE47" s="32"/>
      <c r="MCF47" s="33"/>
      <c r="MCG47" s="33"/>
      <c r="MCH47" s="33"/>
      <c r="MCI47" s="33"/>
      <c r="MCJ47" s="33"/>
      <c r="MCK47" s="33"/>
      <c r="MCL47" s="33"/>
      <c r="MCM47" s="33"/>
      <c r="MCN47" s="33"/>
      <c r="MCO47" s="33"/>
      <c r="MCP47" s="33"/>
      <c r="MCQ47" s="33"/>
      <c r="MCR47" s="33"/>
      <c r="MCS47" s="34"/>
      <c r="MCT47" s="32"/>
      <c r="MCU47" s="33"/>
      <c r="MCV47" s="33"/>
      <c r="MCW47" s="33"/>
      <c r="MCX47" s="33"/>
      <c r="MCY47" s="33"/>
      <c r="MCZ47" s="33"/>
      <c r="MDA47" s="33"/>
      <c r="MDB47" s="33"/>
      <c r="MDC47" s="33"/>
      <c r="MDD47" s="33"/>
      <c r="MDE47" s="33"/>
      <c r="MDF47" s="33"/>
      <c r="MDG47" s="33"/>
      <c r="MDH47" s="34"/>
      <c r="MDI47" s="32"/>
      <c r="MDJ47" s="33"/>
      <c r="MDK47" s="33"/>
      <c r="MDL47" s="33"/>
      <c r="MDM47" s="33"/>
      <c r="MDN47" s="33"/>
      <c r="MDO47" s="33"/>
      <c r="MDP47" s="33"/>
      <c r="MDQ47" s="33"/>
      <c r="MDR47" s="33"/>
      <c r="MDS47" s="33"/>
      <c r="MDT47" s="33"/>
      <c r="MDU47" s="33"/>
      <c r="MDV47" s="33"/>
      <c r="MDW47" s="34"/>
      <c r="MDX47" s="32"/>
      <c r="MDY47" s="33"/>
      <c r="MDZ47" s="33"/>
      <c r="MEA47" s="33"/>
      <c r="MEB47" s="33"/>
      <c r="MEC47" s="33"/>
      <c r="MED47" s="33"/>
      <c r="MEE47" s="33"/>
      <c r="MEF47" s="33"/>
      <c r="MEG47" s="33"/>
      <c r="MEH47" s="33"/>
      <c r="MEI47" s="33"/>
      <c r="MEJ47" s="33"/>
      <c r="MEK47" s="33"/>
      <c r="MEL47" s="34"/>
      <c r="MEM47" s="32"/>
      <c r="MEN47" s="33"/>
      <c r="MEO47" s="33"/>
      <c r="MEP47" s="33"/>
      <c r="MEQ47" s="33"/>
      <c r="MER47" s="33"/>
      <c r="MES47" s="33"/>
      <c r="MET47" s="33"/>
      <c r="MEU47" s="33"/>
      <c r="MEV47" s="33"/>
      <c r="MEW47" s="33"/>
      <c r="MEX47" s="33"/>
      <c r="MEY47" s="33"/>
      <c r="MEZ47" s="33"/>
      <c r="MFA47" s="34"/>
      <c r="MFB47" s="32"/>
      <c r="MFC47" s="33"/>
      <c r="MFD47" s="33"/>
      <c r="MFE47" s="33"/>
      <c r="MFF47" s="33"/>
      <c r="MFG47" s="33"/>
      <c r="MFH47" s="33"/>
      <c r="MFI47" s="33"/>
      <c r="MFJ47" s="33"/>
      <c r="MFK47" s="33"/>
      <c r="MFL47" s="33"/>
      <c r="MFM47" s="33"/>
      <c r="MFN47" s="33"/>
      <c r="MFO47" s="33"/>
      <c r="MFP47" s="34"/>
      <c r="MFQ47" s="32"/>
      <c r="MFR47" s="33"/>
      <c r="MFS47" s="33"/>
      <c r="MFT47" s="33"/>
      <c r="MFU47" s="33"/>
      <c r="MFV47" s="33"/>
      <c r="MFW47" s="33"/>
      <c r="MFX47" s="33"/>
      <c r="MFY47" s="33"/>
      <c r="MFZ47" s="33"/>
      <c r="MGA47" s="33"/>
      <c r="MGB47" s="33"/>
      <c r="MGC47" s="33"/>
      <c r="MGD47" s="33"/>
      <c r="MGE47" s="34"/>
      <c r="MGF47" s="32"/>
      <c r="MGG47" s="33"/>
      <c r="MGH47" s="33"/>
      <c r="MGI47" s="33"/>
      <c r="MGJ47" s="33"/>
      <c r="MGK47" s="33"/>
      <c r="MGL47" s="33"/>
      <c r="MGM47" s="33"/>
      <c r="MGN47" s="33"/>
      <c r="MGO47" s="33"/>
      <c r="MGP47" s="33"/>
      <c r="MGQ47" s="33"/>
      <c r="MGR47" s="33"/>
      <c r="MGS47" s="33"/>
      <c r="MGT47" s="34"/>
      <c r="MGU47" s="32"/>
      <c r="MGV47" s="33"/>
      <c r="MGW47" s="33"/>
      <c r="MGX47" s="33"/>
      <c r="MGY47" s="33"/>
      <c r="MGZ47" s="33"/>
      <c r="MHA47" s="33"/>
      <c r="MHB47" s="33"/>
      <c r="MHC47" s="33"/>
      <c r="MHD47" s="33"/>
      <c r="MHE47" s="33"/>
      <c r="MHF47" s="33"/>
      <c r="MHG47" s="33"/>
      <c r="MHH47" s="33"/>
      <c r="MHI47" s="34"/>
      <c r="MHJ47" s="32"/>
      <c r="MHK47" s="33"/>
      <c r="MHL47" s="33"/>
      <c r="MHM47" s="33"/>
      <c r="MHN47" s="33"/>
      <c r="MHO47" s="33"/>
      <c r="MHP47" s="33"/>
      <c r="MHQ47" s="33"/>
      <c r="MHR47" s="33"/>
      <c r="MHS47" s="33"/>
      <c r="MHT47" s="33"/>
      <c r="MHU47" s="33"/>
      <c r="MHV47" s="33"/>
      <c r="MHW47" s="33"/>
      <c r="MHX47" s="34"/>
      <c r="MHY47" s="32"/>
      <c r="MHZ47" s="33"/>
      <c r="MIA47" s="33"/>
      <c r="MIB47" s="33"/>
      <c r="MIC47" s="33"/>
      <c r="MID47" s="33"/>
      <c r="MIE47" s="33"/>
      <c r="MIF47" s="33"/>
      <c r="MIG47" s="33"/>
      <c r="MIH47" s="33"/>
      <c r="MII47" s="33"/>
      <c r="MIJ47" s="33"/>
      <c r="MIK47" s="33"/>
      <c r="MIL47" s="33"/>
      <c r="MIM47" s="34"/>
      <c r="MIN47" s="32"/>
      <c r="MIO47" s="33"/>
      <c r="MIP47" s="33"/>
      <c r="MIQ47" s="33"/>
      <c r="MIR47" s="33"/>
      <c r="MIS47" s="33"/>
      <c r="MIT47" s="33"/>
      <c r="MIU47" s="33"/>
      <c r="MIV47" s="33"/>
      <c r="MIW47" s="33"/>
      <c r="MIX47" s="33"/>
      <c r="MIY47" s="33"/>
      <c r="MIZ47" s="33"/>
      <c r="MJA47" s="33"/>
      <c r="MJB47" s="34"/>
      <c r="MJC47" s="32"/>
      <c r="MJD47" s="33"/>
      <c r="MJE47" s="33"/>
      <c r="MJF47" s="33"/>
      <c r="MJG47" s="33"/>
      <c r="MJH47" s="33"/>
      <c r="MJI47" s="33"/>
      <c r="MJJ47" s="33"/>
      <c r="MJK47" s="33"/>
      <c r="MJL47" s="33"/>
      <c r="MJM47" s="33"/>
      <c r="MJN47" s="33"/>
      <c r="MJO47" s="33"/>
      <c r="MJP47" s="33"/>
      <c r="MJQ47" s="34"/>
      <c r="MJR47" s="32"/>
      <c r="MJS47" s="33"/>
      <c r="MJT47" s="33"/>
      <c r="MJU47" s="33"/>
      <c r="MJV47" s="33"/>
      <c r="MJW47" s="33"/>
      <c r="MJX47" s="33"/>
      <c r="MJY47" s="33"/>
      <c r="MJZ47" s="33"/>
      <c r="MKA47" s="33"/>
      <c r="MKB47" s="33"/>
      <c r="MKC47" s="33"/>
      <c r="MKD47" s="33"/>
      <c r="MKE47" s="33"/>
      <c r="MKF47" s="34"/>
      <c r="MKG47" s="32"/>
      <c r="MKH47" s="33"/>
      <c r="MKI47" s="33"/>
      <c r="MKJ47" s="33"/>
      <c r="MKK47" s="33"/>
      <c r="MKL47" s="33"/>
      <c r="MKM47" s="33"/>
      <c r="MKN47" s="33"/>
      <c r="MKO47" s="33"/>
      <c r="MKP47" s="33"/>
      <c r="MKQ47" s="33"/>
      <c r="MKR47" s="33"/>
      <c r="MKS47" s="33"/>
      <c r="MKT47" s="33"/>
      <c r="MKU47" s="34"/>
      <c r="MKV47" s="32"/>
      <c r="MKW47" s="33"/>
      <c r="MKX47" s="33"/>
      <c r="MKY47" s="33"/>
      <c r="MKZ47" s="33"/>
      <c r="MLA47" s="33"/>
      <c r="MLB47" s="33"/>
      <c r="MLC47" s="33"/>
      <c r="MLD47" s="33"/>
      <c r="MLE47" s="33"/>
      <c r="MLF47" s="33"/>
      <c r="MLG47" s="33"/>
      <c r="MLH47" s="33"/>
      <c r="MLI47" s="33"/>
      <c r="MLJ47" s="34"/>
      <c r="MLK47" s="32"/>
      <c r="MLL47" s="33"/>
      <c r="MLM47" s="33"/>
      <c r="MLN47" s="33"/>
      <c r="MLO47" s="33"/>
      <c r="MLP47" s="33"/>
      <c r="MLQ47" s="33"/>
      <c r="MLR47" s="33"/>
      <c r="MLS47" s="33"/>
      <c r="MLT47" s="33"/>
      <c r="MLU47" s="33"/>
      <c r="MLV47" s="33"/>
      <c r="MLW47" s="33"/>
      <c r="MLX47" s="33"/>
      <c r="MLY47" s="34"/>
      <c r="MLZ47" s="32"/>
      <c r="MMA47" s="33"/>
      <c r="MMB47" s="33"/>
      <c r="MMC47" s="33"/>
      <c r="MMD47" s="33"/>
      <c r="MME47" s="33"/>
      <c r="MMF47" s="33"/>
      <c r="MMG47" s="33"/>
      <c r="MMH47" s="33"/>
      <c r="MMI47" s="33"/>
      <c r="MMJ47" s="33"/>
      <c r="MMK47" s="33"/>
      <c r="MML47" s="33"/>
      <c r="MMM47" s="33"/>
      <c r="MMN47" s="34"/>
      <c r="MMO47" s="32"/>
      <c r="MMP47" s="33"/>
      <c r="MMQ47" s="33"/>
      <c r="MMR47" s="33"/>
      <c r="MMS47" s="33"/>
      <c r="MMT47" s="33"/>
      <c r="MMU47" s="33"/>
      <c r="MMV47" s="33"/>
      <c r="MMW47" s="33"/>
      <c r="MMX47" s="33"/>
      <c r="MMY47" s="33"/>
      <c r="MMZ47" s="33"/>
      <c r="MNA47" s="33"/>
      <c r="MNB47" s="33"/>
      <c r="MNC47" s="34"/>
      <c r="MND47" s="32"/>
      <c r="MNE47" s="33"/>
      <c r="MNF47" s="33"/>
      <c r="MNG47" s="33"/>
      <c r="MNH47" s="33"/>
      <c r="MNI47" s="33"/>
      <c r="MNJ47" s="33"/>
      <c r="MNK47" s="33"/>
      <c r="MNL47" s="33"/>
      <c r="MNM47" s="33"/>
      <c r="MNN47" s="33"/>
      <c r="MNO47" s="33"/>
      <c r="MNP47" s="33"/>
      <c r="MNQ47" s="33"/>
      <c r="MNR47" s="34"/>
      <c r="MNS47" s="32"/>
      <c r="MNT47" s="33"/>
      <c r="MNU47" s="33"/>
      <c r="MNV47" s="33"/>
      <c r="MNW47" s="33"/>
      <c r="MNX47" s="33"/>
      <c r="MNY47" s="33"/>
      <c r="MNZ47" s="33"/>
      <c r="MOA47" s="33"/>
      <c r="MOB47" s="33"/>
      <c r="MOC47" s="33"/>
      <c r="MOD47" s="33"/>
      <c r="MOE47" s="33"/>
      <c r="MOF47" s="33"/>
      <c r="MOG47" s="34"/>
      <c r="MOH47" s="32"/>
      <c r="MOI47" s="33"/>
      <c r="MOJ47" s="33"/>
      <c r="MOK47" s="33"/>
      <c r="MOL47" s="33"/>
      <c r="MOM47" s="33"/>
      <c r="MON47" s="33"/>
      <c r="MOO47" s="33"/>
      <c r="MOP47" s="33"/>
      <c r="MOQ47" s="33"/>
      <c r="MOR47" s="33"/>
      <c r="MOS47" s="33"/>
      <c r="MOT47" s="33"/>
      <c r="MOU47" s="33"/>
      <c r="MOV47" s="34"/>
      <c r="MOW47" s="32"/>
      <c r="MOX47" s="33"/>
      <c r="MOY47" s="33"/>
      <c r="MOZ47" s="33"/>
      <c r="MPA47" s="33"/>
      <c r="MPB47" s="33"/>
      <c r="MPC47" s="33"/>
      <c r="MPD47" s="33"/>
      <c r="MPE47" s="33"/>
      <c r="MPF47" s="33"/>
      <c r="MPG47" s="33"/>
      <c r="MPH47" s="33"/>
      <c r="MPI47" s="33"/>
      <c r="MPJ47" s="33"/>
      <c r="MPK47" s="34"/>
      <c r="MPL47" s="32"/>
      <c r="MPM47" s="33"/>
      <c r="MPN47" s="33"/>
      <c r="MPO47" s="33"/>
      <c r="MPP47" s="33"/>
      <c r="MPQ47" s="33"/>
      <c r="MPR47" s="33"/>
      <c r="MPS47" s="33"/>
      <c r="MPT47" s="33"/>
      <c r="MPU47" s="33"/>
      <c r="MPV47" s="33"/>
      <c r="MPW47" s="33"/>
      <c r="MPX47" s="33"/>
      <c r="MPY47" s="33"/>
      <c r="MPZ47" s="34"/>
      <c r="MQA47" s="32"/>
      <c r="MQB47" s="33"/>
      <c r="MQC47" s="33"/>
      <c r="MQD47" s="33"/>
      <c r="MQE47" s="33"/>
      <c r="MQF47" s="33"/>
      <c r="MQG47" s="33"/>
      <c r="MQH47" s="33"/>
      <c r="MQI47" s="33"/>
      <c r="MQJ47" s="33"/>
      <c r="MQK47" s="33"/>
      <c r="MQL47" s="33"/>
      <c r="MQM47" s="33"/>
      <c r="MQN47" s="33"/>
      <c r="MQO47" s="34"/>
      <c r="MQP47" s="32"/>
      <c r="MQQ47" s="33"/>
      <c r="MQR47" s="33"/>
      <c r="MQS47" s="33"/>
      <c r="MQT47" s="33"/>
      <c r="MQU47" s="33"/>
      <c r="MQV47" s="33"/>
      <c r="MQW47" s="33"/>
      <c r="MQX47" s="33"/>
      <c r="MQY47" s="33"/>
      <c r="MQZ47" s="33"/>
      <c r="MRA47" s="33"/>
      <c r="MRB47" s="33"/>
      <c r="MRC47" s="33"/>
      <c r="MRD47" s="34"/>
      <c r="MRE47" s="32"/>
      <c r="MRF47" s="33"/>
      <c r="MRG47" s="33"/>
      <c r="MRH47" s="33"/>
      <c r="MRI47" s="33"/>
      <c r="MRJ47" s="33"/>
      <c r="MRK47" s="33"/>
      <c r="MRL47" s="33"/>
      <c r="MRM47" s="33"/>
      <c r="MRN47" s="33"/>
      <c r="MRO47" s="33"/>
      <c r="MRP47" s="33"/>
      <c r="MRQ47" s="33"/>
      <c r="MRR47" s="33"/>
      <c r="MRS47" s="34"/>
      <c r="MRT47" s="32"/>
      <c r="MRU47" s="33"/>
      <c r="MRV47" s="33"/>
      <c r="MRW47" s="33"/>
      <c r="MRX47" s="33"/>
      <c r="MRY47" s="33"/>
      <c r="MRZ47" s="33"/>
      <c r="MSA47" s="33"/>
      <c r="MSB47" s="33"/>
      <c r="MSC47" s="33"/>
      <c r="MSD47" s="33"/>
      <c r="MSE47" s="33"/>
      <c r="MSF47" s="33"/>
      <c r="MSG47" s="33"/>
      <c r="MSH47" s="34"/>
      <c r="MSI47" s="32"/>
      <c r="MSJ47" s="33"/>
      <c r="MSK47" s="33"/>
      <c r="MSL47" s="33"/>
      <c r="MSM47" s="33"/>
      <c r="MSN47" s="33"/>
      <c r="MSO47" s="33"/>
      <c r="MSP47" s="33"/>
      <c r="MSQ47" s="33"/>
      <c r="MSR47" s="33"/>
      <c r="MSS47" s="33"/>
      <c r="MST47" s="33"/>
      <c r="MSU47" s="33"/>
      <c r="MSV47" s="33"/>
      <c r="MSW47" s="34"/>
      <c r="MSX47" s="32"/>
      <c r="MSY47" s="33"/>
      <c r="MSZ47" s="33"/>
      <c r="MTA47" s="33"/>
      <c r="MTB47" s="33"/>
      <c r="MTC47" s="33"/>
      <c r="MTD47" s="33"/>
      <c r="MTE47" s="33"/>
      <c r="MTF47" s="33"/>
      <c r="MTG47" s="33"/>
      <c r="MTH47" s="33"/>
      <c r="MTI47" s="33"/>
      <c r="MTJ47" s="33"/>
      <c r="MTK47" s="33"/>
      <c r="MTL47" s="34"/>
      <c r="MTM47" s="32"/>
      <c r="MTN47" s="33"/>
      <c r="MTO47" s="33"/>
      <c r="MTP47" s="33"/>
      <c r="MTQ47" s="33"/>
      <c r="MTR47" s="33"/>
      <c r="MTS47" s="33"/>
      <c r="MTT47" s="33"/>
      <c r="MTU47" s="33"/>
      <c r="MTV47" s="33"/>
      <c r="MTW47" s="33"/>
      <c r="MTX47" s="33"/>
      <c r="MTY47" s="33"/>
      <c r="MTZ47" s="33"/>
      <c r="MUA47" s="34"/>
      <c r="MUB47" s="32"/>
      <c r="MUC47" s="33"/>
      <c r="MUD47" s="33"/>
      <c r="MUE47" s="33"/>
      <c r="MUF47" s="33"/>
      <c r="MUG47" s="33"/>
      <c r="MUH47" s="33"/>
      <c r="MUI47" s="33"/>
      <c r="MUJ47" s="33"/>
      <c r="MUK47" s="33"/>
      <c r="MUL47" s="33"/>
      <c r="MUM47" s="33"/>
      <c r="MUN47" s="33"/>
      <c r="MUO47" s="33"/>
      <c r="MUP47" s="34"/>
      <c r="MUQ47" s="32"/>
      <c r="MUR47" s="33"/>
      <c r="MUS47" s="33"/>
      <c r="MUT47" s="33"/>
      <c r="MUU47" s="33"/>
      <c r="MUV47" s="33"/>
      <c r="MUW47" s="33"/>
      <c r="MUX47" s="33"/>
      <c r="MUY47" s="33"/>
      <c r="MUZ47" s="33"/>
      <c r="MVA47" s="33"/>
      <c r="MVB47" s="33"/>
      <c r="MVC47" s="33"/>
      <c r="MVD47" s="33"/>
      <c r="MVE47" s="34"/>
      <c r="MVF47" s="32"/>
      <c r="MVG47" s="33"/>
      <c r="MVH47" s="33"/>
      <c r="MVI47" s="33"/>
      <c r="MVJ47" s="33"/>
      <c r="MVK47" s="33"/>
      <c r="MVL47" s="33"/>
      <c r="MVM47" s="33"/>
      <c r="MVN47" s="33"/>
      <c r="MVO47" s="33"/>
      <c r="MVP47" s="33"/>
      <c r="MVQ47" s="33"/>
      <c r="MVR47" s="33"/>
      <c r="MVS47" s="33"/>
      <c r="MVT47" s="34"/>
      <c r="MVU47" s="32"/>
      <c r="MVV47" s="33"/>
      <c r="MVW47" s="33"/>
      <c r="MVX47" s="33"/>
      <c r="MVY47" s="33"/>
      <c r="MVZ47" s="33"/>
      <c r="MWA47" s="33"/>
      <c r="MWB47" s="33"/>
      <c r="MWC47" s="33"/>
      <c r="MWD47" s="33"/>
      <c r="MWE47" s="33"/>
      <c r="MWF47" s="33"/>
      <c r="MWG47" s="33"/>
      <c r="MWH47" s="33"/>
      <c r="MWI47" s="34"/>
      <c r="MWJ47" s="32"/>
      <c r="MWK47" s="33"/>
      <c r="MWL47" s="33"/>
      <c r="MWM47" s="33"/>
      <c r="MWN47" s="33"/>
      <c r="MWO47" s="33"/>
      <c r="MWP47" s="33"/>
      <c r="MWQ47" s="33"/>
      <c r="MWR47" s="33"/>
      <c r="MWS47" s="33"/>
      <c r="MWT47" s="33"/>
      <c r="MWU47" s="33"/>
      <c r="MWV47" s="33"/>
      <c r="MWW47" s="33"/>
      <c r="MWX47" s="34"/>
      <c r="MWY47" s="32"/>
      <c r="MWZ47" s="33"/>
      <c r="MXA47" s="33"/>
      <c r="MXB47" s="33"/>
      <c r="MXC47" s="33"/>
      <c r="MXD47" s="33"/>
      <c r="MXE47" s="33"/>
      <c r="MXF47" s="33"/>
      <c r="MXG47" s="33"/>
      <c r="MXH47" s="33"/>
      <c r="MXI47" s="33"/>
      <c r="MXJ47" s="33"/>
      <c r="MXK47" s="33"/>
      <c r="MXL47" s="33"/>
      <c r="MXM47" s="34"/>
      <c r="MXN47" s="32"/>
      <c r="MXO47" s="33"/>
      <c r="MXP47" s="33"/>
      <c r="MXQ47" s="33"/>
      <c r="MXR47" s="33"/>
      <c r="MXS47" s="33"/>
      <c r="MXT47" s="33"/>
      <c r="MXU47" s="33"/>
      <c r="MXV47" s="33"/>
      <c r="MXW47" s="33"/>
      <c r="MXX47" s="33"/>
      <c r="MXY47" s="33"/>
      <c r="MXZ47" s="33"/>
      <c r="MYA47" s="33"/>
      <c r="MYB47" s="34"/>
      <c r="MYC47" s="32"/>
      <c r="MYD47" s="33"/>
      <c r="MYE47" s="33"/>
      <c r="MYF47" s="33"/>
      <c r="MYG47" s="33"/>
      <c r="MYH47" s="33"/>
      <c r="MYI47" s="33"/>
      <c r="MYJ47" s="33"/>
      <c r="MYK47" s="33"/>
      <c r="MYL47" s="33"/>
      <c r="MYM47" s="33"/>
      <c r="MYN47" s="33"/>
      <c r="MYO47" s="33"/>
      <c r="MYP47" s="33"/>
      <c r="MYQ47" s="34"/>
      <c r="MYR47" s="32"/>
      <c r="MYS47" s="33"/>
      <c r="MYT47" s="33"/>
      <c r="MYU47" s="33"/>
      <c r="MYV47" s="33"/>
      <c r="MYW47" s="33"/>
      <c r="MYX47" s="33"/>
      <c r="MYY47" s="33"/>
      <c r="MYZ47" s="33"/>
      <c r="MZA47" s="33"/>
      <c r="MZB47" s="33"/>
      <c r="MZC47" s="33"/>
      <c r="MZD47" s="33"/>
      <c r="MZE47" s="33"/>
      <c r="MZF47" s="34"/>
      <c r="MZG47" s="32"/>
      <c r="MZH47" s="33"/>
      <c r="MZI47" s="33"/>
      <c r="MZJ47" s="33"/>
      <c r="MZK47" s="33"/>
      <c r="MZL47" s="33"/>
      <c r="MZM47" s="33"/>
      <c r="MZN47" s="33"/>
      <c r="MZO47" s="33"/>
      <c r="MZP47" s="33"/>
      <c r="MZQ47" s="33"/>
      <c r="MZR47" s="33"/>
      <c r="MZS47" s="33"/>
      <c r="MZT47" s="33"/>
      <c r="MZU47" s="34"/>
      <c r="MZV47" s="32"/>
      <c r="MZW47" s="33"/>
      <c r="MZX47" s="33"/>
      <c r="MZY47" s="33"/>
      <c r="MZZ47" s="33"/>
      <c r="NAA47" s="33"/>
      <c r="NAB47" s="33"/>
      <c r="NAC47" s="33"/>
      <c r="NAD47" s="33"/>
      <c r="NAE47" s="33"/>
      <c r="NAF47" s="33"/>
      <c r="NAG47" s="33"/>
      <c r="NAH47" s="33"/>
      <c r="NAI47" s="33"/>
      <c r="NAJ47" s="34"/>
      <c r="NAK47" s="32"/>
      <c r="NAL47" s="33"/>
      <c r="NAM47" s="33"/>
      <c r="NAN47" s="33"/>
      <c r="NAO47" s="33"/>
      <c r="NAP47" s="33"/>
      <c r="NAQ47" s="33"/>
      <c r="NAR47" s="33"/>
      <c r="NAS47" s="33"/>
      <c r="NAT47" s="33"/>
      <c r="NAU47" s="33"/>
      <c r="NAV47" s="33"/>
      <c r="NAW47" s="33"/>
      <c r="NAX47" s="33"/>
      <c r="NAY47" s="34"/>
      <c r="NAZ47" s="32"/>
      <c r="NBA47" s="33"/>
      <c r="NBB47" s="33"/>
      <c r="NBC47" s="33"/>
      <c r="NBD47" s="33"/>
      <c r="NBE47" s="33"/>
      <c r="NBF47" s="33"/>
      <c r="NBG47" s="33"/>
      <c r="NBH47" s="33"/>
      <c r="NBI47" s="33"/>
      <c r="NBJ47" s="33"/>
      <c r="NBK47" s="33"/>
      <c r="NBL47" s="33"/>
      <c r="NBM47" s="33"/>
      <c r="NBN47" s="34"/>
      <c r="NBO47" s="32"/>
      <c r="NBP47" s="33"/>
      <c r="NBQ47" s="33"/>
      <c r="NBR47" s="33"/>
      <c r="NBS47" s="33"/>
      <c r="NBT47" s="33"/>
      <c r="NBU47" s="33"/>
      <c r="NBV47" s="33"/>
      <c r="NBW47" s="33"/>
      <c r="NBX47" s="33"/>
      <c r="NBY47" s="33"/>
      <c r="NBZ47" s="33"/>
      <c r="NCA47" s="33"/>
      <c r="NCB47" s="33"/>
      <c r="NCC47" s="34"/>
      <c r="NCD47" s="32"/>
      <c r="NCE47" s="33"/>
      <c r="NCF47" s="33"/>
      <c r="NCG47" s="33"/>
      <c r="NCH47" s="33"/>
      <c r="NCI47" s="33"/>
      <c r="NCJ47" s="33"/>
      <c r="NCK47" s="33"/>
      <c r="NCL47" s="33"/>
      <c r="NCM47" s="33"/>
      <c r="NCN47" s="33"/>
      <c r="NCO47" s="33"/>
      <c r="NCP47" s="33"/>
      <c r="NCQ47" s="33"/>
      <c r="NCR47" s="34"/>
      <c r="NCS47" s="32"/>
      <c r="NCT47" s="33"/>
      <c r="NCU47" s="33"/>
      <c r="NCV47" s="33"/>
      <c r="NCW47" s="33"/>
      <c r="NCX47" s="33"/>
      <c r="NCY47" s="33"/>
      <c r="NCZ47" s="33"/>
      <c r="NDA47" s="33"/>
      <c r="NDB47" s="33"/>
      <c r="NDC47" s="33"/>
      <c r="NDD47" s="33"/>
      <c r="NDE47" s="33"/>
      <c r="NDF47" s="33"/>
      <c r="NDG47" s="34"/>
      <c r="NDH47" s="32"/>
      <c r="NDI47" s="33"/>
      <c r="NDJ47" s="33"/>
      <c r="NDK47" s="33"/>
      <c r="NDL47" s="33"/>
      <c r="NDM47" s="33"/>
      <c r="NDN47" s="33"/>
      <c r="NDO47" s="33"/>
      <c r="NDP47" s="33"/>
      <c r="NDQ47" s="33"/>
      <c r="NDR47" s="33"/>
      <c r="NDS47" s="33"/>
      <c r="NDT47" s="33"/>
      <c r="NDU47" s="33"/>
      <c r="NDV47" s="34"/>
      <c r="NDW47" s="32"/>
      <c r="NDX47" s="33"/>
      <c r="NDY47" s="33"/>
      <c r="NDZ47" s="33"/>
      <c r="NEA47" s="33"/>
      <c r="NEB47" s="33"/>
      <c r="NEC47" s="33"/>
      <c r="NED47" s="33"/>
      <c r="NEE47" s="33"/>
      <c r="NEF47" s="33"/>
      <c r="NEG47" s="33"/>
      <c r="NEH47" s="33"/>
      <c r="NEI47" s="33"/>
      <c r="NEJ47" s="33"/>
      <c r="NEK47" s="34"/>
      <c r="NEL47" s="32"/>
      <c r="NEM47" s="33"/>
      <c r="NEN47" s="33"/>
      <c r="NEO47" s="33"/>
      <c r="NEP47" s="33"/>
      <c r="NEQ47" s="33"/>
      <c r="NER47" s="33"/>
      <c r="NES47" s="33"/>
      <c r="NET47" s="33"/>
      <c r="NEU47" s="33"/>
      <c r="NEV47" s="33"/>
      <c r="NEW47" s="33"/>
      <c r="NEX47" s="33"/>
      <c r="NEY47" s="33"/>
      <c r="NEZ47" s="34"/>
      <c r="NFA47" s="32"/>
      <c r="NFB47" s="33"/>
      <c r="NFC47" s="33"/>
      <c r="NFD47" s="33"/>
      <c r="NFE47" s="33"/>
      <c r="NFF47" s="33"/>
      <c r="NFG47" s="33"/>
      <c r="NFH47" s="33"/>
      <c r="NFI47" s="33"/>
      <c r="NFJ47" s="33"/>
      <c r="NFK47" s="33"/>
      <c r="NFL47" s="33"/>
      <c r="NFM47" s="33"/>
      <c r="NFN47" s="33"/>
      <c r="NFO47" s="34"/>
      <c r="NFP47" s="32"/>
      <c r="NFQ47" s="33"/>
      <c r="NFR47" s="33"/>
      <c r="NFS47" s="33"/>
      <c r="NFT47" s="33"/>
      <c r="NFU47" s="33"/>
      <c r="NFV47" s="33"/>
      <c r="NFW47" s="33"/>
      <c r="NFX47" s="33"/>
      <c r="NFY47" s="33"/>
      <c r="NFZ47" s="33"/>
      <c r="NGA47" s="33"/>
      <c r="NGB47" s="33"/>
      <c r="NGC47" s="33"/>
      <c r="NGD47" s="34"/>
      <c r="NGE47" s="32"/>
      <c r="NGF47" s="33"/>
      <c r="NGG47" s="33"/>
      <c r="NGH47" s="33"/>
      <c r="NGI47" s="33"/>
      <c r="NGJ47" s="33"/>
      <c r="NGK47" s="33"/>
      <c r="NGL47" s="33"/>
      <c r="NGM47" s="33"/>
      <c r="NGN47" s="33"/>
      <c r="NGO47" s="33"/>
      <c r="NGP47" s="33"/>
      <c r="NGQ47" s="33"/>
      <c r="NGR47" s="33"/>
      <c r="NGS47" s="34"/>
      <c r="NGT47" s="32"/>
      <c r="NGU47" s="33"/>
      <c r="NGV47" s="33"/>
      <c r="NGW47" s="33"/>
      <c r="NGX47" s="33"/>
      <c r="NGY47" s="33"/>
      <c r="NGZ47" s="33"/>
      <c r="NHA47" s="33"/>
      <c r="NHB47" s="33"/>
      <c r="NHC47" s="33"/>
      <c r="NHD47" s="33"/>
      <c r="NHE47" s="33"/>
      <c r="NHF47" s="33"/>
      <c r="NHG47" s="33"/>
      <c r="NHH47" s="34"/>
      <c r="NHI47" s="32"/>
      <c r="NHJ47" s="33"/>
      <c r="NHK47" s="33"/>
      <c r="NHL47" s="33"/>
      <c r="NHM47" s="33"/>
      <c r="NHN47" s="33"/>
      <c r="NHO47" s="33"/>
      <c r="NHP47" s="33"/>
      <c r="NHQ47" s="33"/>
      <c r="NHR47" s="33"/>
      <c r="NHS47" s="33"/>
      <c r="NHT47" s="33"/>
      <c r="NHU47" s="33"/>
      <c r="NHV47" s="33"/>
      <c r="NHW47" s="34"/>
      <c r="NHX47" s="32"/>
      <c r="NHY47" s="33"/>
      <c r="NHZ47" s="33"/>
      <c r="NIA47" s="33"/>
      <c r="NIB47" s="33"/>
      <c r="NIC47" s="33"/>
      <c r="NID47" s="33"/>
      <c r="NIE47" s="33"/>
      <c r="NIF47" s="33"/>
      <c r="NIG47" s="33"/>
      <c r="NIH47" s="33"/>
      <c r="NII47" s="33"/>
      <c r="NIJ47" s="33"/>
      <c r="NIK47" s="33"/>
      <c r="NIL47" s="34"/>
      <c r="NIM47" s="32"/>
      <c r="NIN47" s="33"/>
      <c r="NIO47" s="33"/>
      <c r="NIP47" s="33"/>
      <c r="NIQ47" s="33"/>
      <c r="NIR47" s="33"/>
      <c r="NIS47" s="33"/>
      <c r="NIT47" s="33"/>
      <c r="NIU47" s="33"/>
      <c r="NIV47" s="33"/>
      <c r="NIW47" s="33"/>
      <c r="NIX47" s="33"/>
      <c r="NIY47" s="33"/>
      <c r="NIZ47" s="33"/>
      <c r="NJA47" s="34"/>
      <c r="NJB47" s="32"/>
      <c r="NJC47" s="33"/>
      <c r="NJD47" s="33"/>
      <c r="NJE47" s="33"/>
      <c r="NJF47" s="33"/>
      <c r="NJG47" s="33"/>
      <c r="NJH47" s="33"/>
      <c r="NJI47" s="33"/>
      <c r="NJJ47" s="33"/>
      <c r="NJK47" s="33"/>
      <c r="NJL47" s="33"/>
      <c r="NJM47" s="33"/>
      <c r="NJN47" s="33"/>
      <c r="NJO47" s="33"/>
      <c r="NJP47" s="34"/>
      <c r="NJQ47" s="32"/>
      <c r="NJR47" s="33"/>
      <c r="NJS47" s="33"/>
      <c r="NJT47" s="33"/>
      <c r="NJU47" s="33"/>
      <c r="NJV47" s="33"/>
      <c r="NJW47" s="33"/>
      <c r="NJX47" s="33"/>
      <c r="NJY47" s="33"/>
      <c r="NJZ47" s="33"/>
      <c r="NKA47" s="33"/>
      <c r="NKB47" s="33"/>
      <c r="NKC47" s="33"/>
      <c r="NKD47" s="33"/>
      <c r="NKE47" s="34"/>
      <c r="NKF47" s="32"/>
      <c r="NKG47" s="33"/>
      <c r="NKH47" s="33"/>
      <c r="NKI47" s="33"/>
      <c r="NKJ47" s="33"/>
      <c r="NKK47" s="33"/>
      <c r="NKL47" s="33"/>
      <c r="NKM47" s="33"/>
      <c r="NKN47" s="33"/>
      <c r="NKO47" s="33"/>
      <c r="NKP47" s="33"/>
      <c r="NKQ47" s="33"/>
      <c r="NKR47" s="33"/>
      <c r="NKS47" s="33"/>
      <c r="NKT47" s="34"/>
      <c r="NKU47" s="32"/>
      <c r="NKV47" s="33"/>
      <c r="NKW47" s="33"/>
      <c r="NKX47" s="33"/>
      <c r="NKY47" s="33"/>
      <c r="NKZ47" s="33"/>
      <c r="NLA47" s="33"/>
      <c r="NLB47" s="33"/>
      <c r="NLC47" s="33"/>
      <c r="NLD47" s="33"/>
      <c r="NLE47" s="33"/>
      <c r="NLF47" s="33"/>
      <c r="NLG47" s="33"/>
      <c r="NLH47" s="33"/>
      <c r="NLI47" s="34"/>
      <c r="NLJ47" s="32"/>
      <c r="NLK47" s="33"/>
      <c r="NLL47" s="33"/>
      <c r="NLM47" s="33"/>
      <c r="NLN47" s="33"/>
      <c r="NLO47" s="33"/>
      <c r="NLP47" s="33"/>
      <c r="NLQ47" s="33"/>
      <c r="NLR47" s="33"/>
      <c r="NLS47" s="33"/>
      <c r="NLT47" s="33"/>
      <c r="NLU47" s="33"/>
      <c r="NLV47" s="33"/>
      <c r="NLW47" s="33"/>
      <c r="NLX47" s="34"/>
      <c r="NLY47" s="32"/>
      <c r="NLZ47" s="33"/>
      <c r="NMA47" s="33"/>
      <c r="NMB47" s="33"/>
      <c r="NMC47" s="33"/>
      <c r="NMD47" s="33"/>
      <c r="NME47" s="33"/>
      <c r="NMF47" s="33"/>
      <c r="NMG47" s="33"/>
      <c r="NMH47" s="33"/>
      <c r="NMI47" s="33"/>
      <c r="NMJ47" s="33"/>
      <c r="NMK47" s="33"/>
      <c r="NML47" s="33"/>
      <c r="NMM47" s="34"/>
      <c r="NMN47" s="32"/>
      <c r="NMO47" s="33"/>
      <c r="NMP47" s="33"/>
      <c r="NMQ47" s="33"/>
      <c r="NMR47" s="33"/>
      <c r="NMS47" s="33"/>
      <c r="NMT47" s="33"/>
      <c r="NMU47" s="33"/>
      <c r="NMV47" s="33"/>
      <c r="NMW47" s="33"/>
      <c r="NMX47" s="33"/>
      <c r="NMY47" s="33"/>
      <c r="NMZ47" s="33"/>
      <c r="NNA47" s="33"/>
      <c r="NNB47" s="34"/>
      <c r="NNC47" s="32"/>
      <c r="NND47" s="33"/>
      <c r="NNE47" s="33"/>
      <c r="NNF47" s="33"/>
      <c r="NNG47" s="33"/>
      <c r="NNH47" s="33"/>
      <c r="NNI47" s="33"/>
      <c r="NNJ47" s="33"/>
      <c r="NNK47" s="33"/>
      <c r="NNL47" s="33"/>
      <c r="NNM47" s="33"/>
      <c r="NNN47" s="33"/>
      <c r="NNO47" s="33"/>
      <c r="NNP47" s="33"/>
      <c r="NNQ47" s="34"/>
      <c r="NNR47" s="32"/>
      <c r="NNS47" s="33"/>
      <c r="NNT47" s="33"/>
      <c r="NNU47" s="33"/>
      <c r="NNV47" s="33"/>
      <c r="NNW47" s="33"/>
      <c r="NNX47" s="33"/>
      <c r="NNY47" s="33"/>
      <c r="NNZ47" s="33"/>
      <c r="NOA47" s="33"/>
      <c r="NOB47" s="33"/>
      <c r="NOC47" s="33"/>
      <c r="NOD47" s="33"/>
      <c r="NOE47" s="33"/>
      <c r="NOF47" s="34"/>
      <c r="NOG47" s="32"/>
      <c r="NOH47" s="33"/>
      <c r="NOI47" s="33"/>
      <c r="NOJ47" s="33"/>
      <c r="NOK47" s="33"/>
      <c r="NOL47" s="33"/>
      <c r="NOM47" s="33"/>
      <c r="NON47" s="33"/>
      <c r="NOO47" s="33"/>
      <c r="NOP47" s="33"/>
      <c r="NOQ47" s="33"/>
      <c r="NOR47" s="33"/>
      <c r="NOS47" s="33"/>
      <c r="NOT47" s="33"/>
      <c r="NOU47" s="34"/>
      <c r="NOV47" s="32"/>
      <c r="NOW47" s="33"/>
      <c r="NOX47" s="33"/>
      <c r="NOY47" s="33"/>
      <c r="NOZ47" s="33"/>
      <c r="NPA47" s="33"/>
      <c r="NPB47" s="33"/>
      <c r="NPC47" s="33"/>
      <c r="NPD47" s="33"/>
      <c r="NPE47" s="33"/>
      <c r="NPF47" s="33"/>
      <c r="NPG47" s="33"/>
      <c r="NPH47" s="33"/>
      <c r="NPI47" s="33"/>
      <c r="NPJ47" s="34"/>
      <c r="NPK47" s="32"/>
      <c r="NPL47" s="33"/>
      <c r="NPM47" s="33"/>
      <c r="NPN47" s="33"/>
      <c r="NPO47" s="33"/>
      <c r="NPP47" s="33"/>
      <c r="NPQ47" s="33"/>
      <c r="NPR47" s="33"/>
      <c r="NPS47" s="33"/>
      <c r="NPT47" s="33"/>
      <c r="NPU47" s="33"/>
      <c r="NPV47" s="33"/>
      <c r="NPW47" s="33"/>
      <c r="NPX47" s="33"/>
      <c r="NPY47" s="34"/>
      <c r="NPZ47" s="32"/>
      <c r="NQA47" s="33"/>
      <c r="NQB47" s="33"/>
      <c r="NQC47" s="33"/>
      <c r="NQD47" s="33"/>
      <c r="NQE47" s="33"/>
      <c r="NQF47" s="33"/>
      <c r="NQG47" s="33"/>
      <c r="NQH47" s="33"/>
      <c r="NQI47" s="33"/>
      <c r="NQJ47" s="33"/>
      <c r="NQK47" s="33"/>
      <c r="NQL47" s="33"/>
      <c r="NQM47" s="33"/>
      <c r="NQN47" s="34"/>
      <c r="NQO47" s="32"/>
      <c r="NQP47" s="33"/>
      <c r="NQQ47" s="33"/>
      <c r="NQR47" s="33"/>
      <c r="NQS47" s="33"/>
      <c r="NQT47" s="33"/>
      <c r="NQU47" s="33"/>
      <c r="NQV47" s="33"/>
      <c r="NQW47" s="33"/>
      <c r="NQX47" s="33"/>
      <c r="NQY47" s="33"/>
      <c r="NQZ47" s="33"/>
      <c r="NRA47" s="33"/>
      <c r="NRB47" s="33"/>
      <c r="NRC47" s="34"/>
      <c r="NRD47" s="32"/>
      <c r="NRE47" s="33"/>
      <c r="NRF47" s="33"/>
      <c r="NRG47" s="33"/>
      <c r="NRH47" s="33"/>
      <c r="NRI47" s="33"/>
      <c r="NRJ47" s="33"/>
      <c r="NRK47" s="33"/>
      <c r="NRL47" s="33"/>
      <c r="NRM47" s="33"/>
      <c r="NRN47" s="33"/>
      <c r="NRO47" s="33"/>
      <c r="NRP47" s="33"/>
      <c r="NRQ47" s="33"/>
      <c r="NRR47" s="34"/>
      <c r="NRS47" s="32"/>
      <c r="NRT47" s="33"/>
      <c r="NRU47" s="33"/>
      <c r="NRV47" s="33"/>
      <c r="NRW47" s="33"/>
      <c r="NRX47" s="33"/>
      <c r="NRY47" s="33"/>
      <c r="NRZ47" s="33"/>
      <c r="NSA47" s="33"/>
      <c r="NSB47" s="33"/>
      <c r="NSC47" s="33"/>
      <c r="NSD47" s="33"/>
      <c r="NSE47" s="33"/>
      <c r="NSF47" s="33"/>
      <c r="NSG47" s="34"/>
      <c r="NSH47" s="32"/>
      <c r="NSI47" s="33"/>
      <c r="NSJ47" s="33"/>
      <c r="NSK47" s="33"/>
      <c r="NSL47" s="33"/>
      <c r="NSM47" s="33"/>
      <c r="NSN47" s="33"/>
      <c r="NSO47" s="33"/>
      <c r="NSP47" s="33"/>
      <c r="NSQ47" s="33"/>
      <c r="NSR47" s="33"/>
      <c r="NSS47" s="33"/>
      <c r="NST47" s="33"/>
      <c r="NSU47" s="33"/>
      <c r="NSV47" s="34"/>
      <c r="NSW47" s="32"/>
      <c r="NSX47" s="33"/>
      <c r="NSY47" s="33"/>
      <c r="NSZ47" s="33"/>
      <c r="NTA47" s="33"/>
      <c r="NTB47" s="33"/>
      <c r="NTC47" s="33"/>
      <c r="NTD47" s="33"/>
      <c r="NTE47" s="33"/>
      <c r="NTF47" s="33"/>
      <c r="NTG47" s="33"/>
      <c r="NTH47" s="33"/>
      <c r="NTI47" s="33"/>
      <c r="NTJ47" s="33"/>
      <c r="NTK47" s="34"/>
      <c r="NTL47" s="32"/>
      <c r="NTM47" s="33"/>
      <c r="NTN47" s="33"/>
      <c r="NTO47" s="33"/>
      <c r="NTP47" s="33"/>
      <c r="NTQ47" s="33"/>
      <c r="NTR47" s="33"/>
      <c r="NTS47" s="33"/>
      <c r="NTT47" s="33"/>
      <c r="NTU47" s="33"/>
      <c r="NTV47" s="33"/>
      <c r="NTW47" s="33"/>
      <c r="NTX47" s="33"/>
      <c r="NTY47" s="33"/>
      <c r="NTZ47" s="34"/>
      <c r="NUA47" s="32"/>
      <c r="NUB47" s="33"/>
      <c r="NUC47" s="33"/>
      <c r="NUD47" s="33"/>
      <c r="NUE47" s="33"/>
      <c r="NUF47" s="33"/>
      <c r="NUG47" s="33"/>
      <c r="NUH47" s="33"/>
      <c r="NUI47" s="33"/>
      <c r="NUJ47" s="33"/>
      <c r="NUK47" s="33"/>
      <c r="NUL47" s="33"/>
      <c r="NUM47" s="33"/>
      <c r="NUN47" s="33"/>
      <c r="NUO47" s="34"/>
      <c r="NUP47" s="32"/>
      <c r="NUQ47" s="33"/>
      <c r="NUR47" s="33"/>
      <c r="NUS47" s="33"/>
      <c r="NUT47" s="33"/>
      <c r="NUU47" s="33"/>
      <c r="NUV47" s="33"/>
      <c r="NUW47" s="33"/>
      <c r="NUX47" s="33"/>
      <c r="NUY47" s="33"/>
      <c r="NUZ47" s="33"/>
      <c r="NVA47" s="33"/>
      <c r="NVB47" s="33"/>
      <c r="NVC47" s="33"/>
      <c r="NVD47" s="34"/>
      <c r="NVE47" s="32"/>
      <c r="NVF47" s="33"/>
      <c r="NVG47" s="33"/>
      <c r="NVH47" s="33"/>
      <c r="NVI47" s="33"/>
      <c r="NVJ47" s="33"/>
      <c r="NVK47" s="33"/>
      <c r="NVL47" s="33"/>
      <c r="NVM47" s="33"/>
      <c r="NVN47" s="33"/>
      <c r="NVO47" s="33"/>
      <c r="NVP47" s="33"/>
      <c r="NVQ47" s="33"/>
      <c r="NVR47" s="33"/>
      <c r="NVS47" s="34"/>
      <c r="NVT47" s="32"/>
      <c r="NVU47" s="33"/>
      <c r="NVV47" s="33"/>
      <c r="NVW47" s="33"/>
      <c r="NVX47" s="33"/>
      <c r="NVY47" s="33"/>
      <c r="NVZ47" s="33"/>
      <c r="NWA47" s="33"/>
      <c r="NWB47" s="33"/>
      <c r="NWC47" s="33"/>
      <c r="NWD47" s="33"/>
      <c r="NWE47" s="33"/>
      <c r="NWF47" s="33"/>
      <c r="NWG47" s="33"/>
      <c r="NWH47" s="34"/>
      <c r="NWI47" s="32"/>
      <c r="NWJ47" s="33"/>
      <c r="NWK47" s="33"/>
      <c r="NWL47" s="33"/>
      <c r="NWM47" s="33"/>
      <c r="NWN47" s="33"/>
      <c r="NWO47" s="33"/>
      <c r="NWP47" s="33"/>
      <c r="NWQ47" s="33"/>
      <c r="NWR47" s="33"/>
      <c r="NWS47" s="33"/>
      <c r="NWT47" s="33"/>
      <c r="NWU47" s="33"/>
      <c r="NWV47" s="33"/>
      <c r="NWW47" s="34"/>
      <c r="NWX47" s="32"/>
      <c r="NWY47" s="33"/>
      <c r="NWZ47" s="33"/>
      <c r="NXA47" s="33"/>
      <c r="NXB47" s="33"/>
      <c r="NXC47" s="33"/>
      <c r="NXD47" s="33"/>
      <c r="NXE47" s="33"/>
      <c r="NXF47" s="33"/>
      <c r="NXG47" s="33"/>
      <c r="NXH47" s="33"/>
      <c r="NXI47" s="33"/>
      <c r="NXJ47" s="33"/>
      <c r="NXK47" s="33"/>
      <c r="NXL47" s="34"/>
      <c r="NXM47" s="32"/>
      <c r="NXN47" s="33"/>
      <c r="NXO47" s="33"/>
      <c r="NXP47" s="33"/>
      <c r="NXQ47" s="33"/>
      <c r="NXR47" s="33"/>
      <c r="NXS47" s="33"/>
      <c r="NXT47" s="33"/>
      <c r="NXU47" s="33"/>
      <c r="NXV47" s="33"/>
      <c r="NXW47" s="33"/>
      <c r="NXX47" s="33"/>
      <c r="NXY47" s="33"/>
      <c r="NXZ47" s="33"/>
      <c r="NYA47" s="34"/>
      <c r="NYB47" s="32"/>
      <c r="NYC47" s="33"/>
      <c r="NYD47" s="33"/>
      <c r="NYE47" s="33"/>
      <c r="NYF47" s="33"/>
      <c r="NYG47" s="33"/>
      <c r="NYH47" s="33"/>
      <c r="NYI47" s="33"/>
      <c r="NYJ47" s="33"/>
      <c r="NYK47" s="33"/>
      <c r="NYL47" s="33"/>
      <c r="NYM47" s="33"/>
      <c r="NYN47" s="33"/>
      <c r="NYO47" s="33"/>
      <c r="NYP47" s="34"/>
      <c r="NYQ47" s="32"/>
      <c r="NYR47" s="33"/>
      <c r="NYS47" s="33"/>
      <c r="NYT47" s="33"/>
      <c r="NYU47" s="33"/>
      <c r="NYV47" s="33"/>
      <c r="NYW47" s="33"/>
      <c r="NYX47" s="33"/>
      <c r="NYY47" s="33"/>
      <c r="NYZ47" s="33"/>
      <c r="NZA47" s="33"/>
      <c r="NZB47" s="33"/>
      <c r="NZC47" s="33"/>
      <c r="NZD47" s="33"/>
      <c r="NZE47" s="34"/>
      <c r="NZF47" s="32"/>
      <c r="NZG47" s="33"/>
      <c r="NZH47" s="33"/>
      <c r="NZI47" s="33"/>
      <c r="NZJ47" s="33"/>
      <c r="NZK47" s="33"/>
      <c r="NZL47" s="33"/>
      <c r="NZM47" s="33"/>
      <c r="NZN47" s="33"/>
      <c r="NZO47" s="33"/>
      <c r="NZP47" s="33"/>
      <c r="NZQ47" s="33"/>
      <c r="NZR47" s="33"/>
      <c r="NZS47" s="33"/>
      <c r="NZT47" s="34"/>
      <c r="NZU47" s="32"/>
      <c r="NZV47" s="33"/>
      <c r="NZW47" s="33"/>
      <c r="NZX47" s="33"/>
      <c r="NZY47" s="33"/>
      <c r="NZZ47" s="33"/>
      <c r="OAA47" s="33"/>
      <c r="OAB47" s="33"/>
      <c r="OAC47" s="33"/>
      <c r="OAD47" s="33"/>
      <c r="OAE47" s="33"/>
      <c r="OAF47" s="33"/>
      <c r="OAG47" s="33"/>
      <c r="OAH47" s="33"/>
      <c r="OAI47" s="34"/>
      <c r="OAJ47" s="32"/>
      <c r="OAK47" s="33"/>
      <c r="OAL47" s="33"/>
      <c r="OAM47" s="33"/>
      <c r="OAN47" s="33"/>
      <c r="OAO47" s="33"/>
      <c r="OAP47" s="33"/>
      <c r="OAQ47" s="33"/>
      <c r="OAR47" s="33"/>
      <c r="OAS47" s="33"/>
      <c r="OAT47" s="33"/>
      <c r="OAU47" s="33"/>
      <c r="OAV47" s="33"/>
      <c r="OAW47" s="33"/>
      <c r="OAX47" s="34"/>
      <c r="OAY47" s="32"/>
      <c r="OAZ47" s="33"/>
      <c r="OBA47" s="33"/>
      <c r="OBB47" s="33"/>
      <c r="OBC47" s="33"/>
      <c r="OBD47" s="33"/>
      <c r="OBE47" s="33"/>
      <c r="OBF47" s="33"/>
      <c r="OBG47" s="33"/>
      <c r="OBH47" s="33"/>
      <c r="OBI47" s="33"/>
      <c r="OBJ47" s="33"/>
      <c r="OBK47" s="33"/>
      <c r="OBL47" s="33"/>
      <c r="OBM47" s="34"/>
      <c r="OBN47" s="32"/>
      <c r="OBO47" s="33"/>
      <c r="OBP47" s="33"/>
      <c r="OBQ47" s="33"/>
      <c r="OBR47" s="33"/>
      <c r="OBS47" s="33"/>
      <c r="OBT47" s="33"/>
      <c r="OBU47" s="33"/>
      <c r="OBV47" s="33"/>
      <c r="OBW47" s="33"/>
      <c r="OBX47" s="33"/>
      <c r="OBY47" s="33"/>
      <c r="OBZ47" s="33"/>
      <c r="OCA47" s="33"/>
      <c r="OCB47" s="34"/>
      <c r="OCC47" s="32"/>
      <c r="OCD47" s="33"/>
      <c r="OCE47" s="33"/>
      <c r="OCF47" s="33"/>
      <c r="OCG47" s="33"/>
      <c r="OCH47" s="33"/>
      <c r="OCI47" s="33"/>
      <c r="OCJ47" s="33"/>
      <c r="OCK47" s="33"/>
      <c r="OCL47" s="33"/>
      <c r="OCM47" s="33"/>
      <c r="OCN47" s="33"/>
      <c r="OCO47" s="33"/>
      <c r="OCP47" s="33"/>
      <c r="OCQ47" s="34"/>
      <c r="OCR47" s="32"/>
      <c r="OCS47" s="33"/>
      <c r="OCT47" s="33"/>
      <c r="OCU47" s="33"/>
      <c r="OCV47" s="33"/>
      <c r="OCW47" s="33"/>
      <c r="OCX47" s="33"/>
      <c r="OCY47" s="33"/>
      <c r="OCZ47" s="33"/>
      <c r="ODA47" s="33"/>
      <c r="ODB47" s="33"/>
      <c r="ODC47" s="33"/>
      <c r="ODD47" s="33"/>
      <c r="ODE47" s="33"/>
      <c r="ODF47" s="34"/>
      <c r="ODG47" s="32"/>
      <c r="ODH47" s="33"/>
      <c r="ODI47" s="33"/>
      <c r="ODJ47" s="33"/>
      <c r="ODK47" s="33"/>
      <c r="ODL47" s="33"/>
      <c r="ODM47" s="33"/>
      <c r="ODN47" s="33"/>
      <c r="ODO47" s="33"/>
      <c r="ODP47" s="33"/>
      <c r="ODQ47" s="33"/>
      <c r="ODR47" s="33"/>
      <c r="ODS47" s="33"/>
      <c r="ODT47" s="33"/>
      <c r="ODU47" s="34"/>
      <c r="ODV47" s="32"/>
      <c r="ODW47" s="33"/>
      <c r="ODX47" s="33"/>
      <c r="ODY47" s="33"/>
      <c r="ODZ47" s="33"/>
      <c r="OEA47" s="33"/>
      <c r="OEB47" s="33"/>
      <c r="OEC47" s="33"/>
      <c r="OED47" s="33"/>
      <c r="OEE47" s="33"/>
      <c r="OEF47" s="33"/>
      <c r="OEG47" s="33"/>
      <c r="OEH47" s="33"/>
      <c r="OEI47" s="33"/>
      <c r="OEJ47" s="34"/>
      <c r="OEK47" s="32"/>
      <c r="OEL47" s="33"/>
      <c r="OEM47" s="33"/>
      <c r="OEN47" s="33"/>
      <c r="OEO47" s="33"/>
      <c r="OEP47" s="33"/>
      <c r="OEQ47" s="33"/>
      <c r="OER47" s="33"/>
      <c r="OES47" s="33"/>
      <c r="OET47" s="33"/>
      <c r="OEU47" s="33"/>
      <c r="OEV47" s="33"/>
      <c r="OEW47" s="33"/>
      <c r="OEX47" s="33"/>
      <c r="OEY47" s="34"/>
      <c r="OEZ47" s="32"/>
      <c r="OFA47" s="33"/>
      <c r="OFB47" s="33"/>
      <c r="OFC47" s="33"/>
      <c r="OFD47" s="33"/>
      <c r="OFE47" s="33"/>
      <c r="OFF47" s="33"/>
      <c r="OFG47" s="33"/>
      <c r="OFH47" s="33"/>
      <c r="OFI47" s="33"/>
      <c r="OFJ47" s="33"/>
      <c r="OFK47" s="33"/>
      <c r="OFL47" s="33"/>
      <c r="OFM47" s="33"/>
      <c r="OFN47" s="34"/>
      <c r="OFO47" s="32"/>
      <c r="OFP47" s="33"/>
      <c r="OFQ47" s="33"/>
      <c r="OFR47" s="33"/>
      <c r="OFS47" s="33"/>
      <c r="OFT47" s="33"/>
      <c r="OFU47" s="33"/>
      <c r="OFV47" s="33"/>
      <c r="OFW47" s="33"/>
      <c r="OFX47" s="33"/>
      <c r="OFY47" s="33"/>
      <c r="OFZ47" s="33"/>
      <c r="OGA47" s="33"/>
      <c r="OGB47" s="33"/>
      <c r="OGC47" s="34"/>
      <c r="OGD47" s="32"/>
      <c r="OGE47" s="33"/>
      <c r="OGF47" s="33"/>
      <c r="OGG47" s="33"/>
      <c r="OGH47" s="33"/>
      <c r="OGI47" s="33"/>
      <c r="OGJ47" s="33"/>
      <c r="OGK47" s="33"/>
      <c r="OGL47" s="33"/>
      <c r="OGM47" s="33"/>
      <c r="OGN47" s="33"/>
      <c r="OGO47" s="33"/>
      <c r="OGP47" s="33"/>
      <c r="OGQ47" s="33"/>
      <c r="OGR47" s="34"/>
      <c r="OGS47" s="32"/>
      <c r="OGT47" s="33"/>
      <c r="OGU47" s="33"/>
      <c r="OGV47" s="33"/>
      <c r="OGW47" s="33"/>
      <c r="OGX47" s="33"/>
      <c r="OGY47" s="33"/>
      <c r="OGZ47" s="33"/>
      <c r="OHA47" s="33"/>
      <c r="OHB47" s="33"/>
      <c r="OHC47" s="33"/>
      <c r="OHD47" s="33"/>
      <c r="OHE47" s="33"/>
      <c r="OHF47" s="33"/>
      <c r="OHG47" s="34"/>
      <c r="OHH47" s="32"/>
      <c r="OHI47" s="33"/>
      <c r="OHJ47" s="33"/>
      <c r="OHK47" s="33"/>
      <c r="OHL47" s="33"/>
      <c r="OHM47" s="33"/>
      <c r="OHN47" s="33"/>
      <c r="OHO47" s="33"/>
      <c r="OHP47" s="33"/>
      <c r="OHQ47" s="33"/>
      <c r="OHR47" s="33"/>
      <c r="OHS47" s="33"/>
      <c r="OHT47" s="33"/>
      <c r="OHU47" s="33"/>
      <c r="OHV47" s="34"/>
      <c r="OHW47" s="32"/>
      <c r="OHX47" s="33"/>
      <c r="OHY47" s="33"/>
      <c r="OHZ47" s="33"/>
      <c r="OIA47" s="33"/>
      <c r="OIB47" s="33"/>
      <c r="OIC47" s="33"/>
      <c r="OID47" s="33"/>
      <c r="OIE47" s="33"/>
      <c r="OIF47" s="33"/>
      <c r="OIG47" s="33"/>
      <c r="OIH47" s="33"/>
      <c r="OII47" s="33"/>
      <c r="OIJ47" s="33"/>
      <c r="OIK47" s="34"/>
      <c r="OIL47" s="32"/>
      <c r="OIM47" s="33"/>
      <c r="OIN47" s="33"/>
      <c r="OIO47" s="33"/>
      <c r="OIP47" s="33"/>
      <c r="OIQ47" s="33"/>
      <c r="OIR47" s="33"/>
      <c r="OIS47" s="33"/>
      <c r="OIT47" s="33"/>
      <c r="OIU47" s="33"/>
      <c r="OIV47" s="33"/>
      <c r="OIW47" s="33"/>
      <c r="OIX47" s="33"/>
      <c r="OIY47" s="33"/>
      <c r="OIZ47" s="34"/>
      <c r="OJA47" s="32"/>
      <c r="OJB47" s="33"/>
      <c r="OJC47" s="33"/>
      <c r="OJD47" s="33"/>
      <c r="OJE47" s="33"/>
      <c r="OJF47" s="33"/>
      <c r="OJG47" s="33"/>
      <c r="OJH47" s="33"/>
      <c r="OJI47" s="33"/>
      <c r="OJJ47" s="33"/>
      <c r="OJK47" s="33"/>
      <c r="OJL47" s="33"/>
      <c r="OJM47" s="33"/>
      <c r="OJN47" s="33"/>
      <c r="OJO47" s="34"/>
      <c r="OJP47" s="32"/>
      <c r="OJQ47" s="33"/>
      <c r="OJR47" s="33"/>
      <c r="OJS47" s="33"/>
      <c r="OJT47" s="33"/>
      <c r="OJU47" s="33"/>
      <c r="OJV47" s="33"/>
      <c r="OJW47" s="33"/>
      <c r="OJX47" s="33"/>
      <c r="OJY47" s="33"/>
      <c r="OJZ47" s="33"/>
      <c r="OKA47" s="33"/>
      <c r="OKB47" s="33"/>
      <c r="OKC47" s="33"/>
      <c r="OKD47" s="34"/>
      <c r="OKE47" s="32"/>
      <c r="OKF47" s="33"/>
      <c r="OKG47" s="33"/>
      <c r="OKH47" s="33"/>
      <c r="OKI47" s="33"/>
      <c r="OKJ47" s="33"/>
      <c r="OKK47" s="33"/>
      <c r="OKL47" s="33"/>
      <c r="OKM47" s="33"/>
      <c r="OKN47" s="33"/>
      <c r="OKO47" s="33"/>
      <c r="OKP47" s="33"/>
      <c r="OKQ47" s="33"/>
      <c r="OKR47" s="33"/>
      <c r="OKS47" s="34"/>
      <c r="OKT47" s="32"/>
      <c r="OKU47" s="33"/>
      <c r="OKV47" s="33"/>
      <c r="OKW47" s="33"/>
      <c r="OKX47" s="33"/>
      <c r="OKY47" s="33"/>
      <c r="OKZ47" s="33"/>
      <c r="OLA47" s="33"/>
      <c r="OLB47" s="33"/>
      <c r="OLC47" s="33"/>
      <c r="OLD47" s="33"/>
      <c r="OLE47" s="33"/>
      <c r="OLF47" s="33"/>
      <c r="OLG47" s="33"/>
      <c r="OLH47" s="34"/>
      <c r="OLI47" s="32"/>
      <c r="OLJ47" s="33"/>
      <c r="OLK47" s="33"/>
      <c r="OLL47" s="33"/>
      <c r="OLM47" s="33"/>
      <c r="OLN47" s="33"/>
      <c r="OLO47" s="33"/>
      <c r="OLP47" s="33"/>
      <c r="OLQ47" s="33"/>
      <c r="OLR47" s="33"/>
      <c r="OLS47" s="33"/>
      <c r="OLT47" s="33"/>
      <c r="OLU47" s="33"/>
      <c r="OLV47" s="33"/>
      <c r="OLW47" s="34"/>
      <c r="OLX47" s="32"/>
      <c r="OLY47" s="33"/>
      <c r="OLZ47" s="33"/>
      <c r="OMA47" s="33"/>
      <c r="OMB47" s="33"/>
      <c r="OMC47" s="33"/>
      <c r="OMD47" s="33"/>
      <c r="OME47" s="33"/>
      <c r="OMF47" s="33"/>
      <c r="OMG47" s="33"/>
      <c r="OMH47" s="33"/>
      <c r="OMI47" s="33"/>
      <c r="OMJ47" s="33"/>
      <c r="OMK47" s="33"/>
      <c r="OML47" s="34"/>
      <c r="OMM47" s="32"/>
      <c r="OMN47" s="33"/>
      <c r="OMO47" s="33"/>
      <c r="OMP47" s="33"/>
      <c r="OMQ47" s="33"/>
      <c r="OMR47" s="33"/>
      <c r="OMS47" s="33"/>
      <c r="OMT47" s="33"/>
      <c r="OMU47" s="33"/>
      <c r="OMV47" s="33"/>
      <c r="OMW47" s="33"/>
      <c r="OMX47" s="33"/>
      <c r="OMY47" s="33"/>
      <c r="OMZ47" s="33"/>
      <c r="ONA47" s="34"/>
      <c r="ONB47" s="32"/>
      <c r="ONC47" s="33"/>
      <c r="OND47" s="33"/>
      <c r="ONE47" s="33"/>
      <c r="ONF47" s="33"/>
      <c r="ONG47" s="33"/>
      <c r="ONH47" s="33"/>
      <c r="ONI47" s="33"/>
      <c r="ONJ47" s="33"/>
      <c r="ONK47" s="33"/>
      <c r="ONL47" s="33"/>
      <c r="ONM47" s="33"/>
      <c r="ONN47" s="33"/>
      <c r="ONO47" s="33"/>
      <c r="ONP47" s="34"/>
      <c r="ONQ47" s="32"/>
      <c r="ONR47" s="33"/>
      <c r="ONS47" s="33"/>
      <c r="ONT47" s="33"/>
      <c r="ONU47" s="33"/>
      <c r="ONV47" s="33"/>
      <c r="ONW47" s="33"/>
      <c r="ONX47" s="33"/>
      <c r="ONY47" s="33"/>
      <c r="ONZ47" s="33"/>
      <c r="OOA47" s="33"/>
      <c r="OOB47" s="33"/>
      <c r="OOC47" s="33"/>
      <c r="OOD47" s="33"/>
      <c r="OOE47" s="34"/>
      <c r="OOF47" s="32"/>
      <c r="OOG47" s="33"/>
      <c r="OOH47" s="33"/>
      <c r="OOI47" s="33"/>
      <c r="OOJ47" s="33"/>
      <c r="OOK47" s="33"/>
      <c r="OOL47" s="33"/>
      <c r="OOM47" s="33"/>
      <c r="OON47" s="33"/>
      <c r="OOO47" s="33"/>
      <c r="OOP47" s="33"/>
      <c r="OOQ47" s="33"/>
      <c r="OOR47" s="33"/>
      <c r="OOS47" s="33"/>
      <c r="OOT47" s="34"/>
      <c r="OOU47" s="32"/>
      <c r="OOV47" s="33"/>
      <c r="OOW47" s="33"/>
      <c r="OOX47" s="33"/>
      <c r="OOY47" s="33"/>
      <c r="OOZ47" s="33"/>
      <c r="OPA47" s="33"/>
      <c r="OPB47" s="33"/>
      <c r="OPC47" s="33"/>
      <c r="OPD47" s="33"/>
      <c r="OPE47" s="33"/>
      <c r="OPF47" s="33"/>
      <c r="OPG47" s="33"/>
      <c r="OPH47" s="33"/>
      <c r="OPI47" s="34"/>
      <c r="OPJ47" s="32"/>
      <c r="OPK47" s="33"/>
      <c r="OPL47" s="33"/>
      <c r="OPM47" s="33"/>
      <c r="OPN47" s="33"/>
      <c r="OPO47" s="33"/>
      <c r="OPP47" s="33"/>
      <c r="OPQ47" s="33"/>
      <c r="OPR47" s="33"/>
      <c r="OPS47" s="33"/>
      <c r="OPT47" s="33"/>
      <c r="OPU47" s="33"/>
      <c r="OPV47" s="33"/>
      <c r="OPW47" s="33"/>
      <c r="OPX47" s="34"/>
      <c r="OPY47" s="32"/>
      <c r="OPZ47" s="33"/>
      <c r="OQA47" s="33"/>
      <c r="OQB47" s="33"/>
      <c r="OQC47" s="33"/>
      <c r="OQD47" s="33"/>
      <c r="OQE47" s="33"/>
      <c r="OQF47" s="33"/>
      <c r="OQG47" s="33"/>
      <c r="OQH47" s="33"/>
      <c r="OQI47" s="33"/>
      <c r="OQJ47" s="33"/>
      <c r="OQK47" s="33"/>
      <c r="OQL47" s="33"/>
      <c r="OQM47" s="34"/>
      <c r="OQN47" s="32"/>
      <c r="OQO47" s="33"/>
      <c r="OQP47" s="33"/>
      <c r="OQQ47" s="33"/>
      <c r="OQR47" s="33"/>
      <c r="OQS47" s="33"/>
      <c r="OQT47" s="33"/>
      <c r="OQU47" s="33"/>
      <c r="OQV47" s="33"/>
      <c r="OQW47" s="33"/>
      <c r="OQX47" s="33"/>
      <c r="OQY47" s="33"/>
      <c r="OQZ47" s="33"/>
      <c r="ORA47" s="33"/>
      <c r="ORB47" s="34"/>
      <c r="ORC47" s="32"/>
      <c r="ORD47" s="33"/>
      <c r="ORE47" s="33"/>
      <c r="ORF47" s="33"/>
      <c r="ORG47" s="33"/>
      <c r="ORH47" s="33"/>
      <c r="ORI47" s="33"/>
      <c r="ORJ47" s="33"/>
      <c r="ORK47" s="33"/>
      <c r="ORL47" s="33"/>
      <c r="ORM47" s="33"/>
      <c r="ORN47" s="33"/>
      <c r="ORO47" s="33"/>
      <c r="ORP47" s="33"/>
      <c r="ORQ47" s="34"/>
      <c r="ORR47" s="32"/>
      <c r="ORS47" s="33"/>
      <c r="ORT47" s="33"/>
      <c r="ORU47" s="33"/>
      <c r="ORV47" s="33"/>
      <c r="ORW47" s="33"/>
      <c r="ORX47" s="33"/>
      <c r="ORY47" s="33"/>
      <c r="ORZ47" s="33"/>
      <c r="OSA47" s="33"/>
      <c r="OSB47" s="33"/>
      <c r="OSC47" s="33"/>
      <c r="OSD47" s="33"/>
      <c r="OSE47" s="33"/>
      <c r="OSF47" s="34"/>
      <c r="OSG47" s="32"/>
      <c r="OSH47" s="33"/>
      <c r="OSI47" s="33"/>
      <c r="OSJ47" s="33"/>
      <c r="OSK47" s="33"/>
      <c r="OSL47" s="33"/>
      <c r="OSM47" s="33"/>
      <c r="OSN47" s="33"/>
      <c r="OSO47" s="33"/>
      <c r="OSP47" s="33"/>
      <c r="OSQ47" s="33"/>
      <c r="OSR47" s="33"/>
      <c r="OSS47" s="33"/>
      <c r="OST47" s="33"/>
      <c r="OSU47" s="34"/>
      <c r="OSV47" s="32"/>
      <c r="OSW47" s="33"/>
      <c r="OSX47" s="33"/>
      <c r="OSY47" s="33"/>
      <c r="OSZ47" s="33"/>
      <c r="OTA47" s="33"/>
      <c r="OTB47" s="33"/>
      <c r="OTC47" s="33"/>
      <c r="OTD47" s="33"/>
      <c r="OTE47" s="33"/>
      <c r="OTF47" s="33"/>
      <c r="OTG47" s="33"/>
      <c r="OTH47" s="33"/>
      <c r="OTI47" s="33"/>
      <c r="OTJ47" s="34"/>
      <c r="OTK47" s="32"/>
      <c r="OTL47" s="33"/>
      <c r="OTM47" s="33"/>
      <c r="OTN47" s="33"/>
      <c r="OTO47" s="33"/>
      <c r="OTP47" s="33"/>
      <c r="OTQ47" s="33"/>
      <c r="OTR47" s="33"/>
      <c r="OTS47" s="33"/>
      <c r="OTT47" s="33"/>
      <c r="OTU47" s="33"/>
      <c r="OTV47" s="33"/>
      <c r="OTW47" s="33"/>
      <c r="OTX47" s="33"/>
      <c r="OTY47" s="34"/>
      <c r="OTZ47" s="32"/>
      <c r="OUA47" s="33"/>
      <c r="OUB47" s="33"/>
      <c r="OUC47" s="33"/>
      <c r="OUD47" s="33"/>
      <c r="OUE47" s="33"/>
      <c r="OUF47" s="33"/>
      <c r="OUG47" s="33"/>
      <c r="OUH47" s="33"/>
      <c r="OUI47" s="33"/>
      <c r="OUJ47" s="33"/>
      <c r="OUK47" s="33"/>
      <c r="OUL47" s="33"/>
      <c r="OUM47" s="33"/>
      <c r="OUN47" s="34"/>
      <c r="OUO47" s="32"/>
      <c r="OUP47" s="33"/>
      <c r="OUQ47" s="33"/>
      <c r="OUR47" s="33"/>
      <c r="OUS47" s="33"/>
      <c r="OUT47" s="33"/>
      <c r="OUU47" s="33"/>
      <c r="OUV47" s="33"/>
      <c r="OUW47" s="33"/>
      <c r="OUX47" s="33"/>
      <c r="OUY47" s="33"/>
      <c r="OUZ47" s="33"/>
      <c r="OVA47" s="33"/>
      <c r="OVB47" s="33"/>
      <c r="OVC47" s="34"/>
      <c r="OVD47" s="32"/>
      <c r="OVE47" s="33"/>
      <c r="OVF47" s="33"/>
      <c r="OVG47" s="33"/>
      <c r="OVH47" s="33"/>
      <c r="OVI47" s="33"/>
      <c r="OVJ47" s="33"/>
      <c r="OVK47" s="33"/>
      <c r="OVL47" s="33"/>
      <c r="OVM47" s="33"/>
      <c r="OVN47" s="33"/>
      <c r="OVO47" s="33"/>
      <c r="OVP47" s="33"/>
      <c r="OVQ47" s="33"/>
      <c r="OVR47" s="34"/>
      <c r="OVS47" s="32"/>
      <c r="OVT47" s="33"/>
      <c r="OVU47" s="33"/>
      <c r="OVV47" s="33"/>
      <c r="OVW47" s="33"/>
      <c r="OVX47" s="33"/>
      <c r="OVY47" s="33"/>
      <c r="OVZ47" s="33"/>
      <c r="OWA47" s="33"/>
      <c r="OWB47" s="33"/>
      <c r="OWC47" s="33"/>
      <c r="OWD47" s="33"/>
      <c r="OWE47" s="33"/>
      <c r="OWF47" s="33"/>
      <c r="OWG47" s="34"/>
      <c r="OWH47" s="32"/>
      <c r="OWI47" s="33"/>
      <c r="OWJ47" s="33"/>
      <c r="OWK47" s="33"/>
      <c r="OWL47" s="33"/>
      <c r="OWM47" s="33"/>
      <c r="OWN47" s="33"/>
      <c r="OWO47" s="33"/>
      <c r="OWP47" s="33"/>
      <c r="OWQ47" s="33"/>
      <c r="OWR47" s="33"/>
      <c r="OWS47" s="33"/>
      <c r="OWT47" s="33"/>
      <c r="OWU47" s="33"/>
      <c r="OWV47" s="34"/>
      <c r="OWW47" s="32"/>
      <c r="OWX47" s="33"/>
      <c r="OWY47" s="33"/>
      <c r="OWZ47" s="33"/>
      <c r="OXA47" s="33"/>
      <c r="OXB47" s="33"/>
      <c r="OXC47" s="33"/>
      <c r="OXD47" s="33"/>
      <c r="OXE47" s="33"/>
      <c r="OXF47" s="33"/>
      <c r="OXG47" s="33"/>
      <c r="OXH47" s="33"/>
      <c r="OXI47" s="33"/>
      <c r="OXJ47" s="33"/>
      <c r="OXK47" s="34"/>
      <c r="OXL47" s="32"/>
      <c r="OXM47" s="33"/>
      <c r="OXN47" s="33"/>
      <c r="OXO47" s="33"/>
      <c r="OXP47" s="33"/>
      <c r="OXQ47" s="33"/>
      <c r="OXR47" s="33"/>
      <c r="OXS47" s="33"/>
      <c r="OXT47" s="33"/>
      <c r="OXU47" s="33"/>
      <c r="OXV47" s="33"/>
      <c r="OXW47" s="33"/>
      <c r="OXX47" s="33"/>
      <c r="OXY47" s="33"/>
      <c r="OXZ47" s="34"/>
      <c r="OYA47" s="32"/>
      <c r="OYB47" s="33"/>
      <c r="OYC47" s="33"/>
      <c r="OYD47" s="33"/>
      <c r="OYE47" s="33"/>
      <c r="OYF47" s="33"/>
      <c r="OYG47" s="33"/>
      <c r="OYH47" s="33"/>
      <c r="OYI47" s="33"/>
      <c r="OYJ47" s="33"/>
      <c r="OYK47" s="33"/>
      <c r="OYL47" s="33"/>
      <c r="OYM47" s="33"/>
      <c r="OYN47" s="33"/>
      <c r="OYO47" s="34"/>
      <c r="OYP47" s="32"/>
      <c r="OYQ47" s="33"/>
      <c r="OYR47" s="33"/>
      <c r="OYS47" s="33"/>
      <c r="OYT47" s="33"/>
      <c r="OYU47" s="33"/>
      <c r="OYV47" s="33"/>
      <c r="OYW47" s="33"/>
      <c r="OYX47" s="33"/>
      <c r="OYY47" s="33"/>
      <c r="OYZ47" s="33"/>
      <c r="OZA47" s="33"/>
      <c r="OZB47" s="33"/>
      <c r="OZC47" s="33"/>
      <c r="OZD47" s="34"/>
      <c r="OZE47" s="32"/>
      <c r="OZF47" s="33"/>
      <c r="OZG47" s="33"/>
      <c r="OZH47" s="33"/>
      <c r="OZI47" s="33"/>
      <c r="OZJ47" s="33"/>
      <c r="OZK47" s="33"/>
      <c r="OZL47" s="33"/>
      <c r="OZM47" s="33"/>
      <c r="OZN47" s="33"/>
      <c r="OZO47" s="33"/>
      <c r="OZP47" s="33"/>
      <c r="OZQ47" s="33"/>
      <c r="OZR47" s="33"/>
      <c r="OZS47" s="34"/>
      <c r="OZT47" s="32"/>
      <c r="OZU47" s="33"/>
      <c r="OZV47" s="33"/>
      <c r="OZW47" s="33"/>
      <c r="OZX47" s="33"/>
      <c r="OZY47" s="33"/>
      <c r="OZZ47" s="33"/>
      <c r="PAA47" s="33"/>
      <c r="PAB47" s="33"/>
      <c r="PAC47" s="33"/>
      <c r="PAD47" s="33"/>
      <c r="PAE47" s="33"/>
      <c r="PAF47" s="33"/>
      <c r="PAG47" s="33"/>
      <c r="PAH47" s="34"/>
      <c r="PAI47" s="32"/>
      <c r="PAJ47" s="33"/>
      <c r="PAK47" s="33"/>
      <c r="PAL47" s="33"/>
      <c r="PAM47" s="33"/>
      <c r="PAN47" s="33"/>
      <c r="PAO47" s="33"/>
      <c r="PAP47" s="33"/>
      <c r="PAQ47" s="33"/>
      <c r="PAR47" s="33"/>
      <c r="PAS47" s="33"/>
      <c r="PAT47" s="33"/>
      <c r="PAU47" s="33"/>
      <c r="PAV47" s="33"/>
      <c r="PAW47" s="34"/>
      <c r="PAX47" s="32"/>
      <c r="PAY47" s="33"/>
      <c r="PAZ47" s="33"/>
      <c r="PBA47" s="33"/>
      <c r="PBB47" s="33"/>
      <c r="PBC47" s="33"/>
      <c r="PBD47" s="33"/>
      <c r="PBE47" s="33"/>
      <c r="PBF47" s="33"/>
      <c r="PBG47" s="33"/>
      <c r="PBH47" s="33"/>
      <c r="PBI47" s="33"/>
      <c r="PBJ47" s="33"/>
      <c r="PBK47" s="33"/>
      <c r="PBL47" s="34"/>
      <c r="PBM47" s="32"/>
      <c r="PBN47" s="33"/>
      <c r="PBO47" s="33"/>
      <c r="PBP47" s="33"/>
      <c r="PBQ47" s="33"/>
      <c r="PBR47" s="33"/>
      <c r="PBS47" s="33"/>
      <c r="PBT47" s="33"/>
      <c r="PBU47" s="33"/>
      <c r="PBV47" s="33"/>
      <c r="PBW47" s="33"/>
      <c r="PBX47" s="33"/>
      <c r="PBY47" s="33"/>
      <c r="PBZ47" s="33"/>
      <c r="PCA47" s="34"/>
      <c r="PCB47" s="32"/>
      <c r="PCC47" s="33"/>
      <c r="PCD47" s="33"/>
      <c r="PCE47" s="33"/>
      <c r="PCF47" s="33"/>
      <c r="PCG47" s="33"/>
      <c r="PCH47" s="33"/>
      <c r="PCI47" s="33"/>
      <c r="PCJ47" s="33"/>
      <c r="PCK47" s="33"/>
      <c r="PCL47" s="33"/>
      <c r="PCM47" s="33"/>
      <c r="PCN47" s="33"/>
      <c r="PCO47" s="33"/>
      <c r="PCP47" s="34"/>
      <c r="PCQ47" s="32"/>
      <c r="PCR47" s="33"/>
      <c r="PCS47" s="33"/>
      <c r="PCT47" s="33"/>
      <c r="PCU47" s="33"/>
      <c r="PCV47" s="33"/>
      <c r="PCW47" s="33"/>
      <c r="PCX47" s="33"/>
      <c r="PCY47" s="33"/>
      <c r="PCZ47" s="33"/>
      <c r="PDA47" s="33"/>
      <c r="PDB47" s="33"/>
      <c r="PDC47" s="33"/>
      <c r="PDD47" s="33"/>
      <c r="PDE47" s="34"/>
      <c r="PDF47" s="32"/>
      <c r="PDG47" s="33"/>
      <c r="PDH47" s="33"/>
      <c r="PDI47" s="33"/>
      <c r="PDJ47" s="33"/>
      <c r="PDK47" s="33"/>
      <c r="PDL47" s="33"/>
      <c r="PDM47" s="33"/>
      <c r="PDN47" s="33"/>
      <c r="PDO47" s="33"/>
      <c r="PDP47" s="33"/>
      <c r="PDQ47" s="33"/>
      <c r="PDR47" s="33"/>
      <c r="PDS47" s="33"/>
      <c r="PDT47" s="34"/>
      <c r="PDU47" s="32"/>
      <c r="PDV47" s="33"/>
      <c r="PDW47" s="33"/>
      <c r="PDX47" s="33"/>
      <c r="PDY47" s="33"/>
      <c r="PDZ47" s="33"/>
      <c r="PEA47" s="33"/>
      <c r="PEB47" s="33"/>
      <c r="PEC47" s="33"/>
      <c r="PED47" s="33"/>
      <c r="PEE47" s="33"/>
      <c r="PEF47" s="33"/>
      <c r="PEG47" s="33"/>
      <c r="PEH47" s="33"/>
      <c r="PEI47" s="34"/>
      <c r="PEJ47" s="32"/>
      <c r="PEK47" s="33"/>
      <c r="PEL47" s="33"/>
      <c r="PEM47" s="33"/>
      <c r="PEN47" s="33"/>
      <c r="PEO47" s="33"/>
      <c r="PEP47" s="33"/>
      <c r="PEQ47" s="33"/>
      <c r="PER47" s="33"/>
      <c r="PES47" s="33"/>
      <c r="PET47" s="33"/>
      <c r="PEU47" s="33"/>
      <c r="PEV47" s="33"/>
      <c r="PEW47" s="33"/>
      <c r="PEX47" s="34"/>
      <c r="PEY47" s="32"/>
      <c r="PEZ47" s="33"/>
      <c r="PFA47" s="33"/>
      <c r="PFB47" s="33"/>
      <c r="PFC47" s="33"/>
      <c r="PFD47" s="33"/>
      <c r="PFE47" s="33"/>
      <c r="PFF47" s="33"/>
      <c r="PFG47" s="33"/>
      <c r="PFH47" s="33"/>
      <c r="PFI47" s="33"/>
      <c r="PFJ47" s="33"/>
      <c r="PFK47" s="33"/>
      <c r="PFL47" s="33"/>
      <c r="PFM47" s="34"/>
      <c r="PFN47" s="32"/>
      <c r="PFO47" s="33"/>
      <c r="PFP47" s="33"/>
      <c r="PFQ47" s="33"/>
      <c r="PFR47" s="33"/>
      <c r="PFS47" s="33"/>
      <c r="PFT47" s="33"/>
      <c r="PFU47" s="33"/>
      <c r="PFV47" s="33"/>
      <c r="PFW47" s="33"/>
      <c r="PFX47" s="33"/>
      <c r="PFY47" s="33"/>
      <c r="PFZ47" s="33"/>
      <c r="PGA47" s="33"/>
      <c r="PGB47" s="34"/>
      <c r="PGC47" s="32"/>
      <c r="PGD47" s="33"/>
      <c r="PGE47" s="33"/>
      <c r="PGF47" s="33"/>
      <c r="PGG47" s="33"/>
      <c r="PGH47" s="33"/>
      <c r="PGI47" s="33"/>
      <c r="PGJ47" s="33"/>
      <c r="PGK47" s="33"/>
      <c r="PGL47" s="33"/>
      <c r="PGM47" s="33"/>
      <c r="PGN47" s="33"/>
      <c r="PGO47" s="33"/>
      <c r="PGP47" s="33"/>
      <c r="PGQ47" s="34"/>
      <c r="PGR47" s="32"/>
      <c r="PGS47" s="33"/>
      <c r="PGT47" s="33"/>
      <c r="PGU47" s="33"/>
      <c r="PGV47" s="33"/>
      <c r="PGW47" s="33"/>
      <c r="PGX47" s="33"/>
      <c r="PGY47" s="33"/>
      <c r="PGZ47" s="33"/>
      <c r="PHA47" s="33"/>
      <c r="PHB47" s="33"/>
      <c r="PHC47" s="33"/>
      <c r="PHD47" s="33"/>
      <c r="PHE47" s="33"/>
      <c r="PHF47" s="34"/>
      <c r="PHG47" s="32"/>
      <c r="PHH47" s="33"/>
      <c r="PHI47" s="33"/>
      <c r="PHJ47" s="33"/>
      <c r="PHK47" s="33"/>
      <c r="PHL47" s="33"/>
      <c r="PHM47" s="33"/>
      <c r="PHN47" s="33"/>
      <c r="PHO47" s="33"/>
      <c r="PHP47" s="33"/>
      <c r="PHQ47" s="33"/>
      <c r="PHR47" s="33"/>
      <c r="PHS47" s="33"/>
      <c r="PHT47" s="33"/>
      <c r="PHU47" s="34"/>
      <c r="PHV47" s="32"/>
      <c r="PHW47" s="33"/>
      <c r="PHX47" s="33"/>
      <c r="PHY47" s="33"/>
      <c r="PHZ47" s="33"/>
      <c r="PIA47" s="33"/>
      <c r="PIB47" s="33"/>
      <c r="PIC47" s="33"/>
      <c r="PID47" s="33"/>
      <c r="PIE47" s="33"/>
      <c r="PIF47" s="33"/>
      <c r="PIG47" s="33"/>
      <c r="PIH47" s="33"/>
      <c r="PII47" s="33"/>
      <c r="PIJ47" s="34"/>
      <c r="PIK47" s="32"/>
      <c r="PIL47" s="33"/>
      <c r="PIM47" s="33"/>
      <c r="PIN47" s="33"/>
      <c r="PIO47" s="33"/>
      <c r="PIP47" s="33"/>
      <c r="PIQ47" s="33"/>
      <c r="PIR47" s="33"/>
      <c r="PIS47" s="33"/>
      <c r="PIT47" s="33"/>
      <c r="PIU47" s="33"/>
      <c r="PIV47" s="33"/>
      <c r="PIW47" s="33"/>
      <c r="PIX47" s="33"/>
      <c r="PIY47" s="34"/>
      <c r="PIZ47" s="32"/>
      <c r="PJA47" s="33"/>
      <c r="PJB47" s="33"/>
      <c r="PJC47" s="33"/>
      <c r="PJD47" s="33"/>
      <c r="PJE47" s="33"/>
      <c r="PJF47" s="33"/>
      <c r="PJG47" s="33"/>
      <c r="PJH47" s="33"/>
      <c r="PJI47" s="33"/>
      <c r="PJJ47" s="33"/>
      <c r="PJK47" s="33"/>
      <c r="PJL47" s="33"/>
      <c r="PJM47" s="33"/>
      <c r="PJN47" s="34"/>
      <c r="PJO47" s="32"/>
      <c r="PJP47" s="33"/>
      <c r="PJQ47" s="33"/>
      <c r="PJR47" s="33"/>
      <c r="PJS47" s="33"/>
      <c r="PJT47" s="33"/>
      <c r="PJU47" s="33"/>
      <c r="PJV47" s="33"/>
      <c r="PJW47" s="33"/>
      <c r="PJX47" s="33"/>
      <c r="PJY47" s="33"/>
      <c r="PJZ47" s="33"/>
      <c r="PKA47" s="33"/>
      <c r="PKB47" s="33"/>
      <c r="PKC47" s="34"/>
      <c r="PKD47" s="32"/>
      <c r="PKE47" s="33"/>
      <c r="PKF47" s="33"/>
      <c r="PKG47" s="33"/>
      <c r="PKH47" s="33"/>
      <c r="PKI47" s="33"/>
      <c r="PKJ47" s="33"/>
      <c r="PKK47" s="33"/>
      <c r="PKL47" s="33"/>
      <c r="PKM47" s="33"/>
      <c r="PKN47" s="33"/>
      <c r="PKO47" s="33"/>
      <c r="PKP47" s="33"/>
      <c r="PKQ47" s="33"/>
      <c r="PKR47" s="34"/>
      <c r="PKS47" s="32"/>
      <c r="PKT47" s="33"/>
      <c r="PKU47" s="33"/>
      <c r="PKV47" s="33"/>
      <c r="PKW47" s="33"/>
      <c r="PKX47" s="33"/>
      <c r="PKY47" s="33"/>
      <c r="PKZ47" s="33"/>
      <c r="PLA47" s="33"/>
      <c r="PLB47" s="33"/>
      <c r="PLC47" s="33"/>
      <c r="PLD47" s="33"/>
      <c r="PLE47" s="33"/>
      <c r="PLF47" s="33"/>
      <c r="PLG47" s="34"/>
      <c r="PLH47" s="32"/>
      <c r="PLI47" s="33"/>
      <c r="PLJ47" s="33"/>
      <c r="PLK47" s="33"/>
      <c r="PLL47" s="33"/>
      <c r="PLM47" s="33"/>
      <c r="PLN47" s="33"/>
      <c r="PLO47" s="33"/>
      <c r="PLP47" s="33"/>
      <c r="PLQ47" s="33"/>
      <c r="PLR47" s="33"/>
      <c r="PLS47" s="33"/>
      <c r="PLT47" s="33"/>
      <c r="PLU47" s="33"/>
      <c r="PLV47" s="34"/>
      <c r="PLW47" s="32"/>
      <c r="PLX47" s="33"/>
      <c r="PLY47" s="33"/>
      <c r="PLZ47" s="33"/>
      <c r="PMA47" s="33"/>
      <c r="PMB47" s="33"/>
      <c r="PMC47" s="33"/>
      <c r="PMD47" s="33"/>
      <c r="PME47" s="33"/>
      <c r="PMF47" s="33"/>
      <c r="PMG47" s="33"/>
      <c r="PMH47" s="33"/>
      <c r="PMI47" s="33"/>
      <c r="PMJ47" s="33"/>
      <c r="PMK47" s="34"/>
      <c r="PML47" s="32"/>
      <c r="PMM47" s="33"/>
      <c r="PMN47" s="33"/>
      <c r="PMO47" s="33"/>
      <c r="PMP47" s="33"/>
      <c r="PMQ47" s="33"/>
      <c r="PMR47" s="33"/>
      <c r="PMS47" s="33"/>
      <c r="PMT47" s="33"/>
      <c r="PMU47" s="33"/>
      <c r="PMV47" s="33"/>
      <c r="PMW47" s="33"/>
      <c r="PMX47" s="33"/>
      <c r="PMY47" s="33"/>
      <c r="PMZ47" s="34"/>
      <c r="PNA47" s="32"/>
      <c r="PNB47" s="33"/>
      <c r="PNC47" s="33"/>
      <c r="PND47" s="33"/>
      <c r="PNE47" s="33"/>
      <c r="PNF47" s="33"/>
      <c r="PNG47" s="33"/>
      <c r="PNH47" s="33"/>
      <c r="PNI47" s="33"/>
      <c r="PNJ47" s="33"/>
      <c r="PNK47" s="33"/>
      <c r="PNL47" s="33"/>
      <c r="PNM47" s="33"/>
      <c r="PNN47" s="33"/>
      <c r="PNO47" s="34"/>
      <c r="PNP47" s="32"/>
      <c r="PNQ47" s="33"/>
      <c r="PNR47" s="33"/>
      <c r="PNS47" s="33"/>
      <c r="PNT47" s="33"/>
      <c r="PNU47" s="33"/>
      <c r="PNV47" s="33"/>
      <c r="PNW47" s="33"/>
      <c r="PNX47" s="33"/>
      <c r="PNY47" s="33"/>
      <c r="PNZ47" s="33"/>
      <c r="POA47" s="33"/>
      <c r="POB47" s="33"/>
      <c r="POC47" s="33"/>
      <c r="POD47" s="34"/>
      <c r="POE47" s="32"/>
      <c r="POF47" s="33"/>
      <c r="POG47" s="33"/>
      <c r="POH47" s="33"/>
      <c r="POI47" s="33"/>
      <c r="POJ47" s="33"/>
      <c r="POK47" s="33"/>
      <c r="POL47" s="33"/>
      <c r="POM47" s="33"/>
      <c r="PON47" s="33"/>
      <c r="POO47" s="33"/>
      <c r="POP47" s="33"/>
      <c r="POQ47" s="33"/>
      <c r="POR47" s="33"/>
      <c r="POS47" s="34"/>
      <c r="POT47" s="32"/>
      <c r="POU47" s="33"/>
      <c r="POV47" s="33"/>
      <c r="POW47" s="33"/>
      <c r="POX47" s="33"/>
      <c r="POY47" s="33"/>
      <c r="POZ47" s="33"/>
      <c r="PPA47" s="33"/>
      <c r="PPB47" s="33"/>
      <c r="PPC47" s="33"/>
      <c r="PPD47" s="33"/>
      <c r="PPE47" s="33"/>
      <c r="PPF47" s="33"/>
      <c r="PPG47" s="33"/>
      <c r="PPH47" s="34"/>
      <c r="PPI47" s="32"/>
      <c r="PPJ47" s="33"/>
      <c r="PPK47" s="33"/>
      <c r="PPL47" s="33"/>
      <c r="PPM47" s="33"/>
      <c r="PPN47" s="33"/>
      <c r="PPO47" s="33"/>
      <c r="PPP47" s="33"/>
      <c r="PPQ47" s="33"/>
      <c r="PPR47" s="33"/>
      <c r="PPS47" s="33"/>
      <c r="PPT47" s="33"/>
      <c r="PPU47" s="33"/>
      <c r="PPV47" s="33"/>
      <c r="PPW47" s="34"/>
      <c r="PPX47" s="32"/>
      <c r="PPY47" s="33"/>
      <c r="PPZ47" s="33"/>
      <c r="PQA47" s="33"/>
      <c r="PQB47" s="33"/>
      <c r="PQC47" s="33"/>
      <c r="PQD47" s="33"/>
      <c r="PQE47" s="33"/>
      <c r="PQF47" s="33"/>
      <c r="PQG47" s="33"/>
      <c r="PQH47" s="33"/>
      <c r="PQI47" s="33"/>
      <c r="PQJ47" s="33"/>
      <c r="PQK47" s="33"/>
      <c r="PQL47" s="34"/>
      <c r="PQM47" s="32"/>
      <c r="PQN47" s="33"/>
      <c r="PQO47" s="33"/>
      <c r="PQP47" s="33"/>
      <c r="PQQ47" s="33"/>
      <c r="PQR47" s="33"/>
      <c r="PQS47" s="33"/>
      <c r="PQT47" s="33"/>
      <c r="PQU47" s="33"/>
      <c r="PQV47" s="33"/>
      <c r="PQW47" s="33"/>
      <c r="PQX47" s="33"/>
      <c r="PQY47" s="33"/>
      <c r="PQZ47" s="33"/>
      <c r="PRA47" s="34"/>
      <c r="PRB47" s="32"/>
      <c r="PRC47" s="33"/>
      <c r="PRD47" s="33"/>
      <c r="PRE47" s="33"/>
      <c r="PRF47" s="33"/>
      <c r="PRG47" s="33"/>
      <c r="PRH47" s="33"/>
      <c r="PRI47" s="33"/>
      <c r="PRJ47" s="33"/>
      <c r="PRK47" s="33"/>
      <c r="PRL47" s="33"/>
      <c r="PRM47" s="33"/>
      <c r="PRN47" s="33"/>
      <c r="PRO47" s="33"/>
      <c r="PRP47" s="34"/>
      <c r="PRQ47" s="32"/>
      <c r="PRR47" s="33"/>
      <c r="PRS47" s="33"/>
      <c r="PRT47" s="33"/>
      <c r="PRU47" s="33"/>
      <c r="PRV47" s="33"/>
      <c r="PRW47" s="33"/>
      <c r="PRX47" s="33"/>
      <c r="PRY47" s="33"/>
      <c r="PRZ47" s="33"/>
      <c r="PSA47" s="33"/>
      <c r="PSB47" s="33"/>
      <c r="PSC47" s="33"/>
      <c r="PSD47" s="33"/>
      <c r="PSE47" s="34"/>
      <c r="PSF47" s="32"/>
      <c r="PSG47" s="33"/>
      <c r="PSH47" s="33"/>
      <c r="PSI47" s="33"/>
      <c r="PSJ47" s="33"/>
      <c r="PSK47" s="33"/>
      <c r="PSL47" s="33"/>
      <c r="PSM47" s="33"/>
      <c r="PSN47" s="33"/>
      <c r="PSO47" s="33"/>
      <c r="PSP47" s="33"/>
      <c r="PSQ47" s="33"/>
      <c r="PSR47" s="33"/>
      <c r="PSS47" s="33"/>
      <c r="PST47" s="34"/>
      <c r="PSU47" s="32"/>
      <c r="PSV47" s="33"/>
      <c r="PSW47" s="33"/>
      <c r="PSX47" s="33"/>
      <c r="PSY47" s="33"/>
      <c r="PSZ47" s="33"/>
      <c r="PTA47" s="33"/>
      <c r="PTB47" s="33"/>
      <c r="PTC47" s="33"/>
      <c r="PTD47" s="33"/>
      <c r="PTE47" s="33"/>
      <c r="PTF47" s="33"/>
      <c r="PTG47" s="33"/>
      <c r="PTH47" s="33"/>
      <c r="PTI47" s="34"/>
      <c r="PTJ47" s="32"/>
      <c r="PTK47" s="33"/>
      <c r="PTL47" s="33"/>
      <c r="PTM47" s="33"/>
      <c r="PTN47" s="33"/>
      <c r="PTO47" s="33"/>
      <c r="PTP47" s="33"/>
      <c r="PTQ47" s="33"/>
      <c r="PTR47" s="33"/>
      <c r="PTS47" s="33"/>
      <c r="PTT47" s="33"/>
      <c r="PTU47" s="33"/>
      <c r="PTV47" s="33"/>
      <c r="PTW47" s="33"/>
      <c r="PTX47" s="34"/>
      <c r="PTY47" s="32"/>
      <c r="PTZ47" s="33"/>
      <c r="PUA47" s="33"/>
      <c r="PUB47" s="33"/>
      <c r="PUC47" s="33"/>
      <c r="PUD47" s="33"/>
      <c r="PUE47" s="33"/>
      <c r="PUF47" s="33"/>
      <c r="PUG47" s="33"/>
      <c r="PUH47" s="33"/>
      <c r="PUI47" s="33"/>
      <c r="PUJ47" s="33"/>
      <c r="PUK47" s="33"/>
      <c r="PUL47" s="33"/>
      <c r="PUM47" s="34"/>
      <c r="PUN47" s="32"/>
      <c r="PUO47" s="33"/>
      <c r="PUP47" s="33"/>
      <c r="PUQ47" s="33"/>
      <c r="PUR47" s="33"/>
      <c r="PUS47" s="33"/>
      <c r="PUT47" s="33"/>
      <c r="PUU47" s="33"/>
      <c r="PUV47" s="33"/>
      <c r="PUW47" s="33"/>
      <c r="PUX47" s="33"/>
      <c r="PUY47" s="33"/>
      <c r="PUZ47" s="33"/>
      <c r="PVA47" s="33"/>
      <c r="PVB47" s="34"/>
      <c r="PVC47" s="32"/>
      <c r="PVD47" s="33"/>
      <c r="PVE47" s="33"/>
      <c r="PVF47" s="33"/>
      <c r="PVG47" s="33"/>
      <c r="PVH47" s="33"/>
      <c r="PVI47" s="33"/>
      <c r="PVJ47" s="33"/>
      <c r="PVK47" s="33"/>
      <c r="PVL47" s="33"/>
      <c r="PVM47" s="33"/>
      <c r="PVN47" s="33"/>
      <c r="PVO47" s="33"/>
      <c r="PVP47" s="33"/>
      <c r="PVQ47" s="34"/>
      <c r="PVR47" s="32"/>
      <c r="PVS47" s="33"/>
      <c r="PVT47" s="33"/>
      <c r="PVU47" s="33"/>
      <c r="PVV47" s="33"/>
      <c r="PVW47" s="33"/>
      <c r="PVX47" s="33"/>
      <c r="PVY47" s="33"/>
      <c r="PVZ47" s="33"/>
      <c r="PWA47" s="33"/>
      <c r="PWB47" s="33"/>
      <c r="PWC47" s="33"/>
      <c r="PWD47" s="33"/>
      <c r="PWE47" s="33"/>
      <c r="PWF47" s="34"/>
      <c r="PWG47" s="32"/>
      <c r="PWH47" s="33"/>
      <c r="PWI47" s="33"/>
      <c r="PWJ47" s="33"/>
      <c r="PWK47" s="33"/>
      <c r="PWL47" s="33"/>
      <c r="PWM47" s="33"/>
      <c r="PWN47" s="33"/>
      <c r="PWO47" s="33"/>
      <c r="PWP47" s="33"/>
      <c r="PWQ47" s="33"/>
      <c r="PWR47" s="33"/>
      <c r="PWS47" s="33"/>
      <c r="PWT47" s="33"/>
      <c r="PWU47" s="34"/>
      <c r="PWV47" s="32"/>
      <c r="PWW47" s="33"/>
      <c r="PWX47" s="33"/>
      <c r="PWY47" s="33"/>
      <c r="PWZ47" s="33"/>
      <c r="PXA47" s="33"/>
      <c r="PXB47" s="33"/>
      <c r="PXC47" s="33"/>
      <c r="PXD47" s="33"/>
      <c r="PXE47" s="33"/>
      <c r="PXF47" s="33"/>
      <c r="PXG47" s="33"/>
      <c r="PXH47" s="33"/>
      <c r="PXI47" s="33"/>
      <c r="PXJ47" s="34"/>
      <c r="PXK47" s="32"/>
      <c r="PXL47" s="33"/>
      <c r="PXM47" s="33"/>
      <c r="PXN47" s="33"/>
      <c r="PXO47" s="33"/>
      <c r="PXP47" s="33"/>
      <c r="PXQ47" s="33"/>
      <c r="PXR47" s="33"/>
      <c r="PXS47" s="33"/>
      <c r="PXT47" s="33"/>
      <c r="PXU47" s="33"/>
      <c r="PXV47" s="33"/>
      <c r="PXW47" s="33"/>
      <c r="PXX47" s="33"/>
      <c r="PXY47" s="34"/>
      <c r="PXZ47" s="32"/>
      <c r="PYA47" s="33"/>
      <c r="PYB47" s="33"/>
      <c r="PYC47" s="33"/>
      <c r="PYD47" s="33"/>
      <c r="PYE47" s="33"/>
      <c r="PYF47" s="33"/>
      <c r="PYG47" s="33"/>
      <c r="PYH47" s="33"/>
      <c r="PYI47" s="33"/>
      <c r="PYJ47" s="33"/>
      <c r="PYK47" s="33"/>
      <c r="PYL47" s="33"/>
      <c r="PYM47" s="33"/>
      <c r="PYN47" s="34"/>
      <c r="PYO47" s="32"/>
      <c r="PYP47" s="33"/>
      <c r="PYQ47" s="33"/>
      <c r="PYR47" s="33"/>
      <c r="PYS47" s="33"/>
      <c r="PYT47" s="33"/>
      <c r="PYU47" s="33"/>
      <c r="PYV47" s="33"/>
      <c r="PYW47" s="33"/>
      <c r="PYX47" s="33"/>
      <c r="PYY47" s="33"/>
      <c r="PYZ47" s="33"/>
      <c r="PZA47" s="33"/>
      <c r="PZB47" s="33"/>
      <c r="PZC47" s="34"/>
      <c r="PZD47" s="32"/>
      <c r="PZE47" s="33"/>
      <c r="PZF47" s="33"/>
      <c r="PZG47" s="33"/>
      <c r="PZH47" s="33"/>
      <c r="PZI47" s="33"/>
      <c r="PZJ47" s="33"/>
      <c r="PZK47" s="33"/>
      <c r="PZL47" s="33"/>
      <c r="PZM47" s="33"/>
      <c r="PZN47" s="33"/>
      <c r="PZO47" s="33"/>
      <c r="PZP47" s="33"/>
      <c r="PZQ47" s="33"/>
      <c r="PZR47" s="34"/>
      <c r="PZS47" s="32"/>
      <c r="PZT47" s="33"/>
      <c r="PZU47" s="33"/>
      <c r="PZV47" s="33"/>
      <c r="PZW47" s="33"/>
      <c r="PZX47" s="33"/>
      <c r="PZY47" s="33"/>
      <c r="PZZ47" s="33"/>
      <c r="QAA47" s="33"/>
      <c r="QAB47" s="33"/>
      <c r="QAC47" s="33"/>
      <c r="QAD47" s="33"/>
      <c r="QAE47" s="33"/>
      <c r="QAF47" s="33"/>
      <c r="QAG47" s="34"/>
      <c r="QAH47" s="32"/>
      <c r="QAI47" s="33"/>
      <c r="QAJ47" s="33"/>
      <c r="QAK47" s="33"/>
      <c r="QAL47" s="33"/>
      <c r="QAM47" s="33"/>
      <c r="QAN47" s="33"/>
      <c r="QAO47" s="33"/>
      <c r="QAP47" s="33"/>
      <c r="QAQ47" s="33"/>
      <c r="QAR47" s="33"/>
      <c r="QAS47" s="33"/>
      <c r="QAT47" s="33"/>
      <c r="QAU47" s="33"/>
      <c r="QAV47" s="34"/>
      <c r="QAW47" s="32"/>
      <c r="QAX47" s="33"/>
      <c r="QAY47" s="33"/>
      <c r="QAZ47" s="33"/>
      <c r="QBA47" s="33"/>
      <c r="QBB47" s="33"/>
      <c r="QBC47" s="33"/>
      <c r="QBD47" s="33"/>
      <c r="QBE47" s="33"/>
      <c r="QBF47" s="33"/>
      <c r="QBG47" s="33"/>
      <c r="QBH47" s="33"/>
      <c r="QBI47" s="33"/>
      <c r="QBJ47" s="33"/>
      <c r="QBK47" s="34"/>
      <c r="QBL47" s="32"/>
      <c r="QBM47" s="33"/>
      <c r="QBN47" s="33"/>
      <c r="QBO47" s="33"/>
      <c r="QBP47" s="33"/>
      <c r="QBQ47" s="33"/>
      <c r="QBR47" s="33"/>
      <c r="QBS47" s="33"/>
      <c r="QBT47" s="33"/>
      <c r="QBU47" s="33"/>
      <c r="QBV47" s="33"/>
      <c r="QBW47" s="33"/>
      <c r="QBX47" s="33"/>
      <c r="QBY47" s="33"/>
      <c r="QBZ47" s="34"/>
      <c r="QCA47" s="32"/>
      <c r="QCB47" s="33"/>
      <c r="QCC47" s="33"/>
      <c r="QCD47" s="33"/>
      <c r="QCE47" s="33"/>
      <c r="QCF47" s="33"/>
      <c r="QCG47" s="33"/>
      <c r="QCH47" s="33"/>
      <c r="QCI47" s="33"/>
      <c r="QCJ47" s="33"/>
      <c r="QCK47" s="33"/>
      <c r="QCL47" s="33"/>
      <c r="QCM47" s="33"/>
      <c r="QCN47" s="33"/>
      <c r="QCO47" s="34"/>
      <c r="QCP47" s="32"/>
      <c r="QCQ47" s="33"/>
      <c r="QCR47" s="33"/>
      <c r="QCS47" s="33"/>
      <c r="QCT47" s="33"/>
      <c r="QCU47" s="33"/>
      <c r="QCV47" s="33"/>
      <c r="QCW47" s="33"/>
      <c r="QCX47" s="33"/>
      <c r="QCY47" s="33"/>
      <c r="QCZ47" s="33"/>
      <c r="QDA47" s="33"/>
      <c r="QDB47" s="33"/>
      <c r="QDC47" s="33"/>
      <c r="QDD47" s="34"/>
      <c r="QDE47" s="32"/>
      <c r="QDF47" s="33"/>
      <c r="QDG47" s="33"/>
      <c r="QDH47" s="33"/>
      <c r="QDI47" s="33"/>
      <c r="QDJ47" s="33"/>
      <c r="QDK47" s="33"/>
      <c r="QDL47" s="33"/>
      <c r="QDM47" s="33"/>
      <c r="QDN47" s="33"/>
      <c r="QDO47" s="33"/>
      <c r="QDP47" s="33"/>
      <c r="QDQ47" s="33"/>
      <c r="QDR47" s="33"/>
      <c r="QDS47" s="34"/>
      <c r="QDT47" s="32"/>
      <c r="QDU47" s="33"/>
      <c r="QDV47" s="33"/>
      <c r="QDW47" s="33"/>
      <c r="QDX47" s="33"/>
      <c r="QDY47" s="33"/>
      <c r="QDZ47" s="33"/>
      <c r="QEA47" s="33"/>
      <c r="QEB47" s="33"/>
      <c r="QEC47" s="33"/>
      <c r="QED47" s="33"/>
      <c r="QEE47" s="33"/>
      <c r="QEF47" s="33"/>
      <c r="QEG47" s="33"/>
      <c r="QEH47" s="34"/>
      <c r="QEI47" s="32"/>
      <c r="QEJ47" s="33"/>
      <c r="QEK47" s="33"/>
      <c r="QEL47" s="33"/>
      <c r="QEM47" s="33"/>
      <c r="QEN47" s="33"/>
      <c r="QEO47" s="33"/>
      <c r="QEP47" s="33"/>
      <c r="QEQ47" s="33"/>
      <c r="QER47" s="33"/>
      <c r="QES47" s="33"/>
      <c r="QET47" s="33"/>
      <c r="QEU47" s="33"/>
      <c r="QEV47" s="33"/>
      <c r="QEW47" s="34"/>
      <c r="QEX47" s="32"/>
      <c r="QEY47" s="33"/>
      <c r="QEZ47" s="33"/>
      <c r="QFA47" s="33"/>
      <c r="QFB47" s="33"/>
      <c r="QFC47" s="33"/>
      <c r="QFD47" s="33"/>
      <c r="QFE47" s="33"/>
      <c r="QFF47" s="33"/>
      <c r="QFG47" s="33"/>
      <c r="QFH47" s="33"/>
      <c r="QFI47" s="33"/>
      <c r="QFJ47" s="33"/>
      <c r="QFK47" s="33"/>
      <c r="QFL47" s="34"/>
      <c r="QFM47" s="32"/>
      <c r="QFN47" s="33"/>
      <c r="QFO47" s="33"/>
      <c r="QFP47" s="33"/>
      <c r="QFQ47" s="33"/>
      <c r="QFR47" s="33"/>
      <c r="QFS47" s="33"/>
      <c r="QFT47" s="33"/>
      <c r="QFU47" s="33"/>
      <c r="QFV47" s="33"/>
      <c r="QFW47" s="33"/>
      <c r="QFX47" s="33"/>
      <c r="QFY47" s="33"/>
      <c r="QFZ47" s="33"/>
      <c r="QGA47" s="34"/>
      <c r="QGB47" s="32"/>
      <c r="QGC47" s="33"/>
      <c r="QGD47" s="33"/>
      <c r="QGE47" s="33"/>
      <c r="QGF47" s="33"/>
      <c r="QGG47" s="33"/>
      <c r="QGH47" s="33"/>
      <c r="QGI47" s="33"/>
      <c r="QGJ47" s="33"/>
      <c r="QGK47" s="33"/>
      <c r="QGL47" s="33"/>
      <c r="QGM47" s="33"/>
      <c r="QGN47" s="33"/>
      <c r="QGO47" s="33"/>
      <c r="QGP47" s="34"/>
      <c r="QGQ47" s="32"/>
      <c r="QGR47" s="33"/>
      <c r="QGS47" s="33"/>
      <c r="QGT47" s="33"/>
      <c r="QGU47" s="33"/>
      <c r="QGV47" s="33"/>
      <c r="QGW47" s="33"/>
      <c r="QGX47" s="33"/>
      <c r="QGY47" s="33"/>
      <c r="QGZ47" s="33"/>
      <c r="QHA47" s="33"/>
      <c r="QHB47" s="33"/>
      <c r="QHC47" s="33"/>
      <c r="QHD47" s="33"/>
      <c r="QHE47" s="34"/>
      <c r="QHF47" s="32"/>
      <c r="QHG47" s="33"/>
      <c r="QHH47" s="33"/>
      <c r="QHI47" s="33"/>
      <c r="QHJ47" s="33"/>
      <c r="QHK47" s="33"/>
      <c r="QHL47" s="33"/>
      <c r="QHM47" s="33"/>
      <c r="QHN47" s="33"/>
      <c r="QHO47" s="33"/>
      <c r="QHP47" s="33"/>
      <c r="QHQ47" s="33"/>
      <c r="QHR47" s="33"/>
      <c r="QHS47" s="33"/>
      <c r="QHT47" s="34"/>
      <c r="QHU47" s="32"/>
      <c r="QHV47" s="33"/>
      <c r="QHW47" s="33"/>
      <c r="QHX47" s="33"/>
      <c r="QHY47" s="33"/>
      <c r="QHZ47" s="33"/>
      <c r="QIA47" s="33"/>
      <c r="QIB47" s="33"/>
      <c r="QIC47" s="33"/>
      <c r="QID47" s="33"/>
      <c r="QIE47" s="33"/>
      <c r="QIF47" s="33"/>
      <c r="QIG47" s="33"/>
      <c r="QIH47" s="33"/>
      <c r="QII47" s="34"/>
      <c r="QIJ47" s="32"/>
      <c r="QIK47" s="33"/>
      <c r="QIL47" s="33"/>
      <c r="QIM47" s="33"/>
      <c r="QIN47" s="33"/>
      <c r="QIO47" s="33"/>
      <c r="QIP47" s="33"/>
      <c r="QIQ47" s="33"/>
      <c r="QIR47" s="33"/>
      <c r="QIS47" s="33"/>
      <c r="QIT47" s="33"/>
      <c r="QIU47" s="33"/>
      <c r="QIV47" s="33"/>
      <c r="QIW47" s="33"/>
      <c r="QIX47" s="34"/>
      <c r="QIY47" s="32"/>
      <c r="QIZ47" s="33"/>
      <c r="QJA47" s="33"/>
      <c r="QJB47" s="33"/>
      <c r="QJC47" s="33"/>
      <c r="QJD47" s="33"/>
      <c r="QJE47" s="33"/>
      <c r="QJF47" s="33"/>
      <c r="QJG47" s="33"/>
      <c r="QJH47" s="33"/>
      <c r="QJI47" s="33"/>
      <c r="QJJ47" s="33"/>
      <c r="QJK47" s="33"/>
      <c r="QJL47" s="33"/>
      <c r="QJM47" s="34"/>
      <c r="QJN47" s="32"/>
      <c r="QJO47" s="33"/>
      <c r="QJP47" s="33"/>
      <c r="QJQ47" s="33"/>
      <c r="QJR47" s="33"/>
      <c r="QJS47" s="33"/>
      <c r="QJT47" s="33"/>
      <c r="QJU47" s="33"/>
      <c r="QJV47" s="33"/>
      <c r="QJW47" s="33"/>
      <c r="QJX47" s="33"/>
      <c r="QJY47" s="33"/>
      <c r="QJZ47" s="33"/>
      <c r="QKA47" s="33"/>
      <c r="QKB47" s="34"/>
      <c r="QKC47" s="32"/>
      <c r="QKD47" s="33"/>
      <c r="QKE47" s="33"/>
      <c r="QKF47" s="33"/>
      <c r="QKG47" s="33"/>
      <c r="QKH47" s="33"/>
      <c r="QKI47" s="33"/>
      <c r="QKJ47" s="33"/>
      <c r="QKK47" s="33"/>
      <c r="QKL47" s="33"/>
      <c r="QKM47" s="33"/>
      <c r="QKN47" s="33"/>
      <c r="QKO47" s="33"/>
      <c r="QKP47" s="33"/>
      <c r="QKQ47" s="34"/>
      <c r="QKR47" s="32"/>
      <c r="QKS47" s="33"/>
      <c r="QKT47" s="33"/>
      <c r="QKU47" s="33"/>
      <c r="QKV47" s="33"/>
      <c r="QKW47" s="33"/>
      <c r="QKX47" s="33"/>
      <c r="QKY47" s="33"/>
      <c r="QKZ47" s="33"/>
      <c r="QLA47" s="33"/>
      <c r="QLB47" s="33"/>
      <c r="QLC47" s="33"/>
      <c r="QLD47" s="33"/>
      <c r="QLE47" s="33"/>
      <c r="QLF47" s="34"/>
      <c r="QLG47" s="32"/>
      <c r="QLH47" s="33"/>
      <c r="QLI47" s="33"/>
      <c r="QLJ47" s="33"/>
      <c r="QLK47" s="33"/>
      <c r="QLL47" s="33"/>
      <c r="QLM47" s="33"/>
      <c r="QLN47" s="33"/>
      <c r="QLO47" s="33"/>
      <c r="QLP47" s="33"/>
      <c r="QLQ47" s="33"/>
      <c r="QLR47" s="33"/>
      <c r="QLS47" s="33"/>
      <c r="QLT47" s="33"/>
      <c r="QLU47" s="34"/>
      <c r="QLV47" s="32"/>
      <c r="QLW47" s="33"/>
      <c r="QLX47" s="33"/>
      <c r="QLY47" s="33"/>
      <c r="QLZ47" s="33"/>
      <c r="QMA47" s="33"/>
      <c r="QMB47" s="33"/>
      <c r="QMC47" s="33"/>
      <c r="QMD47" s="33"/>
      <c r="QME47" s="33"/>
      <c r="QMF47" s="33"/>
      <c r="QMG47" s="33"/>
      <c r="QMH47" s="33"/>
      <c r="QMI47" s="33"/>
      <c r="QMJ47" s="34"/>
      <c r="QMK47" s="32"/>
      <c r="QML47" s="33"/>
      <c r="QMM47" s="33"/>
      <c r="QMN47" s="33"/>
      <c r="QMO47" s="33"/>
      <c r="QMP47" s="33"/>
      <c r="QMQ47" s="33"/>
      <c r="QMR47" s="33"/>
      <c r="QMS47" s="33"/>
      <c r="QMT47" s="33"/>
      <c r="QMU47" s="33"/>
      <c r="QMV47" s="33"/>
      <c r="QMW47" s="33"/>
      <c r="QMX47" s="33"/>
      <c r="QMY47" s="34"/>
      <c r="QMZ47" s="32"/>
      <c r="QNA47" s="33"/>
      <c r="QNB47" s="33"/>
      <c r="QNC47" s="33"/>
      <c r="QND47" s="33"/>
      <c r="QNE47" s="33"/>
      <c r="QNF47" s="33"/>
      <c r="QNG47" s="33"/>
      <c r="QNH47" s="33"/>
      <c r="QNI47" s="33"/>
      <c r="QNJ47" s="33"/>
      <c r="QNK47" s="33"/>
      <c r="QNL47" s="33"/>
      <c r="QNM47" s="33"/>
      <c r="QNN47" s="34"/>
      <c r="QNO47" s="32"/>
      <c r="QNP47" s="33"/>
      <c r="QNQ47" s="33"/>
      <c r="QNR47" s="33"/>
      <c r="QNS47" s="33"/>
      <c r="QNT47" s="33"/>
      <c r="QNU47" s="33"/>
      <c r="QNV47" s="33"/>
      <c r="QNW47" s="33"/>
      <c r="QNX47" s="33"/>
      <c r="QNY47" s="33"/>
      <c r="QNZ47" s="33"/>
      <c r="QOA47" s="33"/>
      <c r="QOB47" s="33"/>
      <c r="QOC47" s="34"/>
      <c r="QOD47" s="32"/>
      <c r="QOE47" s="33"/>
      <c r="QOF47" s="33"/>
      <c r="QOG47" s="33"/>
      <c r="QOH47" s="33"/>
      <c r="QOI47" s="33"/>
      <c r="QOJ47" s="33"/>
      <c r="QOK47" s="33"/>
      <c r="QOL47" s="33"/>
      <c r="QOM47" s="33"/>
      <c r="QON47" s="33"/>
      <c r="QOO47" s="33"/>
      <c r="QOP47" s="33"/>
      <c r="QOQ47" s="33"/>
      <c r="QOR47" s="34"/>
      <c r="QOS47" s="32"/>
      <c r="QOT47" s="33"/>
      <c r="QOU47" s="33"/>
      <c r="QOV47" s="33"/>
      <c r="QOW47" s="33"/>
      <c r="QOX47" s="33"/>
      <c r="QOY47" s="33"/>
      <c r="QOZ47" s="33"/>
      <c r="QPA47" s="33"/>
      <c r="QPB47" s="33"/>
      <c r="QPC47" s="33"/>
      <c r="QPD47" s="33"/>
      <c r="QPE47" s="33"/>
      <c r="QPF47" s="33"/>
      <c r="QPG47" s="34"/>
      <c r="QPH47" s="32"/>
      <c r="QPI47" s="33"/>
      <c r="QPJ47" s="33"/>
      <c r="QPK47" s="33"/>
      <c r="QPL47" s="33"/>
      <c r="QPM47" s="33"/>
      <c r="QPN47" s="33"/>
      <c r="QPO47" s="33"/>
      <c r="QPP47" s="33"/>
      <c r="QPQ47" s="33"/>
      <c r="QPR47" s="33"/>
      <c r="QPS47" s="33"/>
      <c r="QPT47" s="33"/>
      <c r="QPU47" s="33"/>
      <c r="QPV47" s="34"/>
      <c r="QPW47" s="32"/>
      <c r="QPX47" s="33"/>
      <c r="QPY47" s="33"/>
      <c r="QPZ47" s="33"/>
      <c r="QQA47" s="33"/>
      <c r="QQB47" s="33"/>
      <c r="QQC47" s="33"/>
      <c r="QQD47" s="33"/>
      <c r="QQE47" s="33"/>
      <c r="QQF47" s="33"/>
      <c r="QQG47" s="33"/>
      <c r="QQH47" s="33"/>
      <c r="QQI47" s="33"/>
      <c r="QQJ47" s="33"/>
      <c r="QQK47" s="34"/>
      <c r="QQL47" s="32"/>
      <c r="QQM47" s="33"/>
      <c r="QQN47" s="33"/>
      <c r="QQO47" s="33"/>
      <c r="QQP47" s="33"/>
      <c r="QQQ47" s="33"/>
      <c r="QQR47" s="33"/>
      <c r="QQS47" s="33"/>
      <c r="QQT47" s="33"/>
      <c r="QQU47" s="33"/>
      <c r="QQV47" s="33"/>
      <c r="QQW47" s="33"/>
      <c r="QQX47" s="33"/>
      <c r="QQY47" s="33"/>
      <c r="QQZ47" s="34"/>
      <c r="QRA47" s="32"/>
      <c r="QRB47" s="33"/>
      <c r="QRC47" s="33"/>
      <c r="QRD47" s="33"/>
      <c r="QRE47" s="33"/>
      <c r="QRF47" s="33"/>
      <c r="QRG47" s="33"/>
      <c r="QRH47" s="33"/>
      <c r="QRI47" s="33"/>
      <c r="QRJ47" s="33"/>
      <c r="QRK47" s="33"/>
      <c r="QRL47" s="33"/>
      <c r="QRM47" s="33"/>
      <c r="QRN47" s="33"/>
      <c r="QRO47" s="34"/>
      <c r="QRP47" s="32"/>
      <c r="QRQ47" s="33"/>
      <c r="QRR47" s="33"/>
      <c r="QRS47" s="33"/>
      <c r="QRT47" s="33"/>
      <c r="QRU47" s="33"/>
      <c r="QRV47" s="33"/>
      <c r="QRW47" s="33"/>
      <c r="QRX47" s="33"/>
      <c r="QRY47" s="33"/>
      <c r="QRZ47" s="33"/>
      <c r="QSA47" s="33"/>
      <c r="QSB47" s="33"/>
      <c r="QSC47" s="33"/>
      <c r="QSD47" s="34"/>
      <c r="QSE47" s="32"/>
      <c r="QSF47" s="33"/>
      <c r="QSG47" s="33"/>
      <c r="QSH47" s="33"/>
      <c r="QSI47" s="33"/>
      <c r="QSJ47" s="33"/>
      <c r="QSK47" s="33"/>
      <c r="QSL47" s="33"/>
      <c r="QSM47" s="33"/>
      <c r="QSN47" s="33"/>
      <c r="QSO47" s="33"/>
      <c r="QSP47" s="33"/>
      <c r="QSQ47" s="33"/>
      <c r="QSR47" s="33"/>
      <c r="QSS47" s="34"/>
      <c r="QST47" s="32"/>
      <c r="QSU47" s="33"/>
      <c r="QSV47" s="33"/>
      <c r="QSW47" s="33"/>
      <c r="QSX47" s="33"/>
      <c r="QSY47" s="33"/>
      <c r="QSZ47" s="33"/>
      <c r="QTA47" s="33"/>
      <c r="QTB47" s="33"/>
      <c r="QTC47" s="33"/>
      <c r="QTD47" s="33"/>
      <c r="QTE47" s="33"/>
      <c r="QTF47" s="33"/>
      <c r="QTG47" s="33"/>
      <c r="QTH47" s="34"/>
      <c r="QTI47" s="32"/>
      <c r="QTJ47" s="33"/>
      <c r="QTK47" s="33"/>
      <c r="QTL47" s="33"/>
      <c r="QTM47" s="33"/>
      <c r="QTN47" s="33"/>
      <c r="QTO47" s="33"/>
      <c r="QTP47" s="33"/>
      <c r="QTQ47" s="33"/>
      <c r="QTR47" s="33"/>
      <c r="QTS47" s="33"/>
      <c r="QTT47" s="33"/>
      <c r="QTU47" s="33"/>
      <c r="QTV47" s="33"/>
      <c r="QTW47" s="34"/>
      <c r="QTX47" s="32"/>
      <c r="QTY47" s="33"/>
      <c r="QTZ47" s="33"/>
      <c r="QUA47" s="33"/>
      <c r="QUB47" s="33"/>
      <c r="QUC47" s="33"/>
      <c r="QUD47" s="33"/>
      <c r="QUE47" s="33"/>
      <c r="QUF47" s="33"/>
      <c r="QUG47" s="33"/>
      <c r="QUH47" s="33"/>
      <c r="QUI47" s="33"/>
      <c r="QUJ47" s="33"/>
      <c r="QUK47" s="33"/>
      <c r="QUL47" s="34"/>
      <c r="QUM47" s="32"/>
      <c r="QUN47" s="33"/>
      <c r="QUO47" s="33"/>
      <c r="QUP47" s="33"/>
      <c r="QUQ47" s="33"/>
      <c r="QUR47" s="33"/>
      <c r="QUS47" s="33"/>
      <c r="QUT47" s="33"/>
      <c r="QUU47" s="33"/>
      <c r="QUV47" s="33"/>
      <c r="QUW47" s="33"/>
      <c r="QUX47" s="33"/>
      <c r="QUY47" s="33"/>
      <c r="QUZ47" s="33"/>
      <c r="QVA47" s="34"/>
      <c r="QVB47" s="32"/>
      <c r="QVC47" s="33"/>
      <c r="QVD47" s="33"/>
      <c r="QVE47" s="33"/>
      <c r="QVF47" s="33"/>
      <c r="QVG47" s="33"/>
      <c r="QVH47" s="33"/>
      <c r="QVI47" s="33"/>
      <c r="QVJ47" s="33"/>
      <c r="QVK47" s="33"/>
      <c r="QVL47" s="33"/>
      <c r="QVM47" s="33"/>
      <c r="QVN47" s="33"/>
      <c r="QVO47" s="33"/>
      <c r="QVP47" s="34"/>
      <c r="QVQ47" s="32"/>
      <c r="QVR47" s="33"/>
      <c r="QVS47" s="33"/>
      <c r="QVT47" s="33"/>
      <c r="QVU47" s="33"/>
      <c r="QVV47" s="33"/>
      <c r="QVW47" s="33"/>
      <c r="QVX47" s="33"/>
      <c r="QVY47" s="33"/>
      <c r="QVZ47" s="33"/>
      <c r="QWA47" s="33"/>
      <c r="QWB47" s="33"/>
      <c r="QWC47" s="33"/>
      <c r="QWD47" s="33"/>
      <c r="QWE47" s="34"/>
      <c r="QWF47" s="32"/>
      <c r="QWG47" s="33"/>
      <c r="QWH47" s="33"/>
      <c r="QWI47" s="33"/>
      <c r="QWJ47" s="33"/>
      <c r="QWK47" s="33"/>
      <c r="QWL47" s="33"/>
      <c r="QWM47" s="33"/>
      <c r="QWN47" s="33"/>
      <c r="QWO47" s="33"/>
      <c r="QWP47" s="33"/>
      <c r="QWQ47" s="33"/>
      <c r="QWR47" s="33"/>
      <c r="QWS47" s="33"/>
      <c r="QWT47" s="34"/>
      <c r="QWU47" s="32"/>
      <c r="QWV47" s="33"/>
      <c r="QWW47" s="33"/>
      <c r="QWX47" s="33"/>
      <c r="QWY47" s="33"/>
      <c r="QWZ47" s="33"/>
      <c r="QXA47" s="33"/>
      <c r="QXB47" s="33"/>
      <c r="QXC47" s="33"/>
      <c r="QXD47" s="33"/>
      <c r="QXE47" s="33"/>
      <c r="QXF47" s="33"/>
      <c r="QXG47" s="33"/>
      <c r="QXH47" s="33"/>
      <c r="QXI47" s="34"/>
      <c r="QXJ47" s="32"/>
      <c r="QXK47" s="33"/>
      <c r="QXL47" s="33"/>
      <c r="QXM47" s="33"/>
      <c r="QXN47" s="33"/>
      <c r="QXO47" s="33"/>
      <c r="QXP47" s="33"/>
      <c r="QXQ47" s="33"/>
      <c r="QXR47" s="33"/>
      <c r="QXS47" s="33"/>
      <c r="QXT47" s="33"/>
      <c r="QXU47" s="33"/>
      <c r="QXV47" s="33"/>
      <c r="QXW47" s="33"/>
      <c r="QXX47" s="34"/>
      <c r="QXY47" s="32"/>
      <c r="QXZ47" s="33"/>
      <c r="QYA47" s="33"/>
      <c r="QYB47" s="33"/>
      <c r="QYC47" s="33"/>
      <c r="QYD47" s="33"/>
      <c r="QYE47" s="33"/>
      <c r="QYF47" s="33"/>
      <c r="QYG47" s="33"/>
      <c r="QYH47" s="33"/>
      <c r="QYI47" s="33"/>
      <c r="QYJ47" s="33"/>
      <c r="QYK47" s="33"/>
      <c r="QYL47" s="33"/>
      <c r="QYM47" s="34"/>
      <c r="QYN47" s="32"/>
      <c r="QYO47" s="33"/>
      <c r="QYP47" s="33"/>
      <c r="QYQ47" s="33"/>
      <c r="QYR47" s="33"/>
      <c r="QYS47" s="33"/>
      <c r="QYT47" s="33"/>
      <c r="QYU47" s="33"/>
      <c r="QYV47" s="33"/>
      <c r="QYW47" s="33"/>
      <c r="QYX47" s="33"/>
      <c r="QYY47" s="33"/>
      <c r="QYZ47" s="33"/>
      <c r="QZA47" s="33"/>
      <c r="QZB47" s="34"/>
      <c r="QZC47" s="32"/>
      <c r="QZD47" s="33"/>
      <c r="QZE47" s="33"/>
      <c r="QZF47" s="33"/>
      <c r="QZG47" s="33"/>
      <c r="QZH47" s="33"/>
      <c r="QZI47" s="33"/>
      <c r="QZJ47" s="33"/>
      <c r="QZK47" s="33"/>
      <c r="QZL47" s="33"/>
      <c r="QZM47" s="33"/>
      <c r="QZN47" s="33"/>
      <c r="QZO47" s="33"/>
      <c r="QZP47" s="33"/>
      <c r="QZQ47" s="34"/>
      <c r="QZR47" s="32"/>
      <c r="QZS47" s="33"/>
      <c r="QZT47" s="33"/>
      <c r="QZU47" s="33"/>
      <c r="QZV47" s="33"/>
      <c r="QZW47" s="33"/>
      <c r="QZX47" s="33"/>
      <c r="QZY47" s="33"/>
      <c r="QZZ47" s="33"/>
      <c r="RAA47" s="33"/>
      <c r="RAB47" s="33"/>
      <c r="RAC47" s="33"/>
      <c r="RAD47" s="33"/>
      <c r="RAE47" s="33"/>
      <c r="RAF47" s="34"/>
      <c r="RAG47" s="32"/>
      <c r="RAH47" s="33"/>
      <c r="RAI47" s="33"/>
      <c r="RAJ47" s="33"/>
      <c r="RAK47" s="33"/>
      <c r="RAL47" s="33"/>
      <c r="RAM47" s="33"/>
      <c r="RAN47" s="33"/>
      <c r="RAO47" s="33"/>
      <c r="RAP47" s="33"/>
      <c r="RAQ47" s="33"/>
      <c r="RAR47" s="33"/>
      <c r="RAS47" s="33"/>
      <c r="RAT47" s="33"/>
      <c r="RAU47" s="34"/>
      <c r="RAV47" s="32"/>
      <c r="RAW47" s="33"/>
      <c r="RAX47" s="33"/>
      <c r="RAY47" s="33"/>
      <c r="RAZ47" s="33"/>
      <c r="RBA47" s="33"/>
      <c r="RBB47" s="33"/>
      <c r="RBC47" s="33"/>
      <c r="RBD47" s="33"/>
      <c r="RBE47" s="33"/>
      <c r="RBF47" s="33"/>
      <c r="RBG47" s="33"/>
      <c r="RBH47" s="33"/>
      <c r="RBI47" s="33"/>
      <c r="RBJ47" s="34"/>
      <c r="RBK47" s="32"/>
      <c r="RBL47" s="33"/>
      <c r="RBM47" s="33"/>
      <c r="RBN47" s="33"/>
      <c r="RBO47" s="33"/>
      <c r="RBP47" s="33"/>
      <c r="RBQ47" s="33"/>
      <c r="RBR47" s="33"/>
      <c r="RBS47" s="33"/>
      <c r="RBT47" s="33"/>
      <c r="RBU47" s="33"/>
      <c r="RBV47" s="33"/>
      <c r="RBW47" s="33"/>
      <c r="RBX47" s="33"/>
      <c r="RBY47" s="34"/>
      <c r="RBZ47" s="32"/>
      <c r="RCA47" s="33"/>
      <c r="RCB47" s="33"/>
      <c r="RCC47" s="33"/>
      <c r="RCD47" s="33"/>
      <c r="RCE47" s="33"/>
      <c r="RCF47" s="33"/>
      <c r="RCG47" s="33"/>
      <c r="RCH47" s="33"/>
      <c r="RCI47" s="33"/>
      <c r="RCJ47" s="33"/>
      <c r="RCK47" s="33"/>
      <c r="RCL47" s="33"/>
      <c r="RCM47" s="33"/>
      <c r="RCN47" s="34"/>
      <c r="RCO47" s="32"/>
      <c r="RCP47" s="33"/>
      <c r="RCQ47" s="33"/>
      <c r="RCR47" s="33"/>
      <c r="RCS47" s="33"/>
      <c r="RCT47" s="33"/>
      <c r="RCU47" s="33"/>
      <c r="RCV47" s="33"/>
      <c r="RCW47" s="33"/>
      <c r="RCX47" s="33"/>
      <c r="RCY47" s="33"/>
      <c r="RCZ47" s="33"/>
      <c r="RDA47" s="33"/>
      <c r="RDB47" s="33"/>
      <c r="RDC47" s="34"/>
      <c r="RDD47" s="32"/>
      <c r="RDE47" s="33"/>
      <c r="RDF47" s="33"/>
      <c r="RDG47" s="33"/>
      <c r="RDH47" s="33"/>
      <c r="RDI47" s="33"/>
      <c r="RDJ47" s="33"/>
      <c r="RDK47" s="33"/>
      <c r="RDL47" s="33"/>
      <c r="RDM47" s="33"/>
      <c r="RDN47" s="33"/>
      <c r="RDO47" s="33"/>
      <c r="RDP47" s="33"/>
      <c r="RDQ47" s="33"/>
      <c r="RDR47" s="34"/>
      <c r="RDS47" s="32"/>
      <c r="RDT47" s="33"/>
      <c r="RDU47" s="33"/>
      <c r="RDV47" s="33"/>
      <c r="RDW47" s="33"/>
      <c r="RDX47" s="33"/>
      <c r="RDY47" s="33"/>
      <c r="RDZ47" s="33"/>
      <c r="REA47" s="33"/>
      <c r="REB47" s="33"/>
      <c r="REC47" s="33"/>
      <c r="RED47" s="33"/>
      <c r="REE47" s="33"/>
      <c r="REF47" s="33"/>
      <c r="REG47" s="34"/>
      <c r="REH47" s="32"/>
      <c r="REI47" s="33"/>
      <c r="REJ47" s="33"/>
      <c r="REK47" s="33"/>
      <c r="REL47" s="33"/>
      <c r="REM47" s="33"/>
      <c r="REN47" s="33"/>
      <c r="REO47" s="33"/>
      <c r="REP47" s="33"/>
      <c r="REQ47" s="33"/>
      <c r="RER47" s="33"/>
      <c r="RES47" s="33"/>
      <c r="RET47" s="33"/>
      <c r="REU47" s="33"/>
      <c r="REV47" s="34"/>
      <c r="REW47" s="32"/>
      <c r="REX47" s="33"/>
      <c r="REY47" s="33"/>
      <c r="REZ47" s="33"/>
      <c r="RFA47" s="33"/>
      <c r="RFB47" s="33"/>
      <c r="RFC47" s="33"/>
      <c r="RFD47" s="33"/>
      <c r="RFE47" s="33"/>
      <c r="RFF47" s="33"/>
      <c r="RFG47" s="33"/>
      <c r="RFH47" s="33"/>
      <c r="RFI47" s="33"/>
      <c r="RFJ47" s="33"/>
      <c r="RFK47" s="34"/>
      <c r="RFL47" s="32"/>
      <c r="RFM47" s="33"/>
      <c r="RFN47" s="33"/>
      <c r="RFO47" s="33"/>
      <c r="RFP47" s="33"/>
      <c r="RFQ47" s="33"/>
      <c r="RFR47" s="33"/>
      <c r="RFS47" s="33"/>
      <c r="RFT47" s="33"/>
      <c r="RFU47" s="33"/>
      <c r="RFV47" s="33"/>
      <c r="RFW47" s="33"/>
      <c r="RFX47" s="33"/>
      <c r="RFY47" s="33"/>
      <c r="RFZ47" s="34"/>
      <c r="RGA47" s="32"/>
      <c r="RGB47" s="33"/>
      <c r="RGC47" s="33"/>
      <c r="RGD47" s="33"/>
      <c r="RGE47" s="33"/>
      <c r="RGF47" s="33"/>
      <c r="RGG47" s="33"/>
      <c r="RGH47" s="33"/>
      <c r="RGI47" s="33"/>
      <c r="RGJ47" s="33"/>
      <c r="RGK47" s="33"/>
      <c r="RGL47" s="33"/>
      <c r="RGM47" s="33"/>
      <c r="RGN47" s="33"/>
      <c r="RGO47" s="34"/>
      <c r="RGP47" s="32"/>
      <c r="RGQ47" s="33"/>
      <c r="RGR47" s="33"/>
      <c r="RGS47" s="33"/>
      <c r="RGT47" s="33"/>
      <c r="RGU47" s="33"/>
      <c r="RGV47" s="33"/>
      <c r="RGW47" s="33"/>
      <c r="RGX47" s="33"/>
      <c r="RGY47" s="33"/>
      <c r="RGZ47" s="33"/>
      <c r="RHA47" s="33"/>
      <c r="RHB47" s="33"/>
      <c r="RHC47" s="33"/>
      <c r="RHD47" s="34"/>
      <c r="RHE47" s="32"/>
      <c r="RHF47" s="33"/>
      <c r="RHG47" s="33"/>
      <c r="RHH47" s="33"/>
      <c r="RHI47" s="33"/>
      <c r="RHJ47" s="33"/>
      <c r="RHK47" s="33"/>
      <c r="RHL47" s="33"/>
      <c r="RHM47" s="33"/>
      <c r="RHN47" s="33"/>
      <c r="RHO47" s="33"/>
      <c r="RHP47" s="33"/>
      <c r="RHQ47" s="33"/>
      <c r="RHR47" s="33"/>
      <c r="RHS47" s="34"/>
      <c r="RHT47" s="32"/>
      <c r="RHU47" s="33"/>
      <c r="RHV47" s="33"/>
      <c r="RHW47" s="33"/>
      <c r="RHX47" s="33"/>
      <c r="RHY47" s="33"/>
      <c r="RHZ47" s="33"/>
      <c r="RIA47" s="33"/>
      <c r="RIB47" s="33"/>
      <c r="RIC47" s="33"/>
      <c r="RID47" s="33"/>
      <c r="RIE47" s="33"/>
      <c r="RIF47" s="33"/>
      <c r="RIG47" s="33"/>
      <c r="RIH47" s="34"/>
      <c r="RII47" s="32"/>
      <c r="RIJ47" s="33"/>
      <c r="RIK47" s="33"/>
      <c r="RIL47" s="33"/>
      <c r="RIM47" s="33"/>
      <c r="RIN47" s="33"/>
      <c r="RIO47" s="33"/>
      <c r="RIP47" s="33"/>
      <c r="RIQ47" s="33"/>
      <c r="RIR47" s="33"/>
      <c r="RIS47" s="33"/>
      <c r="RIT47" s="33"/>
      <c r="RIU47" s="33"/>
      <c r="RIV47" s="33"/>
      <c r="RIW47" s="34"/>
      <c r="RIX47" s="32"/>
      <c r="RIY47" s="33"/>
      <c r="RIZ47" s="33"/>
      <c r="RJA47" s="33"/>
      <c r="RJB47" s="33"/>
      <c r="RJC47" s="33"/>
      <c r="RJD47" s="33"/>
      <c r="RJE47" s="33"/>
      <c r="RJF47" s="33"/>
      <c r="RJG47" s="33"/>
      <c r="RJH47" s="33"/>
      <c r="RJI47" s="33"/>
      <c r="RJJ47" s="33"/>
      <c r="RJK47" s="33"/>
      <c r="RJL47" s="34"/>
      <c r="RJM47" s="32"/>
      <c r="RJN47" s="33"/>
      <c r="RJO47" s="33"/>
      <c r="RJP47" s="33"/>
      <c r="RJQ47" s="33"/>
      <c r="RJR47" s="33"/>
      <c r="RJS47" s="33"/>
      <c r="RJT47" s="33"/>
      <c r="RJU47" s="33"/>
      <c r="RJV47" s="33"/>
      <c r="RJW47" s="33"/>
      <c r="RJX47" s="33"/>
      <c r="RJY47" s="33"/>
      <c r="RJZ47" s="33"/>
      <c r="RKA47" s="34"/>
      <c r="RKB47" s="32"/>
      <c r="RKC47" s="33"/>
      <c r="RKD47" s="33"/>
      <c r="RKE47" s="33"/>
      <c r="RKF47" s="33"/>
      <c r="RKG47" s="33"/>
      <c r="RKH47" s="33"/>
      <c r="RKI47" s="33"/>
      <c r="RKJ47" s="33"/>
      <c r="RKK47" s="33"/>
      <c r="RKL47" s="33"/>
      <c r="RKM47" s="33"/>
      <c r="RKN47" s="33"/>
      <c r="RKO47" s="33"/>
      <c r="RKP47" s="34"/>
      <c r="RKQ47" s="32"/>
      <c r="RKR47" s="33"/>
      <c r="RKS47" s="33"/>
      <c r="RKT47" s="33"/>
      <c r="RKU47" s="33"/>
      <c r="RKV47" s="33"/>
      <c r="RKW47" s="33"/>
      <c r="RKX47" s="33"/>
      <c r="RKY47" s="33"/>
      <c r="RKZ47" s="33"/>
      <c r="RLA47" s="33"/>
      <c r="RLB47" s="33"/>
      <c r="RLC47" s="33"/>
      <c r="RLD47" s="33"/>
      <c r="RLE47" s="34"/>
      <c r="RLF47" s="32"/>
      <c r="RLG47" s="33"/>
      <c r="RLH47" s="33"/>
      <c r="RLI47" s="33"/>
      <c r="RLJ47" s="33"/>
      <c r="RLK47" s="33"/>
      <c r="RLL47" s="33"/>
      <c r="RLM47" s="33"/>
      <c r="RLN47" s="33"/>
      <c r="RLO47" s="33"/>
      <c r="RLP47" s="33"/>
      <c r="RLQ47" s="33"/>
      <c r="RLR47" s="33"/>
      <c r="RLS47" s="33"/>
      <c r="RLT47" s="34"/>
      <c r="RLU47" s="32"/>
      <c r="RLV47" s="33"/>
      <c r="RLW47" s="33"/>
      <c r="RLX47" s="33"/>
      <c r="RLY47" s="33"/>
      <c r="RLZ47" s="33"/>
      <c r="RMA47" s="33"/>
      <c r="RMB47" s="33"/>
      <c r="RMC47" s="33"/>
      <c r="RMD47" s="33"/>
      <c r="RME47" s="33"/>
      <c r="RMF47" s="33"/>
      <c r="RMG47" s="33"/>
      <c r="RMH47" s="33"/>
      <c r="RMI47" s="34"/>
      <c r="RMJ47" s="32"/>
      <c r="RMK47" s="33"/>
      <c r="RML47" s="33"/>
      <c r="RMM47" s="33"/>
      <c r="RMN47" s="33"/>
      <c r="RMO47" s="33"/>
      <c r="RMP47" s="33"/>
      <c r="RMQ47" s="33"/>
      <c r="RMR47" s="33"/>
      <c r="RMS47" s="33"/>
      <c r="RMT47" s="33"/>
      <c r="RMU47" s="33"/>
      <c r="RMV47" s="33"/>
      <c r="RMW47" s="33"/>
      <c r="RMX47" s="34"/>
      <c r="RMY47" s="32"/>
      <c r="RMZ47" s="33"/>
      <c r="RNA47" s="33"/>
      <c r="RNB47" s="33"/>
      <c r="RNC47" s="33"/>
      <c r="RND47" s="33"/>
      <c r="RNE47" s="33"/>
      <c r="RNF47" s="33"/>
      <c r="RNG47" s="33"/>
      <c r="RNH47" s="33"/>
      <c r="RNI47" s="33"/>
      <c r="RNJ47" s="33"/>
      <c r="RNK47" s="33"/>
      <c r="RNL47" s="33"/>
      <c r="RNM47" s="34"/>
      <c r="RNN47" s="32"/>
      <c r="RNO47" s="33"/>
      <c r="RNP47" s="33"/>
      <c r="RNQ47" s="33"/>
      <c r="RNR47" s="33"/>
      <c r="RNS47" s="33"/>
      <c r="RNT47" s="33"/>
      <c r="RNU47" s="33"/>
      <c r="RNV47" s="33"/>
      <c r="RNW47" s="33"/>
      <c r="RNX47" s="33"/>
      <c r="RNY47" s="33"/>
      <c r="RNZ47" s="33"/>
      <c r="ROA47" s="33"/>
      <c r="ROB47" s="34"/>
      <c r="ROC47" s="32"/>
      <c r="ROD47" s="33"/>
      <c r="ROE47" s="33"/>
      <c r="ROF47" s="33"/>
      <c r="ROG47" s="33"/>
      <c r="ROH47" s="33"/>
      <c r="ROI47" s="33"/>
      <c r="ROJ47" s="33"/>
      <c r="ROK47" s="33"/>
      <c r="ROL47" s="33"/>
      <c r="ROM47" s="33"/>
      <c r="RON47" s="33"/>
      <c r="ROO47" s="33"/>
      <c r="ROP47" s="33"/>
      <c r="ROQ47" s="34"/>
      <c r="ROR47" s="32"/>
      <c r="ROS47" s="33"/>
      <c r="ROT47" s="33"/>
      <c r="ROU47" s="33"/>
      <c r="ROV47" s="33"/>
      <c r="ROW47" s="33"/>
      <c r="ROX47" s="33"/>
      <c r="ROY47" s="33"/>
      <c r="ROZ47" s="33"/>
      <c r="RPA47" s="33"/>
      <c r="RPB47" s="33"/>
      <c r="RPC47" s="33"/>
      <c r="RPD47" s="33"/>
      <c r="RPE47" s="33"/>
      <c r="RPF47" s="34"/>
      <c r="RPG47" s="32"/>
      <c r="RPH47" s="33"/>
      <c r="RPI47" s="33"/>
      <c r="RPJ47" s="33"/>
      <c r="RPK47" s="33"/>
      <c r="RPL47" s="33"/>
      <c r="RPM47" s="33"/>
      <c r="RPN47" s="33"/>
      <c r="RPO47" s="33"/>
      <c r="RPP47" s="33"/>
      <c r="RPQ47" s="33"/>
      <c r="RPR47" s="33"/>
      <c r="RPS47" s="33"/>
      <c r="RPT47" s="33"/>
      <c r="RPU47" s="34"/>
      <c r="RPV47" s="32"/>
      <c r="RPW47" s="33"/>
      <c r="RPX47" s="33"/>
      <c r="RPY47" s="33"/>
      <c r="RPZ47" s="33"/>
      <c r="RQA47" s="33"/>
      <c r="RQB47" s="33"/>
      <c r="RQC47" s="33"/>
      <c r="RQD47" s="33"/>
      <c r="RQE47" s="33"/>
      <c r="RQF47" s="33"/>
      <c r="RQG47" s="33"/>
      <c r="RQH47" s="33"/>
      <c r="RQI47" s="33"/>
      <c r="RQJ47" s="34"/>
      <c r="RQK47" s="32"/>
      <c r="RQL47" s="33"/>
      <c r="RQM47" s="33"/>
      <c r="RQN47" s="33"/>
      <c r="RQO47" s="33"/>
      <c r="RQP47" s="33"/>
      <c r="RQQ47" s="33"/>
      <c r="RQR47" s="33"/>
      <c r="RQS47" s="33"/>
      <c r="RQT47" s="33"/>
      <c r="RQU47" s="33"/>
      <c r="RQV47" s="33"/>
      <c r="RQW47" s="33"/>
      <c r="RQX47" s="33"/>
      <c r="RQY47" s="34"/>
      <c r="RQZ47" s="32"/>
      <c r="RRA47" s="33"/>
      <c r="RRB47" s="33"/>
      <c r="RRC47" s="33"/>
      <c r="RRD47" s="33"/>
      <c r="RRE47" s="33"/>
      <c r="RRF47" s="33"/>
      <c r="RRG47" s="33"/>
      <c r="RRH47" s="33"/>
      <c r="RRI47" s="33"/>
      <c r="RRJ47" s="33"/>
      <c r="RRK47" s="33"/>
      <c r="RRL47" s="33"/>
      <c r="RRM47" s="33"/>
      <c r="RRN47" s="34"/>
      <c r="RRO47" s="32"/>
      <c r="RRP47" s="33"/>
      <c r="RRQ47" s="33"/>
      <c r="RRR47" s="33"/>
      <c r="RRS47" s="33"/>
      <c r="RRT47" s="33"/>
      <c r="RRU47" s="33"/>
      <c r="RRV47" s="33"/>
      <c r="RRW47" s="33"/>
      <c r="RRX47" s="33"/>
      <c r="RRY47" s="33"/>
      <c r="RRZ47" s="33"/>
      <c r="RSA47" s="33"/>
      <c r="RSB47" s="33"/>
      <c r="RSC47" s="34"/>
      <c r="RSD47" s="32"/>
      <c r="RSE47" s="33"/>
      <c r="RSF47" s="33"/>
      <c r="RSG47" s="33"/>
      <c r="RSH47" s="33"/>
      <c r="RSI47" s="33"/>
      <c r="RSJ47" s="33"/>
      <c r="RSK47" s="33"/>
      <c r="RSL47" s="33"/>
      <c r="RSM47" s="33"/>
      <c r="RSN47" s="33"/>
      <c r="RSO47" s="33"/>
      <c r="RSP47" s="33"/>
      <c r="RSQ47" s="33"/>
      <c r="RSR47" s="34"/>
      <c r="RSS47" s="32"/>
      <c r="RST47" s="33"/>
      <c r="RSU47" s="33"/>
      <c r="RSV47" s="33"/>
      <c r="RSW47" s="33"/>
      <c r="RSX47" s="33"/>
      <c r="RSY47" s="33"/>
      <c r="RSZ47" s="33"/>
      <c r="RTA47" s="33"/>
      <c r="RTB47" s="33"/>
      <c r="RTC47" s="33"/>
      <c r="RTD47" s="33"/>
      <c r="RTE47" s="33"/>
      <c r="RTF47" s="33"/>
      <c r="RTG47" s="34"/>
      <c r="RTH47" s="32"/>
      <c r="RTI47" s="33"/>
      <c r="RTJ47" s="33"/>
      <c r="RTK47" s="33"/>
      <c r="RTL47" s="33"/>
      <c r="RTM47" s="33"/>
      <c r="RTN47" s="33"/>
      <c r="RTO47" s="33"/>
      <c r="RTP47" s="33"/>
      <c r="RTQ47" s="33"/>
      <c r="RTR47" s="33"/>
      <c r="RTS47" s="33"/>
      <c r="RTT47" s="33"/>
      <c r="RTU47" s="33"/>
      <c r="RTV47" s="34"/>
      <c r="RTW47" s="32"/>
      <c r="RTX47" s="33"/>
      <c r="RTY47" s="33"/>
      <c r="RTZ47" s="33"/>
      <c r="RUA47" s="33"/>
      <c r="RUB47" s="33"/>
      <c r="RUC47" s="33"/>
      <c r="RUD47" s="33"/>
      <c r="RUE47" s="33"/>
      <c r="RUF47" s="33"/>
      <c r="RUG47" s="33"/>
      <c r="RUH47" s="33"/>
      <c r="RUI47" s="33"/>
      <c r="RUJ47" s="33"/>
      <c r="RUK47" s="34"/>
      <c r="RUL47" s="32"/>
      <c r="RUM47" s="33"/>
      <c r="RUN47" s="33"/>
      <c r="RUO47" s="33"/>
      <c r="RUP47" s="33"/>
      <c r="RUQ47" s="33"/>
      <c r="RUR47" s="33"/>
      <c r="RUS47" s="33"/>
      <c r="RUT47" s="33"/>
      <c r="RUU47" s="33"/>
      <c r="RUV47" s="33"/>
      <c r="RUW47" s="33"/>
      <c r="RUX47" s="33"/>
      <c r="RUY47" s="33"/>
      <c r="RUZ47" s="34"/>
      <c r="RVA47" s="32"/>
      <c r="RVB47" s="33"/>
      <c r="RVC47" s="33"/>
      <c r="RVD47" s="33"/>
      <c r="RVE47" s="33"/>
      <c r="RVF47" s="33"/>
      <c r="RVG47" s="33"/>
      <c r="RVH47" s="33"/>
      <c r="RVI47" s="33"/>
      <c r="RVJ47" s="33"/>
      <c r="RVK47" s="33"/>
      <c r="RVL47" s="33"/>
      <c r="RVM47" s="33"/>
      <c r="RVN47" s="33"/>
      <c r="RVO47" s="34"/>
      <c r="RVP47" s="32"/>
      <c r="RVQ47" s="33"/>
      <c r="RVR47" s="33"/>
      <c r="RVS47" s="33"/>
      <c r="RVT47" s="33"/>
      <c r="RVU47" s="33"/>
      <c r="RVV47" s="33"/>
      <c r="RVW47" s="33"/>
      <c r="RVX47" s="33"/>
      <c r="RVY47" s="33"/>
      <c r="RVZ47" s="33"/>
      <c r="RWA47" s="33"/>
      <c r="RWB47" s="33"/>
      <c r="RWC47" s="33"/>
      <c r="RWD47" s="34"/>
      <c r="RWE47" s="32"/>
      <c r="RWF47" s="33"/>
      <c r="RWG47" s="33"/>
      <c r="RWH47" s="33"/>
      <c r="RWI47" s="33"/>
      <c r="RWJ47" s="33"/>
      <c r="RWK47" s="33"/>
      <c r="RWL47" s="33"/>
      <c r="RWM47" s="33"/>
      <c r="RWN47" s="33"/>
      <c r="RWO47" s="33"/>
      <c r="RWP47" s="33"/>
      <c r="RWQ47" s="33"/>
      <c r="RWR47" s="33"/>
      <c r="RWS47" s="34"/>
      <c r="RWT47" s="32"/>
      <c r="RWU47" s="33"/>
      <c r="RWV47" s="33"/>
      <c r="RWW47" s="33"/>
      <c r="RWX47" s="33"/>
      <c r="RWY47" s="33"/>
      <c r="RWZ47" s="33"/>
      <c r="RXA47" s="33"/>
      <c r="RXB47" s="33"/>
      <c r="RXC47" s="33"/>
      <c r="RXD47" s="33"/>
      <c r="RXE47" s="33"/>
      <c r="RXF47" s="33"/>
      <c r="RXG47" s="33"/>
      <c r="RXH47" s="34"/>
      <c r="RXI47" s="32"/>
      <c r="RXJ47" s="33"/>
      <c r="RXK47" s="33"/>
      <c r="RXL47" s="33"/>
      <c r="RXM47" s="33"/>
      <c r="RXN47" s="33"/>
      <c r="RXO47" s="33"/>
      <c r="RXP47" s="33"/>
      <c r="RXQ47" s="33"/>
      <c r="RXR47" s="33"/>
      <c r="RXS47" s="33"/>
      <c r="RXT47" s="33"/>
      <c r="RXU47" s="33"/>
      <c r="RXV47" s="33"/>
      <c r="RXW47" s="34"/>
      <c r="RXX47" s="32"/>
      <c r="RXY47" s="33"/>
      <c r="RXZ47" s="33"/>
      <c r="RYA47" s="33"/>
      <c r="RYB47" s="33"/>
      <c r="RYC47" s="33"/>
      <c r="RYD47" s="33"/>
      <c r="RYE47" s="33"/>
      <c r="RYF47" s="33"/>
      <c r="RYG47" s="33"/>
      <c r="RYH47" s="33"/>
      <c r="RYI47" s="33"/>
      <c r="RYJ47" s="33"/>
      <c r="RYK47" s="33"/>
      <c r="RYL47" s="34"/>
      <c r="RYM47" s="32"/>
      <c r="RYN47" s="33"/>
      <c r="RYO47" s="33"/>
      <c r="RYP47" s="33"/>
      <c r="RYQ47" s="33"/>
      <c r="RYR47" s="33"/>
      <c r="RYS47" s="33"/>
      <c r="RYT47" s="33"/>
      <c r="RYU47" s="33"/>
      <c r="RYV47" s="33"/>
      <c r="RYW47" s="33"/>
      <c r="RYX47" s="33"/>
      <c r="RYY47" s="33"/>
      <c r="RYZ47" s="33"/>
      <c r="RZA47" s="34"/>
      <c r="RZB47" s="32"/>
      <c r="RZC47" s="33"/>
      <c r="RZD47" s="33"/>
      <c r="RZE47" s="33"/>
      <c r="RZF47" s="33"/>
      <c r="RZG47" s="33"/>
      <c r="RZH47" s="33"/>
      <c r="RZI47" s="33"/>
      <c r="RZJ47" s="33"/>
      <c r="RZK47" s="33"/>
      <c r="RZL47" s="33"/>
      <c r="RZM47" s="33"/>
      <c r="RZN47" s="33"/>
      <c r="RZO47" s="33"/>
      <c r="RZP47" s="34"/>
      <c r="RZQ47" s="32"/>
      <c r="RZR47" s="33"/>
      <c r="RZS47" s="33"/>
      <c r="RZT47" s="33"/>
      <c r="RZU47" s="33"/>
      <c r="RZV47" s="33"/>
      <c r="RZW47" s="33"/>
      <c r="RZX47" s="33"/>
      <c r="RZY47" s="33"/>
      <c r="RZZ47" s="33"/>
      <c r="SAA47" s="33"/>
      <c r="SAB47" s="33"/>
      <c r="SAC47" s="33"/>
      <c r="SAD47" s="33"/>
      <c r="SAE47" s="34"/>
      <c r="SAF47" s="32"/>
      <c r="SAG47" s="33"/>
      <c r="SAH47" s="33"/>
      <c r="SAI47" s="33"/>
      <c r="SAJ47" s="33"/>
      <c r="SAK47" s="33"/>
      <c r="SAL47" s="33"/>
      <c r="SAM47" s="33"/>
      <c r="SAN47" s="33"/>
      <c r="SAO47" s="33"/>
      <c r="SAP47" s="33"/>
      <c r="SAQ47" s="33"/>
      <c r="SAR47" s="33"/>
      <c r="SAS47" s="33"/>
      <c r="SAT47" s="34"/>
      <c r="SAU47" s="32"/>
      <c r="SAV47" s="33"/>
      <c r="SAW47" s="33"/>
      <c r="SAX47" s="33"/>
      <c r="SAY47" s="33"/>
      <c r="SAZ47" s="33"/>
      <c r="SBA47" s="33"/>
      <c r="SBB47" s="33"/>
      <c r="SBC47" s="33"/>
      <c r="SBD47" s="33"/>
      <c r="SBE47" s="33"/>
      <c r="SBF47" s="33"/>
      <c r="SBG47" s="33"/>
      <c r="SBH47" s="33"/>
      <c r="SBI47" s="34"/>
      <c r="SBJ47" s="32"/>
      <c r="SBK47" s="33"/>
      <c r="SBL47" s="33"/>
      <c r="SBM47" s="33"/>
      <c r="SBN47" s="33"/>
      <c r="SBO47" s="33"/>
      <c r="SBP47" s="33"/>
      <c r="SBQ47" s="33"/>
      <c r="SBR47" s="33"/>
      <c r="SBS47" s="33"/>
      <c r="SBT47" s="33"/>
      <c r="SBU47" s="33"/>
      <c r="SBV47" s="33"/>
      <c r="SBW47" s="33"/>
      <c r="SBX47" s="34"/>
      <c r="SBY47" s="32"/>
      <c r="SBZ47" s="33"/>
      <c r="SCA47" s="33"/>
      <c r="SCB47" s="33"/>
      <c r="SCC47" s="33"/>
      <c r="SCD47" s="33"/>
      <c r="SCE47" s="33"/>
      <c r="SCF47" s="33"/>
      <c r="SCG47" s="33"/>
      <c r="SCH47" s="33"/>
      <c r="SCI47" s="33"/>
      <c r="SCJ47" s="33"/>
      <c r="SCK47" s="33"/>
      <c r="SCL47" s="33"/>
      <c r="SCM47" s="34"/>
      <c r="SCN47" s="32"/>
      <c r="SCO47" s="33"/>
      <c r="SCP47" s="33"/>
      <c r="SCQ47" s="33"/>
      <c r="SCR47" s="33"/>
      <c r="SCS47" s="33"/>
      <c r="SCT47" s="33"/>
      <c r="SCU47" s="33"/>
      <c r="SCV47" s="33"/>
      <c r="SCW47" s="33"/>
      <c r="SCX47" s="33"/>
      <c r="SCY47" s="33"/>
      <c r="SCZ47" s="33"/>
      <c r="SDA47" s="33"/>
      <c r="SDB47" s="34"/>
      <c r="SDC47" s="32"/>
      <c r="SDD47" s="33"/>
      <c r="SDE47" s="33"/>
      <c r="SDF47" s="33"/>
      <c r="SDG47" s="33"/>
      <c r="SDH47" s="33"/>
      <c r="SDI47" s="33"/>
      <c r="SDJ47" s="33"/>
      <c r="SDK47" s="33"/>
      <c r="SDL47" s="33"/>
      <c r="SDM47" s="33"/>
      <c r="SDN47" s="33"/>
      <c r="SDO47" s="33"/>
      <c r="SDP47" s="33"/>
      <c r="SDQ47" s="34"/>
      <c r="SDR47" s="32"/>
      <c r="SDS47" s="33"/>
      <c r="SDT47" s="33"/>
      <c r="SDU47" s="33"/>
      <c r="SDV47" s="33"/>
      <c r="SDW47" s="33"/>
      <c r="SDX47" s="33"/>
      <c r="SDY47" s="33"/>
      <c r="SDZ47" s="33"/>
      <c r="SEA47" s="33"/>
      <c r="SEB47" s="33"/>
      <c r="SEC47" s="33"/>
      <c r="SED47" s="33"/>
      <c r="SEE47" s="33"/>
      <c r="SEF47" s="34"/>
      <c r="SEG47" s="32"/>
      <c r="SEH47" s="33"/>
      <c r="SEI47" s="33"/>
      <c r="SEJ47" s="33"/>
      <c r="SEK47" s="33"/>
      <c r="SEL47" s="33"/>
      <c r="SEM47" s="33"/>
      <c r="SEN47" s="33"/>
      <c r="SEO47" s="33"/>
      <c r="SEP47" s="33"/>
      <c r="SEQ47" s="33"/>
      <c r="SER47" s="33"/>
      <c r="SES47" s="33"/>
      <c r="SET47" s="33"/>
      <c r="SEU47" s="34"/>
      <c r="SEV47" s="32"/>
      <c r="SEW47" s="33"/>
      <c r="SEX47" s="33"/>
      <c r="SEY47" s="33"/>
      <c r="SEZ47" s="33"/>
      <c r="SFA47" s="33"/>
      <c r="SFB47" s="33"/>
      <c r="SFC47" s="33"/>
      <c r="SFD47" s="33"/>
      <c r="SFE47" s="33"/>
      <c r="SFF47" s="33"/>
      <c r="SFG47" s="33"/>
      <c r="SFH47" s="33"/>
      <c r="SFI47" s="33"/>
      <c r="SFJ47" s="34"/>
      <c r="SFK47" s="32"/>
      <c r="SFL47" s="33"/>
      <c r="SFM47" s="33"/>
      <c r="SFN47" s="33"/>
      <c r="SFO47" s="33"/>
      <c r="SFP47" s="33"/>
      <c r="SFQ47" s="33"/>
      <c r="SFR47" s="33"/>
      <c r="SFS47" s="33"/>
      <c r="SFT47" s="33"/>
      <c r="SFU47" s="33"/>
      <c r="SFV47" s="33"/>
      <c r="SFW47" s="33"/>
      <c r="SFX47" s="33"/>
      <c r="SFY47" s="34"/>
      <c r="SFZ47" s="32"/>
      <c r="SGA47" s="33"/>
      <c r="SGB47" s="33"/>
      <c r="SGC47" s="33"/>
      <c r="SGD47" s="33"/>
      <c r="SGE47" s="33"/>
      <c r="SGF47" s="33"/>
      <c r="SGG47" s="33"/>
      <c r="SGH47" s="33"/>
      <c r="SGI47" s="33"/>
      <c r="SGJ47" s="33"/>
      <c r="SGK47" s="33"/>
      <c r="SGL47" s="33"/>
      <c r="SGM47" s="33"/>
      <c r="SGN47" s="34"/>
      <c r="SGO47" s="32"/>
      <c r="SGP47" s="33"/>
      <c r="SGQ47" s="33"/>
      <c r="SGR47" s="33"/>
      <c r="SGS47" s="33"/>
      <c r="SGT47" s="33"/>
      <c r="SGU47" s="33"/>
      <c r="SGV47" s="33"/>
      <c r="SGW47" s="33"/>
      <c r="SGX47" s="33"/>
      <c r="SGY47" s="33"/>
      <c r="SGZ47" s="33"/>
      <c r="SHA47" s="33"/>
      <c r="SHB47" s="33"/>
      <c r="SHC47" s="34"/>
      <c r="SHD47" s="32"/>
      <c r="SHE47" s="33"/>
      <c r="SHF47" s="33"/>
      <c r="SHG47" s="33"/>
      <c r="SHH47" s="33"/>
      <c r="SHI47" s="33"/>
      <c r="SHJ47" s="33"/>
      <c r="SHK47" s="33"/>
      <c r="SHL47" s="33"/>
      <c r="SHM47" s="33"/>
      <c r="SHN47" s="33"/>
      <c r="SHO47" s="33"/>
      <c r="SHP47" s="33"/>
      <c r="SHQ47" s="33"/>
      <c r="SHR47" s="34"/>
      <c r="SHS47" s="32"/>
      <c r="SHT47" s="33"/>
      <c r="SHU47" s="33"/>
      <c r="SHV47" s="33"/>
      <c r="SHW47" s="33"/>
      <c r="SHX47" s="33"/>
      <c r="SHY47" s="33"/>
      <c r="SHZ47" s="33"/>
      <c r="SIA47" s="33"/>
      <c r="SIB47" s="33"/>
      <c r="SIC47" s="33"/>
      <c r="SID47" s="33"/>
      <c r="SIE47" s="33"/>
      <c r="SIF47" s="33"/>
      <c r="SIG47" s="34"/>
      <c r="SIH47" s="32"/>
      <c r="SII47" s="33"/>
      <c r="SIJ47" s="33"/>
      <c r="SIK47" s="33"/>
      <c r="SIL47" s="33"/>
      <c r="SIM47" s="33"/>
      <c r="SIN47" s="33"/>
      <c r="SIO47" s="33"/>
      <c r="SIP47" s="33"/>
      <c r="SIQ47" s="33"/>
      <c r="SIR47" s="33"/>
      <c r="SIS47" s="33"/>
      <c r="SIT47" s="33"/>
      <c r="SIU47" s="33"/>
      <c r="SIV47" s="34"/>
      <c r="SIW47" s="32"/>
      <c r="SIX47" s="33"/>
      <c r="SIY47" s="33"/>
      <c r="SIZ47" s="33"/>
      <c r="SJA47" s="33"/>
      <c r="SJB47" s="33"/>
      <c r="SJC47" s="33"/>
      <c r="SJD47" s="33"/>
      <c r="SJE47" s="33"/>
      <c r="SJF47" s="33"/>
      <c r="SJG47" s="33"/>
      <c r="SJH47" s="33"/>
      <c r="SJI47" s="33"/>
      <c r="SJJ47" s="33"/>
      <c r="SJK47" s="34"/>
      <c r="SJL47" s="32"/>
      <c r="SJM47" s="33"/>
      <c r="SJN47" s="33"/>
      <c r="SJO47" s="33"/>
      <c r="SJP47" s="33"/>
      <c r="SJQ47" s="33"/>
      <c r="SJR47" s="33"/>
      <c r="SJS47" s="33"/>
      <c r="SJT47" s="33"/>
      <c r="SJU47" s="33"/>
      <c r="SJV47" s="33"/>
      <c r="SJW47" s="33"/>
      <c r="SJX47" s="33"/>
      <c r="SJY47" s="33"/>
      <c r="SJZ47" s="34"/>
      <c r="SKA47" s="32"/>
      <c r="SKB47" s="33"/>
      <c r="SKC47" s="33"/>
      <c r="SKD47" s="33"/>
      <c r="SKE47" s="33"/>
      <c r="SKF47" s="33"/>
      <c r="SKG47" s="33"/>
      <c r="SKH47" s="33"/>
      <c r="SKI47" s="33"/>
      <c r="SKJ47" s="33"/>
      <c r="SKK47" s="33"/>
      <c r="SKL47" s="33"/>
      <c r="SKM47" s="33"/>
      <c r="SKN47" s="33"/>
      <c r="SKO47" s="34"/>
      <c r="SKP47" s="32"/>
      <c r="SKQ47" s="33"/>
      <c r="SKR47" s="33"/>
      <c r="SKS47" s="33"/>
      <c r="SKT47" s="33"/>
      <c r="SKU47" s="33"/>
      <c r="SKV47" s="33"/>
      <c r="SKW47" s="33"/>
      <c r="SKX47" s="33"/>
      <c r="SKY47" s="33"/>
      <c r="SKZ47" s="33"/>
      <c r="SLA47" s="33"/>
      <c r="SLB47" s="33"/>
      <c r="SLC47" s="33"/>
      <c r="SLD47" s="34"/>
      <c r="SLE47" s="32"/>
      <c r="SLF47" s="33"/>
      <c r="SLG47" s="33"/>
      <c r="SLH47" s="33"/>
      <c r="SLI47" s="33"/>
      <c r="SLJ47" s="33"/>
      <c r="SLK47" s="33"/>
      <c r="SLL47" s="33"/>
      <c r="SLM47" s="33"/>
      <c r="SLN47" s="33"/>
      <c r="SLO47" s="33"/>
      <c r="SLP47" s="33"/>
      <c r="SLQ47" s="33"/>
      <c r="SLR47" s="33"/>
      <c r="SLS47" s="34"/>
      <c r="SLT47" s="32"/>
      <c r="SLU47" s="33"/>
      <c r="SLV47" s="33"/>
      <c r="SLW47" s="33"/>
      <c r="SLX47" s="33"/>
      <c r="SLY47" s="33"/>
      <c r="SLZ47" s="33"/>
      <c r="SMA47" s="33"/>
      <c r="SMB47" s="33"/>
      <c r="SMC47" s="33"/>
      <c r="SMD47" s="33"/>
      <c r="SME47" s="33"/>
      <c r="SMF47" s="33"/>
      <c r="SMG47" s="33"/>
      <c r="SMH47" s="34"/>
      <c r="SMI47" s="32"/>
      <c r="SMJ47" s="33"/>
      <c r="SMK47" s="33"/>
      <c r="SML47" s="33"/>
      <c r="SMM47" s="33"/>
      <c r="SMN47" s="33"/>
      <c r="SMO47" s="33"/>
      <c r="SMP47" s="33"/>
      <c r="SMQ47" s="33"/>
      <c r="SMR47" s="33"/>
      <c r="SMS47" s="33"/>
      <c r="SMT47" s="33"/>
      <c r="SMU47" s="33"/>
      <c r="SMV47" s="33"/>
      <c r="SMW47" s="34"/>
      <c r="SMX47" s="32"/>
      <c r="SMY47" s="33"/>
      <c r="SMZ47" s="33"/>
      <c r="SNA47" s="33"/>
      <c r="SNB47" s="33"/>
      <c r="SNC47" s="33"/>
      <c r="SND47" s="33"/>
      <c r="SNE47" s="33"/>
      <c r="SNF47" s="33"/>
      <c r="SNG47" s="33"/>
      <c r="SNH47" s="33"/>
      <c r="SNI47" s="33"/>
      <c r="SNJ47" s="33"/>
      <c r="SNK47" s="33"/>
      <c r="SNL47" s="34"/>
      <c r="SNM47" s="32"/>
      <c r="SNN47" s="33"/>
      <c r="SNO47" s="33"/>
      <c r="SNP47" s="33"/>
      <c r="SNQ47" s="33"/>
      <c r="SNR47" s="33"/>
      <c r="SNS47" s="33"/>
      <c r="SNT47" s="33"/>
      <c r="SNU47" s="33"/>
      <c r="SNV47" s="33"/>
      <c r="SNW47" s="33"/>
      <c r="SNX47" s="33"/>
      <c r="SNY47" s="33"/>
      <c r="SNZ47" s="33"/>
      <c r="SOA47" s="34"/>
      <c r="SOB47" s="32"/>
      <c r="SOC47" s="33"/>
      <c r="SOD47" s="33"/>
      <c r="SOE47" s="33"/>
      <c r="SOF47" s="33"/>
      <c r="SOG47" s="33"/>
      <c r="SOH47" s="33"/>
      <c r="SOI47" s="33"/>
      <c r="SOJ47" s="33"/>
      <c r="SOK47" s="33"/>
      <c r="SOL47" s="33"/>
      <c r="SOM47" s="33"/>
      <c r="SON47" s="33"/>
      <c r="SOO47" s="33"/>
      <c r="SOP47" s="34"/>
      <c r="SOQ47" s="32"/>
      <c r="SOR47" s="33"/>
      <c r="SOS47" s="33"/>
      <c r="SOT47" s="33"/>
      <c r="SOU47" s="33"/>
      <c r="SOV47" s="33"/>
      <c r="SOW47" s="33"/>
      <c r="SOX47" s="33"/>
      <c r="SOY47" s="33"/>
      <c r="SOZ47" s="33"/>
      <c r="SPA47" s="33"/>
      <c r="SPB47" s="33"/>
      <c r="SPC47" s="33"/>
      <c r="SPD47" s="33"/>
      <c r="SPE47" s="34"/>
      <c r="SPF47" s="32"/>
      <c r="SPG47" s="33"/>
      <c r="SPH47" s="33"/>
      <c r="SPI47" s="33"/>
      <c r="SPJ47" s="33"/>
      <c r="SPK47" s="33"/>
      <c r="SPL47" s="33"/>
      <c r="SPM47" s="33"/>
      <c r="SPN47" s="33"/>
      <c r="SPO47" s="33"/>
      <c r="SPP47" s="33"/>
      <c r="SPQ47" s="33"/>
      <c r="SPR47" s="33"/>
      <c r="SPS47" s="33"/>
      <c r="SPT47" s="34"/>
      <c r="SPU47" s="32"/>
      <c r="SPV47" s="33"/>
      <c r="SPW47" s="33"/>
      <c r="SPX47" s="33"/>
      <c r="SPY47" s="33"/>
      <c r="SPZ47" s="33"/>
      <c r="SQA47" s="33"/>
      <c r="SQB47" s="33"/>
      <c r="SQC47" s="33"/>
      <c r="SQD47" s="33"/>
      <c r="SQE47" s="33"/>
      <c r="SQF47" s="33"/>
      <c r="SQG47" s="33"/>
      <c r="SQH47" s="33"/>
      <c r="SQI47" s="34"/>
      <c r="SQJ47" s="32"/>
      <c r="SQK47" s="33"/>
      <c r="SQL47" s="33"/>
      <c r="SQM47" s="33"/>
      <c r="SQN47" s="33"/>
      <c r="SQO47" s="33"/>
      <c r="SQP47" s="33"/>
      <c r="SQQ47" s="33"/>
      <c r="SQR47" s="33"/>
      <c r="SQS47" s="33"/>
      <c r="SQT47" s="33"/>
      <c r="SQU47" s="33"/>
      <c r="SQV47" s="33"/>
      <c r="SQW47" s="33"/>
      <c r="SQX47" s="34"/>
      <c r="SQY47" s="32"/>
      <c r="SQZ47" s="33"/>
      <c r="SRA47" s="33"/>
      <c r="SRB47" s="33"/>
      <c r="SRC47" s="33"/>
      <c r="SRD47" s="33"/>
      <c r="SRE47" s="33"/>
      <c r="SRF47" s="33"/>
      <c r="SRG47" s="33"/>
      <c r="SRH47" s="33"/>
      <c r="SRI47" s="33"/>
      <c r="SRJ47" s="33"/>
      <c r="SRK47" s="33"/>
      <c r="SRL47" s="33"/>
      <c r="SRM47" s="34"/>
      <c r="SRN47" s="32"/>
      <c r="SRO47" s="33"/>
      <c r="SRP47" s="33"/>
      <c r="SRQ47" s="33"/>
      <c r="SRR47" s="33"/>
      <c r="SRS47" s="33"/>
      <c r="SRT47" s="33"/>
      <c r="SRU47" s="33"/>
      <c r="SRV47" s="33"/>
      <c r="SRW47" s="33"/>
      <c r="SRX47" s="33"/>
      <c r="SRY47" s="33"/>
      <c r="SRZ47" s="33"/>
      <c r="SSA47" s="33"/>
      <c r="SSB47" s="34"/>
      <c r="SSC47" s="32"/>
      <c r="SSD47" s="33"/>
      <c r="SSE47" s="33"/>
      <c r="SSF47" s="33"/>
      <c r="SSG47" s="33"/>
      <c r="SSH47" s="33"/>
      <c r="SSI47" s="33"/>
      <c r="SSJ47" s="33"/>
      <c r="SSK47" s="33"/>
      <c r="SSL47" s="33"/>
      <c r="SSM47" s="33"/>
      <c r="SSN47" s="33"/>
      <c r="SSO47" s="33"/>
      <c r="SSP47" s="33"/>
      <c r="SSQ47" s="34"/>
      <c r="SSR47" s="32"/>
      <c r="SSS47" s="33"/>
      <c r="SST47" s="33"/>
      <c r="SSU47" s="33"/>
      <c r="SSV47" s="33"/>
      <c r="SSW47" s="33"/>
      <c r="SSX47" s="33"/>
      <c r="SSY47" s="33"/>
      <c r="SSZ47" s="33"/>
      <c r="STA47" s="33"/>
      <c r="STB47" s="33"/>
      <c r="STC47" s="33"/>
      <c r="STD47" s="33"/>
      <c r="STE47" s="33"/>
      <c r="STF47" s="34"/>
      <c r="STG47" s="32"/>
      <c r="STH47" s="33"/>
      <c r="STI47" s="33"/>
      <c r="STJ47" s="33"/>
      <c r="STK47" s="33"/>
      <c r="STL47" s="33"/>
      <c r="STM47" s="33"/>
      <c r="STN47" s="33"/>
      <c r="STO47" s="33"/>
      <c r="STP47" s="33"/>
      <c r="STQ47" s="33"/>
      <c r="STR47" s="33"/>
      <c r="STS47" s="33"/>
      <c r="STT47" s="33"/>
      <c r="STU47" s="34"/>
      <c r="STV47" s="32"/>
      <c r="STW47" s="33"/>
      <c r="STX47" s="33"/>
      <c r="STY47" s="33"/>
      <c r="STZ47" s="33"/>
      <c r="SUA47" s="33"/>
      <c r="SUB47" s="33"/>
      <c r="SUC47" s="33"/>
      <c r="SUD47" s="33"/>
      <c r="SUE47" s="33"/>
      <c r="SUF47" s="33"/>
      <c r="SUG47" s="33"/>
      <c r="SUH47" s="33"/>
      <c r="SUI47" s="33"/>
      <c r="SUJ47" s="34"/>
      <c r="SUK47" s="32"/>
      <c r="SUL47" s="33"/>
      <c r="SUM47" s="33"/>
      <c r="SUN47" s="33"/>
      <c r="SUO47" s="33"/>
      <c r="SUP47" s="33"/>
      <c r="SUQ47" s="33"/>
      <c r="SUR47" s="33"/>
      <c r="SUS47" s="33"/>
      <c r="SUT47" s="33"/>
      <c r="SUU47" s="33"/>
      <c r="SUV47" s="33"/>
      <c r="SUW47" s="33"/>
      <c r="SUX47" s="33"/>
      <c r="SUY47" s="34"/>
      <c r="SUZ47" s="32"/>
      <c r="SVA47" s="33"/>
      <c r="SVB47" s="33"/>
      <c r="SVC47" s="33"/>
      <c r="SVD47" s="33"/>
      <c r="SVE47" s="33"/>
      <c r="SVF47" s="33"/>
      <c r="SVG47" s="33"/>
      <c r="SVH47" s="33"/>
      <c r="SVI47" s="33"/>
      <c r="SVJ47" s="33"/>
      <c r="SVK47" s="33"/>
      <c r="SVL47" s="33"/>
      <c r="SVM47" s="33"/>
      <c r="SVN47" s="34"/>
      <c r="SVO47" s="32"/>
      <c r="SVP47" s="33"/>
      <c r="SVQ47" s="33"/>
      <c r="SVR47" s="33"/>
      <c r="SVS47" s="33"/>
      <c r="SVT47" s="33"/>
      <c r="SVU47" s="33"/>
      <c r="SVV47" s="33"/>
      <c r="SVW47" s="33"/>
      <c r="SVX47" s="33"/>
      <c r="SVY47" s="33"/>
      <c r="SVZ47" s="33"/>
      <c r="SWA47" s="33"/>
      <c r="SWB47" s="33"/>
      <c r="SWC47" s="34"/>
      <c r="SWD47" s="32"/>
      <c r="SWE47" s="33"/>
      <c r="SWF47" s="33"/>
      <c r="SWG47" s="33"/>
      <c r="SWH47" s="33"/>
      <c r="SWI47" s="33"/>
      <c r="SWJ47" s="33"/>
      <c r="SWK47" s="33"/>
      <c r="SWL47" s="33"/>
      <c r="SWM47" s="33"/>
      <c r="SWN47" s="33"/>
      <c r="SWO47" s="33"/>
      <c r="SWP47" s="33"/>
      <c r="SWQ47" s="33"/>
      <c r="SWR47" s="34"/>
      <c r="SWS47" s="32"/>
      <c r="SWT47" s="33"/>
      <c r="SWU47" s="33"/>
      <c r="SWV47" s="33"/>
      <c r="SWW47" s="33"/>
      <c r="SWX47" s="33"/>
      <c r="SWY47" s="33"/>
      <c r="SWZ47" s="33"/>
      <c r="SXA47" s="33"/>
      <c r="SXB47" s="33"/>
      <c r="SXC47" s="33"/>
      <c r="SXD47" s="33"/>
      <c r="SXE47" s="33"/>
      <c r="SXF47" s="33"/>
      <c r="SXG47" s="34"/>
      <c r="SXH47" s="32"/>
      <c r="SXI47" s="33"/>
      <c r="SXJ47" s="33"/>
      <c r="SXK47" s="33"/>
      <c r="SXL47" s="33"/>
      <c r="SXM47" s="33"/>
      <c r="SXN47" s="33"/>
      <c r="SXO47" s="33"/>
      <c r="SXP47" s="33"/>
      <c r="SXQ47" s="33"/>
      <c r="SXR47" s="33"/>
      <c r="SXS47" s="33"/>
      <c r="SXT47" s="33"/>
      <c r="SXU47" s="33"/>
      <c r="SXV47" s="34"/>
      <c r="SXW47" s="32"/>
      <c r="SXX47" s="33"/>
      <c r="SXY47" s="33"/>
      <c r="SXZ47" s="33"/>
      <c r="SYA47" s="33"/>
      <c r="SYB47" s="33"/>
      <c r="SYC47" s="33"/>
      <c r="SYD47" s="33"/>
      <c r="SYE47" s="33"/>
      <c r="SYF47" s="33"/>
      <c r="SYG47" s="33"/>
      <c r="SYH47" s="33"/>
      <c r="SYI47" s="33"/>
      <c r="SYJ47" s="33"/>
      <c r="SYK47" s="34"/>
      <c r="SYL47" s="32"/>
      <c r="SYM47" s="33"/>
      <c r="SYN47" s="33"/>
      <c r="SYO47" s="33"/>
      <c r="SYP47" s="33"/>
      <c r="SYQ47" s="33"/>
      <c r="SYR47" s="33"/>
      <c r="SYS47" s="33"/>
      <c r="SYT47" s="33"/>
      <c r="SYU47" s="33"/>
      <c r="SYV47" s="33"/>
      <c r="SYW47" s="33"/>
      <c r="SYX47" s="33"/>
      <c r="SYY47" s="33"/>
      <c r="SYZ47" s="34"/>
      <c r="SZA47" s="32"/>
      <c r="SZB47" s="33"/>
      <c r="SZC47" s="33"/>
      <c r="SZD47" s="33"/>
      <c r="SZE47" s="33"/>
      <c r="SZF47" s="33"/>
      <c r="SZG47" s="33"/>
      <c r="SZH47" s="33"/>
      <c r="SZI47" s="33"/>
      <c r="SZJ47" s="33"/>
      <c r="SZK47" s="33"/>
      <c r="SZL47" s="33"/>
      <c r="SZM47" s="33"/>
      <c r="SZN47" s="33"/>
      <c r="SZO47" s="34"/>
      <c r="SZP47" s="32"/>
      <c r="SZQ47" s="33"/>
      <c r="SZR47" s="33"/>
      <c r="SZS47" s="33"/>
      <c r="SZT47" s="33"/>
      <c r="SZU47" s="33"/>
      <c r="SZV47" s="33"/>
      <c r="SZW47" s="33"/>
      <c r="SZX47" s="33"/>
      <c r="SZY47" s="33"/>
      <c r="SZZ47" s="33"/>
      <c r="TAA47" s="33"/>
      <c r="TAB47" s="33"/>
      <c r="TAC47" s="33"/>
      <c r="TAD47" s="34"/>
      <c r="TAE47" s="32"/>
      <c r="TAF47" s="33"/>
      <c r="TAG47" s="33"/>
      <c r="TAH47" s="33"/>
      <c r="TAI47" s="33"/>
      <c r="TAJ47" s="33"/>
      <c r="TAK47" s="33"/>
      <c r="TAL47" s="33"/>
      <c r="TAM47" s="33"/>
      <c r="TAN47" s="33"/>
      <c r="TAO47" s="33"/>
      <c r="TAP47" s="33"/>
      <c r="TAQ47" s="33"/>
      <c r="TAR47" s="33"/>
      <c r="TAS47" s="34"/>
      <c r="TAT47" s="32"/>
      <c r="TAU47" s="33"/>
      <c r="TAV47" s="33"/>
      <c r="TAW47" s="33"/>
      <c r="TAX47" s="33"/>
      <c r="TAY47" s="33"/>
      <c r="TAZ47" s="33"/>
      <c r="TBA47" s="33"/>
      <c r="TBB47" s="33"/>
      <c r="TBC47" s="33"/>
      <c r="TBD47" s="33"/>
      <c r="TBE47" s="33"/>
      <c r="TBF47" s="33"/>
      <c r="TBG47" s="33"/>
      <c r="TBH47" s="34"/>
      <c r="TBI47" s="32"/>
      <c r="TBJ47" s="33"/>
      <c r="TBK47" s="33"/>
      <c r="TBL47" s="33"/>
      <c r="TBM47" s="33"/>
      <c r="TBN47" s="33"/>
      <c r="TBO47" s="33"/>
      <c r="TBP47" s="33"/>
      <c r="TBQ47" s="33"/>
      <c r="TBR47" s="33"/>
      <c r="TBS47" s="33"/>
      <c r="TBT47" s="33"/>
      <c r="TBU47" s="33"/>
      <c r="TBV47" s="33"/>
      <c r="TBW47" s="34"/>
      <c r="TBX47" s="32"/>
      <c r="TBY47" s="33"/>
      <c r="TBZ47" s="33"/>
      <c r="TCA47" s="33"/>
      <c r="TCB47" s="33"/>
      <c r="TCC47" s="33"/>
      <c r="TCD47" s="33"/>
      <c r="TCE47" s="33"/>
      <c r="TCF47" s="33"/>
      <c r="TCG47" s="33"/>
      <c r="TCH47" s="33"/>
      <c r="TCI47" s="33"/>
      <c r="TCJ47" s="33"/>
      <c r="TCK47" s="33"/>
      <c r="TCL47" s="34"/>
      <c r="TCM47" s="32"/>
      <c r="TCN47" s="33"/>
      <c r="TCO47" s="33"/>
      <c r="TCP47" s="33"/>
      <c r="TCQ47" s="33"/>
      <c r="TCR47" s="33"/>
      <c r="TCS47" s="33"/>
      <c r="TCT47" s="33"/>
      <c r="TCU47" s="33"/>
      <c r="TCV47" s="33"/>
      <c r="TCW47" s="33"/>
      <c r="TCX47" s="33"/>
      <c r="TCY47" s="33"/>
      <c r="TCZ47" s="33"/>
      <c r="TDA47" s="34"/>
      <c r="TDB47" s="32"/>
      <c r="TDC47" s="33"/>
      <c r="TDD47" s="33"/>
      <c r="TDE47" s="33"/>
      <c r="TDF47" s="33"/>
      <c r="TDG47" s="33"/>
      <c r="TDH47" s="33"/>
      <c r="TDI47" s="33"/>
      <c r="TDJ47" s="33"/>
      <c r="TDK47" s="33"/>
      <c r="TDL47" s="33"/>
      <c r="TDM47" s="33"/>
      <c r="TDN47" s="33"/>
      <c r="TDO47" s="33"/>
      <c r="TDP47" s="34"/>
      <c r="TDQ47" s="32"/>
      <c r="TDR47" s="33"/>
      <c r="TDS47" s="33"/>
      <c r="TDT47" s="33"/>
      <c r="TDU47" s="33"/>
      <c r="TDV47" s="33"/>
      <c r="TDW47" s="33"/>
      <c r="TDX47" s="33"/>
      <c r="TDY47" s="33"/>
      <c r="TDZ47" s="33"/>
      <c r="TEA47" s="33"/>
      <c r="TEB47" s="33"/>
      <c r="TEC47" s="33"/>
      <c r="TED47" s="33"/>
      <c r="TEE47" s="34"/>
      <c r="TEF47" s="32"/>
      <c r="TEG47" s="33"/>
      <c r="TEH47" s="33"/>
      <c r="TEI47" s="33"/>
      <c r="TEJ47" s="33"/>
      <c r="TEK47" s="33"/>
      <c r="TEL47" s="33"/>
      <c r="TEM47" s="33"/>
      <c r="TEN47" s="33"/>
      <c r="TEO47" s="33"/>
      <c r="TEP47" s="33"/>
      <c r="TEQ47" s="33"/>
      <c r="TER47" s="33"/>
      <c r="TES47" s="33"/>
      <c r="TET47" s="34"/>
      <c r="TEU47" s="32"/>
      <c r="TEV47" s="33"/>
      <c r="TEW47" s="33"/>
      <c r="TEX47" s="33"/>
      <c r="TEY47" s="33"/>
      <c r="TEZ47" s="33"/>
      <c r="TFA47" s="33"/>
      <c r="TFB47" s="33"/>
      <c r="TFC47" s="33"/>
      <c r="TFD47" s="33"/>
      <c r="TFE47" s="33"/>
      <c r="TFF47" s="33"/>
      <c r="TFG47" s="33"/>
      <c r="TFH47" s="33"/>
      <c r="TFI47" s="34"/>
      <c r="TFJ47" s="32"/>
      <c r="TFK47" s="33"/>
      <c r="TFL47" s="33"/>
      <c r="TFM47" s="33"/>
      <c r="TFN47" s="33"/>
      <c r="TFO47" s="33"/>
      <c r="TFP47" s="33"/>
      <c r="TFQ47" s="33"/>
      <c r="TFR47" s="33"/>
      <c r="TFS47" s="33"/>
      <c r="TFT47" s="33"/>
      <c r="TFU47" s="33"/>
      <c r="TFV47" s="33"/>
      <c r="TFW47" s="33"/>
      <c r="TFX47" s="34"/>
      <c r="TFY47" s="32"/>
      <c r="TFZ47" s="33"/>
      <c r="TGA47" s="33"/>
      <c r="TGB47" s="33"/>
      <c r="TGC47" s="33"/>
      <c r="TGD47" s="33"/>
      <c r="TGE47" s="33"/>
      <c r="TGF47" s="33"/>
      <c r="TGG47" s="33"/>
      <c r="TGH47" s="33"/>
      <c r="TGI47" s="33"/>
      <c r="TGJ47" s="33"/>
      <c r="TGK47" s="33"/>
      <c r="TGL47" s="33"/>
      <c r="TGM47" s="34"/>
      <c r="TGN47" s="32"/>
      <c r="TGO47" s="33"/>
      <c r="TGP47" s="33"/>
      <c r="TGQ47" s="33"/>
      <c r="TGR47" s="33"/>
      <c r="TGS47" s="33"/>
      <c r="TGT47" s="33"/>
      <c r="TGU47" s="33"/>
      <c r="TGV47" s="33"/>
      <c r="TGW47" s="33"/>
      <c r="TGX47" s="33"/>
      <c r="TGY47" s="33"/>
      <c r="TGZ47" s="33"/>
      <c r="THA47" s="33"/>
      <c r="THB47" s="34"/>
      <c r="THC47" s="32"/>
      <c r="THD47" s="33"/>
      <c r="THE47" s="33"/>
      <c r="THF47" s="33"/>
      <c r="THG47" s="33"/>
      <c r="THH47" s="33"/>
      <c r="THI47" s="33"/>
      <c r="THJ47" s="33"/>
      <c r="THK47" s="33"/>
      <c r="THL47" s="33"/>
      <c r="THM47" s="33"/>
      <c r="THN47" s="33"/>
      <c r="THO47" s="33"/>
      <c r="THP47" s="33"/>
      <c r="THQ47" s="34"/>
      <c r="THR47" s="32"/>
      <c r="THS47" s="33"/>
      <c r="THT47" s="33"/>
      <c r="THU47" s="33"/>
      <c r="THV47" s="33"/>
      <c r="THW47" s="33"/>
      <c r="THX47" s="33"/>
      <c r="THY47" s="33"/>
      <c r="THZ47" s="33"/>
      <c r="TIA47" s="33"/>
      <c r="TIB47" s="33"/>
      <c r="TIC47" s="33"/>
      <c r="TID47" s="33"/>
      <c r="TIE47" s="33"/>
      <c r="TIF47" s="34"/>
      <c r="TIG47" s="32"/>
      <c r="TIH47" s="33"/>
      <c r="TII47" s="33"/>
      <c r="TIJ47" s="33"/>
      <c r="TIK47" s="33"/>
      <c r="TIL47" s="33"/>
      <c r="TIM47" s="33"/>
      <c r="TIN47" s="33"/>
      <c r="TIO47" s="33"/>
      <c r="TIP47" s="33"/>
      <c r="TIQ47" s="33"/>
      <c r="TIR47" s="33"/>
      <c r="TIS47" s="33"/>
      <c r="TIT47" s="33"/>
      <c r="TIU47" s="34"/>
      <c r="TIV47" s="32"/>
      <c r="TIW47" s="33"/>
      <c r="TIX47" s="33"/>
      <c r="TIY47" s="33"/>
      <c r="TIZ47" s="33"/>
      <c r="TJA47" s="33"/>
      <c r="TJB47" s="33"/>
      <c r="TJC47" s="33"/>
      <c r="TJD47" s="33"/>
      <c r="TJE47" s="33"/>
      <c r="TJF47" s="33"/>
      <c r="TJG47" s="33"/>
      <c r="TJH47" s="33"/>
      <c r="TJI47" s="33"/>
      <c r="TJJ47" s="34"/>
      <c r="TJK47" s="32"/>
      <c r="TJL47" s="33"/>
      <c r="TJM47" s="33"/>
      <c r="TJN47" s="33"/>
      <c r="TJO47" s="33"/>
      <c r="TJP47" s="33"/>
      <c r="TJQ47" s="33"/>
      <c r="TJR47" s="33"/>
      <c r="TJS47" s="33"/>
      <c r="TJT47" s="33"/>
      <c r="TJU47" s="33"/>
      <c r="TJV47" s="33"/>
      <c r="TJW47" s="33"/>
      <c r="TJX47" s="33"/>
      <c r="TJY47" s="34"/>
      <c r="TJZ47" s="32"/>
      <c r="TKA47" s="33"/>
      <c r="TKB47" s="33"/>
      <c r="TKC47" s="33"/>
      <c r="TKD47" s="33"/>
      <c r="TKE47" s="33"/>
      <c r="TKF47" s="33"/>
      <c r="TKG47" s="33"/>
      <c r="TKH47" s="33"/>
      <c r="TKI47" s="33"/>
      <c r="TKJ47" s="33"/>
      <c r="TKK47" s="33"/>
      <c r="TKL47" s="33"/>
      <c r="TKM47" s="33"/>
      <c r="TKN47" s="34"/>
      <c r="TKO47" s="32"/>
      <c r="TKP47" s="33"/>
      <c r="TKQ47" s="33"/>
      <c r="TKR47" s="33"/>
      <c r="TKS47" s="33"/>
      <c r="TKT47" s="33"/>
      <c r="TKU47" s="33"/>
      <c r="TKV47" s="33"/>
      <c r="TKW47" s="33"/>
      <c r="TKX47" s="33"/>
      <c r="TKY47" s="33"/>
      <c r="TKZ47" s="33"/>
      <c r="TLA47" s="33"/>
      <c r="TLB47" s="33"/>
      <c r="TLC47" s="34"/>
      <c r="TLD47" s="32"/>
      <c r="TLE47" s="33"/>
      <c r="TLF47" s="33"/>
      <c r="TLG47" s="33"/>
      <c r="TLH47" s="33"/>
      <c r="TLI47" s="33"/>
      <c r="TLJ47" s="33"/>
      <c r="TLK47" s="33"/>
      <c r="TLL47" s="33"/>
      <c r="TLM47" s="33"/>
      <c r="TLN47" s="33"/>
      <c r="TLO47" s="33"/>
      <c r="TLP47" s="33"/>
      <c r="TLQ47" s="33"/>
      <c r="TLR47" s="34"/>
      <c r="TLS47" s="32"/>
      <c r="TLT47" s="33"/>
      <c r="TLU47" s="33"/>
      <c r="TLV47" s="33"/>
      <c r="TLW47" s="33"/>
      <c r="TLX47" s="33"/>
      <c r="TLY47" s="33"/>
      <c r="TLZ47" s="33"/>
      <c r="TMA47" s="33"/>
      <c r="TMB47" s="33"/>
      <c r="TMC47" s="33"/>
      <c r="TMD47" s="33"/>
      <c r="TME47" s="33"/>
      <c r="TMF47" s="33"/>
      <c r="TMG47" s="34"/>
      <c r="TMH47" s="32"/>
      <c r="TMI47" s="33"/>
      <c r="TMJ47" s="33"/>
      <c r="TMK47" s="33"/>
      <c r="TML47" s="33"/>
      <c r="TMM47" s="33"/>
      <c r="TMN47" s="33"/>
      <c r="TMO47" s="33"/>
      <c r="TMP47" s="33"/>
      <c r="TMQ47" s="33"/>
      <c r="TMR47" s="33"/>
      <c r="TMS47" s="33"/>
      <c r="TMT47" s="33"/>
      <c r="TMU47" s="33"/>
      <c r="TMV47" s="34"/>
      <c r="TMW47" s="32"/>
      <c r="TMX47" s="33"/>
      <c r="TMY47" s="33"/>
      <c r="TMZ47" s="33"/>
      <c r="TNA47" s="33"/>
      <c r="TNB47" s="33"/>
      <c r="TNC47" s="33"/>
      <c r="TND47" s="33"/>
      <c r="TNE47" s="33"/>
      <c r="TNF47" s="33"/>
      <c r="TNG47" s="33"/>
      <c r="TNH47" s="33"/>
      <c r="TNI47" s="33"/>
      <c r="TNJ47" s="33"/>
      <c r="TNK47" s="34"/>
      <c r="TNL47" s="32"/>
      <c r="TNM47" s="33"/>
      <c r="TNN47" s="33"/>
      <c r="TNO47" s="33"/>
      <c r="TNP47" s="33"/>
      <c r="TNQ47" s="33"/>
      <c r="TNR47" s="33"/>
      <c r="TNS47" s="33"/>
      <c r="TNT47" s="33"/>
      <c r="TNU47" s="33"/>
      <c r="TNV47" s="33"/>
      <c r="TNW47" s="33"/>
      <c r="TNX47" s="33"/>
      <c r="TNY47" s="33"/>
      <c r="TNZ47" s="34"/>
      <c r="TOA47" s="32"/>
      <c r="TOB47" s="33"/>
      <c r="TOC47" s="33"/>
      <c r="TOD47" s="33"/>
      <c r="TOE47" s="33"/>
      <c r="TOF47" s="33"/>
      <c r="TOG47" s="33"/>
      <c r="TOH47" s="33"/>
      <c r="TOI47" s="33"/>
      <c r="TOJ47" s="33"/>
      <c r="TOK47" s="33"/>
      <c r="TOL47" s="33"/>
      <c r="TOM47" s="33"/>
      <c r="TON47" s="33"/>
      <c r="TOO47" s="34"/>
      <c r="TOP47" s="32"/>
      <c r="TOQ47" s="33"/>
      <c r="TOR47" s="33"/>
      <c r="TOS47" s="33"/>
      <c r="TOT47" s="33"/>
      <c r="TOU47" s="33"/>
      <c r="TOV47" s="33"/>
      <c r="TOW47" s="33"/>
      <c r="TOX47" s="33"/>
      <c r="TOY47" s="33"/>
      <c r="TOZ47" s="33"/>
      <c r="TPA47" s="33"/>
      <c r="TPB47" s="33"/>
      <c r="TPC47" s="33"/>
      <c r="TPD47" s="34"/>
      <c r="TPE47" s="32"/>
      <c r="TPF47" s="33"/>
      <c r="TPG47" s="33"/>
      <c r="TPH47" s="33"/>
      <c r="TPI47" s="33"/>
      <c r="TPJ47" s="33"/>
      <c r="TPK47" s="33"/>
      <c r="TPL47" s="33"/>
      <c r="TPM47" s="33"/>
      <c r="TPN47" s="33"/>
      <c r="TPO47" s="33"/>
      <c r="TPP47" s="33"/>
      <c r="TPQ47" s="33"/>
      <c r="TPR47" s="33"/>
      <c r="TPS47" s="34"/>
      <c r="TPT47" s="32"/>
      <c r="TPU47" s="33"/>
      <c r="TPV47" s="33"/>
      <c r="TPW47" s="33"/>
      <c r="TPX47" s="33"/>
      <c r="TPY47" s="33"/>
      <c r="TPZ47" s="33"/>
      <c r="TQA47" s="33"/>
      <c r="TQB47" s="33"/>
      <c r="TQC47" s="33"/>
      <c r="TQD47" s="33"/>
      <c r="TQE47" s="33"/>
      <c r="TQF47" s="33"/>
      <c r="TQG47" s="33"/>
      <c r="TQH47" s="34"/>
      <c r="TQI47" s="32"/>
      <c r="TQJ47" s="33"/>
      <c r="TQK47" s="33"/>
      <c r="TQL47" s="33"/>
      <c r="TQM47" s="33"/>
      <c r="TQN47" s="33"/>
      <c r="TQO47" s="33"/>
      <c r="TQP47" s="33"/>
      <c r="TQQ47" s="33"/>
      <c r="TQR47" s="33"/>
      <c r="TQS47" s="33"/>
      <c r="TQT47" s="33"/>
      <c r="TQU47" s="33"/>
      <c r="TQV47" s="33"/>
      <c r="TQW47" s="34"/>
      <c r="TQX47" s="32"/>
      <c r="TQY47" s="33"/>
      <c r="TQZ47" s="33"/>
      <c r="TRA47" s="33"/>
      <c r="TRB47" s="33"/>
      <c r="TRC47" s="33"/>
      <c r="TRD47" s="33"/>
      <c r="TRE47" s="33"/>
      <c r="TRF47" s="33"/>
      <c r="TRG47" s="33"/>
      <c r="TRH47" s="33"/>
      <c r="TRI47" s="33"/>
      <c r="TRJ47" s="33"/>
      <c r="TRK47" s="33"/>
      <c r="TRL47" s="34"/>
      <c r="TRM47" s="32"/>
      <c r="TRN47" s="33"/>
      <c r="TRO47" s="33"/>
      <c r="TRP47" s="33"/>
      <c r="TRQ47" s="33"/>
      <c r="TRR47" s="33"/>
      <c r="TRS47" s="33"/>
      <c r="TRT47" s="33"/>
      <c r="TRU47" s="33"/>
      <c r="TRV47" s="33"/>
      <c r="TRW47" s="33"/>
      <c r="TRX47" s="33"/>
      <c r="TRY47" s="33"/>
      <c r="TRZ47" s="33"/>
      <c r="TSA47" s="34"/>
      <c r="TSB47" s="32"/>
      <c r="TSC47" s="33"/>
      <c r="TSD47" s="33"/>
      <c r="TSE47" s="33"/>
      <c r="TSF47" s="33"/>
      <c r="TSG47" s="33"/>
      <c r="TSH47" s="33"/>
      <c r="TSI47" s="33"/>
      <c r="TSJ47" s="33"/>
      <c r="TSK47" s="33"/>
      <c r="TSL47" s="33"/>
      <c r="TSM47" s="33"/>
      <c r="TSN47" s="33"/>
      <c r="TSO47" s="33"/>
      <c r="TSP47" s="34"/>
      <c r="TSQ47" s="32"/>
      <c r="TSR47" s="33"/>
      <c r="TSS47" s="33"/>
      <c r="TST47" s="33"/>
      <c r="TSU47" s="33"/>
      <c r="TSV47" s="33"/>
      <c r="TSW47" s="33"/>
      <c r="TSX47" s="33"/>
      <c r="TSY47" s="33"/>
      <c r="TSZ47" s="33"/>
      <c r="TTA47" s="33"/>
      <c r="TTB47" s="33"/>
      <c r="TTC47" s="33"/>
      <c r="TTD47" s="33"/>
      <c r="TTE47" s="34"/>
      <c r="TTF47" s="32"/>
      <c r="TTG47" s="33"/>
      <c r="TTH47" s="33"/>
      <c r="TTI47" s="33"/>
      <c r="TTJ47" s="33"/>
      <c r="TTK47" s="33"/>
      <c r="TTL47" s="33"/>
      <c r="TTM47" s="33"/>
      <c r="TTN47" s="33"/>
      <c r="TTO47" s="33"/>
      <c r="TTP47" s="33"/>
      <c r="TTQ47" s="33"/>
      <c r="TTR47" s="33"/>
      <c r="TTS47" s="33"/>
      <c r="TTT47" s="34"/>
      <c r="TTU47" s="32"/>
      <c r="TTV47" s="33"/>
      <c r="TTW47" s="33"/>
      <c r="TTX47" s="33"/>
      <c r="TTY47" s="33"/>
      <c r="TTZ47" s="33"/>
      <c r="TUA47" s="33"/>
      <c r="TUB47" s="33"/>
      <c r="TUC47" s="33"/>
      <c r="TUD47" s="33"/>
      <c r="TUE47" s="33"/>
      <c r="TUF47" s="33"/>
      <c r="TUG47" s="33"/>
      <c r="TUH47" s="33"/>
      <c r="TUI47" s="34"/>
      <c r="TUJ47" s="32"/>
      <c r="TUK47" s="33"/>
      <c r="TUL47" s="33"/>
      <c r="TUM47" s="33"/>
      <c r="TUN47" s="33"/>
      <c r="TUO47" s="33"/>
      <c r="TUP47" s="33"/>
      <c r="TUQ47" s="33"/>
      <c r="TUR47" s="33"/>
      <c r="TUS47" s="33"/>
      <c r="TUT47" s="33"/>
      <c r="TUU47" s="33"/>
      <c r="TUV47" s="33"/>
      <c r="TUW47" s="33"/>
      <c r="TUX47" s="34"/>
      <c r="TUY47" s="32"/>
      <c r="TUZ47" s="33"/>
      <c r="TVA47" s="33"/>
      <c r="TVB47" s="33"/>
      <c r="TVC47" s="33"/>
      <c r="TVD47" s="33"/>
      <c r="TVE47" s="33"/>
      <c r="TVF47" s="33"/>
      <c r="TVG47" s="33"/>
      <c r="TVH47" s="33"/>
      <c r="TVI47" s="33"/>
      <c r="TVJ47" s="33"/>
      <c r="TVK47" s="33"/>
      <c r="TVL47" s="33"/>
      <c r="TVM47" s="34"/>
      <c r="TVN47" s="32"/>
      <c r="TVO47" s="33"/>
      <c r="TVP47" s="33"/>
      <c r="TVQ47" s="33"/>
      <c r="TVR47" s="33"/>
      <c r="TVS47" s="33"/>
      <c r="TVT47" s="33"/>
      <c r="TVU47" s="33"/>
      <c r="TVV47" s="33"/>
      <c r="TVW47" s="33"/>
      <c r="TVX47" s="33"/>
      <c r="TVY47" s="33"/>
      <c r="TVZ47" s="33"/>
      <c r="TWA47" s="33"/>
      <c r="TWB47" s="34"/>
      <c r="TWC47" s="32"/>
      <c r="TWD47" s="33"/>
      <c r="TWE47" s="33"/>
      <c r="TWF47" s="33"/>
      <c r="TWG47" s="33"/>
      <c r="TWH47" s="33"/>
      <c r="TWI47" s="33"/>
      <c r="TWJ47" s="33"/>
      <c r="TWK47" s="33"/>
      <c r="TWL47" s="33"/>
      <c r="TWM47" s="33"/>
      <c r="TWN47" s="33"/>
      <c r="TWO47" s="33"/>
      <c r="TWP47" s="33"/>
      <c r="TWQ47" s="34"/>
      <c r="TWR47" s="32"/>
      <c r="TWS47" s="33"/>
      <c r="TWT47" s="33"/>
      <c r="TWU47" s="33"/>
      <c r="TWV47" s="33"/>
      <c r="TWW47" s="33"/>
      <c r="TWX47" s="33"/>
      <c r="TWY47" s="33"/>
      <c r="TWZ47" s="33"/>
      <c r="TXA47" s="33"/>
      <c r="TXB47" s="33"/>
      <c r="TXC47" s="33"/>
      <c r="TXD47" s="33"/>
      <c r="TXE47" s="33"/>
      <c r="TXF47" s="34"/>
      <c r="TXG47" s="32"/>
      <c r="TXH47" s="33"/>
      <c r="TXI47" s="33"/>
      <c r="TXJ47" s="33"/>
      <c r="TXK47" s="33"/>
      <c r="TXL47" s="33"/>
      <c r="TXM47" s="33"/>
      <c r="TXN47" s="33"/>
      <c r="TXO47" s="33"/>
      <c r="TXP47" s="33"/>
      <c r="TXQ47" s="33"/>
      <c r="TXR47" s="33"/>
      <c r="TXS47" s="33"/>
      <c r="TXT47" s="33"/>
      <c r="TXU47" s="34"/>
      <c r="TXV47" s="32"/>
      <c r="TXW47" s="33"/>
      <c r="TXX47" s="33"/>
      <c r="TXY47" s="33"/>
      <c r="TXZ47" s="33"/>
      <c r="TYA47" s="33"/>
      <c r="TYB47" s="33"/>
      <c r="TYC47" s="33"/>
      <c r="TYD47" s="33"/>
      <c r="TYE47" s="33"/>
      <c r="TYF47" s="33"/>
      <c r="TYG47" s="33"/>
      <c r="TYH47" s="33"/>
      <c r="TYI47" s="33"/>
      <c r="TYJ47" s="34"/>
      <c r="TYK47" s="32"/>
      <c r="TYL47" s="33"/>
      <c r="TYM47" s="33"/>
      <c r="TYN47" s="33"/>
      <c r="TYO47" s="33"/>
      <c r="TYP47" s="33"/>
      <c r="TYQ47" s="33"/>
      <c r="TYR47" s="33"/>
      <c r="TYS47" s="33"/>
      <c r="TYT47" s="33"/>
      <c r="TYU47" s="33"/>
      <c r="TYV47" s="33"/>
      <c r="TYW47" s="33"/>
      <c r="TYX47" s="33"/>
      <c r="TYY47" s="34"/>
      <c r="TYZ47" s="32"/>
      <c r="TZA47" s="33"/>
      <c r="TZB47" s="33"/>
      <c r="TZC47" s="33"/>
      <c r="TZD47" s="33"/>
      <c r="TZE47" s="33"/>
      <c r="TZF47" s="33"/>
      <c r="TZG47" s="33"/>
      <c r="TZH47" s="33"/>
      <c r="TZI47" s="33"/>
      <c r="TZJ47" s="33"/>
      <c r="TZK47" s="33"/>
      <c r="TZL47" s="33"/>
      <c r="TZM47" s="33"/>
      <c r="TZN47" s="34"/>
      <c r="TZO47" s="32"/>
      <c r="TZP47" s="33"/>
      <c r="TZQ47" s="33"/>
      <c r="TZR47" s="33"/>
      <c r="TZS47" s="33"/>
      <c r="TZT47" s="33"/>
      <c r="TZU47" s="33"/>
      <c r="TZV47" s="33"/>
      <c r="TZW47" s="33"/>
      <c r="TZX47" s="33"/>
      <c r="TZY47" s="33"/>
      <c r="TZZ47" s="33"/>
      <c r="UAA47" s="33"/>
      <c r="UAB47" s="33"/>
      <c r="UAC47" s="34"/>
      <c r="UAD47" s="32"/>
      <c r="UAE47" s="33"/>
      <c r="UAF47" s="33"/>
      <c r="UAG47" s="33"/>
      <c r="UAH47" s="33"/>
      <c r="UAI47" s="33"/>
      <c r="UAJ47" s="33"/>
      <c r="UAK47" s="33"/>
      <c r="UAL47" s="33"/>
      <c r="UAM47" s="33"/>
      <c r="UAN47" s="33"/>
      <c r="UAO47" s="33"/>
      <c r="UAP47" s="33"/>
      <c r="UAQ47" s="33"/>
      <c r="UAR47" s="34"/>
      <c r="UAS47" s="32"/>
      <c r="UAT47" s="33"/>
      <c r="UAU47" s="33"/>
      <c r="UAV47" s="33"/>
      <c r="UAW47" s="33"/>
      <c r="UAX47" s="33"/>
      <c r="UAY47" s="33"/>
      <c r="UAZ47" s="33"/>
      <c r="UBA47" s="33"/>
      <c r="UBB47" s="33"/>
      <c r="UBC47" s="33"/>
      <c r="UBD47" s="33"/>
      <c r="UBE47" s="33"/>
      <c r="UBF47" s="33"/>
      <c r="UBG47" s="34"/>
      <c r="UBH47" s="32"/>
      <c r="UBI47" s="33"/>
      <c r="UBJ47" s="33"/>
      <c r="UBK47" s="33"/>
      <c r="UBL47" s="33"/>
      <c r="UBM47" s="33"/>
      <c r="UBN47" s="33"/>
      <c r="UBO47" s="33"/>
      <c r="UBP47" s="33"/>
      <c r="UBQ47" s="33"/>
      <c r="UBR47" s="33"/>
      <c r="UBS47" s="33"/>
      <c r="UBT47" s="33"/>
      <c r="UBU47" s="33"/>
      <c r="UBV47" s="34"/>
      <c r="UBW47" s="32"/>
      <c r="UBX47" s="33"/>
      <c r="UBY47" s="33"/>
      <c r="UBZ47" s="33"/>
      <c r="UCA47" s="33"/>
      <c r="UCB47" s="33"/>
      <c r="UCC47" s="33"/>
      <c r="UCD47" s="33"/>
      <c r="UCE47" s="33"/>
      <c r="UCF47" s="33"/>
      <c r="UCG47" s="33"/>
      <c r="UCH47" s="33"/>
      <c r="UCI47" s="33"/>
      <c r="UCJ47" s="33"/>
      <c r="UCK47" s="34"/>
      <c r="UCL47" s="32"/>
      <c r="UCM47" s="33"/>
      <c r="UCN47" s="33"/>
      <c r="UCO47" s="33"/>
      <c r="UCP47" s="33"/>
      <c r="UCQ47" s="33"/>
      <c r="UCR47" s="33"/>
      <c r="UCS47" s="33"/>
      <c r="UCT47" s="33"/>
      <c r="UCU47" s="33"/>
      <c r="UCV47" s="33"/>
      <c r="UCW47" s="33"/>
      <c r="UCX47" s="33"/>
      <c r="UCY47" s="33"/>
      <c r="UCZ47" s="34"/>
      <c r="UDA47" s="32"/>
      <c r="UDB47" s="33"/>
      <c r="UDC47" s="33"/>
      <c r="UDD47" s="33"/>
      <c r="UDE47" s="33"/>
      <c r="UDF47" s="33"/>
      <c r="UDG47" s="33"/>
      <c r="UDH47" s="33"/>
      <c r="UDI47" s="33"/>
      <c r="UDJ47" s="33"/>
      <c r="UDK47" s="33"/>
      <c r="UDL47" s="33"/>
      <c r="UDM47" s="33"/>
      <c r="UDN47" s="33"/>
      <c r="UDO47" s="34"/>
      <c r="UDP47" s="32"/>
      <c r="UDQ47" s="33"/>
      <c r="UDR47" s="33"/>
      <c r="UDS47" s="33"/>
      <c r="UDT47" s="33"/>
      <c r="UDU47" s="33"/>
      <c r="UDV47" s="33"/>
      <c r="UDW47" s="33"/>
      <c r="UDX47" s="33"/>
      <c r="UDY47" s="33"/>
      <c r="UDZ47" s="33"/>
      <c r="UEA47" s="33"/>
      <c r="UEB47" s="33"/>
      <c r="UEC47" s="33"/>
      <c r="UED47" s="34"/>
      <c r="UEE47" s="32"/>
      <c r="UEF47" s="33"/>
      <c r="UEG47" s="33"/>
      <c r="UEH47" s="33"/>
      <c r="UEI47" s="33"/>
      <c r="UEJ47" s="33"/>
      <c r="UEK47" s="33"/>
      <c r="UEL47" s="33"/>
      <c r="UEM47" s="33"/>
      <c r="UEN47" s="33"/>
      <c r="UEO47" s="33"/>
      <c r="UEP47" s="33"/>
      <c r="UEQ47" s="33"/>
      <c r="UER47" s="33"/>
      <c r="UES47" s="34"/>
      <c r="UET47" s="32"/>
      <c r="UEU47" s="33"/>
      <c r="UEV47" s="33"/>
      <c r="UEW47" s="33"/>
      <c r="UEX47" s="33"/>
      <c r="UEY47" s="33"/>
      <c r="UEZ47" s="33"/>
      <c r="UFA47" s="33"/>
      <c r="UFB47" s="33"/>
      <c r="UFC47" s="33"/>
      <c r="UFD47" s="33"/>
      <c r="UFE47" s="33"/>
      <c r="UFF47" s="33"/>
      <c r="UFG47" s="33"/>
      <c r="UFH47" s="34"/>
      <c r="UFI47" s="32"/>
      <c r="UFJ47" s="33"/>
      <c r="UFK47" s="33"/>
      <c r="UFL47" s="33"/>
      <c r="UFM47" s="33"/>
      <c r="UFN47" s="33"/>
      <c r="UFO47" s="33"/>
      <c r="UFP47" s="33"/>
      <c r="UFQ47" s="33"/>
      <c r="UFR47" s="33"/>
      <c r="UFS47" s="33"/>
      <c r="UFT47" s="33"/>
      <c r="UFU47" s="33"/>
      <c r="UFV47" s="33"/>
      <c r="UFW47" s="34"/>
      <c r="UFX47" s="32"/>
      <c r="UFY47" s="33"/>
      <c r="UFZ47" s="33"/>
      <c r="UGA47" s="33"/>
      <c r="UGB47" s="33"/>
      <c r="UGC47" s="33"/>
      <c r="UGD47" s="33"/>
      <c r="UGE47" s="33"/>
      <c r="UGF47" s="33"/>
      <c r="UGG47" s="33"/>
      <c r="UGH47" s="33"/>
      <c r="UGI47" s="33"/>
      <c r="UGJ47" s="33"/>
      <c r="UGK47" s="33"/>
      <c r="UGL47" s="34"/>
      <c r="UGM47" s="32"/>
      <c r="UGN47" s="33"/>
      <c r="UGO47" s="33"/>
      <c r="UGP47" s="33"/>
      <c r="UGQ47" s="33"/>
      <c r="UGR47" s="33"/>
      <c r="UGS47" s="33"/>
      <c r="UGT47" s="33"/>
      <c r="UGU47" s="33"/>
      <c r="UGV47" s="33"/>
      <c r="UGW47" s="33"/>
      <c r="UGX47" s="33"/>
      <c r="UGY47" s="33"/>
      <c r="UGZ47" s="33"/>
      <c r="UHA47" s="34"/>
      <c r="UHB47" s="32"/>
      <c r="UHC47" s="33"/>
      <c r="UHD47" s="33"/>
      <c r="UHE47" s="33"/>
      <c r="UHF47" s="33"/>
      <c r="UHG47" s="33"/>
      <c r="UHH47" s="33"/>
      <c r="UHI47" s="33"/>
      <c r="UHJ47" s="33"/>
      <c r="UHK47" s="33"/>
      <c r="UHL47" s="33"/>
      <c r="UHM47" s="33"/>
      <c r="UHN47" s="33"/>
      <c r="UHO47" s="33"/>
      <c r="UHP47" s="34"/>
      <c r="UHQ47" s="32"/>
      <c r="UHR47" s="33"/>
      <c r="UHS47" s="33"/>
      <c r="UHT47" s="33"/>
      <c r="UHU47" s="33"/>
      <c r="UHV47" s="33"/>
      <c r="UHW47" s="33"/>
      <c r="UHX47" s="33"/>
      <c r="UHY47" s="33"/>
      <c r="UHZ47" s="33"/>
      <c r="UIA47" s="33"/>
      <c r="UIB47" s="33"/>
      <c r="UIC47" s="33"/>
      <c r="UID47" s="33"/>
      <c r="UIE47" s="34"/>
      <c r="UIF47" s="32"/>
      <c r="UIG47" s="33"/>
      <c r="UIH47" s="33"/>
      <c r="UII47" s="33"/>
      <c r="UIJ47" s="33"/>
      <c r="UIK47" s="33"/>
      <c r="UIL47" s="33"/>
      <c r="UIM47" s="33"/>
      <c r="UIN47" s="33"/>
      <c r="UIO47" s="33"/>
      <c r="UIP47" s="33"/>
      <c r="UIQ47" s="33"/>
      <c r="UIR47" s="33"/>
      <c r="UIS47" s="33"/>
      <c r="UIT47" s="34"/>
      <c r="UIU47" s="32"/>
      <c r="UIV47" s="33"/>
      <c r="UIW47" s="33"/>
      <c r="UIX47" s="33"/>
      <c r="UIY47" s="33"/>
      <c r="UIZ47" s="33"/>
      <c r="UJA47" s="33"/>
      <c r="UJB47" s="33"/>
      <c r="UJC47" s="33"/>
      <c r="UJD47" s="33"/>
      <c r="UJE47" s="33"/>
      <c r="UJF47" s="33"/>
      <c r="UJG47" s="33"/>
      <c r="UJH47" s="33"/>
      <c r="UJI47" s="34"/>
      <c r="UJJ47" s="32"/>
      <c r="UJK47" s="33"/>
      <c r="UJL47" s="33"/>
      <c r="UJM47" s="33"/>
      <c r="UJN47" s="33"/>
      <c r="UJO47" s="33"/>
      <c r="UJP47" s="33"/>
      <c r="UJQ47" s="33"/>
      <c r="UJR47" s="33"/>
      <c r="UJS47" s="33"/>
      <c r="UJT47" s="33"/>
      <c r="UJU47" s="33"/>
      <c r="UJV47" s="33"/>
      <c r="UJW47" s="33"/>
      <c r="UJX47" s="34"/>
      <c r="UJY47" s="32"/>
      <c r="UJZ47" s="33"/>
      <c r="UKA47" s="33"/>
      <c r="UKB47" s="33"/>
      <c r="UKC47" s="33"/>
      <c r="UKD47" s="33"/>
      <c r="UKE47" s="33"/>
      <c r="UKF47" s="33"/>
      <c r="UKG47" s="33"/>
      <c r="UKH47" s="33"/>
      <c r="UKI47" s="33"/>
      <c r="UKJ47" s="33"/>
      <c r="UKK47" s="33"/>
      <c r="UKL47" s="33"/>
      <c r="UKM47" s="34"/>
      <c r="UKN47" s="32"/>
      <c r="UKO47" s="33"/>
      <c r="UKP47" s="33"/>
      <c r="UKQ47" s="33"/>
      <c r="UKR47" s="33"/>
      <c r="UKS47" s="33"/>
      <c r="UKT47" s="33"/>
      <c r="UKU47" s="33"/>
      <c r="UKV47" s="33"/>
      <c r="UKW47" s="33"/>
      <c r="UKX47" s="33"/>
      <c r="UKY47" s="33"/>
      <c r="UKZ47" s="33"/>
      <c r="ULA47" s="33"/>
      <c r="ULB47" s="34"/>
      <c r="ULC47" s="32"/>
      <c r="ULD47" s="33"/>
      <c r="ULE47" s="33"/>
      <c r="ULF47" s="33"/>
      <c r="ULG47" s="33"/>
      <c r="ULH47" s="33"/>
      <c r="ULI47" s="33"/>
      <c r="ULJ47" s="33"/>
      <c r="ULK47" s="33"/>
      <c r="ULL47" s="33"/>
      <c r="ULM47" s="33"/>
      <c r="ULN47" s="33"/>
      <c r="ULO47" s="33"/>
      <c r="ULP47" s="33"/>
      <c r="ULQ47" s="34"/>
      <c r="ULR47" s="32"/>
      <c r="ULS47" s="33"/>
      <c r="ULT47" s="33"/>
      <c r="ULU47" s="33"/>
      <c r="ULV47" s="33"/>
      <c r="ULW47" s="33"/>
      <c r="ULX47" s="33"/>
      <c r="ULY47" s="33"/>
      <c r="ULZ47" s="33"/>
      <c r="UMA47" s="33"/>
      <c r="UMB47" s="33"/>
      <c r="UMC47" s="33"/>
      <c r="UMD47" s="33"/>
      <c r="UME47" s="33"/>
      <c r="UMF47" s="34"/>
      <c r="UMG47" s="32"/>
      <c r="UMH47" s="33"/>
      <c r="UMI47" s="33"/>
      <c r="UMJ47" s="33"/>
      <c r="UMK47" s="33"/>
      <c r="UML47" s="33"/>
      <c r="UMM47" s="33"/>
      <c r="UMN47" s="33"/>
      <c r="UMO47" s="33"/>
      <c r="UMP47" s="33"/>
      <c r="UMQ47" s="33"/>
      <c r="UMR47" s="33"/>
      <c r="UMS47" s="33"/>
      <c r="UMT47" s="33"/>
      <c r="UMU47" s="34"/>
      <c r="UMV47" s="32"/>
      <c r="UMW47" s="33"/>
      <c r="UMX47" s="33"/>
      <c r="UMY47" s="33"/>
      <c r="UMZ47" s="33"/>
      <c r="UNA47" s="33"/>
      <c r="UNB47" s="33"/>
      <c r="UNC47" s="33"/>
      <c r="UND47" s="33"/>
      <c r="UNE47" s="33"/>
      <c r="UNF47" s="33"/>
      <c r="UNG47" s="33"/>
      <c r="UNH47" s="33"/>
      <c r="UNI47" s="33"/>
      <c r="UNJ47" s="34"/>
      <c r="UNK47" s="32"/>
      <c r="UNL47" s="33"/>
      <c r="UNM47" s="33"/>
      <c r="UNN47" s="33"/>
      <c r="UNO47" s="33"/>
      <c r="UNP47" s="33"/>
      <c r="UNQ47" s="33"/>
      <c r="UNR47" s="33"/>
      <c r="UNS47" s="33"/>
      <c r="UNT47" s="33"/>
      <c r="UNU47" s="33"/>
      <c r="UNV47" s="33"/>
      <c r="UNW47" s="33"/>
      <c r="UNX47" s="33"/>
      <c r="UNY47" s="34"/>
      <c r="UNZ47" s="32"/>
      <c r="UOA47" s="33"/>
      <c r="UOB47" s="33"/>
      <c r="UOC47" s="33"/>
      <c r="UOD47" s="33"/>
      <c r="UOE47" s="33"/>
      <c r="UOF47" s="33"/>
      <c r="UOG47" s="33"/>
      <c r="UOH47" s="33"/>
      <c r="UOI47" s="33"/>
      <c r="UOJ47" s="33"/>
      <c r="UOK47" s="33"/>
      <c r="UOL47" s="33"/>
      <c r="UOM47" s="33"/>
      <c r="UON47" s="34"/>
      <c r="UOO47" s="32"/>
      <c r="UOP47" s="33"/>
      <c r="UOQ47" s="33"/>
      <c r="UOR47" s="33"/>
      <c r="UOS47" s="33"/>
      <c r="UOT47" s="33"/>
      <c r="UOU47" s="33"/>
      <c r="UOV47" s="33"/>
      <c r="UOW47" s="33"/>
      <c r="UOX47" s="33"/>
      <c r="UOY47" s="33"/>
      <c r="UOZ47" s="33"/>
      <c r="UPA47" s="33"/>
      <c r="UPB47" s="33"/>
      <c r="UPC47" s="34"/>
      <c r="UPD47" s="32"/>
      <c r="UPE47" s="33"/>
      <c r="UPF47" s="33"/>
      <c r="UPG47" s="33"/>
      <c r="UPH47" s="33"/>
      <c r="UPI47" s="33"/>
      <c r="UPJ47" s="33"/>
      <c r="UPK47" s="33"/>
      <c r="UPL47" s="33"/>
      <c r="UPM47" s="33"/>
      <c r="UPN47" s="33"/>
      <c r="UPO47" s="33"/>
      <c r="UPP47" s="33"/>
      <c r="UPQ47" s="33"/>
      <c r="UPR47" s="34"/>
      <c r="UPS47" s="32"/>
      <c r="UPT47" s="33"/>
      <c r="UPU47" s="33"/>
      <c r="UPV47" s="33"/>
      <c r="UPW47" s="33"/>
      <c r="UPX47" s="33"/>
      <c r="UPY47" s="33"/>
      <c r="UPZ47" s="33"/>
      <c r="UQA47" s="33"/>
      <c r="UQB47" s="33"/>
      <c r="UQC47" s="33"/>
      <c r="UQD47" s="33"/>
      <c r="UQE47" s="33"/>
      <c r="UQF47" s="33"/>
      <c r="UQG47" s="34"/>
      <c r="UQH47" s="32"/>
      <c r="UQI47" s="33"/>
      <c r="UQJ47" s="33"/>
      <c r="UQK47" s="33"/>
      <c r="UQL47" s="33"/>
      <c r="UQM47" s="33"/>
      <c r="UQN47" s="33"/>
      <c r="UQO47" s="33"/>
      <c r="UQP47" s="33"/>
      <c r="UQQ47" s="33"/>
      <c r="UQR47" s="33"/>
      <c r="UQS47" s="33"/>
      <c r="UQT47" s="33"/>
      <c r="UQU47" s="33"/>
      <c r="UQV47" s="34"/>
      <c r="UQW47" s="32"/>
      <c r="UQX47" s="33"/>
      <c r="UQY47" s="33"/>
      <c r="UQZ47" s="33"/>
      <c r="URA47" s="33"/>
      <c r="URB47" s="33"/>
      <c r="URC47" s="33"/>
      <c r="URD47" s="33"/>
      <c r="URE47" s="33"/>
      <c r="URF47" s="33"/>
      <c r="URG47" s="33"/>
      <c r="URH47" s="33"/>
      <c r="URI47" s="33"/>
      <c r="URJ47" s="33"/>
      <c r="URK47" s="34"/>
      <c r="URL47" s="32"/>
      <c r="URM47" s="33"/>
      <c r="URN47" s="33"/>
      <c r="URO47" s="33"/>
      <c r="URP47" s="33"/>
      <c r="URQ47" s="33"/>
      <c r="URR47" s="33"/>
      <c r="URS47" s="33"/>
      <c r="URT47" s="33"/>
      <c r="URU47" s="33"/>
      <c r="URV47" s="33"/>
      <c r="URW47" s="33"/>
      <c r="URX47" s="33"/>
      <c r="URY47" s="33"/>
      <c r="URZ47" s="34"/>
      <c r="USA47" s="32"/>
      <c r="USB47" s="33"/>
      <c r="USC47" s="33"/>
      <c r="USD47" s="33"/>
      <c r="USE47" s="33"/>
      <c r="USF47" s="33"/>
      <c r="USG47" s="33"/>
      <c r="USH47" s="33"/>
      <c r="USI47" s="33"/>
      <c r="USJ47" s="33"/>
      <c r="USK47" s="33"/>
      <c r="USL47" s="33"/>
      <c r="USM47" s="33"/>
      <c r="USN47" s="33"/>
      <c r="USO47" s="34"/>
      <c r="USP47" s="32"/>
      <c r="USQ47" s="33"/>
      <c r="USR47" s="33"/>
      <c r="USS47" s="33"/>
      <c r="UST47" s="33"/>
      <c r="USU47" s="33"/>
      <c r="USV47" s="33"/>
      <c r="USW47" s="33"/>
      <c r="USX47" s="33"/>
      <c r="USY47" s="33"/>
      <c r="USZ47" s="33"/>
      <c r="UTA47" s="33"/>
      <c r="UTB47" s="33"/>
      <c r="UTC47" s="33"/>
      <c r="UTD47" s="34"/>
      <c r="UTE47" s="32"/>
      <c r="UTF47" s="33"/>
      <c r="UTG47" s="33"/>
      <c r="UTH47" s="33"/>
      <c r="UTI47" s="33"/>
      <c r="UTJ47" s="33"/>
      <c r="UTK47" s="33"/>
      <c r="UTL47" s="33"/>
      <c r="UTM47" s="33"/>
      <c r="UTN47" s="33"/>
      <c r="UTO47" s="33"/>
      <c r="UTP47" s="33"/>
      <c r="UTQ47" s="33"/>
      <c r="UTR47" s="33"/>
      <c r="UTS47" s="34"/>
      <c r="UTT47" s="32"/>
      <c r="UTU47" s="33"/>
      <c r="UTV47" s="33"/>
      <c r="UTW47" s="33"/>
      <c r="UTX47" s="33"/>
      <c r="UTY47" s="33"/>
      <c r="UTZ47" s="33"/>
      <c r="UUA47" s="33"/>
      <c r="UUB47" s="33"/>
      <c r="UUC47" s="33"/>
      <c r="UUD47" s="33"/>
      <c r="UUE47" s="33"/>
      <c r="UUF47" s="33"/>
      <c r="UUG47" s="33"/>
      <c r="UUH47" s="34"/>
      <c r="UUI47" s="32"/>
      <c r="UUJ47" s="33"/>
      <c r="UUK47" s="33"/>
      <c r="UUL47" s="33"/>
      <c r="UUM47" s="33"/>
      <c r="UUN47" s="33"/>
      <c r="UUO47" s="33"/>
      <c r="UUP47" s="33"/>
      <c r="UUQ47" s="33"/>
      <c r="UUR47" s="33"/>
      <c r="UUS47" s="33"/>
      <c r="UUT47" s="33"/>
      <c r="UUU47" s="33"/>
      <c r="UUV47" s="33"/>
      <c r="UUW47" s="34"/>
      <c r="UUX47" s="32"/>
      <c r="UUY47" s="33"/>
      <c r="UUZ47" s="33"/>
      <c r="UVA47" s="33"/>
      <c r="UVB47" s="33"/>
      <c r="UVC47" s="33"/>
      <c r="UVD47" s="33"/>
      <c r="UVE47" s="33"/>
      <c r="UVF47" s="33"/>
      <c r="UVG47" s="33"/>
      <c r="UVH47" s="33"/>
      <c r="UVI47" s="33"/>
      <c r="UVJ47" s="33"/>
      <c r="UVK47" s="33"/>
      <c r="UVL47" s="34"/>
      <c r="UVM47" s="32"/>
      <c r="UVN47" s="33"/>
      <c r="UVO47" s="33"/>
      <c r="UVP47" s="33"/>
      <c r="UVQ47" s="33"/>
      <c r="UVR47" s="33"/>
      <c r="UVS47" s="33"/>
      <c r="UVT47" s="33"/>
      <c r="UVU47" s="33"/>
      <c r="UVV47" s="33"/>
      <c r="UVW47" s="33"/>
      <c r="UVX47" s="33"/>
      <c r="UVY47" s="33"/>
      <c r="UVZ47" s="33"/>
      <c r="UWA47" s="34"/>
      <c r="UWB47" s="32"/>
      <c r="UWC47" s="33"/>
      <c r="UWD47" s="33"/>
      <c r="UWE47" s="33"/>
      <c r="UWF47" s="33"/>
      <c r="UWG47" s="33"/>
      <c r="UWH47" s="33"/>
      <c r="UWI47" s="33"/>
      <c r="UWJ47" s="33"/>
      <c r="UWK47" s="33"/>
      <c r="UWL47" s="33"/>
      <c r="UWM47" s="33"/>
      <c r="UWN47" s="33"/>
      <c r="UWO47" s="33"/>
      <c r="UWP47" s="34"/>
      <c r="UWQ47" s="32"/>
      <c r="UWR47" s="33"/>
      <c r="UWS47" s="33"/>
      <c r="UWT47" s="33"/>
      <c r="UWU47" s="33"/>
      <c r="UWV47" s="33"/>
      <c r="UWW47" s="33"/>
      <c r="UWX47" s="33"/>
      <c r="UWY47" s="33"/>
      <c r="UWZ47" s="33"/>
      <c r="UXA47" s="33"/>
      <c r="UXB47" s="33"/>
      <c r="UXC47" s="33"/>
      <c r="UXD47" s="33"/>
      <c r="UXE47" s="34"/>
      <c r="UXF47" s="32"/>
      <c r="UXG47" s="33"/>
      <c r="UXH47" s="33"/>
      <c r="UXI47" s="33"/>
      <c r="UXJ47" s="33"/>
      <c r="UXK47" s="33"/>
      <c r="UXL47" s="33"/>
      <c r="UXM47" s="33"/>
      <c r="UXN47" s="33"/>
      <c r="UXO47" s="33"/>
      <c r="UXP47" s="33"/>
      <c r="UXQ47" s="33"/>
      <c r="UXR47" s="33"/>
      <c r="UXS47" s="33"/>
      <c r="UXT47" s="34"/>
      <c r="UXU47" s="32"/>
      <c r="UXV47" s="33"/>
      <c r="UXW47" s="33"/>
      <c r="UXX47" s="33"/>
      <c r="UXY47" s="33"/>
      <c r="UXZ47" s="33"/>
      <c r="UYA47" s="33"/>
      <c r="UYB47" s="33"/>
      <c r="UYC47" s="33"/>
      <c r="UYD47" s="33"/>
      <c r="UYE47" s="33"/>
      <c r="UYF47" s="33"/>
      <c r="UYG47" s="33"/>
      <c r="UYH47" s="33"/>
      <c r="UYI47" s="34"/>
      <c r="UYJ47" s="32"/>
      <c r="UYK47" s="33"/>
      <c r="UYL47" s="33"/>
      <c r="UYM47" s="33"/>
      <c r="UYN47" s="33"/>
      <c r="UYO47" s="33"/>
      <c r="UYP47" s="33"/>
      <c r="UYQ47" s="33"/>
      <c r="UYR47" s="33"/>
      <c r="UYS47" s="33"/>
      <c r="UYT47" s="33"/>
      <c r="UYU47" s="33"/>
      <c r="UYV47" s="33"/>
      <c r="UYW47" s="33"/>
      <c r="UYX47" s="34"/>
      <c r="UYY47" s="32"/>
      <c r="UYZ47" s="33"/>
      <c r="UZA47" s="33"/>
      <c r="UZB47" s="33"/>
      <c r="UZC47" s="33"/>
      <c r="UZD47" s="33"/>
      <c r="UZE47" s="33"/>
      <c r="UZF47" s="33"/>
      <c r="UZG47" s="33"/>
      <c r="UZH47" s="33"/>
      <c r="UZI47" s="33"/>
      <c r="UZJ47" s="33"/>
      <c r="UZK47" s="33"/>
      <c r="UZL47" s="33"/>
      <c r="UZM47" s="34"/>
      <c r="UZN47" s="32"/>
      <c r="UZO47" s="33"/>
      <c r="UZP47" s="33"/>
      <c r="UZQ47" s="33"/>
      <c r="UZR47" s="33"/>
      <c r="UZS47" s="33"/>
      <c r="UZT47" s="33"/>
      <c r="UZU47" s="33"/>
      <c r="UZV47" s="33"/>
      <c r="UZW47" s="33"/>
      <c r="UZX47" s="33"/>
      <c r="UZY47" s="33"/>
      <c r="UZZ47" s="33"/>
      <c r="VAA47" s="33"/>
      <c r="VAB47" s="34"/>
      <c r="VAC47" s="32"/>
      <c r="VAD47" s="33"/>
      <c r="VAE47" s="33"/>
      <c r="VAF47" s="33"/>
      <c r="VAG47" s="33"/>
      <c r="VAH47" s="33"/>
      <c r="VAI47" s="33"/>
      <c r="VAJ47" s="33"/>
      <c r="VAK47" s="33"/>
      <c r="VAL47" s="33"/>
      <c r="VAM47" s="33"/>
      <c r="VAN47" s="33"/>
      <c r="VAO47" s="33"/>
      <c r="VAP47" s="33"/>
      <c r="VAQ47" s="34"/>
      <c r="VAR47" s="32"/>
      <c r="VAS47" s="33"/>
      <c r="VAT47" s="33"/>
      <c r="VAU47" s="33"/>
      <c r="VAV47" s="33"/>
      <c r="VAW47" s="33"/>
      <c r="VAX47" s="33"/>
      <c r="VAY47" s="33"/>
      <c r="VAZ47" s="33"/>
      <c r="VBA47" s="33"/>
      <c r="VBB47" s="33"/>
      <c r="VBC47" s="33"/>
      <c r="VBD47" s="33"/>
      <c r="VBE47" s="33"/>
      <c r="VBF47" s="34"/>
      <c r="VBG47" s="32"/>
      <c r="VBH47" s="33"/>
      <c r="VBI47" s="33"/>
      <c r="VBJ47" s="33"/>
      <c r="VBK47" s="33"/>
      <c r="VBL47" s="33"/>
      <c r="VBM47" s="33"/>
      <c r="VBN47" s="33"/>
      <c r="VBO47" s="33"/>
      <c r="VBP47" s="33"/>
      <c r="VBQ47" s="33"/>
      <c r="VBR47" s="33"/>
      <c r="VBS47" s="33"/>
      <c r="VBT47" s="33"/>
      <c r="VBU47" s="34"/>
      <c r="VBV47" s="32"/>
      <c r="VBW47" s="33"/>
      <c r="VBX47" s="33"/>
      <c r="VBY47" s="33"/>
      <c r="VBZ47" s="33"/>
      <c r="VCA47" s="33"/>
      <c r="VCB47" s="33"/>
      <c r="VCC47" s="33"/>
      <c r="VCD47" s="33"/>
      <c r="VCE47" s="33"/>
      <c r="VCF47" s="33"/>
      <c r="VCG47" s="33"/>
      <c r="VCH47" s="33"/>
      <c r="VCI47" s="33"/>
      <c r="VCJ47" s="34"/>
      <c r="VCK47" s="32"/>
      <c r="VCL47" s="33"/>
      <c r="VCM47" s="33"/>
      <c r="VCN47" s="33"/>
      <c r="VCO47" s="33"/>
      <c r="VCP47" s="33"/>
      <c r="VCQ47" s="33"/>
      <c r="VCR47" s="33"/>
      <c r="VCS47" s="33"/>
      <c r="VCT47" s="33"/>
      <c r="VCU47" s="33"/>
      <c r="VCV47" s="33"/>
      <c r="VCW47" s="33"/>
      <c r="VCX47" s="33"/>
      <c r="VCY47" s="34"/>
      <c r="VCZ47" s="32"/>
      <c r="VDA47" s="33"/>
      <c r="VDB47" s="33"/>
      <c r="VDC47" s="33"/>
      <c r="VDD47" s="33"/>
      <c r="VDE47" s="33"/>
      <c r="VDF47" s="33"/>
      <c r="VDG47" s="33"/>
      <c r="VDH47" s="33"/>
      <c r="VDI47" s="33"/>
      <c r="VDJ47" s="33"/>
      <c r="VDK47" s="33"/>
      <c r="VDL47" s="33"/>
      <c r="VDM47" s="33"/>
      <c r="VDN47" s="34"/>
      <c r="VDO47" s="32"/>
      <c r="VDP47" s="33"/>
      <c r="VDQ47" s="33"/>
      <c r="VDR47" s="33"/>
      <c r="VDS47" s="33"/>
      <c r="VDT47" s="33"/>
      <c r="VDU47" s="33"/>
      <c r="VDV47" s="33"/>
      <c r="VDW47" s="33"/>
      <c r="VDX47" s="33"/>
      <c r="VDY47" s="33"/>
      <c r="VDZ47" s="33"/>
      <c r="VEA47" s="33"/>
      <c r="VEB47" s="33"/>
      <c r="VEC47" s="34"/>
      <c r="VED47" s="32"/>
      <c r="VEE47" s="33"/>
      <c r="VEF47" s="33"/>
      <c r="VEG47" s="33"/>
      <c r="VEH47" s="33"/>
      <c r="VEI47" s="33"/>
      <c r="VEJ47" s="33"/>
      <c r="VEK47" s="33"/>
      <c r="VEL47" s="33"/>
      <c r="VEM47" s="33"/>
      <c r="VEN47" s="33"/>
      <c r="VEO47" s="33"/>
      <c r="VEP47" s="33"/>
      <c r="VEQ47" s="33"/>
      <c r="VER47" s="34"/>
      <c r="VES47" s="32"/>
      <c r="VET47" s="33"/>
      <c r="VEU47" s="33"/>
      <c r="VEV47" s="33"/>
      <c r="VEW47" s="33"/>
      <c r="VEX47" s="33"/>
      <c r="VEY47" s="33"/>
      <c r="VEZ47" s="33"/>
      <c r="VFA47" s="33"/>
      <c r="VFB47" s="33"/>
      <c r="VFC47" s="33"/>
      <c r="VFD47" s="33"/>
      <c r="VFE47" s="33"/>
      <c r="VFF47" s="33"/>
      <c r="VFG47" s="34"/>
      <c r="VFH47" s="32"/>
      <c r="VFI47" s="33"/>
      <c r="VFJ47" s="33"/>
      <c r="VFK47" s="33"/>
      <c r="VFL47" s="33"/>
      <c r="VFM47" s="33"/>
      <c r="VFN47" s="33"/>
      <c r="VFO47" s="33"/>
      <c r="VFP47" s="33"/>
      <c r="VFQ47" s="33"/>
      <c r="VFR47" s="33"/>
      <c r="VFS47" s="33"/>
      <c r="VFT47" s="33"/>
      <c r="VFU47" s="33"/>
      <c r="VFV47" s="34"/>
      <c r="VFW47" s="32"/>
      <c r="VFX47" s="33"/>
      <c r="VFY47" s="33"/>
      <c r="VFZ47" s="33"/>
      <c r="VGA47" s="33"/>
      <c r="VGB47" s="33"/>
      <c r="VGC47" s="33"/>
      <c r="VGD47" s="33"/>
      <c r="VGE47" s="33"/>
      <c r="VGF47" s="33"/>
      <c r="VGG47" s="33"/>
      <c r="VGH47" s="33"/>
      <c r="VGI47" s="33"/>
      <c r="VGJ47" s="33"/>
      <c r="VGK47" s="34"/>
      <c r="VGL47" s="32"/>
      <c r="VGM47" s="33"/>
      <c r="VGN47" s="33"/>
      <c r="VGO47" s="33"/>
      <c r="VGP47" s="33"/>
      <c r="VGQ47" s="33"/>
      <c r="VGR47" s="33"/>
      <c r="VGS47" s="33"/>
      <c r="VGT47" s="33"/>
      <c r="VGU47" s="33"/>
      <c r="VGV47" s="33"/>
      <c r="VGW47" s="33"/>
      <c r="VGX47" s="33"/>
      <c r="VGY47" s="33"/>
      <c r="VGZ47" s="34"/>
      <c r="VHA47" s="32"/>
      <c r="VHB47" s="33"/>
      <c r="VHC47" s="33"/>
      <c r="VHD47" s="33"/>
      <c r="VHE47" s="33"/>
      <c r="VHF47" s="33"/>
      <c r="VHG47" s="33"/>
      <c r="VHH47" s="33"/>
      <c r="VHI47" s="33"/>
      <c r="VHJ47" s="33"/>
      <c r="VHK47" s="33"/>
      <c r="VHL47" s="33"/>
      <c r="VHM47" s="33"/>
      <c r="VHN47" s="33"/>
      <c r="VHO47" s="34"/>
      <c r="VHP47" s="32"/>
      <c r="VHQ47" s="33"/>
      <c r="VHR47" s="33"/>
      <c r="VHS47" s="33"/>
      <c r="VHT47" s="33"/>
      <c r="VHU47" s="33"/>
      <c r="VHV47" s="33"/>
      <c r="VHW47" s="33"/>
      <c r="VHX47" s="33"/>
      <c r="VHY47" s="33"/>
      <c r="VHZ47" s="33"/>
      <c r="VIA47" s="33"/>
      <c r="VIB47" s="33"/>
      <c r="VIC47" s="33"/>
      <c r="VID47" s="34"/>
      <c r="VIE47" s="32"/>
      <c r="VIF47" s="33"/>
      <c r="VIG47" s="33"/>
      <c r="VIH47" s="33"/>
      <c r="VII47" s="33"/>
      <c r="VIJ47" s="33"/>
      <c r="VIK47" s="33"/>
      <c r="VIL47" s="33"/>
      <c r="VIM47" s="33"/>
      <c r="VIN47" s="33"/>
      <c r="VIO47" s="33"/>
      <c r="VIP47" s="33"/>
      <c r="VIQ47" s="33"/>
      <c r="VIR47" s="33"/>
      <c r="VIS47" s="34"/>
      <c r="VIT47" s="32"/>
      <c r="VIU47" s="33"/>
      <c r="VIV47" s="33"/>
      <c r="VIW47" s="33"/>
      <c r="VIX47" s="33"/>
      <c r="VIY47" s="33"/>
      <c r="VIZ47" s="33"/>
      <c r="VJA47" s="33"/>
      <c r="VJB47" s="33"/>
      <c r="VJC47" s="33"/>
      <c r="VJD47" s="33"/>
      <c r="VJE47" s="33"/>
      <c r="VJF47" s="33"/>
      <c r="VJG47" s="33"/>
      <c r="VJH47" s="34"/>
      <c r="VJI47" s="32"/>
      <c r="VJJ47" s="33"/>
      <c r="VJK47" s="33"/>
      <c r="VJL47" s="33"/>
      <c r="VJM47" s="33"/>
      <c r="VJN47" s="33"/>
      <c r="VJO47" s="33"/>
      <c r="VJP47" s="33"/>
      <c r="VJQ47" s="33"/>
      <c r="VJR47" s="33"/>
      <c r="VJS47" s="33"/>
      <c r="VJT47" s="33"/>
      <c r="VJU47" s="33"/>
      <c r="VJV47" s="33"/>
      <c r="VJW47" s="34"/>
      <c r="VJX47" s="32"/>
      <c r="VJY47" s="33"/>
      <c r="VJZ47" s="33"/>
      <c r="VKA47" s="33"/>
      <c r="VKB47" s="33"/>
      <c r="VKC47" s="33"/>
      <c r="VKD47" s="33"/>
      <c r="VKE47" s="33"/>
      <c r="VKF47" s="33"/>
      <c r="VKG47" s="33"/>
      <c r="VKH47" s="33"/>
      <c r="VKI47" s="33"/>
      <c r="VKJ47" s="33"/>
      <c r="VKK47" s="33"/>
      <c r="VKL47" s="34"/>
      <c r="VKM47" s="32"/>
      <c r="VKN47" s="33"/>
      <c r="VKO47" s="33"/>
      <c r="VKP47" s="33"/>
      <c r="VKQ47" s="33"/>
      <c r="VKR47" s="33"/>
      <c r="VKS47" s="33"/>
      <c r="VKT47" s="33"/>
      <c r="VKU47" s="33"/>
      <c r="VKV47" s="33"/>
      <c r="VKW47" s="33"/>
      <c r="VKX47" s="33"/>
      <c r="VKY47" s="33"/>
      <c r="VKZ47" s="33"/>
      <c r="VLA47" s="34"/>
      <c r="VLB47" s="32"/>
      <c r="VLC47" s="33"/>
      <c r="VLD47" s="33"/>
      <c r="VLE47" s="33"/>
      <c r="VLF47" s="33"/>
      <c r="VLG47" s="33"/>
      <c r="VLH47" s="33"/>
      <c r="VLI47" s="33"/>
      <c r="VLJ47" s="33"/>
      <c r="VLK47" s="33"/>
      <c r="VLL47" s="33"/>
      <c r="VLM47" s="33"/>
      <c r="VLN47" s="33"/>
      <c r="VLO47" s="33"/>
      <c r="VLP47" s="34"/>
      <c r="VLQ47" s="32"/>
      <c r="VLR47" s="33"/>
      <c r="VLS47" s="33"/>
      <c r="VLT47" s="33"/>
      <c r="VLU47" s="33"/>
      <c r="VLV47" s="33"/>
      <c r="VLW47" s="33"/>
      <c r="VLX47" s="33"/>
      <c r="VLY47" s="33"/>
      <c r="VLZ47" s="33"/>
      <c r="VMA47" s="33"/>
      <c r="VMB47" s="33"/>
      <c r="VMC47" s="33"/>
      <c r="VMD47" s="33"/>
      <c r="VME47" s="34"/>
      <c r="VMF47" s="32"/>
      <c r="VMG47" s="33"/>
      <c r="VMH47" s="33"/>
      <c r="VMI47" s="33"/>
      <c r="VMJ47" s="33"/>
      <c r="VMK47" s="33"/>
      <c r="VML47" s="33"/>
      <c r="VMM47" s="33"/>
      <c r="VMN47" s="33"/>
      <c r="VMO47" s="33"/>
      <c r="VMP47" s="33"/>
      <c r="VMQ47" s="33"/>
      <c r="VMR47" s="33"/>
      <c r="VMS47" s="33"/>
      <c r="VMT47" s="34"/>
      <c r="VMU47" s="32"/>
      <c r="VMV47" s="33"/>
      <c r="VMW47" s="33"/>
      <c r="VMX47" s="33"/>
      <c r="VMY47" s="33"/>
      <c r="VMZ47" s="33"/>
      <c r="VNA47" s="33"/>
      <c r="VNB47" s="33"/>
      <c r="VNC47" s="33"/>
      <c r="VND47" s="33"/>
      <c r="VNE47" s="33"/>
      <c r="VNF47" s="33"/>
      <c r="VNG47" s="33"/>
      <c r="VNH47" s="33"/>
      <c r="VNI47" s="34"/>
      <c r="VNJ47" s="32"/>
      <c r="VNK47" s="33"/>
      <c r="VNL47" s="33"/>
      <c r="VNM47" s="33"/>
      <c r="VNN47" s="33"/>
      <c r="VNO47" s="33"/>
      <c r="VNP47" s="33"/>
      <c r="VNQ47" s="33"/>
      <c r="VNR47" s="33"/>
      <c r="VNS47" s="33"/>
      <c r="VNT47" s="33"/>
      <c r="VNU47" s="33"/>
      <c r="VNV47" s="33"/>
      <c r="VNW47" s="33"/>
      <c r="VNX47" s="34"/>
      <c r="VNY47" s="32"/>
      <c r="VNZ47" s="33"/>
      <c r="VOA47" s="33"/>
      <c r="VOB47" s="33"/>
      <c r="VOC47" s="33"/>
      <c r="VOD47" s="33"/>
      <c r="VOE47" s="33"/>
      <c r="VOF47" s="33"/>
      <c r="VOG47" s="33"/>
      <c r="VOH47" s="33"/>
      <c r="VOI47" s="33"/>
      <c r="VOJ47" s="33"/>
      <c r="VOK47" s="33"/>
      <c r="VOL47" s="33"/>
      <c r="VOM47" s="34"/>
      <c r="VON47" s="32"/>
      <c r="VOO47" s="33"/>
      <c r="VOP47" s="33"/>
      <c r="VOQ47" s="33"/>
      <c r="VOR47" s="33"/>
      <c r="VOS47" s="33"/>
      <c r="VOT47" s="33"/>
      <c r="VOU47" s="33"/>
      <c r="VOV47" s="33"/>
      <c r="VOW47" s="33"/>
      <c r="VOX47" s="33"/>
      <c r="VOY47" s="33"/>
      <c r="VOZ47" s="33"/>
      <c r="VPA47" s="33"/>
      <c r="VPB47" s="34"/>
      <c r="VPC47" s="32"/>
      <c r="VPD47" s="33"/>
      <c r="VPE47" s="33"/>
      <c r="VPF47" s="33"/>
      <c r="VPG47" s="33"/>
      <c r="VPH47" s="33"/>
      <c r="VPI47" s="33"/>
      <c r="VPJ47" s="33"/>
      <c r="VPK47" s="33"/>
      <c r="VPL47" s="33"/>
      <c r="VPM47" s="33"/>
      <c r="VPN47" s="33"/>
      <c r="VPO47" s="33"/>
      <c r="VPP47" s="33"/>
      <c r="VPQ47" s="34"/>
      <c r="VPR47" s="32"/>
      <c r="VPS47" s="33"/>
      <c r="VPT47" s="33"/>
      <c r="VPU47" s="33"/>
      <c r="VPV47" s="33"/>
      <c r="VPW47" s="33"/>
      <c r="VPX47" s="33"/>
      <c r="VPY47" s="33"/>
      <c r="VPZ47" s="33"/>
      <c r="VQA47" s="33"/>
      <c r="VQB47" s="33"/>
      <c r="VQC47" s="33"/>
      <c r="VQD47" s="33"/>
      <c r="VQE47" s="33"/>
      <c r="VQF47" s="34"/>
      <c r="VQG47" s="32"/>
      <c r="VQH47" s="33"/>
      <c r="VQI47" s="33"/>
      <c r="VQJ47" s="33"/>
      <c r="VQK47" s="33"/>
      <c r="VQL47" s="33"/>
      <c r="VQM47" s="33"/>
      <c r="VQN47" s="33"/>
      <c r="VQO47" s="33"/>
      <c r="VQP47" s="33"/>
      <c r="VQQ47" s="33"/>
      <c r="VQR47" s="33"/>
      <c r="VQS47" s="33"/>
      <c r="VQT47" s="33"/>
      <c r="VQU47" s="34"/>
      <c r="VQV47" s="32"/>
      <c r="VQW47" s="33"/>
      <c r="VQX47" s="33"/>
      <c r="VQY47" s="33"/>
      <c r="VQZ47" s="33"/>
      <c r="VRA47" s="33"/>
      <c r="VRB47" s="33"/>
      <c r="VRC47" s="33"/>
      <c r="VRD47" s="33"/>
      <c r="VRE47" s="33"/>
      <c r="VRF47" s="33"/>
      <c r="VRG47" s="33"/>
      <c r="VRH47" s="33"/>
      <c r="VRI47" s="33"/>
      <c r="VRJ47" s="34"/>
      <c r="VRK47" s="32"/>
      <c r="VRL47" s="33"/>
      <c r="VRM47" s="33"/>
      <c r="VRN47" s="33"/>
      <c r="VRO47" s="33"/>
      <c r="VRP47" s="33"/>
      <c r="VRQ47" s="33"/>
      <c r="VRR47" s="33"/>
      <c r="VRS47" s="33"/>
      <c r="VRT47" s="33"/>
      <c r="VRU47" s="33"/>
      <c r="VRV47" s="33"/>
      <c r="VRW47" s="33"/>
      <c r="VRX47" s="33"/>
      <c r="VRY47" s="34"/>
      <c r="VRZ47" s="32"/>
      <c r="VSA47" s="33"/>
      <c r="VSB47" s="33"/>
      <c r="VSC47" s="33"/>
      <c r="VSD47" s="33"/>
      <c r="VSE47" s="33"/>
      <c r="VSF47" s="33"/>
      <c r="VSG47" s="33"/>
      <c r="VSH47" s="33"/>
      <c r="VSI47" s="33"/>
      <c r="VSJ47" s="33"/>
      <c r="VSK47" s="33"/>
      <c r="VSL47" s="33"/>
      <c r="VSM47" s="33"/>
      <c r="VSN47" s="34"/>
      <c r="VSO47" s="32"/>
      <c r="VSP47" s="33"/>
      <c r="VSQ47" s="33"/>
      <c r="VSR47" s="33"/>
      <c r="VSS47" s="33"/>
      <c r="VST47" s="33"/>
      <c r="VSU47" s="33"/>
      <c r="VSV47" s="33"/>
      <c r="VSW47" s="33"/>
      <c r="VSX47" s="33"/>
      <c r="VSY47" s="33"/>
      <c r="VSZ47" s="33"/>
      <c r="VTA47" s="33"/>
      <c r="VTB47" s="33"/>
      <c r="VTC47" s="34"/>
      <c r="VTD47" s="32"/>
      <c r="VTE47" s="33"/>
      <c r="VTF47" s="33"/>
      <c r="VTG47" s="33"/>
      <c r="VTH47" s="33"/>
      <c r="VTI47" s="33"/>
      <c r="VTJ47" s="33"/>
      <c r="VTK47" s="33"/>
      <c r="VTL47" s="33"/>
      <c r="VTM47" s="33"/>
      <c r="VTN47" s="33"/>
      <c r="VTO47" s="33"/>
      <c r="VTP47" s="33"/>
      <c r="VTQ47" s="33"/>
      <c r="VTR47" s="34"/>
      <c r="VTS47" s="32"/>
      <c r="VTT47" s="33"/>
      <c r="VTU47" s="33"/>
      <c r="VTV47" s="33"/>
      <c r="VTW47" s="33"/>
      <c r="VTX47" s="33"/>
      <c r="VTY47" s="33"/>
      <c r="VTZ47" s="33"/>
      <c r="VUA47" s="33"/>
      <c r="VUB47" s="33"/>
      <c r="VUC47" s="33"/>
      <c r="VUD47" s="33"/>
      <c r="VUE47" s="33"/>
      <c r="VUF47" s="33"/>
      <c r="VUG47" s="34"/>
      <c r="VUH47" s="32"/>
      <c r="VUI47" s="33"/>
      <c r="VUJ47" s="33"/>
      <c r="VUK47" s="33"/>
      <c r="VUL47" s="33"/>
      <c r="VUM47" s="33"/>
      <c r="VUN47" s="33"/>
      <c r="VUO47" s="33"/>
      <c r="VUP47" s="33"/>
      <c r="VUQ47" s="33"/>
      <c r="VUR47" s="33"/>
      <c r="VUS47" s="33"/>
      <c r="VUT47" s="33"/>
      <c r="VUU47" s="33"/>
      <c r="VUV47" s="34"/>
      <c r="VUW47" s="32"/>
      <c r="VUX47" s="33"/>
      <c r="VUY47" s="33"/>
      <c r="VUZ47" s="33"/>
      <c r="VVA47" s="33"/>
      <c r="VVB47" s="33"/>
      <c r="VVC47" s="33"/>
      <c r="VVD47" s="33"/>
      <c r="VVE47" s="33"/>
      <c r="VVF47" s="33"/>
      <c r="VVG47" s="33"/>
      <c r="VVH47" s="33"/>
      <c r="VVI47" s="33"/>
      <c r="VVJ47" s="33"/>
      <c r="VVK47" s="34"/>
      <c r="VVL47" s="32"/>
      <c r="VVM47" s="33"/>
      <c r="VVN47" s="33"/>
      <c r="VVO47" s="33"/>
      <c r="VVP47" s="33"/>
      <c r="VVQ47" s="33"/>
      <c r="VVR47" s="33"/>
      <c r="VVS47" s="33"/>
      <c r="VVT47" s="33"/>
      <c r="VVU47" s="33"/>
      <c r="VVV47" s="33"/>
      <c r="VVW47" s="33"/>
      <c r="VVX47" s="33"/>
      <c r="VVY47" s="33"/>
      <c r="VVZ47" s="34"/>
      <c r="VWA47" s="32"/>
      <c r="VWB47" s="33"/>
      <c r="VWC47" s="33"/>
      <c r="VWD47" s="33"/>
      <c r="VWE47" s="33"/>
      <c r="VWF47" s="33"/>
      <c r="VWG47" s="33"/>
      <c r="VWH47" s="33"/>
      <c r="VWI47" s="33"/>
      <c r="VWJ47" s="33"/>
      <c r="VWK47" s="33"/>
      <c r="VWL47" s="33"/>
      <c r="VWM47" s="33"/>
      <c r="VWN47" s="33"/>
      <c r="VWO47" s="34"/>
      <c r="VWP47" s="32"/>
      <c r="VWQ47" s="33"/>
      <c r="VWR47" s="33"/>
      <c r="VWS47" s="33"/>
      <c r="VWT47" s="33"/>
      <c r="VWU47" s="33"/>
      <c r="VWV47" s="33"/>
      <c r="VWW47" s="33"/>
      <c r="VWX47" s="33"/>
      <c r="VWY47" s="33"/>
      <c r="VWZ47" s="33"/>
      <c r="VXA47" s="33"/>
      <c r="VXB47" s="33"/>
      <c r="VXC47" s="33"/>
      <c r="VXD47" s="34"/>
      <c r="VXE47" s="32"/>
      <c r="VXF47" s="33"/>
      <c r="VXG47" s="33"/>
      <c r="VXH47" s="33"/>
      <c r="VXI47" s="33"/>
      <c r="VXJ47" s="33"/>
      <c r="VXK47" s="33"/>
      <c r="VXL47" s="33"/>
      <c r="VXM47" s="33"/>
      <c r="VXN47" s="33"/>
      <c r="VXO47" s="33"/>
      <c r="VXP47" s="33"/>
      <c r="VXQ47" s="33"/>
      <c r="VXR47" s="33"/>
      <c r="VXS47" s="34"/>
      <c r="VXT47" s="32"/>
      <c r="VXU47" s="33"/>
      <c r="VXV47" s="33"/>
      <c r="VXW47" s="33"/>
      <c r="VXX47" s="33"/>
      <c r="VXY47" s="33"/>
      <c r="VXZ47" s="33"/>
      <c r="VYA47" s="33"/>
      <c r="VYB47" s="33"/>
      <c r="VYC47" s="33"/>
      <c r="VYD47" s="33"/>
      <c r="VYE47" s="33"/>
      <c r="VYF47" s="33"/>
      <c r="VYG47" s="33"/>
      <c r="VYH47" s="34"/>
      <c r="VYI47" s="32"/>
      <c r="VYJ47" s="33"/>
      <c r="VYK47" s="33"/>
      <c r="VYL47" s="33"/>
      <c r="VYM47" s="33"/>
      <c r="VYN47" s="33"/>
      <c r="VYO47" s="33"/>
      <c r="VYP47" s="33"/>
      <c r="VYQ47" s="33"/>
      <c r="VYR47" s="33"/>
      <c r="VYS47" s="33"/>
      <c r="VYT47" s="33"/>
      <c r="VYU47" s="33"/>
      <c r="VYV47" s="33"/>
      <c r="VYW47" s="34"/>
      <c r="VYX47" s="32"/>
      <c r="VYY47" s="33"/>
      <c r="VYZ47" s="33"/>
      <c r="VZA47" s="33"/>
      <c r="VZB47" s="33"/>
      <c r="VZC47" s="33"/>
      <c r="VZD47" s="33"/>
      <c r="VZE47" s="33"/>
      <c r="VZF47" s="33"/>
      <c r="VZG47" s="33"/>
      <c r="VZH47" s="33"/>
      <c r="VZI47" s="33"/>
      <c r="VZJ47" s="33"/>
      <c r="VZK47" s="33"/>
      <c r="VZL47" s="34"/>
      <c r="VZM47" s="32"/>
      <c r="VZN47" s="33"/>
      <c r="VZO47" s="33"/>
      <c r="VZP47" s="33"/>
      <c r="VZQ47" s="33"/>
      <c r="VZR47" s="33"/>
      <c r="VZS47" s="33"/>
      <c r="VZT47" s="33"/>
      <c r="VZU47" s="33"/>
      <c r="VZV47" s="33"/>
      <c r="VZW47" s="33"/>
      <c r="VZX47" s="33"/>
      <c r="VZY47" s="33"/>
      <c r="VZZ47" s="33"/>
      <c r="WAA47" s="34"/>
      <c r="WAB47" s="32"/>
      <c r="WAC47" s="33"/>
      <c r="WAD47" s="33"/>
      <c r="WAE47" s="33"/>
      <c r="WAF47" s="33"/>
      <c r="WAG47" s="33"/>
      <c r="WAH47" s="33"/>
      <c r="WAI47" s="33"/>
      <c r="WAJ47" s="33"/>
      <c r="WAK47" s="33"/>
      <c r="WAL47" s="33"/>
      <c r="WAM47" s="33"/>
      <c r="WAN47" s="33"/>
      <c r="WAO47" s="33"/>
      <c r="WAP47" s="34"/>
      <c r="WAQ47" s="32"/>
      <c r="WAR47" s="33"/>
      <c r="WAS47" s="33"/>
      <c r="WAT47" s="33"/>
      <c r="WAU47" s="33"/>
      <c r="WAV47" s="33"/>
      <c r="WAW47" s="33"/>
      <c r="WAX47" s="33"/>
      <c r="WAY47" s="33"/>
      <c r="WAZ47" s="33"/>
      <c r="WBA47" s="33"/>
      <c r="WBB47" s="33"/>
      <c r="WBC47" s="33"/>
      <c r="WBD47" s="33"/>
      <c r="WBE47" s="34"/>
      <c r="WBF47" s="32"/>
      <c r="WBG47" s="33"/>
      <c r="WBH47" s="33"/>
      <c r="WBI47" s="33"/>
      <c r="WBJ47" s="33"/>
      <c r="WBK47" s="33"/>
      <c r="WBL47" s="33"/>
      <c r="WBM47" s="33"/>
      <c r="WBN47" s="33"/>
      <c r="WBO47" s="33"/>
      <c r="WBP47" s="33"/>
      <c r="WBQ47" s="33"/>
      <c r="WBR47" s="33"/>
      <c r="WBS47" s="33"/>
      <c r="WBT47" s="34"/>
      <c r="WBU47" s="32"/>
      <c r="WBV47" s="33"/>
      <c r="WBW47" s="33"/>
      <c r="WBX47" s="33"/>
      <c r="WBY47" s="33"/>
      <c r="WBZ47" s="33"/>
      <c r="WCA47" s="33"/>
      <c r="WCB47" s="33"/>
      <c r="WCC47" s="33"/>
      <c r="WCD47" s="33"/>
      <c r="WCE47" s="33"/>
      <c r="WCF47" s="33"/>
      <c r="WCG47" s="33"/>
      <c r="WCH47" s="33"/>
      <c r="WCI47" s="34"/>
      <c r="WCJ47" s="32"/>
      <c r="WCK47" s="33"/>
      <c r="WCL47" s="33"/>
      <c r="WCM47" s="33"/>
      <c r="WCN47" s="33"/>
      <c r="WCO47" s="33"/>
      <c r="WCP47" s="33"/>
      <c r="WCQ47" s="33"/>
      <c r="WCR47" s="33"/>
      <c r="WCS47" s="33"/>
      <c r="WCT47" s="33"/>
      <c r="WCU47" s="33"/>
      <c r="WCV47" s="33"/>
      <c r="WCW47" s="33"/>
      <c r="WCX47" s="34"/>
      <c r="WCY47" s="32"/>
      <c r="WCZ47" s="33"/>
      <c r="WDA47" s="33"/>
      <c r="WDB47" s="33"/>
      <c r="WDC47" s="33"/>
      <c r="WDD47" s="33"/>
      <c r="WDE47" s="33"/>
      <c r="WDF47" s="33"/>
      <c r="WDG47" s="33"/>
      <c r="WDH47" s="33"/>
      <c r="WDI47" s="33"/>
      <c r="WDJ47" s="33"/>
      <c r="WDK47" s="33"/>
      <c r="WDL47" s="33"/>
      <c r="WDM47" s="34"/>
      <c r="WDN47" s="32"/>
      <c r="WDO47" s="33"/>
      <c r="WDP47" s="33"/>
      <c r="WDQ47" s="33"/>
      <c r="WDR47" s="33"/>
      <c r="WDS47" s="33"/>
      <c r="WDT47" s="33"/>
      <c r="WDU47" s="33"/>
      <c r="WDV47" s="33"/>
      <c r="WDW47" s="33"/>
      <c r="WDX47" s="33"/>
      <c r="WDY47" s="33"/>
      <c r="WDZ47" s="33"/>
      <c r="WEA47" s="33"/>
      <c r="WEB47" s="34"/>
      <c r="WEC47" s="32"/>
      <c r="WED47" s="33"/>
      <c r="WEE47" s="33"/>
      <c r="WEF47" s="33"/>
      <c r="WEG47" s="33"/>
      <c r="WEH47" s="33"/>
      <c r="WEI47" s="33"/>
      <c r="WEJ47" s="33"/>
      <c r="WEK47" s="33"/>
      <c r="WEL47" s="33"/>
      <c r="WEM47" s="33"/>
      <c r="WEN47" s="33"/>
      <c r="WEO47" s="33"/>
      <c r="WEP47" s="33"/>
      <c r="WEQ47" s="34"/>
      <c r="WER47" s="32"/>
      <c r="WES47" s="33"/>
      <c r="WET47" s="33"/>
      <c r="WEU47" s="33"/>
      <c r="WEV47" s="33"/>
      <c r="WEW47" s="33"/>
      <c r="WEX47" s="33"/>
      <c r="WEY47" s="33"/>
      <c r="WEZ47" s="33"/>
      <c r="WFA47" s="33"/>
      <c r="WFB47" s="33"/>
      <c r="WFC47" s="33"/>
      <c r="WFD47" s="33"/>
      <c r="WFE47" s="33"/>
      <c r="WFF47" s="34"/>
      <c r="WFG47" s="32"/>
      <c r="WFH47" s="33"/>
      <c r="WFI47" s="33"/>
      <c r="WFJ47" s="33"/>
      <c r="WFK47" s="33"/>
      <c r="WFL47" s="33"/>
      <c r="WFM47" s="33"/>
      <c r="WFN47" s="33"/>
      <c r="WFO47" s="33"/>
      <c r="WFP47" s="33"/>
      <c r="WFQ47" s="33"/>
      <c r="WFR47" s="33"/>
      <c r="WFS47" s="33"/>
      <c r="WFT47" s="33"/>
      <c r="WFU47" s="34"/>
      <c r="WFV47" s="32"/>
      <c r="WFW47" s="33"/>
      <c r="WFX47" s="33"/>
      <c r="WFY47" s="33"/>
      <c r="WFZ47" s="33"/>
      <c r="WGA47" s="33"/>
      <c r="WGB47" s="33"/>
      <c r="WGC47" s="33"/>
      <c r="WGD47" s="33"/>
      <c r="WGE47" s="33"/>
      <c r="WGF47" s="33"/>
      <c r="WGG47" s="33"/>
      <c r="WGH47" s="33"/>
      <c r="WGI47" s="33"/>
      <c r="WGJ47" s="34"/>
      <c r="WGK47" s="32"/>
      <c r="WGL47" s="33"/>
      <c r="WGM47" s="33"/>
      <c r="WGN47" s="33"/>
      <c r="WGO47" s="33"/>
      <c r="WGP47" s="33"/>
      <c r="WGQ47" s="33"/>
      <c r="WGR47" s="33"/>
      <c r="WGS47" s="33"/>
      <c r="WGT47" s="33"/>
      <c r="WGU47" s="33"/>
      <c r="WGV47" s="33"/>
      <c r="WGW47" s="33"/>
      <c r="WGX47" s="33"/>
      <c r="WGY47" s="34"/>
      <c r="WGZ47" s="32"/>
      <c r="WHA47" s="33"/>
      <c r="WHB47" s="33"/>
      <c r="WHC47" s="33"/>
      <c r="WHD47" s="33"/>
      <c r="WHE47" s="33"/>
      <c r="WHF47" s="33"/>
      <c r="WHG47" s="33"/>
      <c r="WHH47" s="33"/>
      <c r="WHI47" s="33"/>
      <c r="WHJ47" s="33"/>
      <c r="WHK47" s="33"/>
      <c r="WHL47" s="33"/>
      <c r="WHM47" s="33"/>
      <c r="WHN47" s="34"/>
      <c r="WHO47" s="32"/>
      <c r="WHP47" s="33"/>
      <c r="WHQ47" s="33"/>
      <c r="WHR47" s="33"/>
      <c r="WHS47" s="33"/>
      <c r="WHT47" s="33"/>
      <c r="WHU47" s="33"/>
      <c r="WHV47" s="33"/>
      <c r="WHW47" s="33"/>
      <c r="WHX47" s="33"/>
      <c r="WHY47" s="33"/>
      <c r="WHZ47" s="33"/>
      <c r="WIA47" s="33"/>
      <c r="WIB47" s="33"/>
      <c r="WIC47" s="34"/>
      <c r="WID47" s="32"/>
      <c r="WIE47" s="33"/>
      <c r="WIF47" s="33"/>
      <c r="WIG47" s="33"/>
      <c r="WIH47" s="33"/>
      <c r="WII47" s="33"/>
      <c r="WIJ47" s="33"/>
      <c r="WIK47" s="33"/>
      <c r="WIL47" s="33"/>
      <c r="WIM47" s="33"/>
      <c r="WIN47" s="33"/>
      <c r="WIO47" s="33"/>
      <c r="WIP47" s="33"/>
      <c r="WIQ47" s="33"/>
      <c r="WIR47" s="34"/>
      <c r="WIS47" s="32"/>
      <c r="WIT47" s="33"/>
      <c r="WIU47" s="33"/>
      <c r="WIV47" s="33"/>
      <c r="WIW47" s="33"/>
      <c r="WIX47" s="33"/>
      <c r="WIY47" s="33"/>
      <c r="WIZ47" s="33"/>
      <c r="WJA47" s="33"/>
      <c r="WJB47" s="33"/>
      <c r="WJC47" s="33"/>
      <c r="WJD47" s="33"/>
      <c r="WJE47" s="33"/>
      <c r="WJF47" s="33"/>
      <c r="WJG47" s="34"/>
      <c r="WJH47" s="32"/>
      <c r="WJI47" s="33"/>
      <c r="WJJ47" s="33"/>
      <c r="WJK47" s="33"/>
      <c r="WJL47" s="33"/>
      <c r="WJM47" s="33"/>
      <c r="WJN47" s="33"/>
      <c r="WJO47" s="33"/>
      <c r="WJP47" s="33"/>
      <c r="WJQ47" s="33"/>
      <c r="WJR47" s="33"/>
      <c r="WJS47" s="33"/>
      <c r="WJT47" s="33"/>
      <c r="WJU47" s="33"/>
      <c r="WJV47" s="34"/>
      <c r="WJW47" s="32"/>
      <c r="WJX47" s="33"/>
      <c r="WJY47" s="33"/>
      <c r="WJZ47" s="33"/>
      <c r="WKA47" s="33"/>
      <c r="WKB47" s="33"/>
      <c r="WKC47" s="33"/>
      <c r="WKD47" s="33"/>
      <c r="WKE47" s="33"/>
      <c r="WKF47" s="33"/>
      <c r="WKG47" s="33"/>
      <c r="WKH47" s="33"/>
      <c r="WKI47" s="33"/>
      <c r="WKJ47" s="33"/>
      <c r="WKK47" s="34"/>
      <c r="WKL47" s="32"/>
      <c r="WKM47" s="33"/>
      <c r="WKN47" s="33"/>
      <c r="WKO47" s="33"/>
      <c r="WKP47" s="33"/>
      <c r="WKQ47" s="33"/>
      <c r="WKR47" s="33"/>
      <c r="WKS47" s="33"/>
      <c r="WKT47" s="33"/>
      <c r="WKU47" s="33"/>
      <c r="WKV47" s="33"/>
      <c r="WKW47" s="33"/>
      <c r="WKX47" s="33"/>
      <c r="WKY47" s="33"/>
      <c r="WKZ47" s="34"/>
      <c r="WLA47" s="32"/>
      <c r="WLB47" s="33"/>
      <c r="WLC47" s="33"/>
      <c r="WLD47" s="33"/>
      <c r="WLE47" s="33"/>
      <c r="WLF47" s="33"/>
      <c r="WLG47" s="33"/>
      <c r="WLH47" s="33"/>
      <c r="WLI47" s="33"/>
      <c r="WLJ47" s="33"/>
      <c r="WLK47" s="33"/>
      <c r="WLL47" s="33"/>
      <c r="WLM47" s="33"/>
      <c r="WLN47" s="33"/>
      <c r="WLO47" s="34"/>
      <c r="WLP47" s="32"/>
      <c r="WLQ47" s="33"/>
      <c r="WLR47" s="33"/>
      <c r="WLS47" s="33"/>
      <c r="WLT47" s="33"/>
      <c r="WLU47" s="33"/>
      <c r="WLV47" s="33"/>
      <c r="WLW47" s="33"/>
      <c r="WLX47" s="33"/>
      <c r="WLY47" s="33"/>
      <c r="WLZ47" s="33"/>
      <c r="WMA47" s="33"/>
      <c r="WMB47" s="33"/>
      <c r="WMC47" s="33"/>
      <c r="WMD47" s="34"/>
      <c r="WME47" s="32"/>
      <c r="WMF47" s="33"/>
      <c r="WMG47" s="33"/>
      <c r="WMH47" s="33"/>
      <c r="WMI47" s="33"/>
      <c r="WMJ47" s="33"/>
      <c r="WMK47" s="33"/>
      <c r="WML47" s="33"/>
      <c r="WMM47" s="33"/>
      <c r="WMN47" s="33"/>
      <c r="WMO47" s="33"/>
      <c r="WMP47" s="33"/>
      <c r="WMQ47" s="33"/>
      <c r="WMR47" s="33"/>
      <c r="WMS47" s="34"/>
      <c r="WMT47" s="32"/>
      <c r="WMU47" s="33"/>
      <c r="WMV47" s="33"/>
      <c r="WMW47" s="33"/>
      <c r="WMX47" s="33"/>
      <c r="WMY47" s="33"/>
      <c r="WMZ47" s="33"/>
      <c r="WNA47" s="33"/>
      <c r="WNB47" s="33"/>
      <c r="WNC47" s="33"/>
      <c r="WND47" s="33"/>
      <c r="WNE47" s="33"/>
      <c r="WNF47" s="33"/>
      <c r="WNG47" s="33"/>
      <c r="WNH47" s="34"/>
      <c r="WNI47" s="32"/>
      <c r="WNJ47" s="33"/>
      <c r="WNK47" s="33"/>
      <c r="WNL47" s="33"/>
      <c r="WNM47" s="33"/>
      <c r="WNN47" s="33"/>
      <c r="WNO47" s="33"/>
      <c r="WNP47" s="33"/>
      <c r="WNQ47" s="33"/>
      <c r="WNR47" s="33"/>
      <c r="WNS47" s="33"/>
      <c r="WNT47" s="33"/>
      <c r="WNU47" s="33"/>
      <c r="WNV47" s="33"/>
      <c r="WNW47" s="34"/>
      <c r="WNX47" s="32"/>
      <c r="WNY47" s="33"/>
      <c r="WNZ47" s="33"/>
      <c r="WOA47" s="33"/>
      <c r="WOB47" s="33"/>
      <c r="WOC47" s="33"/>
      <c r="WOD47" s="33"/>
      <c r="WOE47" s="33"/>
      <c r="WOF47" s="33"/>
      <c r="WOG47" s="33"/>
      <c r="WOH47" s="33"/>
      <c r="WOI47" s="33"/>
      <c r="WOJ47" s="33"/>
      <c r="WOK47" s="33"/>
      <c r="WOL47" s="34"/>
      <c r="WOM47" s="32"/>
      <c r="WON47" s="33"/>
      <c r="WOO47" s="33"/>
      <c r="WOP47" s="33"/>
      <c r="WOQ47" s="33"/>
      <c r="WOR47" s="33"/>
      <c r="WOS47" s="33"/>
      <c r="WOT47" s="33"/>
      <c r="WOU47" s="33"/>
      <c r="WOV47" s="33"/>
      <c r="WOW47" s="33"/>
      <c r="WOX47" s="33"/>
      <c r="WOY47" s="33"/>
      <c r="WOZ47" s="33"/>
      <c r="WPA47" s="34"/>
      <c r="WPB47" s="32"/>
      <c r="WPC47" s="33"/>
      <c r="WPD47" s="33"/>
      <c r="WPE47" s="33"/>
      <c r="WPF47" s="33"/>
      <c r="WPG47" s="33"/>
      <c r="WPH47" s="33"/>
      <c r="WPI47" s="33"/>
      <c r="WPJ47" s="33"/>
      <c r="WPK47" s="33"/>
      <c r="WPL47" s="33"/>
      <c r="WPM47" s="33"/>
      <c r="WPN47" s="33"/>
      <c r="WPO47" s="33"/>
      <c r="WPP47" s="34"/>
      <c r="WPQ47" s="32"/>
      <c r="WPR47" s="33"/>
      <c r="WPS47" s="33"/>
      <c r="WPT47" s="33"/>
      <c r="WPU47" s="33"/>
      <c r="WPV47" s="33"/>
      <c r="WPW47" s="33"/>
      <c r="WPX47" s="33"/>
      <c r="WPY47" s="33"/>
      <c r="WPZ47" s="33"/>
      <c r="WQA47" s="33"/>
      <c r="WQB47" s="33"/>
      <c r="WQC47" s="33"/>
      <c r="WQD47" s="33"/>
      <c r="WQE47" s="34"/>
      <c r="WQF47" s="32"/>
      <c r="WQG47" s="33"/>
      <c r="WQH47" s="33"/>
      <c r="WQI47" s="33"/>
      <c r="WQJ47" s="33"/>
      <c r="WQK47" s="33"/>
      <c r="WQL47" s="33"/>
      <c r="WQM47" s="33"/>
      <c r="WQN47" s="33"/>
      <c r="WQO47" s="33"/>
      <c r="WQP47" s="33"/>
      <c r="WQQ47" s="33"/>
      <c r="WQR47" s="33"/>
      <c r="WQS47" s="33"/>
      <c r="WQT47" s="34"/>
      <c r="WQU47" s="32"/>
      <c r="WQV47" s="33"/>
      <c r="WQW47" s="33"/>
      <c r="WQX47" s="33"/>
      <c r="WQY47" s="33"/>
      <c r="WQZ47" s="33"/>
      <c r="WRA47" s="33"/>
      <c r="WRB47" s="33"/>
      <c r="WRC47" s="33"/>
      <c r="WRD47" s="33"/>
      <c r="WRE47" s="33"/>
      <c r="WRF47" s="33"/>
      <c r="WRG47" s="33"/>
      <c r="WRH47" s="33"/>
      <c r="WRI47" s="34"/>
      <c r="WRJ47" s="32"/>
      <c r="WRK47" s="33"/>
      <c r="WRL47" s="33"/>
      <c r="WRM47" s="33"/>
      <c r="WRN47" s="33"/>
      <c r="WRO47" s="33"/>
      <c r="WRP47" s="33"/>
      <c r="WRQ47" s="33"/>
      <c r="WRR47" s="33"/>
      <c r="WRS47" s="33"/>
      <c r="WRT47" s="33"/>
      <c r="WRU47" s="33"/>
      <c r="WRV47" s="33"/>
      <c r="WRW47" s="33"/>
      <c r="WRX47" s="34"/>
      <c r="WRY47" s="32"/>
      <c r="WRZ47" s="33"/>
      <c r="WSA47" s="33"/>
      <c r="WSB47" s="33"/>
      <c r="WSC47" s="33"/>
      <c r="WSD47" s="33"/>
      <c r="WSE47" s="33"/>
      <c r="WSF47" s="33"/>
      <c r="WSG47" s="33"/>
      <c r="WSH47" s="33"/>
      <c r="WSI47" s="33"/>
      <c r="WSJ47" s="33"/>
      <c r="WSK47" s="33"/>
      <c r="WSL47" s="33"/>
      <c r="WSM47" s="34"/>
      <c r="WSN47" s="32"/>
      <c r="WSO47" s="33"/>
      <c r="WSP47" s="33"/>
      <c r="WSQ47" s="33"/>
      <c r="WSR47" s="33"/>
      <c r="WSS47" s="33"/>
      <c r="WST47" s="33"/>
      <c r="WSU47" s="33"/>
      <c r="WSV47" s="33"/>
      <c r="WSW47" s="33"/>
      <c r="WSX47" s="33"/>
      <c r="WSY47" s="33"/>
      <c r="WSZ47" s="33"/>
      <c r="WTA47" s="33"/>
      <c r="WTB47" s="34"/>
      <c r="WTC47" s="32"/>
      <c r="WTD47" s="33"/>
      <c r="WTE47" s="33"/>
      <c r="WTF47" s="33"/>
      <c r="WTG47" s="33"/>
      <c r="WTH47" s="33"/>
      <c r="WTI47" s="33"/>
      <c r="WTJ47" s="33"/>
      <c r="WTK47" s="33"/>
      <c r="WTL47" s="33"/>
      <c r="WTM47" s="33"/>
      <c r="WTN47" s="33"/>
      <c r="WTO47" s="33"/>
      <c r="WTP47" s="33"/>
      <c r="WTQ47" s="34"/>
      <c r="WTR47" s="32"/>
      <c r="WTS47" s="33"/>
      <c r="WTT47" s="33"/>
      <c r="WTU47" s="33"/>
      <c r="WTV47" s="33"/>
      <c r="WTW47" s="33"/>
      <c r="WTX47" s="33"/>
      <c r="WTY47" s="33"/>
      <c r="WTZ47" s="33"/>
      <c r="WUA47" s="33"/>
      <c r="WUB47" s="33"/>
      <c r="WUC47" s="33"/>
      <c r="WUD47" s="33"/>
      <c r="WUE47" s="33"/>
      <c r="WUF47" s="34"/>
      <c r="WUG47" s="32"/>
      <c r="WUH47" s="33"/>
      <c r="WUI47" s="33"/>
      <c r="WUJ47" s="33"/>
      <c r="WUK47" s="33"/>
      <c r="WUL47" s="33"/>
      <c r="WUM47" s="33"/>
      <c r="WUN47" s="33"/>
      <c r="WUO47" s="33"/>
      <c r="WUP47" s="33"/>
      <c r="WUQ47" s="33"/>
      <c r="WUR47" s="33"/>
      <c r="WUS47" s="33"/>
      <c r="WUT47" s="33"/>
      <c r="WUU47" s="34"/>
      <c r="WUV47" s="32"/>
      <c r="WUW47" s="33"/>
      <c r="WUX47" s="33"/>
      <c r="WUY47" s="33"/>
      <c r="WUZ47" s="33"/>
      <c r="WVA47" s="33"/>
      <c r="WVB47" s="33"/>
      <c r="WVC47" s="33"/>
      <c r="WVD47" s="33"/>
      <c r="WVE47" s="33"/>
      <c r="WVF47" s="33"/>
      <c r="WVG47" s="33"/>
      <c r="WVH47" s="33"/>
      <c r="WVI47" s="33"/>
      <c r="WVJ47" s="34"/>
      <c r="WVK47" s="32"/>
      <c r="WVL47" s="33"/>
      <c r="WVM47" s="33"/>
      <c r="WVN47" s="33"/>
      <c r="WVO47" s="33"/>
      <c r="WVP47" s="33"/>
      <c r="WVQ47" s="33"/>
      <c r="WVR47" s="33"/>
      <c r="WVS47" s="33"/>
      <c r="WVT47" s="33"/>
      <c r="WVU47" s="33"/>
      <c r="WVV47" s="33"/>
      <c r="WVW47" s="33"/>
      <c r="WVX47" s="33"/>
      <c r="WVY47" s="34"/>
      <c r="WVZ47" s="32"/>
      <c r="WWA47" s="33"/>
      <c r="WWB47" s="33"/>
      <c r="WWC47" s="33"/>
      <c r="WWD47" s="33"/>
      <c r="WWE47" s="33"/>
      <c r="WWF47" s="33"/>
      <c r="WWG47" s="33"/>
      <c r="WWH47" s="33"/>
      <c r="WWI47" s="33"/>
      <c r="WWJ47" s="33"/>
      <c r="WWK47" s="33"/>
      <c r="WWL47" s="33"/>
      <c r="WWM47" s="33"/>
      <c r="WWN47" s="34"/>
      <c r="WWO47" s="32"/>
      <c r="WWP47" s="33"/>
      <c r="WWQ47" s="33"/>
      <c r="WWR47" s="33"/>
      <c r="WWS47" s="33"/>
      <c r="WWT47" s="33"/>
      <c r="WWU47" s="33"/>
      <c r="WWV47" s="33"/>
      <c r="WWW47" s="33"/>
      <c r="WWX47" s="33"/>
      <c r="WWY47" s="33"/>
      <c r="WWZ47" s="33"/>
      <c r="WXA47" s="33"/>
      <c r="WXB47" s="33"/>
      <c r="WXC47" s="34"/>
      <c r="WXD47" s="32"/>
      <c r="WXE47" s="33"/>
      <c r="WXF47" s="33"/>
      <c r="WXG47" s="33"/>
      <c r="WXH47" s="33"/>
      <c r="WXI47" s="33"/>
      <c r="WXJ47" s="33"/>
      <c r="WXK47" s="33"/>
      <c r="WXL47" s="33"/>
      <c r="WXM47" s="33"/>
      <c r="WXN47" s="33"/>
      <c r="WXO47" s="33"/>
      <c r="WXP47" s="33"/>
      <c r="WXQ47" s="33"/>
      <c r="WXR47" s="34"/>
      <c r="WXS47" s="32"/>
      <c r="WXT47" s="33"/>
      <c r="WXU47" s="33"/>
      <c r="WXV47" s="33"/>
    </row>
    <row r="48" spans="1:16194" s="4" customFormat="1" ht="19.5" customHeight="1" x14ac:dyDescent="0.25">
      <c r="A48" s="24" t="s">
        <v>40</v>
      </c>
      <c r="B48" s="43"/>
      <c r="C48" s="25">
        <v>0</v>
      </c>
      <c r="D48" s="25">
        <v>0</v>
      </c>
      <c r="E48" s="25">
        <v>0.25</v>
      </c>
      <c r="F48" s="25">
        <v>0.6</v>
      </c>
      <c r="G48" s="25">
        <v>0.67</v>
      </c>
      <c r="H48" s="25">
        <v>0.6</v>
      </c>
      <c r="I48" s="25">
        <v>0.6</v>
      </c>
      <c r="J48" s="25">
        <v>0.5</v>
      </c>
      <c r="K48" s="25">
        <v>0.3</v>
      </c>
      <c r="L48" s="25">
        <v>0.3</v>
      </c>
      <c r="M48" s="25">
        <v>0.3</v>
      </c>
      <c r="N48" s="25">
        <v>0.3</v>
      </c>
      <c r="O48" s="17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78"/>
      <c r="CT48" s="78"/>
      <c r="CU48" s="78"/>
      <c r="CV48" s="78"/>
      <c r="CW48" s="78"/>
      <c r="CX48" s="78"/>
      <c r="CY48" s="78"/>
      <c r="CZ48" s="78"/>
      <c r="DA48" s="78"/>
      <c r="DB48" s="78"/>
      <c r="DC48" s="78"/>
      <c r="DD48" s="78"/>
      <c r="DE48" s="78"/>
      <c r="DF48" s="78"/>
      <c r="DG48" s="78"/>
      <c r="DH48" s="78"/>
      <c r="DI48" s="78"/>
      <c r="DJ48" s="78"/>
      <c r="DK48" s="78"/>
      <c r="DL48" s="78"/>
      <c r="DM48" s="78"/>
      <c r="DN48" s="78"/>
      <c r="DO48" s="78"/>
      <c r="DP48" s="78"/>
      <c r="DQ48" s="78"/>
      <c r="DR48" s="78"/>
      <c r="DS48" s="78"/>
      <c r="DT48" s="78"/>
      <c r="DU48" s="78"/>
      <c r="DV48" s="78"/>
      <c r="DW48" s="78"/>
      <c r="DX48" s="78"/>
      <c r="DY48" s="78"/>
      <c r="DZ48" s="78"/>
      <c r="EA48" s="78"/>
      <c r="EB48" s="78"/>
      <c r="EC48" s="78"/>
      <c r="ED48" s="78"/>
      <c r="EE48" s="78"/>
      <c r="EF48" s="78"/>
      <c r="EG48" s="78"/>
      <c r="EH48" s="78"/>
      <c r="EI48" s="78"/>
      <c r="EJ48" s="78"/>
      <c r="EK48" s="78"/>
      <c r="EL48" s="78"/>
      <c r="EM48" s="78"/>
      <c r="EN48" s="78"/>
      <c r="EO48" s="78"/>
      <c r="EP48" s="78"/>
      <c r="EQ48" s="78"/>
      <c r="ER48" s="78"/>
      <c r="ES48" s="78"/>
      <c r="ET48" s="78"/>
      <c r="EU48" s="78"/>
      <c r="EV48" s="78"/>
      <c r="EW48" s="78"/>
      <c r="EX48" s="78"/>
      <c r="EY48" s="78"/>
      <c r="EZ48" s="78"/>
      <c r="FA48" s="78"/>
      <c r="FB48" s="78"/>
      <c r="FC48" s="78"/>
      <c r="FD48" s="78"/>
      <c r="FE48" s="78"/>
      <c r="FF48" s="78"/>
      <c r="FG48" s="78"/>
      <c r="FH48" s="78"/>
      <c r="FI48" s="78"/>
      <c r="FJ48" s="78"/>
      <c r="FK48" s="78"/>
      <c r="FL48" s="78"/>
      <c r="FM48" s="78"/>
      <c r="FN48" s="78"/>
      <c r="FO48" s="78"/>
      <c r="FP48" s="78"/>
      <c r="FQ48" s="78"/>
      <c r="FR48" s="78"/>
      <c r="FS48" s="78"/>
      <c r="FT48" s="78"/>
      <c r="FU48" s="78"/>
      <c r="FV48" s="78"/>
      <c r="FW48" s="78"/>
      <c r="FX48" s="78"/>
      <c r="FY48" s="78"/>
      <c r="FZ48" s="78"/>
      <c r="GA48" s="78"/>
      <c r="GB48" s="78"/>
      <c r="GC48" s="78"/>
      <c r="GD48" s="78"/>
      <c r="GE48" s="78"/>
      <c r="GF48" s="78"/>
      <c r="GG48" s="78"/>
      <c r="GH48" s="78"/>
      <c r="GI48" s="78"/>
      <c r="GJ48" s="78"/>
      <c r="GK48" s="78"/>
      <c r="GL48" s="78"/>
      <c r="GM48" s="78"/>
      <c r="GN48" s="78"/>
      <c r="GO48" s="78"/>
      <c r="GP48" s="78"/>
      <c r="GQ48" s="78"/>
      <c r="GR48" s="78"/>
      <c r="GS48" s="78"/>
      <c r="GT48" s="78"/>
      <c r="GU48" s="78"/>
      <c r="GV48" s="78"/>
      <c r="GW48" s="78"/>
      <c r="GX48" s="78"/>
      <c r="GY48" s="78"/>
      <c r="GZ48" s="78"/>
      <c r="HA48" s="78"/>
      <c r="HB48" s="78"/>
      <c r="HC48" s="78"/>
      <c r="HD48" s="78"/>
      <c r="HE48" s="78"/>
      <c r="HF48" s="78"/>
      <c r="HG48" s="78"/>
      <c r="HH48" s="78"/>
      <c r="HI48" s="78"/>
      <c r="HJ48" s="78"/>
      <c r="HK48" s="78"/>
      <c r="HL48" s="78"/>
      <c r="HM48" s="78"/>
      <c r="HN48" s="78"/>
      <c r="HO48" s="78"/>
      <c r="HP48" s="78"/>
      <c r="HQ48" s="78"/>
      <c r="HR48" s="78"/>
      <c r="HS48" s="78"/>
      <c r="HT48" s="78"/>
      <c r="HU48" s="78"/>
    </row>
    <row r="49" spans="1:16194" s="4" customFormat="1" ht="19.5" customHeight="1" x14ac:dyDescent="0.3">
      <c r="A49" s="14" t="s">
        <v>30</v>
      </c>
      <c r="B49" s="39"/>
      <c r="C49" s="18">
        <v>50</v>
      </c>
      <c r="D49" s="18">
        <v>50</v>
      </c>
      <c r="E49" s="18">
        <v>50</v>
      </c>
      <c r="F49" s="18">
        <v>50</v>
      </c>
      <c r="G49" s="18">
        <v>50</v>
      </c>
      <c r="H49" s="18">
        <v>50</v>
      </c>
      <c r="I49" s="18">
        <v>50</v>
      </c>
      <c r="J49" s="18">
        <v>50</v>
      </c>
      <c r="K49" s="18">
        <v>50</v>
      </c>
      <c r="L49" s="18">
        <v>50</v>
      </c>
      <c r="M49" s="18">
        <v>50</v>
      </c>
      <c r="N49" s="18">
        <v>50</v>
      </c>
      <c r="O49" s="10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78"/>
      <c r="CT49" s="78"/>
      <c r="CU49" s="78"/>
      <c r="CV49" s="78"/>
      <c r="CW49" s="78"/>
      <c r="CX49" s="78"/>
      <c r="CY49" s="78"/>
      <c r="CZ49" s="78"/>
      <c r="DA49" s="78"/>
      <c r="DB49" s="78"/>
      <c r="DC49" s="78"/>
      <c r="DD49" s="78"/>
      <c r="DE49" s="78"/>
      <c r="DF49" s="78"/>
      <c r="DG49" s="78"/>
      <c r="DH49" s="78"/>
      <c r="DI49" s="78"/>
      <c r="DJ49" s="78"/>
      <c r="DK49" s="78"/>
      <c r="DL49" s="78"/>
      <c r="DM49" s="78"/>
      <c r="DN49" s="78"/>
      <c r="DO49" s="78"/>
      <c r="DP49" s="78"/>
      <c r="DQ49" s="78"/>
      <c r="DR49" s="78"/>
      <c r="DS49" s="78"/>
      <c r="DT49" s="78"/>
      <c r="DU49" s="78"/>
      <c r="DV49" s="78"/>
      <c r="DW49" s="78"/>
      <c r="DX49" s="78"/>
      <c r="DY49" s="78"/>
      <c r="DZ49" s="78"/>
      <c r="EA49" s="78"/>
      <c r="EB49" s="78"/>
      <c r="EC49" s="78"/>
      <c r="ED49" s="78"/>
      <c r="EE49" s="78"/>
      <c r="EF49" s="78"/>
      <c r="EG49" s="78"/>
      <c r="EH49" s="78"/>
      <c r="EI49" s="78"/>
      <c r="EJ49" s="78"/>
      <c r="EK49" s="78"/>
      <c r="EL49" s="78"/>
      <c r="EM49" s="78"/>
      <c r="EN49" s="78"/>
      <c r="EO49" s="78"/>
      <c r="EP49" s="78"/>
      <c r="EQ49" s="78"/>
      <c r="ER49" s="78"/>
      <c r="ES49" s="78"/>
      <c r="ET49" s="78"/>
      <c r="EU49" s="78"/>
      <c r="EV49" s="78"/>
      <c r="EW49" s="78"/>
      <c r="EX49" s="78"/>
      <c r="EY49" s="78"/>
      <c r="EZ49" s="78"/>
      <c r="FA49" s="78"/>
      <c r="FB49" s="78"/>
      <c r="FC49" s="78"/>
      <c r="FD49" s="78"/>
      <c r="FE49" s="78"/>
      <c r="FF49" s="78"/>
      <c r="FG49" s="78"/>
      <c r="FH49" s="78"/>
      <c r="FI49" s="78"/>
      <c r="FJ49" s="78"/>
      <c r="FK49" s="78"/>
      <c r="FL49" s="78"/>
      <c r="FM49" s="78"/>
      <c r="FN49" s="78"/>
      <c r="FO49" s="78"/>
      <c r="FP49" s="78"/>
      <c r="FQ49" s="78"/>
      <c r="FR49" s="78"/>
      <c r="FS49" s="78"/>
      <c r="FT49" s="78"/>
      <c r="FU49" s="78"/>
      <c r="FV49" s="78"/>
      <c r="FW49" s="78"/>
      <c r="FX49" s="78"/>
      <c r="FY49" s="78"/>
      <c r="FZ49" s="78"/>
      <c r="GA49" s="78"/>
      <c r="GB49" s="78"/>
      <c r="GC49" s="78"/>
      <c r="GD49" s="78"/>
      <c r="GE49" s="78"/>
      <c r="GF49" s="78"/>
      <c r="GG49" s="78"/>
      <c r="GH49" s="78"/>
      <c r="GI49" s="78"/>
      <c r="GJ49" s="78"/>
      <c r="GK49" s="78"/>
      <c r="GL49" s="78"/>
      <c r="GM49" s="78"/>
      <c r="GN49" s="78"/>
      <c r="GO49" s="78"/>
      <c r="GP49" s="78"/>
      <c r="GQ49" s="78"/>
      <c r="GR49" s="78"/>
      <c r="GS49" s="78"/>
      <c r="GT49" s="78"/>
      <c r="GU49" s="78"/>
      <c r="GV49" s="78"/>
      <c r="GW49" s="78"/>
      <c r="GX49" s="78"/>
      <c r="GY49" s="78"/>
      <c r="GZ49" s="78"/>
      <c r="HA49" s="78"/>
      <c r="HB49" s="78"/>
      <c r="HC49" s="78"/>
      <c r="HD49" s="78"/>
      <c r="HE49" s="78"/>
      <c r="HF49" s="78"/>
      <c r="HG49" s="78"/>
      <c r="HH49" s="78"/>
      <c r="HI49" s="78"/>
      <c r="HJ49" s="78"/>
      <c r="HK49" s="78"/>
      <c r="HL49" s="78"/>
      <c r="HM49" s="78"/>
      <c r="HN49" s="78"/>
      <c r="HO49" s="78"/>
      <c r="HP49" s="78"/>
      <c r="HQ49" s="78"/>
      <c r="HR49" s="78"/>
      <c r="HS49" s="78"/>
      <c r="HT49" s="78"/>
      <c r="HU49" s="78"/>
    </row>
    <row r="50" spans="1:16194" s="2" customFormat="1" ht="19.5" customHeight="1" x14ac:dyDescent="0.4">
      <c r="A50" s="11" t="s">
        <v>14</v>
      </c>
      <c r="B50" s="38"/>
      <c r="C50" s="13">
        <v>250</v>
      </c>
      <c r="D50" s="13">
        <v>250</v>
      </c>
      <c r="E50" s="13">
        <v>250</v>
      </c>
      <c r="F50" s="13">
        <v>250</v>
      </c>
      <c r="G50" s="13">
        <v>250</v>
      </c>
      <c r="H50" s="13">
        <v>250</v>
      </c>
      <c r="I50" s="13">
        <v>250</v>
      </c>
      <c r="J50" s="13">
        <v>250</v>
      </c>
      <c r="K50" s="13">
        <v>250</v>
      </c>
      <c r="L50" s="13">
        <v>250</v>
      </c>
      <c r="M50" s="13">
        <v>250</v>
      </c>
      <c r="N50" s="13">
        <v>250</v>
      </c>
      <c r="O50" s="13">
        <f>SUM(Kanaalmarketingbudget!$C49:$N49)</f>
        <v>600</v>
      </c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59"/>
      <c r="BV50" s="59"/>
      <c r="BW50" s="59"/>
      <c r="BX50" s="59"/>
      <c r="BY50" s="59"/>
      <c r="BZ50" s="59"/>
      <c r="CA50" s="59"/>
      <c r="CB50" s="59"/>
      <c r="CC50" s="59"/>
      <c r="CD50" s="59"/>
      <c r="CE50" s="59"/>
      <c r="CF50" s="59"/>
      <c r="CG50" s="59"/>
      <c r="CH50" s="59"/>
      <c r="CI50" s="59"/>
      <c r="CJ50" s="59"/>
      <c r="CK50" s="59"/>
      <c r="CL50" s="59"/>
      <c r="CM50" s="59"/>
      <c r="CN50" s="59"/>
      <c r="CO50" s="59"/>
      <c r="CP50" s="59"/>
      <c r="CQ50" s="59"/>
      <c r="CR50" s="59"/>
      <c r="CS50" s="72"/>
      <c r="CT50" s="72"/>
      <c r="CU50" s="72"/>
      <c r="CV50" s="72"/>
      <c r="CW50" s="72"/>
      <c r="CX50" s="72"/>
      <c r="CY50" s="72"/>
      <c r="CZ50" s="72"/>
      <c r="DA50" s="72"/>
      <c r="DB50" s="72"/>
      <c r="DC50" s="72"/>
      <c r="DD50" s="72"/>
      <c r="DE50" s="72"/>
      <c r="DF50" s="72"/>
      <c r="DG50" s="72"/>
      <c r="DH50" s="72"/>
      <c r="DI50" s="72"/>
      <c r="DJ50" s="72"/>
      <c r="DK50" s="72"/>
      <c r="DL50" s="72"/>
      <c r="DM50" s="72"/>
      <c r="DN50" s="72"/>
      <c r="DO50" s="72"/>
      <c r="DP50" s="72"/>
      <c r="DQ50" s="72"/>
      <c r="DR50" s="72"/>
      <c r="DS50" s="72"/>
      <c r="DT50" s="72"/>
      <c r="DU50" s="72"/>
      <c r="DV50" s="72"/>
      <c r="DW50" s="72"/>
      <c r="DX50" s="72"/>
      <c r="DY50" s="72"/>
      <c r="DZ50" s="72"/>
      <c r="EA50" s="72"/>
      <c r="EB50" s="72"/>
      <c r="EC50" s="72"/>
      <c r="ED50" s="72"/>
      <c r="EE50" s="72"/>
      <c r="EF50" s="72"/>
      <c r="EG50" s="72"/>
      <c r="EH50" s="72"/>
      <c r="EI50" s="72"/>
      <c r="EJ50" s="72"/>
      <c r="EK50" s="72"/>
      <c r="EL50" s="72"/>
      <c r="EM50" s="72"/>
      <c r="EN50" s="72"/>
      <c r="EO50" s="72"/>
      <c r="EP50" s="72"/>
      <c r="EQ50" s="72"/>
      <c r="ER50" s="72"/>
      <c r="ES50" s="72"/>
      <c r="ET50" s="72"/>
      <c r="EU50" s="72"/>
      <c r="EV50" s="72"/>
      <c r="EW50" s="72"/>
      <c r="EX50" s="72"/>
      <c r="EY50" s="72"/>
      <c r="EZ50" s="72"/>
      <c r="FA50" s="72"/>
      <c r="FB50" s="72"/>
      <c r="FC50" s="72"/>
      <c r="FD50" s="72"/>
      <c r="FE50" s="72"/>
      <c r="FF50" s="72"/>
      <c r="FG50" s="72"/>
      <c r="FH50" s="72"/>
      <c r="FI50" s="72"/>
      <c r="FJ50" s="72"/>
      <c r="FK50" s="72"/>
      <c r="FL50" s="72"/>
      <c r="FM50" s="72"/>
      <c r="FN50" s="72"/>
      <c r="FO50" s="72"/>
      <c r="FP50" s="72"/>
      <c r="FQ50" s="72"/>
      <c r="FR50" s="72"/>
      <c r="FS50" s="72"/>
      <c r="FT50" s="72"/>
      <c r="FU50" s="72"/>
      <c r="FV50" s="72"/>
      <c r="FW50" s="72"/>
      <c r="FX50" s="72"/>
      <c r="FY50" s="72"/>
      <c r="FZ50" s="72"/>
      <c r="GA50" s="72"/>
      <c r="GB50" s="72"/>
      <c r="GC50" s="72"/>
      <c r="GD50" s="72"/>
      <c r="GE50" s="72"/>
      <c r="GF50" s="72"/>
      <c r="GG50" s="72"/>
      <c r="GH50" s="72"/>
      <c r="GI50" s="72"/>
      <c r="GJ50" s="72"/>
      <c r="GK50" s="72"/>
      <c r="GL50" s="72"/>
      <c r="GM50" s="72"/>
      <c r="GN50" s="72"/>
      <c r="GO50" s="72"/>
      <c r="GP50" s="72"/>
      <c r="GQ50" s="72"/>
      <c r="GR50" s="72"/>
      <c r="GS50" s="72"/>
      <c r="GT50" s="72"/>
      <c r="GU50" s="72"/>
      <c r="GV50" s="72"/>
      <c r="GW50" s="72"/>
      <c r="GX50" s="72"/>
      <c r="GY50" s="72"/>
      <c r="GZ50" s="72"/>
      <c r="HA50" s="72"/>
      <c r="HB50" s="72"/>
      <c r="HC50" s="72"/>
      <c r="HD50" s="72"/>
      <c r="HE50" s="72"/>
      <c r="HF50" s="72"/>
      <c r="HG50" s="72"/>
      <c r="HH50" s="72"/>
      <c r="HI50" s="72"/>
      <c r="HJ50" s="72"/>
      <c r="HK50" s="72"/>
      <c r="HL50" s="72"/>
      <c r="HM50" s="72"/>
      <c r="HN50" s="72"/>
      <c r="HO50" s="72"/>
      <c r="HP50" s="72"/>
      <c r="HQ50" s="72"/>
      <c r="HR50" s="72"/>
      <c r="HS50" s="72"/>
      <c r="HT50" s="72"/>
      <c r="HU50" s="72"/>
    </row>
    <row r="51" spans="1:16194" s="3" customFormat="1" ht="19.5" customHeight="1" x14ac:dyDescent="0.25">
      <c r="A51" s="14" t="s">
        <v>31</v>
      </c>
      <c r="B51" s="39"/>
      <c r="C51" s="15">
        <v>600</v>
      </c>
      <c r="D51" s="15">
        <v>600</v>
      </c>
      <c r="E51" s="15">
        <v>600</v>
      </c>
      <c r="F51" s="15">
        <v>600</v>
      </c>
      <c r="G51" s="15">
        <v>600</v>
      </c>
      <c r="H51" s="15">
        <v>600</v>
      </c>
      <c r="I51" s="15">
        <v>600</v>
      </c>
      <c r="J51" s="15">
        <v>600</v>
      </c>
      <c r="K51" s="15">
        <v>600</v>
      </c>
      <c r="L51" s="15">
        <v>600</v>
      </c>
      <c r="M51" s="15">
        <v>600</v>
      </c>
      <c r="N51" s="15">
        <v>600</v>
      </c>
      <c r="O51" s="15">
        <f>SUM(Kanaalmarketingbudget!$C50:$N50)</f>
        <v>3000</v>
      </c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/>
      <c r="BR51" s="55"/>
      <c r="BS51" s="55"/>
      <c r="BT51" s="55"/>
      <c r="BU51" s="55"/>
      <c r="BV51" s="55"/>
      <c r="BW51" s="55"/>
      <c r="BX51" s="55"/>
      <c r="BY51" s="55"/>
      <c r="BZ51" s="55"/>
      <c r="CA51" s="55"/>
      <c r="CB51" s="55"/>
      <c r="CC51" s="55"/>
      <c r="CD51" s="55"/>
      <c r="CE51" s="55"/>
      <c r="CF51" s="55"/>
      <c r="CG51" s="55"/>
      <c r="CH51" s="55"/>
      <c r="CI51" s="55"/>
      <c r="CJ51" s="55"/>
      <c r="CK51" s="55"/>
      <c r="CL51" s="55"/>
      <c r="CM51" s="55"/>
      <c r="CN51" s="55"/>
      <c r="CO51" s="55"/>
      <c r="CP51" s="55"/>
      <c r="CQ51" s="55"/>
      <c r="CR51" s="55"/>
      <c r="CS51" s="67"/>
      <c r="CT51" s="67"/>
      <c r="CU51" s="67"/>
      <c r="CV51" s="67"/>
      <c r="CW51" s="67"/>
      <c r="CX51" s="67"/>
      <c r="CY51" s="67"/>
      <c r="CZ51" s="67"/>
      <c r="DA51" s="67"/>
      <c r="DB51" s="67"/>
      <c r="DC51" s="67"/>
      <c r="DD51" s="67"/>
      <c r="DE51" s="67"/>
      <c r="DF51" s="67"/>
      <c r="DG51" s="67"/>
      <c r="DH51" s="67"/>
      <c r="DI51" s="67"/>
      <c r="DJ51" s="67"/>
      <c r="DK51" s="67"/>
      <c r="DL51" s="67"/>
      <c r="DM51" s="67"/>
      <c r="DN51" s="67"/>
      <c r="DO51" s="67"/>
      <c r="DP51" s="67"/>
      <c r="DQ51" s="67"/>
      <c r="DR51" s="67"/>
      <c r="DS51" s="67"/>
      <c r="DT51" s="67"/>
      <c r="DU51" s="67"/>
      <c r="DV51" s="67"/>
      <c r="DW51" s="67"/>
      <c r="DX51" s="67"/>
      <c r="DY51" s="67"/>
      <c r="DZ51" s="67"/>
      <c r="EA51" s="67"/>
      <c r="EB51" s="67"/>
      <c r="EC51" s="67"/>
      <c r="ED51" s="67"/>
      <c r="EE51" s="67"/>
      <c r="EF51" s="67"/>
      <c r="EG51" s="67"/>
      <c r="EH51" s="67"/>
      <c r="EI51" s="67"/>
      <c r="EJ51" s="67"/>
      <c r="EK51" s="67"/>
      <c r="EL51" s="67"/>
      <c r="EM51" s="67"/>
      <c r="EN51" s="67"/>
      <c r="EO51" s="67"/>
      <c r="EP51" s="67"/>
      <c r="EQ51" s="67"/>
      <c r="ER51" s="67"/>
      <c r="ES51" s="67"/>
      <c r="ET51" s="67"/>
      <c r="EU51" s="67"/>
      <c r="EV51" s="67"/>
      <c r="EW51" s="67"/>
      <c r="EX51" s="67"/>
      <c r="EY51" s="67"/>
      <c r="EZ51" s="67"/>
      <c r="FA51" s="67"/>
      <c r="FB51" s="67"/>
      <c r="FC51" s="67"/>
      <c r="FD51" s="67"/>
      <c r="FE51" s="67"/>
      <c r="FF51" s="67"/>
      <c r="FG51" s="67"/>
      <c r="FH51" s="67"/>
      <c r="FI51" s="67"/>
      <c r="FJ51" s="67"/>
      <c r="FK51" s="67"/>
      <c r="FL51" s="67"/>
      <c r="FM51" s="67"/>
      <c r="FN51" s="67"/>
      <c r="FO51" s="67"/>
      <c r="FP51" s="67"/>
      <c r="FQ51" s="67"/>
      <c r="FR51" s="67"/>
      <c r="FS51" s="67"/>
      <c r="FT51" s="67"/>
      <c r="FU51" s="67"/>
      <c r="FV51" s="67"/>
      <c r="FW51" s="67"/>
      <c r="FX51" s="67"/>
      <c r="FY51" s="67"/>
      <c r="FZ51" s="67"/>
      <c r="GA51" s="67"/>
      <c r="GB51" s="67"/>
      <c r="GC51" s="67"/>
      <c r="GD51" s="67"/>
      <c r="GE51" s="67"/>
      <c r="GF51" s="67"/>
      <c r="GG51" s="67"/>
      <c r="GH51" s="67"/>
      <c r="GI51" s="67"/>
      <c r="GJ51" s="67"/>
      <c r="GK51" s="67"/>
      <c r="GL51" s="67"/>
      <c r="GM51" s="67"/>
      <c r="GN51" s="67"/>
      <c r="GO51" s="67"/>
      <c r="GP51" s="67"/>
      <c r="GQ51" s="67"/>
      <c r="GR51" s="67"/>
      <c r="GS51" s="67"/>
      <c r="GT51" s="67"/>
      <c r="GU51" s="67"/>
      <c r="GV51" s="67"/>
      <c r="GW51" s="67"/>
      <c r="GX51" s="67"/>
      <c r="GY51" s="67"/>
      <c r="GZ51" s="67"/>
      <c r="HA51" s="67"/>
      <c r="HB51" s="67"/>
      <c r="HC51" s="67"/>
      <c r="HD51" s="67"/>
      <c r="HE51" s="67"/>
      <c r="HF51" s="67"/>
      <c r="HG51" s="67"/>
      <c r="HH51" s="67"/>
      <c r="HI51" s="67"/>
      <c r="HJ51" s="67"/>
      <c r="HK51" s="67"/>
      <c r="HL51" s="67"/>
      <c r="HM51" s="67"/>
      <c r="HN51" s="67"/>
      <c r="HO51" s="67"/>
      <c r="HP51" s="67"/>
      <c r="HQ51" s="67"/>
      <c r="HR51" s="67"/>
      <c r="HS51" s="67"/>
      <c r="HT51" s="67"/>
      <c r="HU51" s="67"/>
    </row>
    <row r="52" spans="1:16194" s="3" customFormat="1" ht="19.5" customHeight="1" x14ac:dyDescent="0.25">
      <c r="A52" s="11" t="s">
        <v>41</v>
      </c>
      <c r="B52" s="40">
        <v>0.1</v>
      </c>
      <c r="C52" s="12">
        <f t="shared" ref="C52:N52" si="16">C3*C48*$B$52</f>
        <v>0</v>
      </c>
      <c r="D52" s="12">
        <f t="shared" si="16"/>
        <v>0</v>
      </c>
      <c r="E52" s="12">
        <f t="shared" si="16"/>
        <v>12.5</v>
      </c>
      <c r="F52" s="12">
        <f t="shared" si="16"/>
        <v>90</v>
      </c>
      <c r="G52" s="12">
        <f t="shared" si="16"/>
        <v>80.400000000000006</v>
      </c>
      <c r="H52" s="12">
        <f t="shared" si="16"/>
        <v>90</v>
      </c>
      <c r="I52" s="12">
        <f t="shared" si="16"/>
        <v>90</v>
      </c>
      <c r="J52" s="12">
        <f t="shared" si="16"/>
        <v>90</v>
      </c>
      <c r="K52" s="12">
        <f t="shared" si="16"/>
        <v>60</v>
      </c>
      <c r="L52" s="12">
        <f t="shared" si="16"/>
        <v>60</v>
      </c>
      <c r="M52" s="12">
        <f t="shared" si="16"/>
        <v>60</v>
      </c>
      <c r="N52" s="12">
        <f t="shared" si="16"/>
        <v>60</v>
      </c>
      <c r="O52" s="13">
        <f>SUM(Kanaalmarketingbudget!$C52:$N52)</f>
        <v>692.9</v>
      </c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  <c r="BV52" s="55"/>
      <c r="BW52" s="55"/>
      <c r="BX52" s="55"/>
      <c r="BY52" s="55"/>
      <c r="BZ52" s="55"/>
      <c r="CA52" s="55"/>
      <c r="CB52" s="55"/>
      <c r="CC52" s="55"/>
      <c r="CD52" s="55"/>
      <c r="CE52" s="55"/>
      <c r="CF52" s="55"/>
      <c r="CG52" s="55"/>
      <c r="CH52" s="55"/>
      <c r="CI52" s="55"/>
      <c r="CJ52" s="55"/>
      <c r="CK52" s="55"/>
      <c r="CL52" s="55"/>
      <c r="CM52" s="55"/>
      <c r="CN52" s="55"/>
      <c r="CO52" s="55"/>
      <c r="CP52" s="55"/>
      <c r="CQ52" s="55"/>
      <c r="CR52" s="55"/>
      <c r="CS52" s="67"/>
      <c r="CT52" s="67"/>
      <c r="CU52" s="67"/>
      <c r="CV52" s="67"/>
      <c r="CW52" s="67"/>
      <c r="CX52" s="67"/>
      <c r="CY52" s="67"/>
      <c r="CZ52" s="67"/>
      <c r="DA52" s="67"/>
      <c r="DB52" s="67"/>
      <c r="DC52" s="67"/>
      <c r="DD52" s="67"/>
      <c r="DE52" s="67"/>
      <c r="DF52" s="67"/>
      <c r="DG52" s="67"/>
      <c r="DH52" s="67"/>
      <c r="DI52" s="67"/>
      <c r="DJ52" s="67"/>
      <c r="DK52" s="67"/>
      <c r="DL52" s="67"/>
      <c r="DM52" s="67"/>
      <c r="DN52" s="67"/>
      <c r="DO52" s="67"/>
      <c r="DP52" s="67"/>
      <c r="DQ52" s="67"/>
      <c r="DR52" s="67"/>
      <c r="DS52" s="67"/>
      <c r="DT52" s="67"/>
      <c r="DU52" s="67"/>
      <c r="DV52" s="67"/>
      <c r="DW52" s="67"/>
      <c r="DX52" s="67"/>
      <c r="DY52" s="67"/>
      <c r="DZ52" s="67"/>
      <c r="EA52" s="67"/>
      <c r="EB52" s="67"/>
      <c r="EC52" s="67"/>
      <c r="ED52" s="67"/>
      <c r="EE52" s="67"/>
      <c r="EF52" s="67"/>
      <c r="EG52" s="67"/>
      <c r="EH52" s="67"/>
      <c r="EI52" s="67"/>
      <c r="EJ52" s="67"/>
      <c r="EK52" s="67"/>
      <c r="EL52" s="67"/>
      <c r="EM52" s="67"/>
      <c r="EN52" s="67"/>
      <c r="EO52" s="67"/>
      <c r="EP52" s="67"/>
      <c r="EQ52" s="67"/>
      <c r="ER52" s="67"/>
      <c r="ES52" s="67"/>
      <c r="ET52" s="67"/>
      <c r="EU52" s="67"/>
      <c r="EV52" s="67"/>
      <c r="EW52" s="67"/>
      <c r="EX52" s="67"/>
      <c r="EY52" s="67"/>
      <c r="EZ52" s="67"/>
      <c r="FA52" s="67"/>
      <c r="FB52" s="67"/>
      <c r="FC52" s="67"/>
      <c r="FD52" s="67"/>
      <c r="FE52" s="67"/>
      <c r="FF52" s="67"/>
      <c r="FG52" s="67"/>
      <c r="FH52" s="67"/>
      <c r="FI52" s="67"/>
      <c r="FJ52" s="67"/>
      <c r="FK52" s="67"/>
      <c r="FL52" s="67"/>
      <c r="FM52" s="67"/>
      <c r="FN52" s="67"/>
      <c r="FO52" s="67"/>
      <c r="FP52" s="67"/>
      <c r="FQ52" s="67"/>
      <c r="FR52" s="67"/>
      <c r="FS52" s="67"/>
      <c r="FT52" s="67"/>
      <c r="FU52" s="67"/>
      <c r="FV52" s="67"/>
      <c r="FW52" s="67"/>
      <c r="FX52" s="67"/>
      <c r="FY52" s="67"/>
      <c r="FZ52" s="67"/>
      <c r="GA52" s="67"/>
      <c r="GB52" s="67"/>
      <c r="GC52" s="67"/>
      <c r="GD52" s="67"/>
      <c r="GE52" s="67"/>
      <c r="GF52" s="67"/>
      <c r="GG52" s="67"/>
      <c r="GH52" s="67"/>
      <c r="GI52" s="67"/>
      <c r="GJ52" s="67"/>
      <c r="GK52" s="67"/>
      <c r="GL52" s="67"/>
      <c r="GM52" s="67"/>
      <c r="GN52" s="67"/>
      <c r="GO52" s="67"/>
      <c r="GP52" s="67"/>
      <c r="GQ52" s="67"/>
      <c r="GR52" s="67"/>
      <c r="GS52" s="67"/>
      <c r="GT52" s="67"/>
      <c r="GU52" s="67"/>
      <c r="GV52" s="67"/>
      <c r="GW52" s="67"/>
      <c r="GX52" s="67"/>
      <c r="GY52" s="67"/>
      <c r="GZ52" s="67"/>
      <c r="HA52" s="67"/>
      <c r="HB52" s="67"/>
      <c r="HC52" s="67"/>
      <c r="HD52" s="67"/>
      <c r="HE52" s="67"/>
      <c r="HF52" s="67"/>
      <c r="HG52" s="67"/>
      <c r="HH52" s="67"/>
      <c r="HI52" s="67"/>
      <c r="HJ52" s="67"/>
      <c r="HK52" s="67"/>
      <c r="HL52" s="67"/>
      <c r="HM52" s="67"/>
      <c r="HN52" s="67"/>
      <c r="HO52" s="67"/>
      <c r="HP52" s="67"/>
      <c r="HQ52" s="67"/>
      <c r="HR52" s="67"/>
      <c r="HS52" s="67"/>
      <c r="HT52" s="67"/>
      <c r="HU52" s="67"/>
    </row>
    <row r="53" spans="1:16194" s="4" customFormat="1" ht="19.5" customHeight="1" x14ac:dyDescent="0.25">
      <c r="A53" s="47" t="s">
        <v>42</v>
      </c>
      <c r="B53" s="48"/>
      <c r="C53" s="49">
        <f t="shared" ref="C53:N53" si="17">SUM(C49:C52)</f>
        <v>900</v>
      </c>
      <c r="D53" s="49">
        <f t="shared" si="17"/>
        <v>900</v>
      </c>
      <c r="E53" s="49">
        <f t="shared" si="17"/>
        <v>912.5</v>
      </c>
      <c r="F53" s="49">
        <f t="shared" si="17"/>
        <v>990</v>
      </c>
      <c r="G53" s="49">
        <f t="shared" si="17"/>
        <v>980.4</v>
      </c>
      <c r="H53" s="49">
        <f t="shared" si="17"/>
        <v>990</v>
      </c>
      <c r="I53" s="49">
        <f t="shared" si="17"/>
        <v>990</v>
      </c>
      <c r="J53" s="49">
        <f t="shared" si="17"/>
        <v>990</v>
      </c>
      <c r="K53" s="49">
        <f t="shared" si="17"/>
        <v>960</v>
      </c>
      <c r="L53" s="49">
        <f t="shared" si="17"/>
        <v>960</v>
      </c>
      <c r="M53" s="49">
        <f t="shared" si="17"/>
        <v>960</v>
      </c>
      <c r="N53" s="49">
        <f t="shared" si="17"/>
        <v>960</v>
      </c>
      <c r="O53" s="50">
        <f>SUM(O50:O52)</f>
        <v>4292.8999999999996</v>
      </c>
      <c r="P53" s="52"/>
      <c r="Q53" s="52"/>
      <c r="R53" s="52"/>
      <c r="S53" s="52"/>
      <c r="T53" s="60"/>
      <c r="U53" s="61"/>
      <c r="V53" s="6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60"/>
      <c r="AJ53" s="61"/>
      <c r="AK53" s="6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60"/>
      <c r="AY53" s="61"/>
      <c r="AZ53" s="62"/>
      <c r="BA53" s="52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  <c r="BM53" s="60"/>
      <c r="BN53" s="61"/>
      <c r="BO53" s="62"/>
      <c r="BP53" s="52"/>
      <c r="BQ53" s="52"/>
      <c r="BR53" s="52"/>
      <c r="BS53" s="52"/>
      <c r="BT53" s="52"/>
      <c r="BU53" s="52"/>
      <c r="BV53" s="52"/>
      <c r="BW53" s="52"/>
      <c r="BX53" s="52"/>
      <c r="BY53" s="52"/>
      <c r="BZ53" s="52"/>
      <c r="CA53" s="52"/>
      <c r="CB53" s="60"/>
      <c r="CC53" s="61"/>
      <c r="CD53" s="62"/>
      <c r="CE53" s="52"/>
      <c r="CF53" s="52"/>
      <c r="CG53" s="52"/>
      <c r="CH53" s="52"/>
      <c r="CI53" s="52"/>
      <c r="CJ53" s="52"/>
      <c r="CK53" s="52"/>
      <c r="CL53" s="52"/>
      <c r="CM53" s="52"/>
      <c r="CN53" s="52"/>
      <c r="CO53" s="52"/>
      <c r="CP53" s="52"/>
      <c r="CQ53" s="60"/>
      <c r="CR53" s="61"/>
      <c r="CS53" s="73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5"/>
      <c r="DG53" s="76"/>
      <c r="DH53" s="73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5"/>
      <c r="DV53" s="76"/>
      <c r="DW53" s="73"/>
      <c r="DX53" s="74"/>
      <c r="DY53" s="74"/>
      <c r="DZ53" s="74"/>
      <c r="EA53" s="74"/>
      <c r="EB53" s="74"/>
      <c r="EC53" s="74"/>
      <c r="ED53" s="74"/>
      <c r="EE53" s="74"/>
      <c r="EF53" s="74"/>
      <c r="EG53" s="74"/>
      <c r="EH53" s="74"/>
      <c r="EI53" s="74"/>
      <c r="EJ53" s="75"/>
      <c r="EK53" s="76"/>
      <c r="EL53" s="73"/>
      <c r="EM53" s="74"/>
      <c r="EN53" s="74"/>
      <c r="EO53" s="74"/>
      <c r="EP53" s="74"/>
      <c r="EQ53" s="74"/>
      <c r="ER53" s="74"/>
      <c r="ES53" s="74"/>
      <c r="ET53" s="74"/>
      <c r="EU53" s="74"/>
      <c r="EV53" s="74"/>
      <c r="EW53" s="74"/>
      <c r="EX53" s="74"/>
      <c r="EY53" s="75"/>
      <c r="EZ53" s="76"/>
      <c r="FA53" s="73"/>
      <c r="FB53" s="74"/>
      <c r="FC53" s="74"/>
      <c r="FD53" s="74"/>
      <c r="FE53" s="74"/>
      <c r="FF53" s="74"/>
      <c r="FG53" s="74"/>
      <c r="FH53" s="74"/>
      <c r="FI53" s="74"/>
      <c r="FJ53" s="74"/>
      <c r="FK53" s="74"/>
      <c r="FL53" s="74"/>
      <c r="FM53" s="74"/>
      <c r="FN53" s="75"/>
      <c r="FO53" s="76"/>
      <c r="FP53" s="73"/>
      <c r="FQ53" s="74"/>
      <c r="FR53" s="74"/>
      <c r="FS53" s="74"/>
      <c r="FT53" s="74"/>
      <c r="FU53" s="74"/>
      <c r="FV53" s="74"/>
      <c r="FW53" s="74"/>
      <c r="FX53" s="74"/>
      <c r="FY53" s="74"/>
      <c r="FZ53" s="74"/>
      <c r="GA53" s="74"/>
      <c r="GB53" s="74"/>
      <c r="GC53" s="75"/>
      <c r="GD53" s="76"/>
      <c r="GE53" s="73"/>
      <c r="GF53" s="74"/>
      <c r="GG53" s="74"/>
      <c r="GH53" s="74"/>
      <c r="GI53" s="74"/>
      <c r="GJ53" s="74"/>
      <c r="GK53" s="74"/>
      <c r="GL53" s="74"/>
      <c r="GM53" s="74"/>
      <c r="GN53" s="74"/>
      <c r="GO53" s="74"/>
      <c r="GP53" s="74"/>
      <c r="GQ53" s="74"/>
      <c r="GR53" s="75"/>
      <c r="GS53" s="76"/>
      <c r="GT53" s="73"/>
      <c r="GU53" s="74"/>
      <c r="GV53" s="74"/>
      <c r="GW53" s="74"/>
      <c r="GX53" s="74"/>
      <c r="GY53" s="74"/>
      <c r="GZ53" s="74"/>
      <c r="HA53" s="74"/>
      <c r="HB53" s="74"/>
      <c r="HC53" s="74"/>
      <c r="HD53" s="74"/>
      <c r="HE53" s="74"/>
      <c r="HF53" s="74"/>
      <c r="HG53" s="75"/>
      <c r="HH53" s="76"/>
      <c r="HI53" s="73"/>
      <c r="HJ53" s="74"/>
      <c r="HK53" s="74"/>
      <c r="HL53" s="74"/>
      <c r="HM53" s="74"/>
      <c r="HN53" s="74"/>
      <c r="HO53" s="74"/>
      <c r="HP53" s="74"/>
      <c r="HQ53" s="74"/>
      <c r="HR53" s="74"/>
      <c r="HS53" s="74"/>
      <c r="HT53" s="74"/>
      <c r="HU53" s="74"/>
      <c r="HV53" s="65"/>
      <c r="HW53" s="47"/>
      <c r="HX53" s="48"/>
      <c r="HY53" s="49"/>
      <c r="HZ53" s="49"/>
      <c r="IA53" s="49"/>
      <c r="IB53" s="49"/>
      <c r="IC53" s="49"/>
      <c r="ID53" s="49"/>
      <c r="IE53" s="49"/>
      <c r="IF53" s="49"/>
      <c r="IG53" s="49"/>
      <c r="IH53" s="49"/>
      <c r="II53" s="49"/>
      <c r="IJ53" s="49"/>
      <c r="IK53" s="50"/>
      <c r="IL53" s="47"/>
      <c r="IM53" s="48"/>
      <c r="IN53" s="49"/>
      <c r="IO53" s="49"/>
      <c r="IP53" s="49"/>
      <c r="IQ53" s="49"/>
      <c r="IR53" s="49"/>
      <c r="IS53" s="49"/>
      <c r="IT53" s="49"/>
      <c r="IU53" s="49"/>
      <c r="IV53" s="49"/>
      <c r="IW53" s="49"/>
      <c r="IX53" s="49"/>
      <c r="IY53" s="49"/>
      <c r="IZ53" s="50"/>
      <c r="JA53" s="47"/>
      <c r="JB53" s="48"/>
      <c r="JC53" s="49"/>
      <c r="JD53" s="49"/>
      <c r="JE53" s="49"/>
      <c r="JF53" s="49"/>
      <c r="JG53" s="49"/>
      <c r="JH53" s="49"/>
      <c r="JI53" s="49"/>
      <c r="JJ53" s="49"/>
      <c r="JK53" s="49"/>
      <c r="JL53" s="49"/>
      <c r="JM53" s="49"/>
      <c r="JN53" s="49"/>
      <c r="JO53" s="50"/>
      <c r="JP53" s="47"/>
      <c r="JQ53" s="48"/>
      <c r="JR53" s="49"/>
      <c r="JS53" s="49"/>
      <c r="JT53" s="49"/>
      <c r="JU53" s="49"/>
      <c r="JV53" s="49"/>
      <c r="JW53" s="49"/>
      <c r="JX53" s="49"/>
      <c r="JY53" s="49"/>
      <c r="JZ53" s="49"/>
      <c r="KA53" s="49"/>
      <c r="KB53" s="49"/>
      <c r="KC53" s="49"/>
      <c r="KD53" s="50"/>
      <c r="KE53" s="47"/>
      <c r="KF53" s="48"/>
      <c r="KG53" s="49"/>
      <c r="KH53" s="49"/>
      <c r="KI53" s="49"/>
      <c r="KJ53" s="49"/>
      <c r="KK53" s="49"/>
      <c r="KL53" s="49"/>
      <c r="KM53" s="49"/>
      <c r="KN53" s="49"/>
      <c r="KO53" s="49"/>
      <c r="KP53" s="49"/>
      <c r="KQ53" s="49"/>
      <c r="KR53" s="49"/>
      <c r="KS53" s="50"/>
      <c r="KT53" s="47"/>
      <c r="KU53" s="48"/>
      <c r="KV53" s="49"/>
      <c r="KW53" s="49"/>
      <c r="KX53" s="49"/>
      <c r="KY53" s="49"/>
      <c r="KZ53" s="49"/>
      <c r="LA53" s="49"/>
      <c r="LB53" s="49"/>
      <c r="LC53" s="49"/>
      <c r="LD53" s="49"/>
      <c r="LE53" s="49"/>
      <c r="LF53" s="49"/>
      <c r="LG53" s="49"/>
      <c r="LH53" s="50"/>
      <c r="LI53" s="47"/>
      <c r="LJ53" s="48"/>
      <c r="LK53" s="49"/>
      <c r="LL53" s="49"/>
      <c r="LM53" s="49"/>
      <c r="LN53" s="49"/>
      <c r="LO53" s="49"/>
      <c r="LP53" s="49"/>
      <c r="LQ53" s="49"/>
      <c r="LR53" s="49"/>
      <c r="LS53" s="49"/>
      <c r="LT53" s="49"/>
      <c r="LU53" s="49"/>
      <c r="LV53" s="49"/>
      <c r="LW53" s="50"/>
      <c r="LX53" s="47"/>
      <c r="LY53" s="48"/>
      <c r="LZ53" s="49"/>
      <c r="MA53" s="49"/>
      <c r="MB53" s="49"/>
      <c r="MC53" s="49"/>
      <c r="MD53" s="49"/>
      <c r="ME53" s="49"/>
      <c r="MF53" s="49"/>
      <c r="MG53" s="49"/>
      <c r="MH53" s="49"/>
      <c r="MI53" s="49"/>
      <c r="MJ53" s="49"/>
      <c r="MK53" s="49"/>
      <c r="ML53" s="50"/>
      <c r="MM53" s="47"/>
      <c r="MN53" s="48"/>
      <c r="MO53" s="49"/>
      <c r="MP53" s="49"/>
      <c r="MQ53" s="49"/>
      <c r="MR53" s="49"/>
      <c r="MS53" s="49"/>
      <c r="MT53" s="49"/>
      <c r="MU53" s="49"/>
      <c r="MV53" s="49"/>
      <c r="MW53" s="49"/>
      <c r="MX53" s="49"/>
      <c r="MY53" s="49"/>
      <c r="MZ53" s="49"/>
      <c r="NA53" s="50"/>
      <c r="NB53" s="47"/>
      <c r="NC53" s="48"/>
      <c r="ND53" s="49"/>
      <c r="NE53" s="49"/>
      <c r="NF53" s="49"/>
      <c r="NG53" s="49"/>
      <c r="NH53" s="49"/>
      <c r="NI53" s="49"/>
      <c r="NJ53" s="49"/>
      <c r="NK53" s="49"/>
      <c r="NL53" s="49"/>
      <c r="NM53" s="49"/>
      <c r="NN53" s="49"/>
      <c r="NO53" s="49"/>
      <c r="NP53" s="50"/>
      <c r="NQ53" s="47"/>
      <c r="NR53" s="48"/>
      <c r="NS53" s="49"/>
      <c r="NT53" s="49"/>
      <c r="NU53" s="49"/>
      <c r="NV53" s="49"/>
      <c r="NW53" s="49"/>
      <c r="NX53" s="49"/>
      <c r="NY53" s="49"/>
      <c r="NZ53" s="49"/>
      <c r="OA53" s="49"/>
      <c r="OB53" s="49"/>
      <c r="OC53" s="49"/>
      <c r="OD53" s="49"/>
      <c r="OE53" s="50"/>
      <c r="OF53" s="47"/>
      <c r="OG53" s="48"/>
      <c r="OH53" s="49"/>
      <c r="OI53" s="49"/>
      <c r="OJ53" s="49"/>
      <c r="OK53" s="49"/>
      <c r="OL53" s="49"/>
      <c r="OM53" s="49"/>
      <c r="ON53" s="49"/>
      <c r="OO53" s="49"/>
      <c r="OP53" s="49"/>
      <c r="OQ53" s="49"/>
      <c r="OR53" s="49"/>
      <c r="OS53" s="49"/>
      <c r="OT53" s="50"/>
      <c r="OU53" s="47"/>
      <c r="OV53" s="48"/>
      <c r="OW53" s="49"/>
      <c r="OX53" s="49"/>
      <c r="OY53" s="49"/>
      <c r="OZ53" s="49"/>
      <c r="PA53" s="49"/>
      <c r="PB53" s="49"/>
      <c r="PC53" s="49"/>
      <c r="PD53" s="49"/>
      <c r="PE53" s="49"/>
      <c r="PF53" s="49"/>
      <c r="PG53" s="49"/>
      <c r="PH53" s="49"/>
      <c r="PI53" s="50"/>
      <c r="PJ53" s="47"/>
      <c r="PK53" s="48"/>
      <c r="PL53" s="49"/>
      <c r="PM53" s="49"/>
      <c r="PN53" s="49"/>
      <c r="PO53" s="49"/>
      <c r="PP53" s="49"/>
      <c r="PQ53" s="49"/>
      <c r="PR53" s="49"/>
      <c r="PS53" s="49"/>
      <c r="PT53" s="49"/>
      <c r="PU53" s="49"/>
      <c r="PV53" s="49"/>
      <c r="PW53" s="49"/>
      <c r="PX53" s="50"/>
      <c r="PY53" s="47"/>
      <c r="PZ53" s="48"/>
      <c r="QA53" s="49"/>
      <c r="QB53" s="49"/>
      <c r="QC53" s="49"/>
      <c r="QD53" s="49"/>
      <c r="QE53" s="49"/>
      <c r="QF53" s="49"/>
      <c r="QG53" s="49"/>
      <c r="QH53" s="49"/>
      <c r="QI53" s="49"/>
      <c r="QJ53" s="49"/>
      <c r="QK53" s="49"/>
      <c r="QL53" s="49"/>
      <c r="QM53" s="50"/>
      <c r="QN53" s="47"/>
      <c r="QO53" s="48"/>
      <c r="QP53" s="49"/>
      <c r="QQ53" s="49"/>
      <c r="QR53" s="49"/>
      <c r="QS53" s="49"/>
      <c r="QT53" s="49"/>
      <c r="QU53" s="49"/>
      <c r="QV53" s="49"/>
      <c r="QW53" s="49"/>
      <c r="QX53" s="49"/>
      <c r="QY53" s="49"/>
      <c r="QZ53" s="49"/>
      <c r="RA53" s="49"/>
      <c r="RB53" s="50"/>
      <c r="RC53" s="47"/>
      <c r="RD53" s="48"/>
      <c r="RE53" s="49"/>
      <c r="RF53" s="49"/>
      <c r="RG53" s="49"/>
      <c r="RH53" s="49"/>
      <c r="RI53" s="49"/>
      <c r="RJ53" s="49"/>
      <c r="RK53" s="49"/>
      <c r="RL53" s="49"/>
      <c r="RM53" s="49"/>
      <c r="RN53" s="49"/>
      <c r="RO53" s="49"/>
      <c r="RP53" s="49"/>
      <c r="RQ53" s="50"/>
      <c r="RR53" s="47"/>
      <c r="RS53" s="48"/>
      <c r="RT53" s="49"/>
      <c r="RU53" s="49"/>
      <c r="RV53" s="49"/>
      <c r="RW53" s="49"/>
      <c r="RX53" s="49"/>
      <c r="RY53" s="49"/>
      <c r="RZ53" s="49"/>
      <c r="SA53" s="49"/>
      <c r="SB53" s="49"/>
      <c r="SC53" s="49"/>
      <c r="SD53" s="49"/>
      <c r="SE53" s="49"/>
      <c r="SF53" s="50"/>
      <c r="SG53" s="47"/>
      <c r="SH53" s="48"/>
      <c r="SI53" s="49"/>
      <c r="SJ53" s="49"/>
      <c r="SK53" s="49"/>
      <c r="SL53" s="49"/>
      <c r="SM53" s="49"/>
      <c r="SN53" s="49"/>
      <c r="SO53" s="49"/>
      <c r="SP53" s="49"/>
      <c r="SQ53" s="49"/>
      <c r="SR53" s="49"/>
      <c r="SS53" s="49"/>
      <c r="ST53" s="49"/>
      <c r="SU53" s="50"/>
      <c r="SV53" s="47"/>
      <c r="SW53" s="48"/>
      <c r="SX53" s="49"/>
      <c r="SY53" s="49"/>
      <c r="SZ53" s="49"/>
      <c r="TA53" s="49"/>
      <c r="TB53" s="49"/>
      <c r="TC53" s="49"/>
      <c r="TD53" s="49"/>
      <c r="TE53" s="49"/>
      <c r="TF53" s="49"/>
      <c r="TG53" s="49"/>
      <c r="TH53" s="49"/>
      <c r="TI53" s="49"/>
      <c r="TJ53" s="50"/>
      <c r="TK53" s="47"/>
      <c r="TL53" s="48"/>
      <c r="TM53" s="49"/>
      <c r="TN53" s="49"/>
      <c r="TO53" s="49"/>
      <c r="TP53" s="49"/>
      <c r="TQ53" s="49"/>
      <c r="TR53" s="49"/>
      <c r="TS53" s="49"/>
      <c r="TT53" s="49"/>
      <c r="TU53" s="49"/>
      <c r="TV53" s="49"/>
      <c r="TW53" s="49"/>
      <c r="TX53" s="49"/>
      <c r="TY53" s="50"/>
      <c r="TZ53" s="47"/>
      <c r="UA53" s="48"/>
      <c r="UB53" s="49"/>
      <c r="UC53" s="49"/>
      <c r="UD53" s="49"/>
      <c r="UE53" s="49"/>
      <c r="UF53" s="49"/>
      <c r="UG53" s="49"/>
      <c r="UH53" s="49"/>
      <c r="UI53" s="49"/>
      <c r="UJ53" s="49"/>
      <c r="UK53" s="49"/>
      <c r="UL53" s="49"/>
      <c r="UM53" s="49"/>
      <c r="UN53" s="50"/>
      <c r="UO53" s="47"/>
      <c r="UP53" s="48"/>
      <c r="UQ53" s="49"/>
      <c r="UR53" s="49"/>
      <c r="US53" s="49"/>
      <c r="UT53" s="49"/>
      <c r="UU53" s="49"/>
      <c r="UV53" s="49"/>
      <c r="UW53" s="49"/>
      <c r="UX53" s="49"/>
      <c r="UY53" s="49"/>
      <c r="UZ53" s="49"/>
      <c r="VA53" s="49"/>
      <c r="VB53" s="49"/>
      <c r="VC53" s="50"/>
      <c r="VD53" s="47"/>
      <c r="VE53" s="48"/>
      <c r="VF53" s="49"/>
      <c r="VG53" s="49"/>
      <c r="VH53" s="49"/>
      <c r="VI53" s="49"/>
      <c r="VJ53" s="49"/>
      <c r="VK53" s="49"/>
      <c r="VL53" s="49"/>
      <c r="VM53" s="49"/>
      <c r="VN53" s="49"/>
      <c r="VO53" s="49"/>
      <c r="VP53" s="49"/>
      <c r="VQ53" s="49"/>
      <c r="VR53" s="50"/>
      <c r="VS53" s="47"/>
      <c r="VT53" s="48"/>
      <c r="VU53" s="49"/>
      <c r="VV53" s="49"/>
      <c r="VW53" s="49"/>
      <c r="VX53" s="49"/>
      <c r="VY53" s="49"/>
      <c r="VZ53" s="49"/>
      <c r="WA53" s="49"/>
      <c r="WB53" s="49"/>
      <c r="WC53" s="49"/>
      <c r="WD53" s="49"/>
      <c r="WE53" s="49"/>
      <c r="WF53" s="49"/>
      <c r="WG53" s="50"/>
      <c r="WH53" s="47"/>
      <c r="WI53" s="48"/>
      <c r="WJ53" s="49"/>
      <c r="WK53" s="49"/>
      <c r="WL53" s="49"/>
      <c r="WM53" s="49"/>
      <c r="WN53" s="49"/>
      <c r="WO53" s="49"/>
      <c r="WP53" s="49"/>
      <c r="WQ53" s="49"/>
      <c r="WR53" s="49"/>
      <c r="WS53" s="49"/>
      <c r="WT53" s="49"/>
      <c r="WU53" s="49"/>
      <c r="WV53" s="50"/>
      <c r="WW53" s="47"/>
      <c r="WX53" s="48"/>
      <c r="WY53" s="49"/>
      <c r="WZ53" s="49"/>
      <c r="XA53" s="49"/>
      <c r="XB53" s="49"/>
      <c r="XC53" s="49"/>
      <c r="XD53" s="49"/>
      <c r="XE53" s="49"/>
      <c r="XF53" s="49"/>
      <c r="XG53" s="49"/>
      <c r="XH53" s="49"/>
      <c r="XI53" s="49"/>
      <c r="XJ53" s="49"/>
      <c r="XK53" s="50"/>
      <c r="XL53" s="47"/>
      <c r="XM53" s="48"/>
      <c r="XN53" s="49"/>
      <c r="XO53" s="49"/>
      <c r="XP53" s="49"/>
      <c r="XQ53" s="49"/>
      <c r="XR53" s="49"/>
      <c r="XS53" s="49"/>
      <c r="XT53" s="49"/>
      <c r="XU53" s="49"/>
      <c r="XV53" s="49"/>
      <c r="XW53" s="49"/>
      <c r="XX53" s="49"/>
      <c r="XY53" s="49"/>
      <c r="XZ53" s="50"/>
      <c r="YA53" s="47"/>
      <c r="YB53" s="48"/>
      <c r="YC53" s="49"/>
      <c r="YD53" s="49"/>
      <c r="YE53" s="49"/>
      <c r="YF53" s="49"/>
      <c r="YG53" s="49"/>
      <c r="YH53" s="49"/>
      <c r="YI53" s="49"/>
      <c r="YJ53" s="49"/>
      <c r="YK53" s="49"/>
      <c r="YL53" s="49"/>
      <c r="YM53" s="49"/>
      <c r="YN53" s="49"/>
      <c r="YO53" s="50"/>
      <c r="YP53" s="47"/>
      <c r="YQ53" s="48"/>
      <c r="YR53" s="49"/>
      <c r="YS53" s="49"/>
      <c r="YT53" s="49"/>
      <c r="YU53" s="49"/>
      <c r="YV53" s="49"/>
      <c r="YW53" s="49"/>
      <c r="YX53" s="49"/>
      <c r="YY53" s="49"/>
      <c r="YZ53" s="49"/>
      <c r="ZA53" s="49"/>
      <c r="ZB53" s="49"/>
      <c r="ZC53" s="49"/>
      <c r="ZD53" s="50"/>
      <c r="ZE53" s="47"/>
      <c r="ZF53" s="48"/>
      <c r="ZG53" s="49"/>
      <c r="ZH53" s="49"/>
      <c r="ZI53" s="49"/>
      <c r="ZJ53" s="49"/>
      <c r="ZK53" s="49"/>
      <c r="ZL53" s="49"/>
      <c r="ZM53" s="49"/>
      <c r="ZN53" s="49"/>
      <c r="ZO53" s="49"/>
      <c r="ZP53" s="49"/>
      <c r="ZQ53" s="49"/>
      <c r="ZR53" s="49"/>
      <c r="ZS53" s="50"/>
      <c r="ZT53" s="47"/>
      <c r="ZU53" s="48"/>
      <c r="ZV53" s="49"/>
      <c r="ZW53" s="49"/>
      <c r="ZX53" s="49"/>
      <c r="ZY53" s="49"/>
      <c r="ZZ53" s="49"/>
      <c r="AAA53" s="49"/>
      <c r="AAB53" s="49"/>
      <c r="AAC53" s="49"/>
      <c r="AAD53" s="49"/>
      <c r="AAE53" s="49"/>
      <c r="AAF53" s="49"/>
      <c r="AAG53" s="49"/>
      <c r="AAH53" s="50"/>
      <c r="AAI53" s="47"/>
      <c r="AAJ53" s="48"/>
      <c r="AAK53" s="49"/>
      <c r="AAL53" s="49"/>
      <c r="AAM53" s="49"/>
      <c r="AAN53" s="49"/>
      <c r="AAO53" s="49"/>
      <c r="AAP53" s="49"/>
      <c r="AAQ53" s="49"/>
      <c r="AAR53" s="49"/>
      <c r="AAS53" s="49"/>
      <c r="AAT53" s="49"/>
      <c r="AAU53" s="49"/>
      <c r="AAV53" s="49"/>
      <c r="AAW53" s="50"/>
      <c r="AAX53" s="47"/>
      <c r="AAY53" s="48"/>
      <c r="AAZ53" s="49"/>
      <c r="ABA53" s="49"/>
      <c r="ABB53" s="49"/>
      <c r="ABC53" s="49"/>
      <c r="ABD53" s="49"/>
      <c r="ABE53" s="49"/>
      <c r="ABF53" s="49"/>
      <c r="ABG53" s="49"/>
      <c r="ABH53" s="49"/>
      <c r="ABI53" s="49"/>
      <c r="ABJ53" s="49"/>
      <c r="ABK53" s="49"/>
      <c r="ABL53" s="50"/>
      <c r="ABM53" s="47"/>
      <c r="ABN53" s="48"/>
      <c r="ABO53" s="49"/>
      <c r="ABP53" s="49"/>
      <c r="ABQ53" s="49"/>
      <c r="ABR53" s="49"/>
      <c r="ABS53" s="49"/>
      <c r="ABT53" s="49"/>
      <c r="ABU53" s="49"/>
      <c r="ABV53" s="49"/>
      <c r="ABW53" s="49"/>
      <c r="ABX53" s="49"/>
      <c r="ABY53" s="49"/>
      <c r="ABZ53" s="49"/>
      <c r="ACA53" s="50"/>
      <c r="ACB53" s="47"/>
      <c r="ACC53" s="48"/>
      <c r="ACD53" s="49"/>
      <c r="ACE53" s="49"/>
      <c r="ACF53" s="49"/>
      <c r="ACG53" s="49"/>
      <c r="ACH53" s="49"/>
      <c r="ACI53" s="49"/>
      <c r="ACJ53" s="49"/>
      <c r="ACK53" s="49"/>
      <c r="ACL53" s="49"/>
      <c r="ACM53" s="49"/>
      <c r="ACN53" s="49"/>
      <c r="ACO53" s="49"/>
      <c r="ACP53" s="50"/>
      <c r="ACQ53" s="47"/>
      <c r="ACR53" s="48"/>
      <c r="ACS53" s="49"/>
      <c r="ACT53" s="49"/>
      <c r="ACU53" s="49"/>
      <c r="ACV53" s="49"/>
      <c r="ACW53" s="49"/>
      <c r="ACX53" s="49"/>
      <c r="ACY53" s="49"/>
      <c r="ACZ53" s="49"/>
      <c r="ADA53" s="49"/>
      <c r="ADB53" s="49"/>
      <c r="ADC53" s="49"/>
      <c r="ADD53" s="49"/>
      <c r="ADE53" s="50"/>
      <c r="ADF53" s="47"/>
      <c r="ADG53" s="48"/>
      <c r="ADH53" s="49"/>
      <c r="ADI53" s="49"/>
      <c r="ADJ53" s="49"/>
      <c r="ADK53" s="49"/>
      <c r="ADL53" s="49"/>
      <c r="ADM53" s="49"/>
      <c r="ADN53" s="49"/>
      <c r="ADO53" s="49"/>
      <c r="ADP53" s="49"/>
      <c r="ADQ53" s="49"/>
      <c r="ADR53" s="49"/>
      <c r="ADS53" s="49"/>
      <c r="ADT53" s="50"/>
      <c r="ADU53" s="47"/>
      <c r="ADV53" s="48"/>
      <c r="ADW53" s="49"/>
      <c r="ADX53" s="49"/>
      <c r="ADY53" s="49"/>
      <c r="ADZ53" s="49"/>
      <c r="AEA53" s="49"/>
      <c r="AEB53" s="49"/>
      <c r="AEC53" s="49"/>
      <c r="AED53" s="49"/>
      <c r="AEE53" s="49"/>
      <c r="AEF53" s="49"/>
      <c r="AEG53" s="49"/>
      <c r="AEH53" s="49"/>
      <c r="AEI53" s="50"/>
      <c r="AEJ53" s="47"/>
      <c r="AEK53" s="48"/>
      <c r="AEL53" s="49"/>
      <c r="AEM53" s="49"/>
      <c r="AEN53" s="49"/>
      <c r="AEO53" s="49"/>
      <c r="AEP53" s="49"/>
      <c r="AEQ53" s="49"/>
      <c r="AER53" s="49"/>
      <c r="AES53" s="49"/>
      <c r="AET53" s="49"/>
      <c r="AEU53" s="49"/>
      <c r="AEV53" s="49"/>
      <c r="AEW53" s="49"/>
      <c r="AEX53" s="50"/>
      <c r="AEY53" s="47"/>
      <c r="AEZ53" s="48"/>
      <c r="AFA53" s="49"/>
      <c r="AFB53" s="49"/>
      <c r="AFC53" s="49"/>
      <c r="AFD53" s="49"/>
      <c r="AFE53" s="49"/>
      <c r="AFF53" s="49"/>
      <c r="AFG53" s="49"/>
      <c r="AFH53" s="49"/>
      <c r="AFI53" s="49"/>
      <c r="AFJ53" s="49"/>
      <c r="AFK53" s="49"/>
      <c r="AFL53" s="49"/>
      <c r="AFM53" s="50"/>
      <c r="AFN53" s="47"/>
      <c r="AFO53" s="48"/>
      <c r="AFP53" s="49"/>
      <c r="AFQ53" s="49"/>
      <c r="AFR53" s="49"/>
      <c r="AFS53" s="49"/>
      <c r="AFT53" s="49"/>
      <c r="AFU53" s="49"/>
      <c r="AFV53" s="49"/>
      <c r="AFW53" s="49"/>
      <c r="AFX53" s="49"/>
      <c r="AFY53" s="49"/>
      <c r="AFZ53" s="49"/>
      <c r="AGA53" s="49"/>
      <c r="AGB53" s="50"/>
      <c r="AGC53" s="47"/>
      <c r="AGD53" s="48"/>
      <c r="AGE53" s="49"/>
      <c r="AGF53" s="49"/>
      <c r="AGG53" s="49"/>
      <c r="AGH53" s="49"/>
      <c r="AGI53" s="49"/>
      <c r="AGJ53" s="49"/>
      <c r="AGK53" s="49"/>
      <c r="AGL53" s="49"/>
      <c r="AGM53" s="49"/>
      <c r="AGN53" s="49"/>
      <c r="AGO53" s="49"/>
      <c r="AGP53" s="49"/>
      <c r="AGQ53" s="50"/>
      <c r="AGR53" s="47"/>
      <c r="AGS53" s="48"/>
      <c r="AGT53" s="49"/>
      <c r="AGU53" s="49"/>
      <c r="AGV53" s="49"/>
      <c r="AGW53" s="49"/>
      <c r="AGX53" s="49"/>
      <c r="AGY53" s="49"/>
      <c r="AGZ53" s="49"/>
      <c r="AHA53" s="49"/>
      <c r="AHB53" s="49"/>
      <c r="AHC53" s="49"/>
      <c r="AHD53" s="49"/>
      <c r="AHE53" s="49"/>
      <c r="AHF53" s="50"/>
      <c r="AHG53" s="47"/>
      <c r="AHH53" s="48"/>
      <c r="AHI53" s="49"/>
      <c r="AHJ53" s="49"/>
      <c r="AHK53" s="49"/>
      <c r="AHL53" s="49"/>
      <c r="AHM53" s="49"/>
      <c r="AHN53" s="49"/>
      <c r="AHO53" s="49"/>
      <c r="AHP53" s="49"/>
      <c r="AHQ53" s="49"/>
      <c r="AHR53" s="49"/>
      <c r="AHS53" s="49"/>
      <c r="AHT53" s="49"/>
      <c r="AHU53" s="50"/>
      <c r="AHV53" s="47"/>
      <c r="AHW53" s="48"/>
      <c r="AHX53" s="49"/>
      <c r="AHY53" s="49"/>
      <c r="AHZ53" s="49"/>
      <c r="AIA53" s="49"/>
      <c r="AIB53" s="49"/>
      <c r="AIC53" s="49"/>
      <c r="AID53" s="49"/>
      <c r="AIE53" s="49"/>
      <c r="AIF53" s="49"/>
      <c r="AIG53" s="49"/>
      <c r="AIH53" s="49"/>
      <c r="AII53" s="49"/>
      <c r="AIJ53" s="50"/>
      <c r="AIK53" s="47"/>
      <c r="AIL53" s="48"/>
      <c r="AIM53" s="49"/>
      <c r="AIN53" s="49"/>
      <c r="AIO53" s="49"/>
      <c r="AIP53" s="49"/>
      <c r="AIQ53" s="49"/>
      <c r="AIR53" s="49"/>
      <c r="AIS53" s="49"/>
      <c r="AIT53" s="49"/>
      <c r="AIU53" s="49"/>
      <c r="AIV53" s="49"/>
      <c r="AIW53" s="49"/>
      <c r="AIX53" s="49"/>
      <c r="AIY53" s="50"/>
      <c r="AIZ53" s="47"/>
      <c r="AJA53" s="48"/>
      <c r="AJB53" s="49"/>
      <c r="AJC53" s="49"/>
      <c r="AJD53" s="49"/>
      <c r="AJE53" s="49"/>
      <c r="AJF53" s="49"/>
      <c r="AJG53" s="49"/>
      <c r="AJH53" s="49"/>
      <c r="AJI53" s="49"/>
      <c r="AJJ53" s="49"/>
      <c r="AJK53" s="49"/>
      <c r="AJL53" s="49"/>
      <c r="AJM53" s="49"/>
      <c r="AJN53" s="50"/>
      <c r="AJO53" s="47"/>
      <c r="AJP53" s="48"/>
      <c r="AJQ53" s="49"/>
      <c r="AJR53" s="49"/>
      <c r="AJS53" s="49"/>
      <c r="AJT53" s="49"/>
      <c r="AJU53" s="49"/>
      <c r="AJV53" s="49"/>
      <c r="AJW53" s="49"/>
      <c r="AJX53" s="49"/>
      <c r="AJY53" s="49"/>
      <c r="AJZ53" s="49"/>
      <c r="AKA53" s="49"/>
      <c r="AKB53" s="49"/>
      <c r="AKC53" s="50"/>
      <c r="AKD53" s="47"/>
      <c r="AKE53" s="48"/>
      <c r="AKF53" s="49"/>
      <c r="AKG53" s="49"/>
      <c r="AKH53" s="49"/>
      <c r="AKI53" s="49"/>
      <c r="AKJ53" s="49"/>
      <c r="AKK53" s="49"/>
      <c r="AKL53" s="49"/>
      <c r="AKM53" s="49"/>
      <c r="AKN53" s="49"/>
      <c r="AKO53" s="49"/>
      <c r="AKP53" s="49"/>
      <c r="AKQ53" s="49"/>
      <c r="AKR53" s="50"/>
      <c r="AKS53" s="47"/>
      <c r="AKT53" s="48"/>
      <c r="AKU53" s="49"/>
      <c r="AKV53" s="49"/>
      <c r="AKW53" s="49"/>
      <c r="AKX53" s="49"/>
      <c r="AKY53" s="49"/>
      <c r="AKZ53" s="49"/>
      <c r="ALA53" s="49"/>
      <c r="ALB53" s="49"/>
      <c r="ALC53" s="49"/>
      <c r="ALD53" s="49"/>
      <c r="ALE53" s="49"/>
      <c r="ALF53" s="49"/>
      <c r="ALG53" s="50"/>
      <c r="ALH53" s="47"/>
      <c r="ALI53" s="48"/>
      <c r="ALJ53" s="49"/>
      <c r="ALK53" s="49"/>
      <c r="ALL53" s="49"/>
      <c r="ALM53" s="49"/>
      <c r="ALN53" s="49"/>
      <c r="ALO53" s="49"/>
      <c r="ALP53" s="49"/>
      <c r="ALQ53" s="49"/>
      <c r="ALR53" s="49"/>
      <c r="ALS53" s="49"/>
      <c r="ALT53" s="49"/>
      <c r="ALU53" s="49"/>
      <c r="ALV53" s="50"/>
      <c r="ALW53" s="47"/>
      <c r="ALX53" s="48"/>
      <c r="ALY53" s="49"/>
      <c r="ALZ53" s="49"/>
      <c r="AMA53" s="49"/>
      <c r="AMB53" s="49"/>
      <c r="AMC53" s="49"/>
      <c r="AMD53" s="49"/>
      <c r="AME53" s="49"/>
      <c r="AMF53" s="49"/>
      <c r="AMG53" s="49"/>
      <c r="AMH53" s="49"/>
      <c r="AMI53" s="49"/>
      <c r="AMJ53" s="49"/>
      <c r="AMK53" s="50"/>
      <c r="AML53" s="47"/>
      <c r="AMM53" s="48"/>
      <c r="AMN53" s="49"/>
      <c r="AMO53" s="49"/>
      <c r="AMP53" s="49"/>
      <c r="AMQ53" s="49"/>
      <c r="AMR53" s="49"/>
      <c r="AMS53" s="49"/>
      <c r="AMT53" s="49"/>
      <c r="AMU53" s="49"/>
      <c r="AMV53" s="49"/>
      <c r="AMW53" s="49"/>
      <c r="AMX53" s="49"/>
      <c r="AMY53" s="49"/>
      <c r="AMZ53" s="50"/>
      <c r="ANA53" s="47"/>
      <c r="ANB53" s="48"/>
      <c r="ANC53" s="49"/>
      <c r="AND53" s="49"/>
      <c r="ANE53" s="49"/>
      <c r="ANF53" s="49"/>
      <c r="ANG53" s="49"/>
      <c r="ANH53" s="49"/>
      <c r="ANI53" s="49"/>
      <c r="ANJ53" s="49"/>
      <c r="ANK53" s="49"/>
      <c r="ANL53" s="49"/>
      <c r="ANM53" s="49"/>
      <c r="ANN53" s="49"/>
      <c r="ANO53" s="50"/>
      <c r="ANP53" s="47"/>
      <c r="ANQ53" s="48"/>
      <c r="ANR53" s="49"/>
      <c r="ANS53" s="49"/>
      <c r="ANT53" s="49"/>
      <c r="ANU53" s="49"/>
      <c r="ANV53" s="49"/>
      <c r="ANW53" s="49"/>
      <c r="ANX53" s="49"/>
      <c r="ANY53" s="49"/>
      <c r="ANZ53" s="49"/>
      <c r="AOA53" s="49"/>
      <c r="AOB53" s="49"/>
      <c r="AOC53" s="49"/>
      <c r="AOD53" s="50"/>
      <c r="AOE53" s="47"/>
      <c r="AOF53" s="48"/>
      <c r="AOG53" s="49"/>
      <c r="AOH53" s="49"/>
      <c r="AOI53" s="49"/>
      <c r="AOJ53" s="49"/>
      <c r="AOK53" s="49"/>
      <c r="AOL53" s="49"/>
      <c r="AOM53" s="49"/>
      <c r="AON53" s="49"/>
      <c r="AOO53" s="49"/>
      <c r="AOP53" s="49"/>
      <c r="AOQ53" s="49"/>
      <c r="AOR53" s="49"/>
      <c r="AOS53" s="50"/>
      <c r="AOT53" s="47"/>
      <c r="AOU53" s="48"/>
      <c r="AOV53" s="49"/>
      <c r="AOW53" s="49"/>
      <c r="AOX53" s="49"/>
      <c r="AOY53" s="49"/>
      <c r="AOZ53" s="49"/>
      <c r="APA53" s="49"/>
      <c r="APB53" s="49"/>
      <c r="APC53" s="49"/>
      <c r="APD53" s="49"/>
      <c r="APE53" s="49"/>
      <c r="APF53" s="49"/>
      <c r="APG53" s="49"/>
      <c r="APH53" s="50"/>
      <c r="API53" s="47"/>
      <c r="APJ53" s="48"/>
      <c r="APK53" s="49"/>
      <c r="APL53" s="49"/>
      <c r="APM53" s="49"/>
      <c r="APN53" s="49"/>
      <c r="APO53" s="49"/>
      <c r="APP53" s="49"/>
      <c r="APQ53" s="49"/>
      <c r="APR53" s="49"/>
      <c r="APS53" s="49"/>
      <c r="APT53" s="49"/>
      <c r="APU53" s="49"/>
      <c r="APV53" s="49"/>
      <c r="APW53" s="50"/>
      <c r="APX53" s="47"/>
      <c r="APY53" s="48"/>
      <c r="APZ53" s="49"/>
      <c r="AQA53" s="49"/>
      <c r="AQB53" s="49"/>
      <c r="AQC53" s="49"/>
      <c r="AQD53" s="49"/>
      <c r="AQE53" s="49"/>
      <c r="AQF53" s="49"/>
      <c r="AQG53" s="49"/>
      <c r="AQH53" s="49"/>
      <c r="AQI53" s="49"/>
      <c r="AQJ53" s="49"/>
      <c r="AQK53" s="49"/>
      <c r="AQL53" s="50"/>
      <c r="AQM53" s="47"/>
      <c r="AQN53" s="48"/>
      <c r="AQO53" s="49"/>
      <c r="AQP53" s="49"/>
      <c r="AQQ53" s="49"/>
      <c r="AQR53" s="49"/>
      <c r="AQS53" s="49"/>
      <c r="AQT53" s="49"/>
      <c r="AQU53" s="49"/>
      <c r="AQV53" s="49"/>
      <c r="AQW53" s="49"/>
      <c r="AQX53" s="49"/>
      <c r="AQY53" s="49"/>
      <c r="AQZ53" s="49"/>
      <c r="ARA53" s="50"/>
      <c r="ARB53" s="47"/>
      <c r="ARC53" s="48"/>
      <c r="ARD53" s="49"/>
      <c r="ARE53" s="49"/>
      <c r="ARF53" s="49"/>
      <c r="ARG53" s="49"/>
      <c r="ARH53" s="49"/>
      <c r="ARI53" s="49"/>
      <c r="ARJ53" s="49"/>
      <c r="ARK53" s="49"/>
      <c r="ARL53" s="49"/>
      <c r="ARM53" s="49"/>
      <c r="ARN53" s="49"/>
      <c r="ARO53" s="49"/>
      <c r="ARP53" s="50"/>
      <c r="ARQ53" s="47"/>
      <c r="ARR53" s="48"/>
      <c r="ARS53" s="49"/>
      <c r="ART53" s="49"/>
      <c r="ARU53" s="49"/>
      <c r="ARV53" s="49"/>
      <c r="ARW53" s="49"/>
      <c r="ARX53" s="49"/>
      <c r="ARY53" s="49"/>
      <c r="ARZ53" s="49"/>
      <c r="ASA53" s="49"/>
      <c r="ASB53" s="49"/>
      <c r="ASC53" s="49"/>
      <c r="ASD53" s="49"/>
      <c r="ASE53" s="50"/>
      <c r="ASF53" s="47"/>
      <c r="ASG53" s="48"/>
      <c r="ASH53" s="49"/>
      <c r="ASI53" s="49"/>
      <c r="ASJ53" s="49"/>
      <c r="ASK53" s="49"/>
      <c r="ASL53" s="49"/>
      <c r="ASM53" s="49"/>
      <c r="ASN53" s="49"/>
      <c r="ASO53" s="49"/>
      <c r="ASP53" s="49"/>
      <c r="ASQ53" s="49"/>
      <c r="ASR53" s="49"/>
      <c r="ASS53" s="49"/>
      <c r="AST53" s="50"/>
      <c r="ASU53" s="47"/>
      <c r="ASV53" s="48"/>
      <c r="ASW53" s="49"/>
      <c r="ASX53" s="49"/>
      <c r="ASY53" s="49"/>
      <c r="ASZ53" s="49"/>
      <c r="ATA53" s="49"/>
      <c r="ATB53" s="49"/>
      <c r="ATC53" s="49"/>
      <c r="ATD53" s="49"/>
      <c r="ATE53" s="49"/>
      <c r="ATF53" s="49"/>
      <c r="ATG53" s="49"/>
      <c r="ATH53" s="49"/>
      <c r="ATI53" s="50"/>
      <c r="ATJ53" s="47"/>
      <c r="ATK53" s="48"/>
      <c r="ATL53" s="49"/>
      <c r="ATM53" s="49"/>
      <c r="ATN53" s="49"/>
      <c r="ATO53" s="49"/>
      <c r="ATP53" s="49"/>
      <c r="ATQ53" s="49"/>
      <c r="ATR53" s="49"/>
      <c r="ATS53" s="49"/>
      <c r="ATT53" s="49"/>
      <c r="ATU53" s="49"/>
      <c r="ATV53" s="49"/>
      <c r="ATW53" s="49"/>
      <c r="ATX53" s="50"/>
      <c r="ATY53" s="47"/>
      <c r="ATZ53" s="48"/>
      <c r="AUA53" s="49"/>
      <c r="AUB53" s="49"/>
      <c r="AUC53" s="49"/>
      <c r="AUD53" s="49"/>
      <c r="AUE53" s="49"/>
      <c r="AUF53" s="49"/>
      <c r="AUG53" s="49"/>
      <c r="AUH53" s="49"/>
      <c r="AUI53" s="49"/>
      <c r="AUJ53" s="49"/>
      <c r="AUK53" s="49"/>
      <c r="AUL53" s="49"/>
      <c r="AUM53" s="50"/>
      <c r="AUN53" s="47"/>
      <c r="AUO53" s="48"/>
      <c r="AUP53" s="49"/>
      <c r="AUQ53" s="49"/>
      <c r="AUR53" s="49"/>
      <c r="AUS53" s="49"/>
      <c r="AUT53" s="49"/>
      <c r="AUU53" s="49"/>
      <c r="AUV53" s="49"/>
      <c r="AUW53" s="49"/>
      <c r="AUX53" s="49"/>
      <c r="AUY53" s="49"/>
      <c r="AUZ53" s="49"/>
      <c r="AVA53" s="49"/>
      <c r="AVB53" s="50"/>
      <c r="AVC53" s="47"/>
      <c r="AVD53" s="48"/>
      <c r="AVE53" s="49"/>
      <c r="AVF53" s="49"/>
      <c r="AVG53" s="49"/>
      <c r="AVH53" s="49"/>
      <c r="AVI53" s="49"/>
      <c r="AVJ53" s="49"/>
      <c r="AVK53" s="49"/>
      <c r="AVL53" s="49"/>
      <c r="AVM53" s="49"/>
      <c r="AVN53" s="49"/>
      <c r="AVO53" s="49"/>
      <c r="AVP53" s="49"/>
      <c r="AVQ53" s="50"/>
      <c r="AVR53" s="47"/>
      <c r="AVS53" s="48"/>
      <c r="AVT53" s="49"/>
      <c r="AVU53" s="49"/>
      <c r="AVV53" s="49"/>
      <c r="AVW53" s="49"/>
      <c r="AVX53" s="49"/>
      <c r="AVY53" s="49"/>
      <c r="AVZ53" s="49"/>
      <c r="AWA53" s="49"/>
      <c r="AWB53" s="49"/>
      <c r="AWC53" s="49"/>
      <c r="AWD53" s="49"/>
      <c r="AWE53" s="49"/>
      <c r="AWF53" s="50"/>
      <c r="AWG53" s="47"/>
      <c r="AWH53" s="48"/>
      <c r="AWI53" s="49"/>
      <c r="AWJ53" s="49"/>
      <c r="AWK53" s="49"/>
      <c r="AWL53" s="49"/>
      <c r="AWM53" s="49"/>
      <c r="AWN53" s="49"/>
      <c r="AWO53" s="49"/>
      <c r="AWP53" s="49"/>
      <c r="AWQ53" s="49"/>
      <c r="AWR53" s="49"/>
      <c r="AWS53" s="49"/>
      <c r="AWT53" s="49"/>
      <c r="AWU53" s="50"/>
      <c r="AWV53" s="47"/>
      <c r="AWW53" s="48"/>
      <c r="AWX53" s="49"/>
      <c r="AWY53" s="49"/>
      <c r="AWZ53" s="49"/>
      <c r="AXA53" s="49"/>
      <c r="AXB53" s="49"/>
      <c r="AXC53" s="49"/>
      <c r="AXD53" s="49"/>
      <c r="AXE53" s="49"/>
      <c r="AXF53" s="49"/>
      <c r="AXG53" s="49"/>
      <c r="AXH53" s="49"/>
      <c r="AXI53" s="49"/>
      <c r="AXJ53" s="50"/>
      <c r="AXK53" s="47"/>
      <c r="AXL53" s="48"/>
      <c r="AXM53" s="49"/>
      <c r="AXN53" s="49"/>
      <c r="AXO53" s="49"/>
      <c r="AXP53" s="49"/>
      <c r="AXQ53" s="49"/>
      <c r="AXR53" s="49"/>
      <c r="AXS53" s="49"/>
      <c r="AXT53" s="49"/>
      <c r="AXU53" s="49"/>
      <c r="AXV53" s="49"/>
      <c r="AXW53" s="49"/>
      <c r="AXX53" s="49"/>
      <c r="AXY53" s="50"/>
      <c r="AXZ53" s="47"/>
      <c r="AYA53" s="48"/>
      <c r="AYB53" s="49"/>
      <c r="AYC53" s="49"/>
      <c r="AYD53" s="49"/>
      <c r="AYE53" s="49"/>
      <c r="AYF53" s="49"/>
      <c r="AYG53" s="49"/>
      <c r="AYH53" s="49"/>
      <c r="AYI53" s="49"/>
      <c r="AYJ53" s="49"/>
      <c r="AYK53" s="49"/>
      <c r="AYL53" s="49"/>
      <c r="AYM53" s="49"/>
      <c r="AYN53" s="50"/>
      <c r="AYO53" s="47"/>
      <c r="AYP53" s="48"/>
      <c r="AYQ53" s="49"/>
      <c r="AYR53" s="49"/>
      <c r="AYS53" s="49"/>
      <c r="AYT53" s="49"/>
      <c r="AYU53" s="49"/>
      <c r="AYV53" s="49"/>
      <c r="AYW53" s="49"/>
      <c r="AYX53" s="49"/>
      <c r="AYY53" s="49"/>
      <c r="AYZ53" s="49"/>
      <c r="AZA53" s="49"/>
      <c r="AZB53" s="49"/>
      <c r="AZC53" s="50"/>
      <c r="AZD53" s="47"/>
      <c r="AZE53" s="48"/>
      <c r="AZF53" s="49"/>
      <c r="AZG53" s="49"/>
      <c r="AZH53" s="49"/>
      <c r="AZI53" s="49"/>
      <c r="AZJ53" s="49"/>
      <c r="AZK53" s="49"/>
      <c r="AZL53" s="49"/>
      <c r="AZM53" s="49"/>
      <c r="AZN53" s="49"/>
      <c r="AZO53" s="49"/>
      <c r="AZP53" s="49"/>
      <c r="AZQ53" s="49"/>
      <c r="AZR53" s="50"/>
      <c r="AZS53" s="47"/>
      <c r="AZT53" s="48"/>
      <c r="AZU53" s="49"/>
      <c r="AZV53" s="49"/>
      <c r="AZW53" s="49"/>
      <c r="AZX53" s="49"/>
      <c r="AZY53" s="49"/>
      <c r="AZZ53" s="49"/>
      <c r="BAA53" s="49"/>
      <c r="BAB53" s="49"/>
      <c r="BAC53" s="49"/>
      <c r="BAD53" s="49"/>
      <c r="BAE53" s="49"/>
      <c r="BAF53" s="49"/>
      <c r="BAG53" s="50"/>
      <c r="BAH53" s="47"/>
      <c r="BAI53" s="48"/>
      <c r="BAJ53" s="49"/>
      <c r="BAK53" s="49"/>
      <c r="BAL53" s="49"/>
      <c r="BAM53" s="49"/>
      <c r="BAN53" s="49"/>
      <c r="BAO53" s="49"/>
      <c r="BAP53" s="49"/>
      <c r="BAQ53" s="49"/>
      <c r="BAR53" s="49"/>
      <c r="BAS53" s="49"/>
      <c r="BAT53" s="49"/>
      <c r="BAU53" s="49"/>
      <c r="BAV53" s="50"/>
      <c r="BAW53" s="47"/>
      <c r="BAX53" s="48"/>
      <c r="BAY53" s="49"/>
      <c r="BAZ53" s="49"/>
      <c r="BBA53" s="49"/>
      <c r="BBB53" s="49"/>
      <c r="BBC53" s="49"/>
      <c r="BBD53" s="49"/>
      <c r="BBE53" s="49"/>
      <c r="BBF53" s="49"/>
      <c r="BBG53" s="49"/>
      <c r="BBH53" s="49"/>
      <c r="BBI53" s="49"/>
      <c r="BBJ53" s="49"/>
      <c r="BBK53" s="50"/>
      <c r="BBL53" s="47"/>
      <c r="BBM53" s="48"/>
      <c r="BBN53" s="49"/>
      <c r="BBO53" s="49"/>
      <c r="BBP53" s="49"/>
      <c r="BBQ53" s="49"/>
      <c r="BBR53" s="49"/>
      <c r="BBS53" s="49"/>
      <c r="BBT53" s="49"/>
      <c r="BBU53" s="49"/>
      <c r="BBV53" s="49"/>
      <c r="BBW53" s="49"/>
      <c r="BBX53" s="49"/>
      <c r="BBY53" s="49"/>
      <c r="BBZ53" s="50"/>
      <c r="BCA53" s="47"/>
      <c r="BCB53" s="48"/>
      <c r="BCC53" s="49"/>
      <c r="BCD53" s="49"/>
      <c r="BCE53" s="49"/>
      <c r="BCF53" s="49"/>
      <c r="BCG53" s="49"/>
      <c r="BCH53" s="49"/>
      <c r="BCI53" s="49"/>
      <c r="BCJ53" s="49"/>
      <c r="BCK53" s="49"/>
      <c r="BCL53" s="49"/>
      <c r="BCM53" s="49"/>
      <c r="BCN53" s="49"/>
      <c r="BCO53" s="50"/>
      <c r="BCP53" s="47"/>
      <c r="BCQ53" s="48"/>
      <c r="BCR53" s="49"/>
      <c r="BCS53" s="49"/>
      <c r="BCT53" s="49"/>
      <c r="BCU53" s="49"/>
      <c r="BCV53" s="49"/>
      <c r="BCW53" s="49"/>
      <c r="BCX53" s="49"/>
      <c r="BCY53" s="49"/>
      <c r="BCZ53" s="49"/>
      <c r="BDA53" s="49"/>
      <c r="BDB53" s="49"/>
      <c r="BDC53" s="49"/>
      <c r="BDD53" s="50"/>
      <c r="BDE53" s="47"/>
      <c r="BDF53" s="48"/>
      <c r="BDG53" s="49"/>
      <c r="BDH53" s="49"/>
      <c r="BDI53" s="49"/>
      <c r="BDJ53" s="49"/>
      <c r="BDK53" s="49"/>
      <c r="BDL53" s="49"/>
      <c r="BDM53" s="49"/>
      <c r="BDN53" s="49"/>
      <c r="BDO53" s="49"/>
      <c r="BDP53" s="49"/>
      <c r="BDQ53" s="49"/>
      <c r="BDR53" s="49"/>
      <c r="BDS53" s="50"/>
      <c r="BDT53" s="47"/>
      <c r="BDU53" s="48"/>
      <c r="BDV53" s="49"/>
      <c r="BDW53" s="49"/>
      <c r="BDX53" s="49"/>
      <c r="BDY53" s="49"/>
      <c r="BDZ53" s="49"/>
      <c r="BEA53" s="49"/>
      <c r="BEB53" s="49"/>
      <c r="BEC53" s="49"/>
      <c r="BED53" s="49"/>
      <c r="BEE53" s="49"/>
      <c r="BEF53" s="49"/>
      <c r="BEG53" s="49"/>
      <c r="BEH53" s="50"/>
      <c r="BEI53" s="47"/>
      <c r="BEJ53" s="48"/>
      <c r="BEK53" s="49"/>
      <c r="BEL53" s="49"/>
      <c r="BEM53" s="49"/>
      <c r="BEN53" s="49"/>
      <c r="BEO53" s="49"/>
      <c r="BEP53" s="49"/>
      <c r="BEQ53" s="49"/>
      <c r="BER53" s="49"/>
      <c r="BES53" s="49"/>
      <c r="BET53" s="49"/>
      <c r="BEU53" s="49"/>
      <c r="BEV53" s="49"/>
      <c r="BEW53" s="50"/>
      <c r="BEX53" s="47"/>
      <c r="BEY53" s="48"/>
      <c r="BEZ53" s="49"/>
      <c r="BFA53" s="49"/>
      <c r="BFB53" s="49"/>
      <c r="BFC53" s="49"/>
      <c r="BFD53" s="49"/>
      <c r="BFE53" s="49"/>
      <c r="BFF53" s="49"/>
      <c r="BFG53" s="49"/>
      <c r="BFH53" s="49"/>
      <c r="BFI53" s="49"/>
      <c r="BFJ53" s="49"/>
      <c r="BFK53" s="49"/>
      <c r="BFL53" s="50"/>
      <c r="BFM53" s="47"/>
      <c r="BFN53" s="48"/>
      <c r="BFO53" s="49"/>
      <c r="BFP53" s="49"/>
      <c r="BFQ53" s="49"/>
      <c r="BFR53" s="49"/>
      <c r="BFS53" s="49"/>
      <c r="BFT53" s="49"/>
      <c r="BFU53" s="49"/>
      <c r="BFV53" s="49"/>
      <c r="BFW53" s="49"/>
      <c r="BFX53" s="49"/>
      <c r="BFY53" s="49"/>
      <c r="BFZ53" s="49"/>
      <c r="BGA53" s="50"/>
      <c r="BGB53" s="47"/>
      <c r="BGC53" s="48"/>
      <c r="BGD53" s="49"/>
      <c r="BGE53" s="49"/>
      <c r="BGF53" s="49"/>
      <c r="BGG53" s="49"/>
      <c r="BGH53" s="49"/>
      <c r="BGI53" s="49"/>
      <c r="BGJ53" s="49"/>
      <c r="BGK53" s="49"/>
      <c r="BGL53" s="49"/>
      <c r="BGM53" s="49"/>
      <c r="BGN53" s="49"/>
      <c r="BGO53" s="49"/>
      <c r="BGP53" s="50"/>
      <c r="BGQ53" s="47"/>
      <c r="BGR53" s="48"/>
      <c r="BGS53" s="49"/>
      <c r="BGT53" s="49"/>
      <c r="BGU53" s="49"/>
      <c r="BGV53" s="49"/>
      <c r="BGW53" s="49"/>
      <c r="BGX53" s="49"/>
      <c r="BGY53" s="49"/>
      <c r="BGZ53" s="49"/>
      <c r="BHA53" s="49"/>
      <c r="BHB53" s="49"/>
      <c r="BHC53" s="49"/>
      <c r="BHD53" s="49"/>
      <c r="BHE53" s="50"/>
      <c r="BHF53" s="47"/>
      <c r="BHG53" s="48"/>
      <c r="BHH53" s="49"/>
      <c r="BHI53" s="49"/>
      <c r="BHJ53" s="49"/>
      <c r="BHK53" s="49"/>
      <c r="BHL53" s="49"/>
      <c r="BHM53" s="49"/>
      <c r="BHN53" s="49"/>
      <c r="BHO53" s="49"/>
      <c r="BHP53" s="49"/>
      <c r="BHQ53" s="49"/>
      <c r="BHR53" s="49"/>
      <c r="BHS53" s="49"/>
      <c r="BHT53" s="50"/>
      <c r="BHU53" s="47"/>
      <c r="BHV53" s="48"/>
      <c r="BHW53" s="49"/>
      <c r="BHX53" s="49"/>
      <c r="BHY53" s="49"/>
      <c r="BHZ53" s="49"/>
      <c r="BIA53" s="49"/>
      <c r="BIB53" s="49"/>
      <c r="BIC53" s="49"/>
      <c r="BID53" s="49"/>
      <c r="BIE53" s="49"/>
      <c r="BIF53" s="49"/>
      <c r="BIG53" s="49"/>
      <c r="BIH53" s="49"/>
      <c r="BII53" s="50"/>
      <c r="BIJ53" s="47"/>
      <c r="BIK53" s="48"/>
      <c r="BIL53" s="49"/>
      <c r="BIM53" s="49"/>
      <c r="BIN53" s="49"/>
      <c r="BIO53" s="49"/>
      <c r="BIP53" s="49"/>
      <c r="BIQ53" s="49"/>
      <c r="BIR53" s="49"/>
      <c r="BIS53" s="49"/>
      <c r="BIT53" s="49"/>
      <c r="BIU53" s="49"/>
      <c r="BIV53" s="49"/>
      <c r="BIW53" s="49"/>
      <c r="BIX53" s="50"/>
      <c r="BIY53" s="47"/>
      <c r="BIZ53" s="48"/>
      <c r="BJA53" s="49"/>
      <c r="BJB53" s="49"/>
      <c r="BJC53" s="49"/>
      <c r="BJD53" s="49"/>
      <c r="BJE53" s="49"/>
      <c r="BJF53" s="49"/>
      <c r="BJG53" s="49"/>
      <c r="BJH53" s="49"/>
      <c r="BJI53" s="49"/>
      <c r="BJJ53" s="49"/>
      <c r="BJK53" s="49"/>
      <c r="BJL53" s="49"/>
      <c r="BJM53" s="50"/>
      <c r="BJN53" s="47"/>
      <c r="BJO53" s="48"/>
      <c r="BJP53" s="49"/>
      <c r="BJQ53" s="49"/>
      <c r="BJR53" s="49"/>
      <c r="BJS53" s="49"/>
      <c r="BJT53" s="49"/>
      <c r="BJU53" s="49"/>
      <c r="BJV53" s="49"/>
      <c r="BJW53" s="49"/>
      <c r="BJX53" s="49"/>
      <c r="BJY53" s="49"/>
      <c r="BJZ53" s="49"/>
      <c r="BKA53" s="49"/>
      <c r="BKB53" s="50"/>
      <c r="BKC53" s="47"/>
      <c r="BKD53" s="48"/>
      <c r="BKE53" s="49"/>
      <c r="BKF53" s="49"/>
      <c r="BKG53" s="49"/>
      <c r="BKH53" s="49"/>
      <c r="BKI53" s="49"/>
      <c r="BKJ53" s="49"/>
      <c r="BKK53" s="49"/>
      <c r="BKL53" s="49"/>
      <c r="BKM53" s="49"/>
      <c r="BKN53" s="49"/>
      <c r="BKO53" s="49"/>
      <c r="BKP53" s="49"/>
      <c r="BKQ53" s="50"/>
      <c r="BKR53" s="47"/>
      <c r="BKS53" s="48"/>
      <c r="BKT53" s="49"/>
      <c r="BKU53" s="49"/>
      <c r="BKV53" s="49"/>
      <c r="BKW53" s="49"/>
      <c r="BKX53" s="49"/>
      <c r="BKY53" s="49"/>
      <c r="BKZ53" s="49"/>
      <c r="BLA53" s="49"/>
      <c r="BLB53" s="49"/>
      <c r="BLC53" s="49"/>
      <c r="BLD53" s="49"/>
      <c r="BLE53" s="49"/>
      <c r="BLF53" s="50"/>
      <c r="BLG53" s="47"/>
      <c r="BLH53" s="48"/>
      <c r="BLI53" s="49"/>
      <c r="BLJ53" s="49"/>
      <c r="BLK53" s="49"/>
      <c r="BLL53" s="49"/>
      <c r="BLM53" s="49"/>
      <c r="BLN53" s="49"/>
      <c r="BLO53" s="49"/>
      <c r="BLP53" s="49"/>
      <c r="BLQ53" s="49"/>
      <c r="BLR53" s="49"/>
      <c r="BLS53" s="49"/>
      <c r="BLT53" s="49"/>
      <c r="BLU53" s="50"/>
      <c r="BLV53" s="47"/>
      <c r="BLW53" s="48"/>
      <c r="BLX53" s="49"/>
      <c r="BLY53" s="49"/>
      <c r="BLZ53" s="49"/>
      <c r="BMA53" s="49"/>
      <c r="BMB53" s="49"/>
      <c r="BMC53" s="49"/>
      <c r="BMD53" s="49"/>
      <c r="BME53" s="49"/>
      <c r="BMF53" s="49"/>
      <c r="BMG53" s="49"/>
      <c r="BMH53" s="49"/>
      <c r="BMI53" s="49"/>
      <c r="BMJ53" s="50"/>
      <c r="BMK53" s="47"/>
      <c r="BML53" s="48"/>
      <c r="BMM53" s="49"/>
      <c r="BMN53" s="49"/>
      <c r="BMO53" s="49"/>
      <c r="BMP53" s="49"/>
      <c r="BMQ53" s="49"/>
      <c r="BMR53" s="49"/>
      <c r="BMS53" s="49"/>
      <c r="BMT53" s="49"/>
      <c r="BMU53" s="49"/>
      <c r="BMV53" s="49"/>
      <c r="BMW53" s="49"/>
      <c r="BMX53" s="49"/>
      <c r="BMY53" s="50"/>
      <c r="BMZ53" s="47"/>
      <c r="BNA53" s="48"/>
      <c r="BNB53" s="49"/>
      <c r="BNC53" s="49"/>
      <c r="BND53" s="49"/>
      <c r="BNE53" s="49"/>
      <c r="BNF53" s="49"/>
      <c r="BNG53" s="49"/>
      <c r="BNH53" s="49"/>
      <c r="BNI53" s="49"/>
      <c r="BNJ53" s="49"/>
      <c r="BNK53" s="49"/>
      <c r="BNL53" s="49"/>
      <c r="BNM53" s="49"/>
      <c r="BNN53" s="50"/>
      <c r="BNO53" s="47"/>
      <c r="BNP53" s="48"/>
      <c r="BNQ53" s="49"/>
      <c r="BNR53" s="49"/>
      <c r="BNS53" s="49"/>
      <c r="BNT53" s="49"/>
      <c r="BNU53" s="49"/>
      <c r="BNV53" s="49"/>
      <c r="BNW53" s="49"/>
      <c r="BNX53" s="49"/>
      <c r="BNY53" s="49"/>
      <c r="BNZ53" s="49"/>
      <c r="BOA53" s="49"/>
      <c r="BOB53" s="49"/>
      <c r="BOC53" s="50"/>
      <c r="BOD53" s="47"/>
      <c r="BOE53" s="48"/>
      <c r="BOF53" s="49"/>
      <c r="BOG53" s="49"/>
      <c r="BOH53" s="49"/>
      <c r="BOI53" s="49"/>
      <c r="BOJ53" s="49"/>
      <c r="BOK53" s="49"/>
      <c r="BOL53" s="49"/>
      <c r="BOM53" s="49"/>
      <c r="BON53" s="49"/>
      <c r="BOO53" s="49"/>
      <c r="BOP53" s="49"/>
      <c r="BOQ53" s="49"/>
      <c r="BOR53" s="50"/>
      <c r="BOS53" s="47"/>
      <c r="BOT53" s="48"/>
      <c r="BOU53" s="49"/>
      <c r="BOV53" s="49"/>
      <c r="BOW53" s="49"/>
      <c r="BOX53" s="49"/>
      <c r="BOY53" s="49"/>
      <c r="BOZ53" s="49"/>
      <c r="BPA53" s="49"/>
      <c r="BPB53" s="49"/>
      <c r="BPC53" s="49"/>
      <c r="BPD53" s="49"/>
      <c r="BPE53" s="49"/>
      <c r="BPF53" s="49"/>
      <c r="BPG53" s="50"/>
      <c r="BPH53" s="47"/>
      <c r="BPI53" s="48"/>
      <c r="BPJ53" s="49"/>
      <c r="BPK53" s="49"/>
      <c r="BPL53" s="49"/>
      <c r="BPM53" s="49"/>
      <c r="BPN53" s="49"/>
      <c r="BPO53" s="49"/>
      <c r="BPP53" s="49"/>
      <c r="BPQ53" s="49"/>
      <c r="BPR53" s="49"/>
      <c r="BPS53" s="49"/>
      <c r="BPT53" s="49"/>
      <c r="BPU53" s="49"/>
      <c r="BPV53" s="50"/>
      <c r="BPW53" s="47"/>
      <c r="BPX53" s="48"/>
      <c r="BPY53" s="49"/>
      <c r="BPZ53" s="49"/>
      <c r="BQA53" s="49"/>
      <c r="BQB53" s="49"/>
      <c r="BQC53" s="49"/>
      <c r="BQD53" s="49"/>
      <c r="BQE53" s="49"/>
      <c r="BQF53" s="49"/>
      <c r="BQG53" s="49"/>
      <c r="BQH53" s="49"/>
      <c r="BQI53" s="49"/>
      <c r="BQJ53" s="49"/>
      <c r="BQK53" s="50"/>
      <c r="BQL53" s="47"/>
      <c r="BQM53" s="48"/>
      <c r="BQN53" s="49"/>
      <c r="BQO53" s="49"/>
      <c r="BQP53" s="49"/>
      <c r="BQQ53" s="49"/>
      <c r="BQR53" s="49"/>
      <c r="BQS53" s="49"/>
      <c r="BQT53" s="49"/>
      <c r="BQU53" s="49"/>
      <c r="BQV53" s="49"/>
      <c r="BQW53" s="49"/>
      <c r="BQX53" s="49"/>
      <c r="BQY53" s="49"/>
      <c r="BQZ53" s="50"/>
      <c r="BRA53" s="47"/>
      <c r="BRB53" s="48"/>
      <c r="BRC53" s="49"/>
      <c r="BRD53" s="49"/>
      <c r="BRE53" s="49"/>
      <c r="BRF53" s="49"/>
      <c r="BRG53" s="49"/>
      <c r="BRH53" s="49"/>
      <c r="BRI53" s="49"/>
      <c r="BRJ53" s="49"/>
      <c r="BRK53" s="49"/>
      <c r="BRL53" s="49"/>
      <c r="BRM53" s="49"/>
      <c r="BRN53" s="49"/>
      <c r="BRO53" s="50"/>
      <c r="BRP53" s="47"/>
      <c r="BRQ53" s="48"/>
      <c r="BRR53" s="49"/>
      <c r="BRS53" s="49"/>
      <c r="BRT53" s="49"/>
      <c r="BRU53" s="49"/>
      <c r="BRV53" s="49"/>
      <c r="BRW53" s="49"/>
      <c r="BRX53" s="49"/>
      <c r="BRY53" s="49"/>
      <c r="BRZ53" s="49"/>
      <c r="BSA53" s="49"/>
      <c r="BSB53" s="49"/>
      <c r="BSC53" s="49"/>
      <c r="BSD53" s="50"/>
      <c r="BSE53" s="47"/>
      <c r="BSF53" s="48"/>
      <c r="BSG53" s="49"/>
      <c r="BSH53" s="49"/>
      <c r="BSI53" s="49"/>
      <c r="BSJ53" s="49"/>
      <c r="BSK53" s="49"/>
      <c r="BSL53" s="49"/>
      <c r="BSM53" s="49"/>
      <c r="BSN53" s="49"/>
      <c r="BSO53" s="49"/>
      <c r="BSP53" s="49"/>
      <c r="BSQ53" s="49"/>
      <c r="BSR53" s="49"/>
      <c r="BSS53" s="50"/>
      <c r="BST53" s="47"/>
      <c r="BSU53" s="48"/>
      <c r="BSV53" s="49"/>
      <c r="BSW53" s="49"/>
      <c r="BSX53" s="49"/>
      <c r="BSY53" s="49"/>
      <c r="BSZ53" s="49"/>
      <c r="BTA53" s="49"/>
      <c r="BTB53" s="49"/>
      <c r="BTC53" s="49"/>
      <c r="BTD53" s="49"/>
      <c r="BTE53" s="49"/>
      <c r="BTF53" s="49"/>
      <c r="BTG53" s="49"/>
      <c r="BTH53" s="50"/>
      <c r="BTI53" s="47"/>
      <c r="BTJ53" s="48"/>
      <c r="BTK53" s="49"/>
      <c r="BTL53" s="49"/>
      <c r="BTM53" s="49"/>
      <c r="BTN53" s="49"/>
      <c r="BTO53" s="49"/>
      <c r="BTP53" s="49"/>
      <c r="BTQ53" s="49"/>
      <c r="BTR53" s="49"/>
      <c r="BTS53" s="49"/>
      <c r="BTT53" s="49"/>
      <c r="BTU53" s="49"/>
      <c r="BTV53" s="49"/>
      <c r="BTW53" s="50"/>
      <c r="BTX53" s="47"/>
      <c r="BTY53" s="48"/>
      <c r="BTZ53" s="49"/>
      <c r="BUA53" s="49"/>
      <c r="BUB53" s="49"/>
      <c r="BUC53" s="49"/>
      <c r="BUD53" s="49"/>
      <c r="BUE53" s="49"/>
      <c r="BUF53" s="49"/>
      <c r="BUG53" s="49"/>
      <c r="BUH53" s="49"/>
      <c r="BUI53" s="49"/>
      <c r="BUJ53" s="49"/>
      <c r="BUK53" s="49"/>
      <c r="BUL53" s="50"/>
      <c r="BUM53" s="47"/>
      <c r="BUN53" s="48"/>
      <c r="BUO53" s="49"/>
      <c r="BUP53" s="49"/>
      <c r="BUQ53" s="49"/>
      <c r="BUR53" s="49"/>
      <c r="BUS53" s="49"/>
      <c r="BUT53" s="49"/>
      <c r="BUU53" s="49"/>
      <c r="BUV53" s="49"/>
      <c r="BUW53" s="49"/>
      <c r="BUX53" s="49"/>
      <c r="BUY53" s="49"/>
      <c r="BUZ53" s="49"/>
      <c r="BVA53" s="50"/>
      <c r="BVB53" s="47"/>
      <c r="BVC53" s="48"/>
      <c r="BVD53" s="49"/>
      <c r="BVE53" s="49"/>
      <c r="BVF53" s="49"/>
      <c r="BVG53" s="49"/>
      <c r="BVH53" s="49"/>
      <c r="BVI53" s="49"/>
      <c r="BVJ53" s="49"/>
      <c r="BVK53" s="49"/>
      <c r="BVL53" s="49"/>
      <c r="BVM53" s="49"/>
      <c r="BVN53" s="49"/>
      <c r="BVO53" s="49"/>
      <c r="BVP53" s="50"/>
      <c r="BVQ53" s="47"/>
      <c r="BVR53" s="48"/>
      <c r="BVS53" s="49"/>
      <c r="BVT53" s="49"/>
      <c r="BVU53" s="49"/>
      <c r="BVV53" s="49"/>
      <c r="BVW53" s="49"/>
      <c r="BVX53" s="49"/>
      <c r="BVY53" s="49"/>
      <c r="BVZ53" s="49"/>
      <c r="BWA53" s="49"/>
      <c r="BWB53" s="49"/>
      <c r="BWC53" s="49"/>
      <c r="BWD53" s="49"/>
      <c r="BWE53" s="50"/>
      <c r="BWF53" s="47"/>
      <c r="BWG53" s="48"/>
      <c r="BWH53" s="49"/>
      <c r="BWI53" s="49"/>
      <c r="BWJ53" s="49"/>
      <c r="BWK53" s="49"/>
      <c r="BWL53" s="49"/>
      <c r="BWM53" s="49"/>
      <c r="BWN53" s="49"/>
      <c r="BWO53" s="49"/>
      <c r="BWP53" s="49"/>
      <c r="BWQ53" s="49"/>
      <c r="BWR53" s="49"/>
      <c r="BWS53" s="49"/>
      <c r="BWT53" s="50"/>
      <c r="BWU53" s="47"/>
      <c r="BWV53" s="48"/>
      <c r="BWW53" s="49"/>
      <c r="BWX53" s="49"/>
      <c r="BWY53" s="49"/>
      <c r="BWZ53" s="49"/>
      <c r="BXA53" s="49"/>
      <c r="BXB53" s="49"/>
      <c r="BXC53" s="49"/>
      <c r="BXD53" s="49"/>
      <c r="BXE53" s="49"/>
      <c r="BXF53" s="49"/>
      <c r="BXG53" s="49"/>
      <c r="BXH53" s="49"/>
      <c r="BXI53" s="50"/>
      <c r="BXJ53" s="47"/>
      <c r="BXK53" s="48"/>
      <c r="BXL53" s="49"/>
      <c r="BXM53" s="49"/>
      <c r="BXN53" s="49"/>
      <c r="BXO53" s="49"/>
      <c r="BXP53" s="49"/>
      <c r="BXQ53" s="49"/>
      <c r="BXR53" s="49"/>
      <c r="BXS53" s="49"/>
      <c r="BXT53" s="49"/>
      <c r="BXU53" s="49"/>
      <c r="BXV53" s="49"/>
      <c r="BXW53" s="49"/>
      <c r="BXX53" s="50"/>
      <c r="BXY53" s="47"/>
      <c r="BXZ53" s="48"/>
      <c r="BYA53" s="49"/>
      <c r="BYB53" s="49"/>
      <c r="BYC53" s="49"/>
      <c r="BYD53" s="49"/>
      <c r="BYE53" s="49"/>
      <c r="BYF53" s="49"/>
      <c r="BYG53" s="49"/>
      <c r="BYH53" s="49"/>
      <c r="BYI53" s="49"/>
      <c r="BYJ53" s="49"/>
      <c r="BYK53" s="49"/>
      <c r="BYL53" s="49"/>
      <c r="BYM53" s="50"/>
      <c r="BYN53" s="47"/>
      <c r="BYO53" s="48"/>
      <c r="BYP53" s="49"/>
      <c r="BYQ53" s="49"/>
      <c r="BYR53" s="49"/>
      <c r="BYS53" s="49"/>
      <c r="BYT53" s="49"/>
      <c r="BYU53" s="49"/>
      <c r="BYV53" s="49"/>
      <c r="BYW53" s="49"/>
      <c r="BYX53" s="49"/>
      <c r="BYY53" s="49"/>
      <c r="BYZ53" s="49"/>
      <c r="BZA53" s="49"/>
      <c r="BZB53" s="50"/>
      <c r="BZC53" s="47"/>
      <c r="BZD53" s="48"/>
      <c r="BZE53" s="49"/>
      <c r="BZF53" s="49"/>
      <c r="BZG53" s="49"/>
      <c r="BZH53" s="49"/>
      <c r="BZI53" s="49"/>
      <c r="BZJ53" s="49"/>
      <c r="BZK53" s="49"/>
      <c r="BZL53" s="49"/>
      <c r="BZM53" s="49"/>
      <c r="BZN53" s="49"/>
      <c r="BZO53" s="49"/>
      <c r="BZP53" s="49"/>
      <c r="BZQ53" s="50"/>
      <c r="BZR53" s="47"/>
      <c r="BZS53" s="48"/>
      <c r="BZT53" s="49"/>
      <c r="BZU53" s="49"/>
      <c r="BZV53" s="49"/>
      <c r="BZW53" s="49"/>
      <c r="BZX53" s="49"/>
      <c r="BZY53" s="49"/>
      <c r="BZZ53" s="49"/>
      <c r="CAA53" s="49"/>
      <c r="CAB53" s="49"/>
      <c r="CAC53" s="49"/>
      <c r="CAD53" s="49"/>
      <c r="CAE53" s="49"/>
      <c r="CAF53" s="50"/>
      <c r="CAG53" s="47"/>
      <c r="CAH53" s="48"/>
      <c r="CAI53" s="49"/>
      <c r="CAJ53" s="49"/>
      <c r="CAK53" s="49"/>
      <c r="CAL53" s="49"/>
      <c r="CAM53" s="49"/>
      <c r="CAN53" s="49"/>
      <c r="CAO53" s="49"/>
      <c r="CAP53" s="49"/>
      <c r="CAQ53" s="49"/>
      <c r="CAR53" s="49"/>
      <c r="CAS53" s="49"/>
      <c r="CAT53" s="49"/>
      <c r="CAU53" s="50"/>
      <c r="CAV53" s="47"/>
      <c r="CAW53" s="48"/>
      <c r="CAX53" s="49"/>
      <c r="CAY53" s="49"/>
      <c r="CAZ53" s="49"/>
      <c r="CBA53" s="49"/>
      <c r="CBB53" s="49"/>
      <c r="CBC53" s="49"/>
      <c r="CBD53" s="49"/>
      <c r="CBE53" s="49"/>
      <c r="CBF53" s="49"/>
      <c r="CBG53" s="49"/>
      <c r="CBH53" s="49"/>
      <c r="CBI53" s="49"/>
      <c r="CBJ53" s="50"/>
      <c r="CBK53" s="47"/>
      <c r="CBL53" s="48"/>
      <c r="CBM53" s="49"/>
      <c r="CBN53" s="49"/>
      <c r="CBO53" s="49"/>
      <c r="CBP53" s="49"/>
      <c r="CBQ53" s="49"/>
      <c r="CBR53" s="49"/>
      <c r="CBS53" s="49"/>
      <c r="CBT53" s="49"/>
      <c r="CBU53" s="49"/>
      <c r="CBV53" s="49"/>
      <c r="CBW53" s="49"/>
      <c r="CBX53" s="49"/>
      <c r="CBY53" s="50"/>
      <c r="CBZ53" s="47"/>
      <c r="CCA53" s="48"/>
      <c r="CCB53" s="49"/>
      <c r="CCC53" s="49"/>
      <c r="CCD53" s="49"/>
      <c r="CCE53" s="49"/>
      <c r="CCF53" s="49"/>
      <c r="CCG53" s="49"/>
      <c r="CCH53" s="49"/>
      <c r="CCI53" s="49"/>
      <c r="CCJ53" s="49"/>
      <c r="CCK53" s="49"/>
      <c r="CCL53" s="49"/>
      <c r="CCM53" s="49"/>
      <c r="CCN53" s="50"/>
      <c r="CCO53" s="47"/>
      <c r="CCP53" s="48"/>
      <c r="CCQ53" s="49"/>
      <c r="CCR53" s="49"/>
      <c r="CCS53" s="49"/>
      <c r="CCT53" s="49"/>
      <c r="CCU53" s="49"/>
      <c r="CCV53" s="49"/>
      <c r="CCW53" s="49"/>
      <c r="CCX53" s="49"/>
      <c r="CCY53" s="49"/>
      <c r="CCZ53" s="49"/>
      <c r="CDA53" s="49"/>
      <c r="CDB53" s="49"/>
      <c r="CDC53" s="50"/>
      <c r="CDD53" s="47"/>
      <c r="CDE53" s="48"/>
      <c r="CDF53" s="49"/>
      <c r="CDG53" s="49"/>
      <c r="CDH53" s="49"/>
      <c r="CDI53" s="49"/>
      <c r="CDJ53" s="49"/>
      <c r="CDK53" s="49"/>
      <c r="CDL53" s="49"/>
      <c r="CDM53" s="49"/>
      <c r="CDN53" s="49"/>
      <c r="CDO53" s="49"/>
      <c r="CDP53" s="49"/>
      <c r="CDQ53" s="49"/>
      <c r="CDR53" s="50"/>
      <c r="CDS53" s="47"/>
      <c r="CDT53" s="48"/>
      <c r="CDU53" s="49"/>
      <c r="CDV53" s="49"/>
      <c r="CDW53" s="49"/>
      <c r="CDX53" s="49"/>
      <c r="CDY53" s="49"/>
      <c r="CDZ53" s="49"/>
      <c r="CEA53" s="49"/>
      <c r="CEB53" s="49"/>
      <c r="CEC53" s="49"/>
      <c r="CED53" s="49"/>
      <c r="CEE53" s="49"/>
      <c r="CEF53" s="49"/>
      <c r="CEG53" s="50"/>
      <c r="CEH53" s="47"/>
      <c r="CEI53" s="48"/>
      <c r="CEJ53" s="49"/>
      <c r="CEK53" s="49"/>
      <c r="CEL53" s="49"/>
      <c r="CEM53" s="49"/>
      <c r="CEN53" s="49"/>
      <c r="CEO53" s="49"/>
      <c r="CEP53" s="49"/>
      <c r="CEQ53" s="49"/>
      <c r="CER53" s="49"/>
      <c r="CES53" s="49"/>
      <c r="CET53" s="49"/>
      <c r="CEU53" s="49"/>
      <c r="CEV53" s="50"/>
      <c r="CEW53" s="47"/>
      <c r="CEX53" s="48"/>
      <c r="CEY53" s="49"/>
      <c r="CEZ53" s="49"/>
      <c r="CFA53" s="49"/>
      <c r="CFB53" s="49"/>
      <c r="CFC53" s="49"/>
      <c r="CFD53" s="49"/>
      <c r="CFE53" s="49"/>
      <c r="CFF53" s="49"/>
      <c r="CFG53" s="49"/>
      <c r="CFH53" s="49"/>
      <c r="CFI53" s="49"/>
      <c r="CFJ53" s="49"/>
      <c r="CFK53" s="50"/>
      <c r="CFL53" s="47"/>
      <c r="CFM53" s="48"/>
      <c r="CFN53" s="49"/>
      <c r="CFO53" s="49"/>
      <c r="CFP53" s="49"/>
      <c r="CFQ53" s="49"/>
      <c r="CFR53" s="49"/>
      <c r="CFS53" s="49"/>
      <c r="CFT53" s="49"/>
      <c r="CFU53" s="49"/>
      <c r="CFV53" s="49"/>
      <c r="CFW53" s="49"/>
      <c r="CFX53" s="49"/>
      <c r="CFY53" s="49"/>
      <c r="CFZ53" s="50"/>
      <c r="CGA53" s="47"/>
      <c r="CGB53" s="48"/>
      <c r="CGC53" s="49"/>
      <c r="CGD53" s="49"/>
      <c r="CGE53" s="49"/>
      <c r="CGF53" s="49"/>
      <c r="CGG53" s="49"/>
      <c r="CGH53" s="49"/>
      <c r="CGI53" s="49"/>
      <c r="CGJ53" s="49"/>
      <c r="CGK53" s="49"/>
      <c r="CGL53" s="49"/>
      <c r="CGM53" s="49"/>
      <c r="CGN53" s="49"/>
      <c r="CGO53" s="50"/>
      <c r="CGP53" s="47"/>
      <c r="CGQ53" s="48"/>
      <c r="CGR53" s="49"/>
      <c r="CGS53" s="49"/>
      <c r="CGT53" s="49"/>
      <c r="CGU53" s="49"/>
      <c r="CGV53" s="49"/>
      <c r="CGW53" s="49"/>
      <c r="CGX53" s="49"/>
      <c r="CGY53" s="49"/>
      <c r="CGZ53" s="49"/>
      <c r="CHA53" s="49"/>
      <c r="CHB53" s="49"/>
      <c r="CHC53" s="49"/>
      <c r="CHD53" s="50"/>
      <c r="CHE53" s="47"/>
      <c r="CHF53" s="48"/>
      <c r="CHG53" s="49"/>
      <c r="CHH53" s="49"/>
      <c r="CHI53" s="49"/>
      <c r="CHJ53" s="49"/>
      <c r="CHK53" s="49"/>
      <c r="CHL53" s="49"/>
      <c r="CHM53" s="49"/>
      <c r="CHN53" s="49"/>
      <c r="CHO53" s="49"/>
      <c r="CHP53" s="49"/>
      <c r="CHQ53" s="49"/>
      <c r="CHR53" s="49"/>
      <c r="CHS53" s="50"/>
      <c r="CHT53" s="47"/>
      <c r="CHU53" s="48"/>
      <c r="CHV53" s="49"/>
      <c r="CHW53" s="49"/>
      <c r="CHX53" s="49"/>
      <c r="CHY53" s="49"/>
      <c r="CHZ53" s="49"/>
      <c r="CIA53" s="49"/>
      <c r="CIB53" s="49"/>
      <c r="CIC53" s="49"/>
      <c r="CID53" s="49"/>
      <c r="CIE53" s="49"/>
      <c r="CIF53" s="49"/>
      <c r="CIG53" s="49"/>
      <c r="CIH53" s="50"/>
      <c r="CII53" s="47"/>
      <c r="CIJ53" s="48"/>
      <c r="CIK53" s="49"/>
      <c r="CIL53" s="49"/>
      <c r="CIM53" s="49"/>
      <c r="CIN53" s="49"/>
      <c r="CIO53" s="49"/>
      <c r="CIP53" s="49"/>
      <c r="CIQ53" s="49"/>
      <c r="CIR53" s="49"/>
      <c r="CIS53" s="49"/>
      <c r="CIT53" s="49"/>
      <c r="CIU53" s="49"/>
      <c r="CIV53" s="49"/>
      <c r="CIW53" s="50"/>
      <c r="CIX53" s="47"/>
      <c r="CIY53" s="48"/>
      <c r="CIZ53" s="49"/>
      <c r="CJA53" s="49"/>
      <c r="CJB53" s="49"/>
      <c r="CJC53" s="49"/>
      <c r="CJD53" s="49"/>
      <c r="CJE53" s="49"/>
      <c r="CJF53" s="49"/>
      <c r="CJG53" s="49"/>
      <c r="CJH53" s="49"/>
      <c r="CJI53" s="49"/>
      <c r="CJJ53" s="49"/>
      <c r="CJK53" s="49"/>
      <c r="CJL53" s="50"/>
      <c r="CJM53" s="47"/>
      <c r="CJN53" s="48"/>
      <c r="CJO53" s="49"/>
      <c r="CJP53" s="49"/>
      <c r="CJQ53" s="49"/>
      <c r="CJR53" s="49"/>
      <c r="CJS53" s="49"/>
      <c r="CJT53" s="49"/>
      <c r="CJU53" s="49"/>
      <c r="CJV53" s="49"/>
      <c r="CJW53" s="49"/>
      <c r="CJX53" s="49"/>
      <c r="CJY53" s="49"/>
      <c r="CJZ53" s="49"/>
      <c r="CKA53" s="50"/>
      <c r="CKB53" s="47"/>
      <c r="CKC53" s="48"/>
      <c r="CKD53" s="49"/>
      <c r="CKE53" s="49"/>
      <c r="CKF53" s="49"/>
      <c r="CKG53" s="49"/>
      <c r="CKH53" s="49"/>
      <c r="CKI53" s="49"/>
      <c r="CKJ53" s="49"/>
      <c r="CKK53" s="49"/>
      <c r="CKL53" s="49"/>
      <c r="CKM53" s="49"/>
      <c r="CKN53" s="49"/>
      <c r="CKO53" s="49"/>
      <c r="CKP53" s="50"/>
      <c r="CKQ53" s="47"/>
      <c r="CKR53" s="48"/>
      <c r="CKS53" s="49"/>
      <c r="CKT53" s="49"/>
      <c r="CKU53" s="49"/>
      <c r="CKV53" s="49"/>
      <c r="CKW53" s="49"/>
      <c r="CKX53" s="49"/>
      <c r="CKY53" s="49"/>
      <c r="CKZ53" s="49"/>
      <c r="CLA53" s="49"/>
      <c r="CLB53" s="49"/>
      <c r="CLC53" s="49"/>
      <c r="CLD53" s="49"/>
      <c r="CLE53" s="50"/>
      <c r="CLF53" s="47"/>
      <c r="CLG53" s="48"/>
      <c r="CLH53" s="49"/>
      <c r="CLI53" s="49"/>
      <c r="CLJ53" s="49"/>
      <c r="CLK53" s="49"/>
      <c r="CLL53" s="49"/>
      <c r="CLM53" s="49"/>
      <c r="CLN53" s="49"/>
      <c r="CLO53" s="49"/>
      <c r="CLP53" s="49"/>
      <c r="CLQ53" s="49"/>
      <c r="CLR53" s="49"/>
      <c r="CLS53" s="49"/>
      <c r="CLT53" s="50"/>
      <c r="CLU53" s="47"/>
      <c r="CLV53" s="48"/>
      <c r="CLW53" s="49"/>
      <c r="CLX53" s="49"/>
      <c r="CLY53" s="49"/>
      <c r="CLZ53" s="49"/>
      <c r="CMA53" s="49"/>
      <c r="CMB53" s="49"/>
      <c r="CMC53" s="49"/>
      <c r="CMD53" s="49"/>
      <c r="CME53" s="49"/>
      <c r="CMF53" s="49"/>
      <c r="CMG53" s="49"/>
      <c r="CMH53" s="49"/>
      <c r="CMI53" s="50"/>
      <c r="CMJ53" s="47"/>
      <c r="CMK53" s="48"/>
      <c r="CML53" s="49"/>
      <c r="CMM53" s="49"/>
      <c r="CMN53" s="49"/>
      <c r="CMO53" s="49"/>
      <c r="CMP53" s="49"/>
      <c r="CMQ53" s="49"/>
      <c r="CMR53" s="49"/>
      <c r="CMS53" s="49"/>
      <c r="CMT53" s="49"/>
      <c r="CMU53" s="49"/>
      <c r="CMV53" s="49"/>
      <c r="CMW53" s="49"/>
      <c r="CMX53" s="50"/>
      <c r="CMY53" s="47"/>
      <c r="CMZ53" s="48"/>
      <c r="CNA53" s="49"/>
      <c r="CNB53" s="49"/>
      <c r="CNC53" s="49"/>
      <c r="CND53" s="49"/>
      <c r="CNE53" s="49"/>
      <c r="CNF53" s="49"/>
      <c r="CNG53" s="49"/>
      <c r="CNH53" s="49"/>
      <c r="CNI53" s="49"/>
      <c r="CNJ53" s="49"/>
      <c r="CNK53" s="49"/>
      <c r="CNL53" s="49"/>
      <c r="CNM53" s="50"/>
      <c r="CNN53" s="47"/>
      <c r="CNO53" s="48"/>
      <c r="CNP53" s="49"/>
      <c r="CNQ53" s="49"/>
      <c r="CNR53" s="49"/>
      <c r="CNS53" s="49"/>
      <c r="CNT53" s="49"/>
      <c r="CNU53" s="49"/>
      <c r="CNV53" s="49"/>
      <c r="CNW53" s="49"/>
      <c r="CNX53" s="49"/>
      <c r="CNY53" s="49"/>
      <c r="CNZ53" s="49"/>
      <c r="COA53" s="49"/>
      <c r="COB53" s="50"/>
      <c r="COC53" s="47"/>
      <c r="COD53" s="48"/>
      <c r="COE53" s="49"/>
      <c r="COF53" s="49"/>
      <c r="COG53" s="49"/>
      <c r="COH53" s="49"/>
      <c r="COI53" s="49"/>
      <c r="COJ53" s="49"/>
      <c r="COK53" s="49"/>
      <c r="COL53" s="49"/>
      <c r="COM53" s="49"/>
      <c r="CON53" s="49"/>
      <c r="COO53" s="49"/>
      <c r="COP53" s="49"/>
      <c r="COQ53" s="50"/>
      <c r="COR53" s="47"/>
      <c r="COS53" s="48"/>
      <c r="COT53" s="49"/>
      <c r="COU53" s="49"/>
      <c r="COV53" s="49"/>
      <c r="COW53" s="49"/>
      <c r="COX53" s="49"/>
      <c r="COY53" s="49"/>
      <c r="COZ53" s="49"/>
      <c r="CPA53" s="49"/>
      <c r="CPB53" s="49"/>
      <c r="CPC53" s="49"/>
      <c r="CPD53" s="49"/>
      <c r="CPE53" s="49"/>
      <c r="CPF53" s="50"/>
      <c r="CPG53" s="47"/>
      <c r="CPH53" s="48"/>
      <c r="CPI53" s="49"/>
      <c r="CPJ53" s="49"/>
      <c r="CPK53" s="49"/>
      <c r="CPL53" s="49"/>
      <c r="CPM53" s="49"/>
      <c r="CPN53" s="49"/>
      <c r="CPO53" s="49"/>
      <c r="CPP53" s="49"/>
      <c r="CPQ53" s="49"/>
      <c r="CPR53" s="49"/>
      <c r="CPS53" s="49"/>
      <c r="CPT53" s="49"/>
      <c r="CPU53" s="50"/>
      <c r="CPV53" s="47"/>
      <c r="CPW53" s="48"/>
      <c r="CPX53" s="49"/>
      <c r="CPY53" s="49"/>
      <c r="CPZ53" s="49"/>
      <c r="CQA53" s="49"/>
      <c r="CQB53" s="49"/>
      <c r="CQC53" s="49"/>
      <c r="CQD53" s="49"/>
      <c r="CQE53" s="49"/>
      <c r="CQF53" s="49"/>
      <c r="CQG53" s="49"/>
      <c r="CQH53" s="49"/>
      <c r="CQI53" s="49"/>
      <c r="CQJ53" s="50"/>
      <c r="CQK53" s="47"/>
      <c r="CQL53" s="48"/>
      <c r="CQM53" s="49"/>
      <c r="CQN53" s="49"/>
      <c r="CQO53" s="49"/>
      <c r="CQP53" s="49"/>
      <c r="CQQ53" s="49"/>
      <c r="CQR53" s="49"/>
      <c r="CQS53" s="49"/>
      <c r="CQT53" s="49"/>
      <c r="CQU53" s="49"/>
      <c r="CQV53" s="49"/>
      <c r="CQW53" s="49"/>
      <c r="CQX53" s="49"/>
      <c r="CQY53" s="50"/>
      <c r="CQZ53" s="47"/>
      <c r="CRA53" s="48"/>
      <c r="CRB53" s="49"/>
      <c r="CRC53" s="49"/>
      <c r="CRD53" s="49"/>
      <c r="CRE53" s="49"/>
      <c r="CRF53" s="49"/>
      <c r="CRG53" s="49"/>
      <c r="CRH53" s="49"/>
      <c r="CRI53" s="49"/>
      <c r="CRJ53" s="49"/>
      <c r="CRK53" s="49"/>
      <c r="CRL53" s="49"/>
      <c r="CRM53" s="49"/>
      <c r="CRN53" s="50"/>
      <c r="CRO53" s="47"/>
      <c r="CRP53" s="48"/>
      <c r="CRQ53" s="49"/>
      <c r="CRR53" s="49"/>
      <c r="CRS53" s="49"/>
      <c r="CRT53" s="49"/>
      <c r="CRU53" s="49"/>
      <c r="CRV53" s="49"/>
      <c r="CRW53" s="49"/>
      <c r="CRX53" s="49"/>
      <c r="CRY53" s="49"/>
      <c r="CRZ53" s="49"/>
      <c r="CSA53" s="49"/>
      <c r="CSB53" s="49"/>
      <c r="CSC53" s="50"/>
      <c r="CSD53" s="47"/>
      <c r="CSE53" s="48"/>
      <c r="CSF53" s="49"/>
      <c r="CSG53" s="49"/>
      <c r="CSH53" s="49"/>
      <c r="CSI53" s="49"/>
      <c r="CSJ53" s="49"/>
      <c r="CSK53" s="49"/>
      <c r="CSL53" s="49"/>
      <c r="CSM53" s="49"/>
      <c r="CSN53" s="49"/>
      <c r="CSO53" s="49"/>
      <c r="CSP53" s="49"/>
      <c r="CSQ53" s="49"/>
      <c r="CSR53" s="50"/>
      <c r="CSS53" s="47"/>
      <c r="CST53" s="48"/>
      <c r="CSU53" s="49"/>
      <c r="CSV53" s="49"/>
      <c r="CSW53" s="49"/>
      <c r="CSX53" s="49"/>
      <c r="CSY53" s="49"/>
      <c r="CSZ53" s="49"/>
      <c r="CTA53" s="49"/>
      <c r="CTB53" s="49"/>
      <c r="CTC53" s="49"/>
      <c r="CTD53" s="49"/>
      <c r="CTE53" s="49"/>
      <c r="CTF53" s="49"/>
      <c r="CTG53" s="50"/>
      <c r="CTH53" s="47"/>
      <c r="CTI53" s="48"/>
      <c r="CTJ53" s="49"/>
      <c r="CTK53" s="49"/>
      <c r="CTL53" s="49"/>
      <c r="CTM53" s="49"/>
      <c r="CTN53" s="49"/>
      <c r="CTO53" s="49"/>
      <c r="CTP53" s="49"/>
      <c r="CTQ53" s="49"/>
      <c r="CTR53" s="49"/>
      <c r="CTS53" s="49"/>
      <c r="CTT53" s="49"/>
      <c r="CTU53" s="49"/>
      <c r="CTV53" s="50"/>
      <c r="CTW53" s="47"/>
      <c r="CTX53" s="48"/>
      <c r="CTY53" s="49"/>
      <c r="CTZ53" s="49"/>
      <c r="CUA53" s="49"/>
      <c r="CUB53" s="49"/>
      <c r="CUC53" s="49"/>
      <c r="CUD53" s="49"/>
      <c r="CUE53" s="49"/>
      <c r="CUF53" s="49"/>
      <c r="CUG53" s="49"/>
      <c r="CUH53" s="49"/>
      <c r="CUI53" s="49"/>
      <c r="CUJ53" s="49"/>
      <c r="CUK53" s="50"/>
      <c r="CUL53" s="47"/>
      <c r="CUM53" s="48"/>
      <c r="CUN53" s="49"/>
      <c r="CUO53" s="49"/>
      <c r="CUP53" s="49"/>
      <c r="CUQ53" s="49"/>
      <c r="CUR53" s="49"/>
      <c r="CUS53" s="49"/>
      <c r="CUT53" s="49"/>
      <c r="CUU53" s="49"/>
      <c r="CUV53" s="49"/>
      <c r="CUW53" s="49"/>
      <c r="CUX53" s="49"/>
      <c r="CUY53" s="49"/>
      <c r="CUZ53" s="50"/>
      <c r="CVA53" s="47"/>
      <c r="CVB53" s="48"/>
      <c r="CVC53" s="49"/>
      <c r="CVD53" s="49"/>
      <c r="CVE53" s="49"/>
      <c r="CVF53" s="49"/>
      <c r="CVG53" s="49"/>
      <c r="CVH53" s="49"/>
      <c r="CVI53" s="49"/>
      <c r="CVJ53" s="49"/>
      <c r="CVK53" s="49"/>
      <c r="CVL53" s="49"/>
      <c r="CVM53" s="49"/>
      <c r="CVN53" s="49"/>
      <c r="CVO53" s="50"/>
      <c r="CVP53" s="47"/>
      <c r="CVQ53" s="48"/>
      <c r="CVR53" s="49"/>
      <c r="CVS53" s="49"/>
      <c r="CVT53" s="49"/>
      <c r="CVU53" s="49"/>
      <c r="CVV53" s="49"/>
      <c r="CVW53" s="49"/>
      <c r="CVX53" s="49"/>
      <c r="CVY53" s="49"/>
      <c r="CVZ53" s="49"/>
      <c r="CWA53" s="49"/>
      <c r="CWB53" s="49"/>
      <c r="CWC53" s="49"/>
      <c r="CWD53" s="50"/>
      <c r="CWE53" s="47"/>
      <c r="CWF53" s="48"/>
      <c r="CWG53" s="49"/>
      <c r="CWH53" s="49"/>
      <c r="CWI53" s="49"/>
      <c r="CWJ53" s="49"/>
      <c r="CWK53" s="49"/>
      <c r="CWL53" s="49"/>
      <c r="CWM53" s="49"/>
      <c r="CWN53" s="49"/>
      <c r="CWO53" s="49"/>
      <c r="CWP53" s="49"/>
      <c r="CWQ53" s="49"/>
      <c r="CWR53" s="49"/>
      <c r="CWS53" s="50"/>
      <c r="CWT53" s="47"/>
      <c r="CWU53" s="48"/>
      <c r="CWV53" s="49"/>
      <c r="CWW53" s="49"/>
      <c r="CWX53" s="49"/>
      <c r="CWY53" s="49"/>
      <c r="CWZ53" s="49"/>
      <c r="CXA53" s="49"/>
      <c r="CXB53" s="49"/>
      <c r="CXC53" s="49"/>
      <c r="CXD53" s="49"/>
      <c r="CXE53" s="49"/>
      <c r="CXF53" s="49"/>
      <c r="CXG53" s="49"/>
      <c r="CXH53" s="50"/>
      <c r="CXI53" s="47"/>
      <c r="CXJ53" s="48"/>
      <c r="CXK53" s="49"/>
      <c r="CXL53" s="49"/>
      <c r="CXM53" s="49"/>
      <c r="CXN53" s="49"/>
      <c r="CXO53" s="49"/>
      <c r="CXP53" s="49"/>
      <c r="CXQ53" s="49"/>
      <c r="CXR53" s="49"/>
      <c r="CXS53" s="49"/>
      <c r="CXT53" s="49"/>
      <c r="CXU53" s="49"/>
      <c r="CXV53" s="49"/>
      <c r="CXW53" s="50"/>
      <c r="CXX53" s="47"/>
      <c r="CXY53" s="48"/>
      <c r="CXZ53" s="49"/>
      <c r="CYA53" s="49"/>
      <c r="CYB53" s="49"/>
      <c r="CYC53" s="49"/>
      <c r="CYD53" s="49"/>
      <c r="CYE53" s="49"/>
      <c r="CYF53" s="49"/>
      <c r="CYG53" s="49"/>
      <c r="CYH53" s="49"/>
      <c r="CYI53" s="49"/>
      <c r="CYJ53" s="49"/>
      <c r="CYK53" s="49"/>
      <c r="CYL53" s="50"/>
      <c r="CYM53" s="47"/>
      <c r="CYN53" s="48"/>
      <c r="CYO53" s="49"/>
      <c r="CYP53" s="49"/>
      <c r="CYQ53" s="49"/>
      <c r="CYR53" s="49"/>
      <c r="CYS53" s="49"/>
      <c r="CYT53" s="49"/>
      <c r="CYU53" s="49"/>
      <c r="CYV53" s="49"/>
      <c r="CYW53" s="49"/>
      <c r="CYX53" s="49"/>
      <c r="CYY53" s="49"/>
      <c r="CYZ53" s="49"/>
      <c r="CZA53" s="50"/>
      <c r="CZB53" s="47"/>
      <c r="CZC53" s="48"/>
      <c r="CZD53" s="49"/>
      <c r="CZE53" s="49"/>
      <c r="CZF53" s="49"/>
      <c r="CZG53" s="49"/>
      <c r="CZH53" s="49"/>
      <c r="CZI53" s="49"/>
      <c r="CZJ53" s="49"/>
      <c r="CZK53" s="49"/>
      <c r="CZL53" s="49"/>
      <c r="CZM53" s="49"/>
      <c r="CZN53" s="49"/>
      <c r="CZO53" s="49"/>
      <c r="CZP53" s="50"/>
      <c r="CZQ53" s="47"/>
      <c r="CZR53" s="48"/>
      <c r="CZS53" s="49"/>
      <c r="CZT53" s="49"/>
      <c r="CZU53" s="49"/>
      <c r="CZV53" s="49"/>
      <c r="CZW53" s="49"/>
      <c r="CZX53" s="49"/>
      <c r="CZY53" s="49"/>
      <c r="CZZ53" s="49"/>
      <c r="DAA53" s="49"/>
      <c r="DAB53" s="49"/>
      <c r="DAC53" s="49"/>
      <c r="DAD53" s="49"/>
      <c r="DAE53" s="50"/>
      <c r="DAF53" s="47"/>
      <c r="DAG53" s="48"/>
      <c r="DAH53" s="49"/>
      <c r="DAI53" s="49"/>
      <c r="DAJ53" s="49"/>
      <c r="DAK53" s="49"/>
      <c r="DAL53" s="49"/>
      <c r="DAM53" s="49"/>
      <c r="DAN53" s="49"/>
      <c r="DAO53" s="49"/>
      <c r="DAP53" s="49"/>
      <c r="DAQ53" s="49"/>
      <c r="DAR53" s="49"/>
      <c r="DAS53" s="49"/>
      <c r="DAT53" s="50"/>
      <c r="DAU53" s="47"/>
      <c r="DAV53" s="48"/>
      <c r="DAW53" s="49"/>
      <c r="DAX53" s="49"/>
      <c r="DAY53" s="49"/>
      <c r="DAZ53" s="49"/>
      <c r="DBA53" s="49"/>
      <c r="DBB53" s="49"/>
      <c r="DBC53" s="49"/>
      <c r="DBD53" s="49"/>
      <c r="DBE53" s="49"/>
      <c r="DBF53" s="49"/>
      <c r="DBG53" s="49"/>
      <c r="DBH53" s="49"/>
      <c r="DBI53" s="50"/>
      <c r="DBJ53" s="47"/>
      <c r="DBK53" s="48"/>
      <c r="DBL53" s="49"/>
      <c r="DBM53" s="49"/>
      <c r="DBN53" s="49"/>
      <c r="DBO53" s="49"/>
      <c r="DBP53" s="49"/>
      <c r="DBQ53" s="49"/>
      <c r="DBR53" s="49"/>
      <c r="DBS53" s="49"/>
      <c r="DBT53" s="49"/>
      <c r="DBU53" s="49"/>
      <c r="DBV53" s="49"/>
      <c r="DBW53" s="49"/>
      <c r="DBX53" s="50"/>
      <c r="DBY53" s="47"/>
      <c r="DBZ53" s="48"/>
      <c r="DCA53" s="49"/>
      <c r="DCB53" s="49"/>
      <c r="DCC53" s="49"/>
      <c r="DCD53" s="49"/>
      <c r="DCE53" s="49"/>
      <c r="DCF53" s="49"/>
      <c r="DCG53" s="49"/>
      <c r="DCH53" s="49"/>
      <c r="DCI53" s="49"/>
      <c r="DCJ53" s="49"/>
      <c r="DCK53" s="49"/>
      <c r="DCL53" s="49"/>
      <c r="DCM53" s="50"/>
      <c r="DCN53" s="47"/>
      <c r="DCO53" s="48"/>
      <c r="DCP53" s="49"/>
      <c r="DCQ53" s="49"/>
      <c r="DCR53" s="49"/>
      <c r="DCS53" s="49"/>
      <c r="DCT53" s="49"/>
      <c r="DCU53" s="49"/>
      <c r="DCV53" s="49"/>
      <c r="DCW53" s="49"/>
      <c r="DCX53" s="49"/>
      <c r="DCY53" s="49"/>
      <c r="DCZ53" s="49"/>
      <c r="DDA53" s="49"/>
      <c r="DDB53" s="50"/>
      <c r="DDC53" s="47"/>
      <c r="DDD53" s="48"/>
      <c r="DDE53" s="49"/>
      <c r="DDF53" s="49"/>
      <c r="DDG53" s="49"/>
      <c r="DDH53" s="49"/>
      <c r="DDI53" s="49"/>
      <c r="DDJ53" s="49"/>
      <c r="DDK53" s="49"/>
      <c r="DDL53" s="49"/>
      <c r="DDM53" s="49"/>
      <c r="DDN53" s="49"/>
      <c r="DDO53" s="49"/>
      <c r="DDP53" s="49"/>
      <c r="DDQ53" s="50"/>
      <c r="DDR53" s="47"/>
      <c r="DDS53" s="48"/>
      <c r="DDT53" s="49"/>
      <c r="DDU53" s="49"/>
      <c r="DDV53" s="49"/>
      <c r="DDW53" s="49"/>
      <c r="DDX53" s="49"/>
      <c r="DDY53" s="49"/>
      <c r="DDZ53" s="49"/>
      <c r="DEA53" s="49"/>
      <c r="DEB53" s="49"/>
      <c r="DEC53" s="49"/>
      <c r="DED53" s="49"/>
      <c r="DEE53" s="49"/>
      <c r="DEF53" s="50"/>
      <c r="DEG53" s="47"/>
      <c r="DEH53" s="48"/>
      <c r="DEI53" s="49"/>
      <c r="DEJ53" s="49"/>
      <c r="DEK53" s="49"/>
      <c r="DEL53" s="49"/>
      <c r="DEM53" s="49"/>
      <c r="DEN53" s="49"/>
      <c r="DEO53" s="49"/>
      <c r="DEP53" s="49"/>
      <c r="DEQ53" s="49"/>
      <c r="DER53" s="49"/>
      <c r="DES53" s="49"/>
      <c r="DET53" s="49"/>
      <c r="DEU53" s="50"/>
      <c r="DEV53" s="47"/>
      <c r="DEW53" s="48"/>
      <c r="DEX53" s="49"/>
      <c r="DEY53" s="49"/>
      <c r="DEZ53" s="49"/>
      <c r="DFA53" s="49"/>
      <c r="DFB53" s="49"/>
      <c r="DFC53" s="49"/>
      <c r="DFD53" s="49"/>
      <c r="DFE53" s="49"/>
      <c r="DFF53" s="49"/>
      <c r="DFG53" s="49"/>
      <c r="DFH53" s="49"/>
      <c r="DFI53" s="49"/>
      <c r="DFJ53" s="50"/>
      <c r="DFK53" s="47"/>
      <c r="DFL53" s="48"/>
      <c r="DFM53" s="49"/>
      <c r="DFN53" s="49"/>
      <c r="DFO53" s="49"/>
      <c r="DFP53" s="49"/>
      <c r="DFQ53" s="49"/>
      <c r="DFR53" s="49"/>
      <c r="DFS53" s="49"/>
      <c r="DFT53" s="49"/>
      <c r="DFU53" s="49"/>
      <c r="DFV53" s="49"/>
      <c r="DFW53" s="49"/>
      <c r="DFX53" s="49"/>
      <c r="DFY53" s="50"/>
      <c r="DFZ53" s="47"/>
      <c r="DGA53" s="48"/>
      <c r="DGB53" s="49"/>
      <c r="DGC53" s="49"/>
      <c r="DGD53" s="49"/>
      <c r="DGE53" s="49"/>
      <c r="DGF53" s="49"/>
      <c r="DGG53" s="49"/>
      <c r="DGH53" s="49"/>
      <c r="DGI53" s="49"/>
      <c r="DGJ53" s="49"/>
      <c r="DGK53" s="49"/>
      <c r="DGL53" s="49"/>
      <c r="DGM53" s="49"/>
      <c r="DGN53" s="50"/>
      <c r="DGO53" s="47"/>
      <c r="DGP53" s="48"/>
      <c r="DGQ53" s="49"/>
      <c r="DGR53" s="49"/>
      <c r="DGS53" s="49"/>
      <c r="DGT53" s="49"/>
      <c r="DGU53" s="49"/>
      <c r="DGV53" s="49"/>
      <c r="DGW53" s="49"/>
      <c r="DGX53" s="49"/>
      <c r="DGY53" s="49"/>
      <c r="DGZ53" s="49"/>
      <c r="DHA53" s="49"/>
      <c r="DHB53" s="49"/>
      <c r="DHC53" s="50"/>
      <c r="DHD53" s="47"/>
      <c r="DHE53" s="48"/>
      <c r="DHF53" s="49"/>
      <c r="DHG53" s="49"/>
      <c r="DHH53" s="49"/>
      <c r="DHI53" s="49"/>
      <c r="DHJ53" s="49"/>
      <c r="DHK53" s="49"/>
      <c r="DHL53" s="49"/>
      <c r="DHM53" s="49"/>
      <c r="DHN53" s="49"/>
      <c r="DHO53" s="49"/>
      <c r="DHP53" s="49"/>
      <c r="DHQ53" s="49"/>
      <c r="DHR53" s="50"/>
      <c r="DHS53" s="47"/>
      <c r="DHT53" s="48"/>
      <c r="DHU53" s="49"/>
      <c r="DHV53" s="49"/>
      <c r="DHW53" s="49"/>
      <c r="DHX53" s="49"/>
      <c r="DHY53" s="49"/>
      <c r="DHZ53" s="49"/>
      <c r="DIA53" s="49"/>
      <c r="DIB53" s="49"/>
      <c r="DIC53" s="49"/>
      <c r="DID53" s="49"/>
      <c r="DIE53" s="49"/>
      <c r="DIF53" s="49"/>
      <c r="DIG53" s="50"/>
      <c r="DIH53" s="47"/>
      <c r="DII53" s="48"/>
      <c r="DIJ53" s="49"/>
      <c r="DIK53" s="49"/>
      <c r="DIL53" s="49"/>
      <c r="DIM53" s="49"/>
      <c r="DIN53" s="49"/>
      <c r="DIO53" s="49"/>
      <c r="DIP53" s="49"/>
      <c r="DIQ53" s="49"/>
      <c r="DIR53" s="49"/>
      <c r="DIS53" s="49"/>
      <c r="DIT53" s="49"/>
      <c r="DIU53" s="49"/>
      <c r="DIV53" s="50"/>
      <c r="DIW53" s="47"/>
      <c r="DIX53" s="48"/>
      <c r="DIY53" s="49"/>
      <c r="DIZ53" s="49"/>
      <c r="DJA53" s="49"/>
      <c r="DJB53" s="49"/>
      <c r="DJC53" s="49"/>
      <c r="DJD53" s="49"/>
      <c r="DJE53" s="49"/>
      <c r="DJF53" s="49"/>
      <c r="DJG53" s="49"/>
      <c r="DJH53" s="49"/>
      <c r="DJI53" s="49"/>
      <c r="DJJ53" s="49"/>
      <c r="DJK53" s="50"/>
      <c r="DJL53" s="47"/>
      <c r="DJM53" s="48"/>
      <c r="DJN53" s="49"/>
      <c r="DJO53" s="49"/>
      <c r="DJP53" s="49"/>
      <c r="DJQ53" s="49"/>
      <c r="DJR53" s="49"/>
      <c r="DJS53" s="49"/>
      <c r="DJT53" s="49"/>
      <c r="DJU53" s="49"/>
      <c r="DJV53" s="49"/>
      <c r="DJW53" s="49"/>
      <c r="DJX53" s="49"/>
      <c r="DJY53" s="49"/>
      <c r="DJZ53" s="50"/>
      <c r="DKA53" s="47"/>
      <c r="DKB53" s="48"/>
      <c r="DKC53" s="49"/>
      <c r="DKD53" s="49"/>
      <c r="DKE53" s="49"/>
      <c r="DKF53" s="49"/>
      <c r="DKG53" s="49"/>
      <c r="DKH53" s="49"/>
      <c r="DKI53" s="49"/>
      <c r="DKJ53" s="49"/>
      <c r="DKK53" s="49"/>
      <c r="DKL53" s="49"/>
      <c r="DKM53" s="49"/>
      <c r="DKN53" s="49"/>
      <c r="DKO53" s="50"/>
      <c r="DKP53" s="47"/>
      <c r="DKQ53" s="48"/>
      <c r="DKR53" s="49"/>
      <c r="DKS53" s="49"/>
      <c r="DKT53" s="49"/>
      <c r="DKU53" s="49"/>
      <c r="DKV53" s="49"/>
      <c r="DKW53" s="49"/>
      <c r="DKX53" s="49"/>
      <c r="DKY53" s="49"/>
      <c r="DKZ53" s="49"/>
      <c r="DLA53" s="49"/>
      <c r="DLB53" s="49"/>
      <c r="DLC53" s="49"/>
      <c r="DLD53" s="50"/>
      <c r="DLE53" s="47"/>
      <c r="DLF53" s="48"/>
      <c r="DLG53" s="49"/>
      <c r="DLH53" s="49"/>
      <c r="DLI53" s="49"/>
      <c r="DLJ53" s="49"/>
      <c r="DLK53" s="49"/>
      <c r="DLL53" s="49"/>
      <c r="DLM53" s="49"/>
      <c r="DLN53" s="49"/>
      <c r="DLO53" s="49"/>
      <c r="DLP53" s="49"/>
      <c r="DLQ53" s="49"/>
      <c r="DLR53" s="49"/>
      <c r="DLS53" s="50"/>
      <c r="DLT53" s="47"/>
      <c r="DLU53" s="48"/>
      <c r="DLV53" s="49"/>
      <c r="DLW53" s="49"/>
      <c r="DLX53" s="49"/>
      <c r="DLY53" s="49"/>
      <c r="DLZ53" s="49"/>
      <c r="DMA53" s="49"/>
      <c r="DMB53" s="49"/>
      <c r="DMC53" s="49"/>
      <c r="DMD53" s="49"/>
      <c r="DME53" s="49"/>
      <c r="DMF53" s="49"/>
      <c r="DMG53" s="49"/>
      <c r="DMH53" s="50"/>
      <c r="DMI53" s="47"/>
      <c r="DMJ53" s="48"/>
      <c r="DMK53" s="49"/>
      <c r="DML53" s="49"/>
      <c r="DMM53" s="49"/>
      <c r="DMN53" s="49"/>
      <c r="DMO53" s="49"/>
      <c r="DMP53" s="49"/>
      <c r="DMQ53" s="49"/>
      <c r="DMR53" s="49"/>
      <c r="DMS53" s="49"/>
      <c r="DMT53" s="49"/>
      <c r="DMU53" s="49"/>
      <c r="DMV53" s="49"/>
      <c r="DMW53" s="50"/>
      <c r="DMX53" s="47"/>
      <c r="DMY53" s="48"/>
      <c r="DMZ53" s="49"/>
      <c r="DNA53" s="49"/>
      <c r="DNB53" s="49"/>
      <c r="DNC53" s="49"/>
      <c r="DND53" s="49"/>
      <c r="DNE53" s="49"/>
      <c r="DNF53" s="49"/>
      <c r="DNG53" s="49"/>
      <c r="DNH53" s="49"/>
      <c r="DNI53" s="49"/>
      <c r="DNJ53" s="49"/>
      <c r="DNK53" s="49"/>
      <c r="DNL53" s="50"/>
      <c r="DNM53" s="47"/>
      <c r="DNN53" s="48"/>
      <c r="DNO53" s="49"/>
      <c r="DNP53" s="49"/>
      <c r="DNQ53" s="49"/>
      <c r="DNR53" s="49"/>
      <c r="DNS53" s="49"/>
      <c r="DNT53" s="49"/>
      <c r="DNU53" s="49"/>
      <c r="DNV53" s="49"/>
      <c r="DNW53" s="49"/>
      <c r="DNX53" s="49"/>
      <c r="DNY53" s="49"/>
      <c r="DNZ53" s="49"/>
      <c r="DOA53" s="50"/>
      <c r="DOB53" s="47"/>
      <c r="DOC53" s="48"/>
      <c r="DOD53" s="49"/>
      <c r="DOE53" s="49"/>
      <c r="DOF53" s="49"/>
      <c r="DOG53" s="49"/>
      <c r="DOH53" s="49"/>
      <c r="DOI53" s="49"/>
      <c r="DOJ53" s="49"/>
      <c r="DOK53" s="49"/>
      <c r="DOL53" s="49"/>
      <c r="DOM53" s="49"/>
      <c r="DON53" s="49"/>
      <c r="DOO53" s="49"/>
      <c r="DOP53" s="50"/>
      <c r="DOQ53" s="47"/>
      <c r="DOR53" s="48"/>
      <c r="DOS53" s="49"/>
      <c r="DOT53" s="49"/>
      <c r="DOU53" s="49"/>
      <c r="DOV53" s="49"/>
      <c r="DOW53" s="49"/>
      <c r="DOX53" s="49"/>
      <c r="DOY53" s="49"/>
      <c r="DOZ53" s="49"/>
      <c r="DPA53" s="49"/>
      <c r="DPB53" s="49"/>
      <c r="DPC53" s="49"/>
      <c r="DPD53" s="49"/>
      <c r="DPE53" s="50"/>
      <c r="DPF53" s="47"/>
      <c r="DPG53" s="48"/>
      <c r="DPH53" s="49"/>
      <c r="DPI53" s="49"/>
      <c r="DPJ53" s="49"/>
      <c r="DPK53" s="49"/>
      <c r="DPL53" s="49"/>
      <c r="DPM53" s="49"/>
      <c r="DPN53" s="49"/>
      <c r="DPO53" s="49"/>
      <c r="DPP53" s="49"/>
      <c r="DPQ53" s="49"/>
      <c r="DPR53" s="49"/>
      <c r="DPS53" s="49"/>
      <c r="DPT53" s="50"/>
      <c r="DPU53" s="47"/>
      <c r="DPV53" s="48"/>
      <c r="DPW53" s="49"/>
      <c r="DPX53" s="49"/>
      <c r="DPY53" s="49"/>
      <c r="DPZ53" s="49"/>
      <c r="DQA53" s="49"/>
      <c r="DQB53" s="49"/>
      <c r="DQC53" s="49"/>
      <c r="DQD53" s="49"/>
      <c r="DQE53" s="49"/>
      <c r="DQF53" s="49"/>
      <c r="DQG53" s="49"/>
      <c r="DQH53" s="49"/>
      <c r="DQI53" s="50"/>
      <c r="DQJ53" s="47"/>
      <c r="DQK53" s="48"/>
      <c r="DQL53" s="49"/>
      <c r="DQM53" s="49"/>
      <c r="DQN53" s="49"/>
      <c r="DQO53" s="49"/>
      <c r="DQP53" s="49"/>
      <c r="DQQ53" s="49"/>
      <c r="DQR53" s="49"/>
      <c r="DQS53" s="49"/>
      <c r="DQT53" s="49"/>
      <c r="DQU53" s="49"/>
      <c r="DQV53" s="49"/>
      <c r="DQW53" s="49"/>
      <c r="DQX53" s="50"/>
      <c r="DQY53" s="47"/>
      <c r="DQZ53" s="48"/>
      <c r="DRA53" s="49"/>
      <c r="DRB53" s="49"/>
      <c r="DRC53" s="49"/>
      <c r="DRD53" s="49"/>
      <c r="DRE53" s="49"/>
      <c r="DRF53" s="49"/>
      <c r="DRG53" s="49"/>
      <c r="DRH53" s="49"/>
      <c r="DRI53" s="49"/>
      <c r="DRJ53" s="49"/>
      <c r="DRK53" s="49"/>
      <c r="DRL53" s="49"/>
      <c r="DRM53" s="50"/>
      <c r="DRN53" s="47"/>
      <c r="DRO53" s="48"/>
      <c r="DRP53" s="49"/>
      <c r="DRQ53" s="49"/>
      <c r="DRR53" s="49"/>
      <c r="DRS53" s="49"/>
      <c r="DRT53" s="49"/>
      <c r="DRU53" s="49"/>
      <c r="DRV53" s="49"/>
      <c r="DRW53" s="49"/>
      <c r="DRX53" s="49"/>
      <c r="DRY53" s="49"/>
      <c r="DRZ53" s="49"/>
      <c r="DSA53" s="49"/>
      <c r="DSB53" s="50"/>
      <c r="DSC53" s="47"/>
      <c r="DSD53" s="48"/>
      <c r="DSE53" s="49"/>
      <c r="DSF53" s="49"/>
      <c r="DSG53" s="49"/>
      <c r="DSH53" s="49"/>
      <c r="DSI53" s="49"/>
      <c r="DSJ53" s="49"/>
      <c r="DSK53" s="49"/>
      <c r="DSL53" s="49"/>
      <c r="DSM53" s="49"/>
      <c r="DSN53" s="49"/>
      <c r="DSO53" s="49"/>
      <c r="DSP53" s="49"/>
      <c r="DSQ53" s="50"/>
      <c r="DSR53" s="47"/>
      <c r="DSS53" s="48"/>
      <c r="DST53" s="49"/>
      <c r="DSU53" s="49"/>
      <c r="DSV53" s="49"/>
      <c r="DSW53" s="49"/>
      <c r="DSX53" s="49"/>
      <c r="DSY53" s="49"/>
      <c r="DSZ53" s="49"/>
      <c r="DTA53" s="49"/>
      <c r="DTB53" s="49"/>
      <c r="DTC53" s="49"/>
      <c r="DTD53" s="49"/>
      <c r="DTE53" s="49"/>
      <c r="DTF53" s="50"/>
      <c r="DTG53" s="47"/>
      <c r="DTH53" s="48"/>
      <c r="DTI53" s="49"/>
      <c r="DTJ53" s="49"/>
      <c r="DTK53" s="49"/>
      <c r="DTL53" s="49"/>
      <c r="DTM53" s="49"/>
      <c r="DTN53" s="49"/>
      <c r="DTO53" s="49"/>
      <c r="DTP53" s="49"/>
      <c r="DTQ53" s="49"/>
      <c r="DTR53" s="49"/>
      <c r="DTS53" s="49"/>
      <c r="DTT53" s="49"/>
      <c r="DTU53" s="50"/>
      <c r="DTV53" s="47"/>
      <c r="DTW53" s="48"/>
      <c r="DTX53" s="49"/>
      <c r="DTY53" s="49"/>
      <c r="DTZ53" s="49"/>
      <c r="DUA53" s="49"/>
      <c r="DUB53" s="49"/>
      <c r="DUC53" s="49"/>
      <c r="DUD53" s="49"/>
      <c r="DUE53" s="49"/>
      <c r="DUF53" s="49"/>
      <c r="DUG53" s="49"/>
      <c r="DUH53" s="49"/>
      <c r="DUI53" s="49"/>
      <c r="DUJ53" s="50"/>
      <c r="DUK53" s="47"/>
      <c r="DUL53" s="48"/>
      <c r="DUM53" s="49"/>
      <c r="DUN53" s="49"/>
      <c r="DUO53" s="49"/>
      <c r="DUP53" s="49"/>
      <c r="DUQ53" s="49"/>
      <c r="DUR53" s="49"/>
      <c r="DUS53" s="49"/>
      <c r="DUT53" s="49"/>
      <c r="DUU53" s="49"/>
      <c r="DUV53" s="49"/>
      <c r="DUW53" s="49"/>
      <c r="DUX53" s="49"/>
      <c r="DUY53" s="50"/>
      <c r="DUZ53" s="47"/>
      <c r="DVA53" s="48"/>
      <c r="DVB53" s="49"/>
      <c r="DVC53" s="49"/>
      <c r="DVD53" s="49"/>
      <c r="DVE53" s="49"/>
      <c r="DVF53" s="49"/>
      <c r="DVG53" s="49"/>
      <c r="DVH53" s="49"/>
      <c r="DVI53" s="49"/>
      <c r="DVJ53" s="49"/>
      <c r="DVK53" s="49"/>
      <c r="DVL53" s="49"/>
      <c r="DVM53" s="49"/>
      <c r="DVN53" s="50"/>
      <c r="DVO53" s="47"/>
      <c r="DVP53" s="48"/>
      <c r="DVQ53" s="49"/>
      <c r="DVR53" s="49"/>
      <c r="DVS53" s="49"/>
      <c r="DVT53" s="49"/>
      <c r="DVU53" s="49"/>
      <c r="DVV53" s="49"/>
      <c r="DVW53" s="49"/>
      <c r="DVX53" s="49"/>
      <c r="DVY53" s="49"/>
      <c r="DVZ53" s="49"/>
      <c r="DWA53" s="49"/>
      <c r="DWB53" s="49"/>
      <c r="DWC53" s="50"/>
      <c r="DWD53" s="47"/>
      <c r="DWE53" s="48"/>
      <c r="DWF53" s="49"/>
      <c r="DWG53" s="49"/>
      <c r="DWH53" s="49"/>
      <c r="DWI53" s="49"/>
      <c r="DWJ53" s="49"/>
      <c r="DWK53" s="49"/>
      <c r="DWL53" s="49"/>
      <c r="DWM53" s="49"/>
      <c r="DWN53" s="49"/>
      <c r="DWO53" s="49"/>
      <c r="DWP53" s="49"/>
      <c r="DWQ53" s="49"/>
      <c r="DWR53" s="50"/>
      <c r="DWS53" s="47"/>
      <c r="DWT53" s="48"/>
      <c r="DWU53" s="49"/>
      <c r="DWV53" s="49"/>
      <c r="DWW53" s="49"/>
      <c r="DWX53" s="49"/>
      <c r="DWY53" s="49"/>
      <c r="DWZ53" s="49"/>
      <c r="DXA53" s="49"/>
      <c r="DXB53" s="49"/>
      <c r="DXC53" s="49"/>
      <c r="DXD53" s="49"/>
      <c r="DXE53" s="49"/>
      <c r="DXF53" s="49"/>
      <c r="DXG53" s="50"/>
      <c r="DXH53" s="47"/>
      <c r="DXI53" s="48"/>
      <c r="DXJ53" s="49"/>
      <c r="DXK53" s="49"/>
      <c r="DXL53" s="49"/>
      <c r="DXM53" s="49"/>
      <c r="DXN53" s="49"/>
      <c r="DXO53" s="49"/>
      <c r="DXP53" s="49"/>
      <c r="DXQ53" s="49"/>
      <c r="DXR53" s="49"/>
      <c r="DXS53" s="49"/>
      <c r="DXT53" s="49"/>
      <c r="DXU53" s="49"/>
      <c r="DXV53" s="50"/>
      <c r="DXW53" s="47"/>
      <c r="DXX53" s="48"/>
      <c r="DXY53" s="49"/>
      <c r="DXZ53" s="49"/>
      <c r="DYA53" s="49"/>
      <c r="DYB53" s="49"/>
      <c r="DYC53" s="49"/>
      <c r="DYD53" s="49"/>
      <c r="DYE53" s="49"/>
      <c r="DYF53" s="49"/>
      <c r="DYG53" s="49"/>
      <c r="DYH53" s="49"/>
      <c r="DYI53" s="49"/>
      <c r="DYJ53" s="49"/>
      <c r="DYK53" s="50"/>
      <c r="DYL53" s="47"/>
      <c r="DYM53" s="48"/>
      <c r="DYN53" s="49"/>
      <c r="DYO53" s="49"/>
      <c r="DYP53" s="49"/>
      <c r="DYQ53" s="49"/>
      <c r="DYR53" s="49"/>
      <c r="DYS53" s="49"/>
      <c r="DYT53" s="49"/>
      <c r="DYU53" s="49"/>
      <c r="DYV53" s="49"/>
      <c r="DYW53" s="49"/>
      <c r="DYX53" s="49"/>
      <c r="DYY53" s="49"/>
      <c r="DYZ53" s="50"/>
      <c r="DZA53" s="47"/>
      <c r="DZB53" s="48"/>
      <c r="DZC53" s="49"/>
      <c r="DZD53" s="49"/>
      <c r="DZE53" s="49"/>
      <c r="DZF53" s="49"/>
      <c r="DZG53" s="49"/>
      <c r="DZH53" s="49"/>
      <c r="DZI53" s="49"/>
      <c r="DZJ53" s="49"/>
      <c r="DZK53" s="49"/>
      <c r="DZL53" s="49"/>
      <c r="DZM53" s="49"/>
      <c r="DZN53" s="49"/>
      <c r="DZO53" s="50"/>
      <c r="DZP53" s="47"/>
      <c r="DZQ53" s="48"/>
      <c r="DZR53" s="49"/>
      <c r="DZS53" s="49"/>
      <c r="DZT53" s="49"/>
      <c r="DZU53" s="49"/>
      <c r="DZV53" s="49"/>
      <c r="DZW53" s="49"/>
      <c r="DZX53" s="49"/>
      <c r="DZY53" s="49"/>
      <c r="DZZ53" s="49"/>
      <c r="EAA53" s="49"/>
      <c r="EAB53" s="49"/>
      <c r="EAC53" s="49"/>
      <c r="EAD53" s="50"/>
      <c r="EAE53" s="47"/>
      <c r="EAF53" s="48"/>
      <c r="EAG53" s="49"/>
      <c r="EAH53" s="49"/>
      <c r="EAI53" s="49"/>
      <c r="EAJ53" s="49"/>
      <c r="EAK53" s="49"/>
      <c r="EAL53" s="49"/>
      <c r="EAM53" s="49"/>
      <c r="EAN53" s="49"/>
      <c r="EAO53" s="49"/>
      <c r="EAP53" s="49"/>
      <c r="EAQ53" s="49"/>
      <c r="EAR53" s="49"/>
      <c r="EAS53" s="50"/>
      <c r="EAT53" s="47"/>
      <c r="EAU53" s="48"/>
      <c r="EAV53" s="49"/>
      <c r="EAW53" s="49"/>
      <c r="EAX53" s="49"/>
      <c r="EAY53" s="49"/>
      <c r="EAZ53" s="49"/>
      <c r="EBA53" s="49"/>
      <c r="EBB53" s="49"/>
      <c r="EBC53" s="49"/>
      <c r="EBD53" s="49"/>
      <c r="EBE53" s="49"/>
      <c r="EBF53" s="49"/>
      <c r="EBG53" s="49"/>
      <c r="EBH53" s="50"/>
      <c r="EBI53" s="47"/>
      <c r="EBJ53" s="48"/>
      <c r="EBK53" s="49"/>
      <c r="EBL53" s="49"/>
      <c r="EBM53" s="49"/>
      <c r="EBN53" s="49"/>
      <c r="EBO53" s="49"/>
      <c r="EBP53" s="49"/>
      <c r="EBQ53" s="49"/>
      <c r="EBR53" s="49"/>
      <c r="EBS53" s="49"/>
      <c r="EBT53" s="49"/>
      <c r="EBU53" s="49"/>
      <c r="EBV53" s="49"/>
      <c r="EBW53" s="50"/>
      <c r="EBX53" s="47"/>
      <c r="EBY53" s="48"/>
      <c r="EBZ53" s="49"/>
      <c r="ECA53" s="49"/>
      <c r="ECB53" s="49"/>
      <c r="ECC53" s="49"/>
      <c r="ECD53" s="49"/>
      <c r="ECE53" s="49"/>
      <c r="ECF53" s="49"/>
      <c r="ECG53" s="49"/>
      <c r="ECH53" s="49"/>
      <c r="ECI53" s="49"/>
      <c r="ECJ53" s="49"/>
      <c r="ECK53" s="49"/>
      <c r="ECL53" s="50"/>
      <c r="ECM53" s="47"/>
      <c r="ECN53" s="48"/>
      <c r="ECO53" s="49"/>
      <c r="ECP53" s="49"/>
      <c r="ECQ53" s="49"/>
      <c r="ECR53" s="49"/>
      <c r="ECS53" s="49"/>
      <c r="ECT53" s="49"/>
      <c r="ECU53" s="49"/>
      <c r="ECV53" s="49"/>
      <c r="ECW53" s="49"/>
      <c r="ECX53" s="49"/>
      <c r="ECY53" s="49"/>
      <c r="ECZ53" s="49"/>
      <c r="EDA53" s="50"/>
      <c r="EDB53" s="47"/>
      <c r="EDC53" s="48"/>
      <c r="EDD53" s="49"/>
      <c r="EDE53" s="49"/>
      <c r="EDF53" s="49"/>
      <c r="EDG53" s="49"/>
      <c r="EDH53" s="49"/>
      <c r="EDI53" s="49"/>
      <c r="EDJ53" s="49"/>
      <c r="EDK53" s="49"/>
      <c r="EDL53" s="49"/>
      <c r="EDM53" s="49"/>
      <c r="EDN53" s="49"/>
      <c r="EDO53" s="49"/>
      <c r="EDP53" s="50"/>
      <c r="EDQ53" s="47"/>
      <c r="EDR53" s="48"/>
      <c r="EDS53" s="49"/>
      <c r="EDT53" s="49"/>
      <c r="EDU53" s="49"/>
      <c r="EDV53" s="49"/>
      <c r="EDW53" s="49"/>
      <c r="EDX53" s="49"/>
      <c r="EDY53" s="49"/>
      <c r="EDZ53" s="49"/>
      <c r="EEA53" s="49"/>
      <c r="EEB53" s="49"/>
      <c r="EEC53" s="49"/>
      <c r="EED53" s="49"/>
      <c r="EEE53" s="50"/>
      <c r="EEF53" s="47"/>
      <c r="EEG53" s="48"/>
      <c r="EEH53" s="49"/>
      <c r="EEI53" s="49"/>
      <c r="EEJ53" s="49"/>
      <c r="EEK53" s="49"/>
      <c r="EEL53" s="49"/>
      <c r="EEM53" s="49"/>
      <c r="EEN53" s="49"/>
      <c r="EEO53" s="49"/>
      <c r="EEP53" s="49"/>
      <c r="EEQ53" s="49"/>
      <c r="EER53" s="49"/>
      <c r="EES53" s="49"/>
      <c r="EET53" s="50"/>
      <c r="EEU53" s="47"/>
      <c r="EEV53" s="48"/>
      <c r="EEW53" s="49"/>
      <c r="EEX53" s="49"/>
      <c r="EEY53" s="49"/>
      <c r="EEZ53" s="49"/>
      <c r="EFA53" s="49"/>
      <c r="EFB53" s="49"/>
      <c r="EFC53" s="49"/>
      <c r="EFD53" s="49"/>
      <c r="EFE53" s="49"/>
      <c r="EFF53" s="49"/>
      <c r="EFG53" s="49"/>
      <c r="EFH53" s="49"/>
      <c r="EFI53" s="50"/>
      <c r="EFJ53" s="47"/>
      <c r="EFK53" s="48"/>
      <c r="EFL53" s="49"/>
      <c r="EFM53" s="49"/>
      <c r="EFN53" s="49"/>
      <c r="EFO53" s="49"/>
      <c r="EFP53" s="49"/>
      <c r="EFQ53" s="49"/>
      <c r="EFR53" s="49"/>
      <c r="EFS53" s="49"/>
      <c r="EFT53" s="49"/>
      <c r="EFU53" s="49"/>
      <c r="EFV53" s="49"/>
      <c r="EFW53" s="49"/>
      <c r="EFX53" s="50"/>
      <c r="EFY53" s="47"/>
      <c r="EFZ53" s="48"/>
      <c r="EGA53" s="49"/>
      <c r="EGB53" s="49"/>
      <c r="EGC53" s="49"/>
      <c r="EGD53" s="49"/>
      <c r="EGE53" s="49"/>
      <c r="EGF53" s="49"/>
      <c r="EGG53" s="49"/>
      <c r="EGH53" s="49"/>
      <c r="EGI53" s="49"/>
      <c r="EGJ53" s="49"/>
      <c r="EGK53" s="49"/>
      <c r="EGL53" s="49"/>
      <c r="EGM53" s="50"/>
      <c r="EGN53" s="47"/>
      <c r="EGO53" s="48"/>
      <c r="EGP53" s="49"/>
      <c r="EGQ53" s="49"/>
      <c r="EGR53" s="49"/>
      <c r="EGS53" s="49"/>
      <c r="EGT53" s="49"/>
      <c r="EGU53" s="49"/>
      <c r="EGV53" s="49"/>
      <c r="EGW53" s="49"/>
      <c r="EGX53" s="49"/>
      <c r="EGY53" s="49"/>
      <c r="EGZ53" s="49"/>
      <c r="EHA53" s="49"/>
      <c r="EHB53" s="50"/>
      <c r="EHC53" s="47"/>
      <c r="EHD53" s="48"/>
      <c r="EHE53" s="49"/>
      <c r="EHF53" s="49"/>
      <c r="EHG53" s="49"/>
      <c r="EHH53" s="49"/>
      <c r="EHI53" s="49"/>
      <c r="EHJ53" s="49"/>
      <c r="EHK53" s="49"/>
      <c r="EHL53" s="49"/>
      <c r="EHM53" s="49"/>
      <c r="EHN53" s="49"/>
      <c r="EHO53" s="49"/>
      <c r="EHP53" s="49"/>
      <c r="EHQ53" s="50"/>
      <c r="EHR53" s="47"/>
      <c r="EHS53" s="48"/>
      <c r="EHT53" s="49"/>
      <c r="EHU53" s="49"/>
      <c r="EHV53" s="49"/>
      <c r="EHW53" s="49"/>
      <c r="EHX53" s="49"/>
      <c r="EHY53" s="49"/>
      <c r="EHZ53" s="49"/>
      <c r="EIA53" s="49"/>
      <c r="EIB53" s="49"/>
      <c r="EIC53" s="49"/>
      <c r="EID53" s="49"/>
      <c r="EIE53" s="49"/>
      <c r="EIF53" s="50"/>
      <c r="EIG53" s="47"/>
      <c r="EIH53" s="48"/>
      <c r="EII53" s="49"/>
      <c r="EIJ53" s="49"/>
      <c r="EIK53" s="49"/>
      <c r="EIL53" s="49"/>
      <c r="EIM53" s="49"/>
      <c r="EIN53" s="49"/>
      <c r="EIO53" s="49"/>
      <c r="EIP53" s="49"/>
      <c r="EIQ53" s="49"/>
      <c r="EIR53" s="49"/>
      <c r="EIS53" s="49"/>
      <c r="EIT53" s="49"/>
      <c r="EIU53" s="50"/>
      <c r="EIV53" s="47"/>
      <c r="EIW53" s="48"/>
      <c r="EIX53" s="49"/>
      <c r="EIY53" s="49"/>
      <c r="EIZ53" s="49"/>
      <c r="EJA53" s="49"/>
      <c r="EJB53" s="49"/>
      <c r="EJC53" s="49"/>
      <c r="EJD53" s="49"/>
      <c r="EJE53" s="49"/>
      <c r="EJF53" s="49"/>
      <c r="EJG53" s="49"/>
      <c r="EJH53" s="49"/>
      <c r="EJI53" s="49"/>
      <c r="EJJ53" s="50"/>
      <c r="EJK53" s="47"/>
      <c r="EJL53" s="48"/>
      <c r="EJM53" s="49"/>
      <c r="EJN53" s="49"/>
      <c r="EJO53" s="49"/>
      <c r="EJP53" s="49"/>
      <c r="EJQ53" s="49"/>
      <c r="EJR53" s="49"/>
      <c r="EJS53" s="49"/>
      <c r="EJT53" s="49"/>
      <c r="EJU53" s="49"/>
      <c r="EJV53" s="49"/>
      <c r="EJW53" s="49"/>
      <c r="EJX53" s="49"/>
      <c r="EJY53" s="50"/>
      <c r="EJZ53" s="47"/>
      <c r="EKA53" s="48"/>
      <c r="EKB53" s="49"/>
      <c r="EKC53" s="49"/>
      <c r="EKD53" s="49"/>
      <c r="EKE53" s="49"/>
      <c r="EKF53" s="49"/>
      <c r="EKG53" s="49"/>
      <c r="EKH53" s="49"/>
      <c r="EKI53" s="49"/>
      <c r="EKJ53" s="49"/>
      <c r="EKK53" s="49"/>
      <c r="EKL53" s="49"/>
      <c r="EKM53" s="49"/>
      <c r="EKN53" s="50"/>
      <c r="EKO53" s="47"/>
      <c r="EKP53" s="48"/>
      <c r="EKQ53" s="49"/>
      <c r="EKR53" s="49"/>
      <c r="EKS53" s="49"/>
      <c r="EKT53" s="49"/>
      <c r="EKU53" s="49"/>
      <c r="EKV53" s="49"/>
      <c r="EKW53" s="49"/>
      <c r="EKX53" s="49"/>
      <c r="EKY53" s="49"/>
      <c r="EKZ53" s="49"/>
      <c r="ELA53" s="49"/>
      <c r="ELB53" s="49"/>
      <c r="ELC53" s="50"/>
      <c r="ELD53" s="47"/>
      <c r="ELE53" s="48"/>
      <c r="ELF53" s="49"/>
      <c r="ELG53" s="49"/>
      <c r="ELH53" s="49"/>
      <c r="ELI53" s="49"/>
      <c r="ELJ53" s="49"/>
      <c r="ELK53" s="49"/>
      <c r="ELL53" s="49"/>
      <c r="ELM53" s="49"/>
      <c r="ELN53" s="49"/>
      <c r="ELO53" s="49"/>
      <c r="ELP53" s="49"/>
      <c r="ELQ53" s="49"/>
      <c r="ELR53" s="50"/>
      <c r="ELS53" s="47"/>
      <c r="ELT53" s="48"/>
      <c r="ELU53" s="49"/>
      <c r="ELV53" s="49"/>
      <c r="ELW53" s="49"/>
      <c r="ELX53" s="49"/>
      <c r="ELY53" s="49"/>
      <c r="ELZ53" s="49"/>
      <c r="EMA53" s="49"/>
      <c r="EMB53" s="49"/>
      <c r="EMC53" s="49"/>
      <c r="EMD53" s="49"/>
      <c r="EME53" s="49"/>
      <c r="EMF53" s="49"/>
      <c r="EMG53" s="50"/>
      <c r="EMH53" s="47"/>
      <c r="EMI53" s="48"/>
      <c r="EMJ53" s="49"/>
      <c r="EMK53" s="49"/>
      <c r="EML53" s="49"/>
      <c r="EMM53" s="49"/>
      <c r="EMN53" s="49"/>
      <c r="EMO53" s="49"/>
      <c r="EMP53" s="49"/>
      <c r="EMQ53" s="49"/>
      <c r="EMR53" s="49"/>
      <c r="EMS53" s="49"/>
      <c r="EMT53" s="49"/>
      <c r="EMU53" s="49"/>
      <c r="EMV53" s="50"/>
      <c r="EMW53" s="47"/>
      <c r="EMX53" s="48"/>
      <c r="EMY53" s="49"/>
      <c r="EMZ53" s="49"/>
      <c r="ENA53" s="49"/>
      <c r="ENB53" s="49"/>
      <c r="ENC53" s="49"/>
      <c r="END53" s="49"/>
      <c r="ENE53" s="49"/>
      <c r="ENF53" s="49"/>
      <c r="ENG53" s="49"/>
      <c r="ENH53" s="49"/>
      <c r="ENI53" s="49"/>
      <c r="ENJ53" s="49"/>
      <c r="ENK53" s="50"/>
      <c r="ENL53" s="47"/>
      <c r="ENM53" s="48"/>
      <c r="ENN53" s="49"/>
      <c r="ENO53" s="49"/>
      <c r="ENP53" s="49"/>
      <c r="ENQ53" s="49"/>
      <c r="ENR53" s="49"/>
      <c r="ENS53" s="49"/>
      <c r="ENT53" s="49"/>
      <c r="ENU53" s="49"/>
      <c r="ENV53" s="49"/>
      <c r="ENW53" s="49"/>
      <c r="ENX53" s="49"/>
      <c r="ENY53" s="49"/>
      <c r="ENZ53" s="50"/>
      <c r="EOA53" s="47"/>
      <c r="EOB53" s="48"/>
      <c r="EOC53" s="49"/>
      <c r="EOD53" s="49"/>
      <c r="EOE53" s="49"/>
      <c r="EOF53" s="49"/>
      <c r="EOG53" s="49"/>
      <c r="EOH53" s="49"/>
      <c r="EOI53" s="49"/>
      <c r="EOJ53" s="49"/>
      <c r="EOK53" s="49"/>
      <c r="EOL53" s="49"/>
      <c r="EOM53" s="49"/>
      <c r="EON53" s="49"/>
      <c r="EOO53" s="50"/>
      <c r="EOP53" s="47"/>
      <c r="EOQ53" s="48"/>
      <c r="EOR53" s="49"/>
      <c r="EOS53" s="49"/>
      <c r="EOT53" s="49"/>
      <c r="EOU53" s="49"/>
      <c r="EOV53" s="49"/>
      <c r="EOW53" s="49"/>
      <c r="EOX53" s="49"/>
      <c r="EOY53" s="49"/>
      <c r="EOZ53" s="49"/>
      <c r="EPA53" s="49"/>
      <c r="EPB53" s="49"/>
      <c r="EPC53" s="49"/>
      <c r="EPD53" s="50"/>
      <c r="EPE53" s="47"/>
      <c r="EPF53" s="48"/>
      <c r="EPG53" s="49"/>
      <c r="EPH53" s="49"/>
      <c r="EPI53" s="49"/>
      <c r="EPJ53" s="49"/>
      <c r="EPK53" s="49"/>
      <c r="EPL53" s="49"/>
      <c r="EPM53" s="49"/>
      <c r="EPN53" s="49"/>
      <c r="EPO53" s="49"/>
      <c r="EPP53" s="49"/>
      <c r="EPQ53" s="49"/>
      <c r="EPR53" s="49"/>
      <c r="EPS53" s="50"/>
      <c r="EPT53" s="47"/>
      <c r="EPU53" s="48"/>
      <c r="EPV53" s="49"/>
      <c r="EPW53" s="49"/>
      <c r="EPX53" s="49"/>
      <c r="EPY53" s="49"/>
      <c r="EPZ53" s="49"/>
      <c r="EQA53" s="49"/>
      <c r="EQB53" s="49"/>
      <c r="EQC53" s="49"/>
      <c r="EQD53" s="49"/>
      <c r="EQE53" s="49"/>
      <c r="EQF53" s="49"/>
      <c r="EQG53" s="49"/>
      <c r="EQH53" s="50"/>
      <c r="EQI53" s="47"/>
      <c r="EQJ53" s="48"/>
      <c r="EQK53" s="49"/>
      <c r="EQL53" s="49"/>
      <c r="EQM53" s="49"/>
      <c r="EQN53" s="49"/>
      <c r="EQO53" s="49"/>
      <c r="EQP53" s="49"/>
      <c r="EQQ53" s="49"/>
      <c r="EQR53" s="49"/>
      <c r="EQS53" s="49"/>
      <c r="EQT53" s="49"/>
      <c r="EQU53" s="49"/>
      <c r="EQV53" s="49"/>
      <c r="EQW53" s="50"/>
      <c r="EQX53" s="47"/>
      <c r="EQY53" s="48"/>
      <c r="EQZ53" s="49"/>
      <c r="ERA53" s="49"/>
      <c r="ERB53" s="49"/>
      <c r="ERC53" s="49"/>
      <c r="ERD53" s="49"/>
      <c r="ERE53" s="49"/>
      <c r="ERF53" s="49"/>
      <c r="ERG53" s="49"/>
      <c r="ERH53" s="49"/>
      <c r="ERI53" s="49"/>
      <c r="ERJ53" s="49"/>
      <c r="ERK53" s="49"/>
      <c r="ERL53" s="50"/>
      <c r="ERM53" s="47"/>
      <c r="ERN53" s="48"/>
      <c r="ERO53" s="49"/>
      <c r="ERP53" s="49"/>
      <c r="ERQ53" s="49"/>
      <c r="ERR53" s="49"/>
      <c r="ERS53" s="49"/>
      <c r="ERT53" s="49"/>
      <c r="ERU53" s="49"/>
      <c r="ERV53" s="49"/>
      <c r="ERW53" s="49"/>
      <c r="ERX53" s="49"/>
      <c r="ERY53" s="49"/>
      <c r="ERZ53" s="49"/>
      <c r="ESA53" s="50"/>
      <c r="ESB53" s="47"/>
      <c r="ESC53" s="48"/>
      <c r="ESD53" s="49"/>
      <c r="ESE53" s="49"/>
      <c r="ESF53" s="49"/>
      <c r="ESG53" s="49"/>
      <c r="ESH53" s="49"/>
      <c r="ESI53" s="49"/>
      <c r="ESJ53" s="49"/>
      <c r="ESK53" s="49"/>
      <c r="ESL53" s="49"/>
      <c r="ESM53" s="49"/>
      <c r="ESN53" s="49"/>
      <c r="ESO53" s="49"/>
      <c r="ESP53" s="50"/>
      <c r="ESQ53" s="47"/>
      <c r="ESR53" s="48"/>
      <c r="ESS53" s="49"/>
      <c r="EST53" s="49"/>
      <c r="ESU53" s="49"/>
      <c r="ESV53" s="49"/>
      <c r="ESW53" s="49"/>
      <c r="ESX53" s="49"/>
      <c r="ESY53" s="49"/>
      <c r="ESZ53" s="49"/>
      <c r="ETA53" s="49"/>
      <c r="ETB53" s="49"/>
      <c r="ETC53" s="49"/>
      <c r="ETD53" s="49"/>
      <c r="ETE53" s="50"/>
      <c r="ETF53" s="47"/>
      <c r="ETG53" s="48"/>
      <c r="ETH53" s="49"/>
      <c r="ETI53" s="49"/>
      <c r="ETJ53" s="49"/>
      <c r="ETK53" s="49"/>
      <c r="ETL53" s="49"/>
      <c r="ETM53" s="49"/>
      <c r="ETN53" s="49"/>
      <c r="ETO53" s="49"/>
      <c r="ETP53" s="49"/>
      <c r="ETQ53" s="49"/>
      <c r="ETR53" s="49"/>
      <c r="ETS53" s="49"/>
      <c r="ETT53" s="50"/>
      <c r="ETU53" s="47"/>
      <c r="ETV53" s="48"/>
      <c r="ETW53" s="49"/>
      <c r="ETX53" s="49"/>
      <c r="ETY53" s="49"/>
      <c r="ETZ53" s="49"/>
      <c r="EUA53" s="49"/>
      <c r="EUB53" s="49"/>
      <c r="EUC53" s="49"/>
      <c r="EUD53" s="49"/>
      <c r="EUE53" s="49"/>
      <c r="EUF53" s="49"/>
      <c r="EUG53" s="49"/>
      <c r="EUH53" s="49"/>
      <c r="EUI53" s="50"/>
      <c r="EUJ53" s="47"/>
      <c r="EUK53" s="48"/>
      <c r="EUL53" s="49"/>
      <c r="EUM53" s="49"/>
      <c r="EUN53" s="49"/>
      <c r="EUO53" s="49"/>
      <c r="EUP53" s="49"/>
      <c r="EUQ53" s="49"/>
      <c r="EUR53" s="49"/>
      <c r="EUS53" s="49"/>
      <c r="EUT53" s="49"/>
      <c r="EUU53" s="49"/>
      <c r="EUV53" s="49"/>
      <c r="EUW53" s="49"/>
      <c r="EUX53" s="50"/>
      <c r="EUY53" s="47"/>
      <c r="EUZ53" s="48"/>
      <c r="EVA53" s="49"/>
      <c r="EVB53" s="49"/>
      <c r="EVC53" s="49"/>
      <c r="EVD53" s="49"/>
      <c r="EVE53" s="49"/>
      <c r="EVF53" s="49"/>
      <c r="EVG53" s="49"/>
      <c r="EVH53" s="49"/>
      <c r="EVI53" s="49"/>
      <c r="EVJ53" s="49"/>
      <c r="EVK53" s="49"/>
      <c r="EVL53" s="49"/>
      <c r="EVM53" s="50"/>
      <c r="EVN53" s="47"/>
      <c r="EVO53" s="48"/>
      <c r="EVP53" s="49"/>
      <c r="EVQ53" s="49"/>
      <c r="EVR53" s="49"/>
      <c r="EVS53" s="49"/>
      <c r="EVT53" s="49"/>
      <c r="EVU53" s="49"/>
      <c r="EVV53" s="49"/>
      <c r="EVW53" s="49"/>
      <c r="EVX53" s="49"/>
      <c r="EVY53" s="49"/>
      <c r="EVZ53" s="49"/>
      <c r="EWA53" s="49"/>
      <c r="EWB53" s="50"/>
      <c r="EWC53" s="47"/>
      <c r="EWD53" s="48"/>
      <c r="EWE53" s="49"/>
      <c r="EWF53" s="49"/>
      <c r="EWG53" s="49"/>
      <c r="EWH53" s="49"/>
      <c r="EWI53" s="49"/>
      <c r="EWJ53" s="49"/>
      <c r="EWK53" s="49"/>
      <c r="EWL53" s="49"/>
      <c r="EWM53" s="49"/>
      <c r="EWN53" s="49"/>
      <c r="EWO53" s="49"/>
      <c r="EWP53" s="49"/>
      <c r="EWQ53" s="50"/>
      <c r="EWR53" s="47"/>
      <c r="EWS53" s="48"/>
      <c r="EWT53" s="49"/>
      <c r="EWU53" s="49"/>
      <c r="EWV53" s="49"/>
      <c r="EWW53" s="49"/>
      <c r="EWX53" s="49"/>
      <c r="EWY53" s="49"/>
      <c r="EWZ53" s="49"/>
      <c r="EXA53" s="49"/>
      <c r="EXB53" s="49"/>
      <c r="EXC53" s="49"/>
      <c r="EXD53" s="49"/>
      <c r="EXE53" s="49"/>
      <c r="EXF53" s="50"/>
      <c r="EXG53" s="47"/>
      <c r="EXH53" s="48"/>
      <c r="EXI53" s="49"/>
      <c r="EXJ53" s="49"/>
      <c r="EXK53" s="49"/>
      <c r="EXL53" s="49"/>
      <c r="EXM53" s="49"/>
      <c r="EXN53" s="49"/>
      <c r="EXO53" s="49"/>
      <c r="EXP53" s="49"/>
      <c r="EXQ53" s="49"/>
      <c r="EXR53" s="49"/>
      <c r="EXS53" s="49"/>
      <c r="EXT53" s="49"/>
      <c r="EXU53" s="50"/>
      <c r="EXV53" s="47"/>
      <c r="EXW53" s="48"/>
      <c r="EXX53" s="49"/>
      <c r="EXY53" s="49"/>
      <c r="EXZ53" s="49"/>
      <c r="EYA53" s="49"/>
      <c r="EYB53" s="49"/>
      <c r="EYC53" s="49"/>
      <c r="EYD53" s="49"/>
      <c r="EYE53" s="49"/>
      <c r="EYF53" s="49"/>
      <c r="EYG53" s="49"/>
      <c r="EYH53" s="49"/>
      <c r="EYI53" s="49"/>
      <c r="EYJ53" s="50"/>
      <c r="EYK53" s="47"/>
      <c r="EYL53" s="48"/>
      <c r="EYM53" s="49"/>
      <c r="EYN53" s="49"/>
      <c r="EYO53" s="49"/>
      <c r="EYP53" s="49"/>
      <c r="EYQ53" s="49"/>
      <c r="EYR53" s="49"/>
      <c r="EYS53" s="49"/>
      <c r="EYT53" s="49"/>
      <c r="EYU53" s="49"/>
      <c r="EYV53" s="49"/>
      <c r="EYW53" s="49"/>
      <c r="EYX53" s="49"/>
      <c r="EYY53" s="50"/>
      <c r="EYZ53" s="47"/>
      <c r="EZA53" s="48"/>
      <c r="EZB53" s="49"/>
      <c r="EZC53" s="49"/>
      <c r="EZD53" s="49"/>
      <c r="EZE53" s="49"/>
      <c r="EZF53" s="49"/>
      <c r="EZG53" s="49"/>
      <c r="EZH53" s="49"/>
      <c r="EZI53" s="49"/>
      <c r="EZJ53" s="49"/>
      <c r="EZK53" s="49"/>
      <c r="EZL53" s="49"/>
      <c r="EZM53" s="49"/>
      <c r="EZN53" s="50"/>
      <c r="EZO53" s="47"/>
      <c r="EZP53" s="48"/>
      <c r="EZQ53" s="49"/>
      <c r="EZR53" s="49"/>
      <c r="EZS53" s="49"/>
      <c r="EZT53" s="49"/>
      <c r="EZU53" s="49"/>
      <c r="EZV53" s="49"/>
      <c r="EZW53" s="49"/>
      <c r="EZX53" s="49"/>
      <c r="EZY53" s="49"/>
      <c r="EZZ53" s="49"/>
      <c r="FAA53" s="49"/>
      <c r="FAB53" s="49"/>
      <c r="FAC53" s="50"/>
      <c r="FAD53" s="47"/>
      <c r="FAE53" s="48"/>
      <c r="FAF53" s="49"/>
      <c r="FAG53" s="49"/>
      <c r="FAH53" s="49"/>
      <c r="FAI53" s="49"/>
      <c r="FAJ53" s="49"/>
      <c r="FAK53" s="49"/>
      <c r="FAL53" s="49"/>
      <c r="FAM53" s="49"/>
      <c r="FAN53" s="49"/>
      <c r="FAO53" s="49"/>
      <c r="FAP53" s="49"/>
      <c r="FAQ53" s="49"/>
      <c r="FAR53" s="50"/>
      <c r="FAS53" s="47"/>
      <c r="FAT53" s="48"/>
      <c r="FAU53" s="49"/>
      <c r="FAV53" s="49"/>
      <c r="FAW53" s="49"/>
      <c r="FAX53" s="49"/>
      <c r="FAY53" s="49"/>
      <c r="FAZ53" s="49"/>
      <c r="FBA53" s="49"/>
      <c r="FBB53" s="49"/>
      <c r="FBC53" s="49"/>
      <c r="FBD53" s="49"/>
      <c r="FBE53" s="49"/>
      <c r="FBF53" s="49"/>
      <c r="FBG53" s="50"/>
      <c r="FBH53" s="47"/>
      <c r="FBI53" s="48"/>
      <c r="FBJ53" s="49"/>
      <c r="FBK53" s="49"/>
      <c r="FBL53" s="49"/>
      <c r="FBM53" s="49"/>
      <c r="FBN53" s="49"/>
      <c r="FBO53" s="49"/>
      <c r="FBP53" s="49"/>
      <c r="FBQ53" s="49"/>
      <c r="FBR53" s="49"/>
      <c r="FBS53" s="49"/>
      <c r="FBT53" s="49"/>
      <c r="FBU53" s="49"/>
      <c r="FBV53" s="50"/>
      <c r="FBW53" s="47"/>
      <c r="FBX53" s="48"/>
      <c r="FBY53" s="49"/>
      <c r="FBZ53" s="49"/>
      <c r="FCA53" s="49"/>
      <c r="FCB53" s="49"/>
      <c r="FCC53" s="49"/>
      <c r="FCD53" s="49"/>
      <c r="FCE53" s="49"/>
      <c r="FCF53" s="49"/>
      <c r="FCG53" s="49"/>
      <c r="FCH53" s="49"/>
      <c r="FCI53" s="49"/>
      <c r="FCJ53" s="49"/>
      <c r="FCK53" s="50"/>
      <c r="FCL53" s="47"/>
      <c r="FCM53" s="48"/>
      <c r="FCN53" s="49"/>
      <c r="FCO53" s="49"/>
      <c r="FCP53" s="49"/>
      <c r="FCQ53" s="49"/>
      <c r="FCR53" s="49"/>
      <c r="FCS53" s="49"/>
      <c r="FCT53" s="49"/>
      <c r="FCU53" s="49"/>
      <c r="FCV53" s="49"/>
      <c r="FCW53" s="49"/>
      <c r="FCX53" s="49"/>
      <c r="FCY53" s="49"/>
      <c r="FCZ53" s="50"/>
      <c r="FDA53" s="47"/>
      <c r="FDB53" s="48"/>
      <c r="FDC53" s="49"/>
      <c r="FDD53" s="49"/>
      <c r="FDE53" s="49"/>
      <c r="FDF53" s="49"/>
      <c r="FDG53" s="49"/>
      <c r="FDH53" s="49"/>
      <c r="FDI53" s="49"/>
      <c r="FDJ53" s="49"/>
      <c r="FDK53" s="49"/>
      <c r="FDL53" s="49"/>
      <c r="FDM53" s="49"/>
      <c r="FDN53" s="49"/>
      <c r="FDO53" s="50"/>
      <c r="FDP53" s="47"/>
      <c r="FDQ53" s="48"/>
      <c r="FDR53" s="49"/>
      <c r="FDS53" s="49"/>
      <c r="FDT53" s="49"/>
      <c r="FDU53" s="49"/>
      <c r="FDV53" s="49"/>
      <c r="FDW53" s="49"/>
      <c r="FDX53" s="49"/>
      <c r="FDY53" s="49"/>
      <c r="FDZ53" s="49"/>
      <c r="FEA53" s="49"/>
      <c r="FEB53" s="49"/>
      <c r="FEC53" s="49"/>
      <c r="FED53" s="50"/>
      <c r="FEE53" s="47"/>
      <c r="FEF53" s="48"/>
      <c r="FEG53" s="49"/>
      <c r="FEH53" s="49"/>
      <c r="FEI53" s="49"/>
      <c r="FEJ53" s="49"/>
      <c r="FEK53" s="49"/>
      <c r="FEL53" s="49"/>
      <c r="FEM53" s="49"/>
      <c r="FEN53" s="49"/>
      <c r="FEO53" s="49"/>
      <c r="FEP53" s="49"/>
      <c r="FEQ53" s="49"/>
      <c r="FER53" s="49"/>
      <c r="FES53" s="50"/>
      <c r="FET53" s="47"/>
      <c r="FEU53" s="48"/>
      <c r="FEV53" s="49"/>
      <c r="FEW53" s="49"/>
      <c r="FEX53" s="49"/>
      <c r="FEY53" s="49"/>
      <c r="FEZ53" s="49"/>
      <c r="FFA53" s="49"/>
      <c r="FFB53" s="49"/>
      <c r="FFC53" s="49"/>
      <c r="FFD53" s="49"/>
      <c r="FFE53" s="49"/>
      <c r="FFF53" s="49"/>
      <c r="FFG53" s="49"/>
      <c r="FFH53" s="50"/>
      <c r="FFI53" s="47"/>
      <c r="FFJ53" s="48"/>
      <c r="FFK53" s="49"/>
      <c r="FFL53" s="49"/>
      <c r="FFM53" s="49"/>
      <c r="FFN53" s="49"/>
      <c r="FFO53" s="49"/>
      <c r="FFP53" s="49"/>
      <c r="FFQ53" s="49"/>
      <c r="FFR53" s="49"/>
      <c r="FFS53" s="49"/>
      <c r="FFT53" s="49"/>
      <c r="FFU53" s="49"/>
      <c r="FFV53" s="49"/>
      <c r="FFW53" s="50"/>
      <c r="FFX53" s="47"/>
      <c r="FFY53" s="48"/>
      <c r="FFZ53" s="49"/>
      <c r="FGA53" s="49"/>
      <c r="FGB53" s="49"/>
      <c r="FGC53" s="49"/>
      <c r="FGD53" s="49"/>
      <c r="FGE53" s="49"/>
      <c r="FGF53" s="49"/>
      <c r="FGG53" s="49"/>
      <c r="FGH53" s="49"/>
      <c r="FGI53" s="49"/>
      <c r="FGJ53" s="49"/>
      <c r="FGK53" s="49"/>
      <c r="FGL53" s="50"/>
      <c r="FGM53" s="47"/>
      <c r="FGN53" s="48"/>
      <c r="FGO53" s="49"/>
      <c r="FGP53" s="49"/>
      <c r="FGQ53" s="49"/>
      <c r="FGR53" s="49"/>
      <c r="FGS53" s="49"/>
      <c r="FGT53" s="49"/>
      <c r="FGU53" s="49"/>
      <c r="FGV53" s="49"/>
      <c r="FGW53" s="49"/>
      <c r="FGX53" s="49"/>
      <c r="FGY53" s="49"/>
      <c r="FGZ53" s="49"/>
      <c r="FHA53" s="50"/>
      <c r="FHB53" s="47"/>
      <c r="FHC53" s="48"/>
      <c r="FHD53" s="49"/>
      <c r="FHE53" s="49"/>
      <c r="FHF53" s="49"/>
      <c r="FHG53" s="49"/>
      <c r="FHH53" s="49"/>
      <c r="FHI53" s="49"/>
      <c r="FHJ53" s="49"/>
      <c r="FHK53" s="49"/>
      <c r="FHL53" s="49"/>
      <c r="FHM53" s="49"/>
      <c r="FHN53" s="49"/>
      <c r="FHO53" s="49"/>
      <c r="FHP53" s="50"/>
      <c r="FHQ53" s="47"/>
      <c r="FHR53" s="48"/>
      <c r="FHS53" s="49"/>
      <c r="FHT53" s="49"/>
      <c r="FHU53" s="49"/>
      <c r="FHV53" s="49"/>
      <c r="FHW53" s="49"/>
      <c r="FHX53" s="49"/>
      <c r="FHY53" s="49"/>
      <c r="FHZ53" s="49"/>
      <c r="FIA53" s="49"/>
      <c r="FIB53" s="49"/>
      <c r="FIC53" s="49"/>
      <c r="FID53" s="49"/>
      <c r="FIE53" s="50"/>
      <c r="FIF53" s="47"/>
      <c r="FIG53" s="48"/>
      <c r="FIH53" s="49"/>
      <c r="FII53" s="49"/>
      <c r="FIJ53" s="49"/>
      <c r="FIK53" s="49"/>
      <c r="FIL53" s="49"/>
      <c r="FIM53" s="49"/>
      <c r="FIN53" s="49"/>
      <c r="FIO53" s="49"/>
      <c r="FIP53" s="49"/>
      <c r="FIQ53" s="49"/>
      <c r="FIR53" s="49"/>
      <c r="FIS53" s="49"/>
      <c r="FIT53" s="50"/>
      <c r="FIU53" s="47"/>
      <c r="FIV53" s="48"/>
      <c r="FIW53" s="49"/>
      <c r="FIX53" s="49"/>
      <c r="FIY53" s="49"/>
      <c r="FIZ53" s="49"/>
      <c r="FJA53" s="49"/>
      <c r="FJB53" s="49"/>
      <c r="FJC53" s="49"/>
      <c r="FJD53" s="49"/>
      <c r="FJE53" s="49"/>
      <c r="FJF53" s="49"/>
      <c r="FJG53" s="49"/>
      <c r="FJH53" s="49"/>
      <c r="FJI53" s="50"/>
      <c r="FJJ53" s="47"/>
      <c r="FJK53" s="48"/>
      <c r="FJL53" s="49"/>
      <c r="FJM53" s="49"/>
      <c r="FJN53" s="49"/>
      <c r="FJO53" s="49"/>
      <c r="FJP53" s="49"/>
      <c r="FJQ53" s="49"/>
      <c r="FJR53" s="49"/>
      <c r="FJS53" s="49"/>
      <c r="FJT53" s="49"/>
      <c r="FJU53" s="49"/>
      <c r="FJV53" s="49"/>
      <c r="FJW53" s="49"/>
      <c r="FJX53" s="50"/>
      <c r="FJY53" s="47"/>
      <c r="FJZ53" s="48"/>
      <c r="FKA53" s="49"/>
      <c r="FKB53" s="49"/>
      <c r="FKC53" s="49"/>
      <c r="FKD53" s="49"/>
      <c r="FKE53" s="49"/>
      <c r="FKF53" s="49"/>
      <c r="FKG53" s="49"/>
      <c r="FKH53" s="49"/>
      <c r="FKI53" s="49"/>
      <c r="FKJ53" s="49"/>
      <c r="FKK53" s="49"/>
      <c r="FKL53" s="49"/>
      <c r="FKM53" s="50"/>
      <c r="FKN53" s="47"/>
      <c r="FKO53" s="48"/>
      <c r="FKP53" s="49"/>
      <c r="FKQ53" s="49"/>
      <c r="FKR53" s="49"/>
      <c r="FKS53" s="49"/>
      <c r="FKT53" s="49"/>
      <c r="FKU53" s="49"/>
      <c r="FKV53" s="49"/>
      <c r="FKW53" s="49"/>
      <c r="FKX53" s="49"/>
      <c r="FKY53" s="49"/>
      <c r="FKZ53" s="49"/>
      <c r="FLA53" s="49"/>
      <c r="FLB53" s="50"/>
      <c r="FLC53" s="47"/>
      <c r="FLD53" s="48"/>
      <c r="FLE53" s="49"/>
      <c r="FLF53" s="49"/>
      <c r="FLG53" s="49"/>
      <c r="FLH53" s="49"/>
      <c r="FLI53" s="49"/>
      <c r="FLJ53" s="49"/>
      <c r="FLK53" s="49"/>
      <c r="FLL53" s="49"/>
      <c r="FLM53" s="49"/>
      <c r="FLN53" s="49"/>
      <c r="FLO53" s="49"/>
      <c r="FLP53" s="49"/>
      <c r="FLQ53" s="50"/>
      <c r="FLR53" s="47"/>
      <c r="FLS53" s="48"/>
      <c r="FLT53" s="49"/>
      <c r="FLU53" s="49"/>
      <c r="FLV53" s="49"/>
      <c r="FLW53" s="49"/>
      <c r="FLX53" s="49"/>
      <c r="FLY53" s="49"/>
      <c r="FLZ53" s="49"/>
      <c r="FMA53" s="49"/>
      <c r="FMB53" s="49"/>
      <c r="FMC53" s="49"/>
      <c r="FMD53" s="49"/>
      <c r="FME53" s="49"/>
      <c r="FMF53" s="50"/>
      <c r="FMG53" s="47"/>
      <c r="FMH53" s="48"/>
      <c r="FMI53" s="49"/>
      <c r="FMJ53" s="49"/>
      <c r="FMK53" s="49"/>
      <c r="FML53" s="49"/>
      <c r="FMM53" s="49"/>
      <c r="FMN53" s="49"/>
      <c r="FMO53" s="49"/>
      <c r="FMP53" s="49"/>
      <c r="FMQ53" s="49"/>
      <c r="FMR53" s="49"/>
      <c r="FMS53" s="49"/>
      <c r="FMT53" s="49"/>
      <c r="FMU53" s="50"/>
      <c r="FMV53" s="47"/>
      <c r="FMW53" s="48"/>
      <c r="FMX53" s="49"/>
      <c r="FMY53" s="49"/>
      <c r="FMZ53" s="49"/>
      <c r="FNA53" s="49"/>
      <c r="FNB53" s="49"/>
      <c r="FNC53" s="49"/>
      <c r="FND53" s="49"/>
      <c r="FNE53" s="49"/>
      <c r="FNF53" s="49"/>
      <c r="FNG53" s="49"/>
      <c r="FNH53" s="49"/>
      <c r="FNI53" s="49"/>
      <c r="FNJ53" s="50"/>
      <c r="FNK53" s="47"/>
      <c r="FNL53" s="48"/>
      <c r="FNM53" s="49"/>
      <c r="FNN53" s="49"/>
      <c r="FNO53" s="49"/>
      <c r="FNP53" s="49"/>
      <c r="FNQ53" s="49"/>
      <c r="FNR53" s="49"/>
      <c r="FNS53" s="49"/>
      <c r="FNT53" s="49"/>
      <c r="FNU53" s="49"/>
      <c r="FNV53" s="49"/>
      <c r="FNW53" s="49"/>
      <c r="FNX53" s="49"/>
      <c r="FNY53" s="50"/>
      <c r="FNZ53" s="47"/>
      <c r="FOA53" s="48"/>
      <c r="FOB53" s="49"/>
      <c r="FOC53" s="49"/>
      <c r="FOD53" s="49"/>
      <c r="FOE53" s="49"/>
      <c r="FOF53" s="49"/>
      <c r="FOG53" s="49"/>
      <c r="FOH53" s="49"/>
      <c r="FOI53" s="49"/>
      <c r="FOJ53" s="49"/>
      <c r="FOK53" s="49"/>
      <c r="FOL53" s="49"/>
      <c r="FOM53" s="49"/>
      <c r="FON53" s="50"/>
      <c r="FOO53" s="47"/>
      <c r="FOP53" s="48"/>
      <c r="FOQ53" s="49"/>
      <c r="FOR53" s="49"/>
      <c r="FOS53" s="49"/>
      <c r="FOT53" s="49"/>
      <c r="FOU53" s="49"/>
      <c r="FOV53" s="49"/>
      <c r="FOW53" s="49"/>
      <c r="FOX53" s="49"/>
      <c r="FOY53" s="49"/>
      <c r="FOZ53" s="49"/>
      <c r="FPA53" s="49"/>
      <c r="FPB53" s="49"/>
      <c r="FPC53" s="50"/>
      <c r="FPD53" s="47"/>
      <c r="FPE53" s="48"/>
      <c r="FPF53" s="49"/>
      <c r="FPG53" s="49"/>
      <c r="FPH53" s="49"/>
      <c r="FPI53" s="49"/>
      <c r="FPJ53" s="49"/>
      <c r="FPK53" s="49"/>
      <c r="FPL53" s="49"/>
      <c r="FPM53" s="49"/>
      <c r="FPN53" s="49"/>
      <c r="FPO53" s="49"/>
      <c r="FPP53" s="49"/>
      <c r="FPQ53" s="49"/>
      <c r="FPR53" s="50"/>
      <c r="FPS53" s="47"/>
      <c r="FPT53" s="48"/>
      <c r="FPU53" s="49"/>
      <c r="FPV53" s="49"/>
      <c r="FPW53" s="49"/>
      <c r="FPX53" s="49"/>
      <c r="FPY53" s="49"/>
      <c r="FPZ53" s="49"/>
      <c r="FQA53" s="49"/>
      <c r="FQB53" s="49"/>
      <c r="FQC53" s="49"/>
      <c r="FQD53" s="49"/>
      <c r="FQE53" s="49"/>
      <c r="FQF53" s="49"/>
      <c r="FQG53" s="50"/>
      <c r="FQH53" s="47"/>
      <c r="FQI53" s="48"/>
      <c r="FQJ53" s="49"/>
      <c r="FQK53" s="49"/>
      <c r="FQL53" s="49"/>
      <c r="FQM53" s="49"/>
      <c r="FQN53" s="49"/>
      <c r="FQO53" s="49"/>
      <c r="FQP53" s="49"/>
      <c r="FQQ53" s="49"/>
      <c r="FQR53" s="49"/>
      <c r="FQS53" s="49"/>
      <c r="FQT53" s="49"/>
      <c r="FQU53" s="49"/>
      <c r="FQV53" s="50"/>
      <c r="FQW53" s="47"/>
      <c r="FQX53" s="48"/>
      <c r="FQY53" s="49"/>
      <c r="FQZ53" s="49"/>
      <c r="FRA53" s="49"/>
      <c r="FRB53" s="49"/>
      <c r="FRC53" s="49"/>
      <c r="FRD53" s="49"/>
      <c r="FRE53" s="49"/>
      <c r="FRF53" s="49"/>
      <c r="FRG53" s="49"/>
      <c r="FRH53" s="49"/>
      <c r="FRI53" s="49"/>
      <c r="FRJ53" s="49"/>
      <c r="FRK53" s="50"/>
      <c r="FRL53" s="47"/>
      <c r="FRM53" s="48"/>
      <c r="FRN53" s="49"/>
      <c r="FRO53" s="49"/>
      <c r="FRP53" s="49"/>
      <c r="FRQ53" s="49"/>
      <c r="FRR53" s="49"/>
      <c r="FRS53" s="49"/>
      <c r="FRT53" s="49"/>
      <c r="FRU53" s="49"/>
      <c r="FRV53" s="49"/>
      <c r="FRW53" s="49"/>
      <c r="FRX53" s="49"/>
      <c r="FRY53" s="49"/>
      <c r="FRZ53" s="50"/>
      <c r="FSA53" s="47"/>
      <c r="FSB53" s="48"/>
      <c r="FSC53" s="49"/>
      <c r="FSD53" s="49"/>
      <c r="FSE53" s="49"/>
      <c r="FSF53" s="49"/>
      <c r="FSG53" s="49"/>
      <c r="FSH53" s="49"/>
      <c r="FSI53" s="49"/>
      <c r="FSJ53" s="49"/>
      <c r="FSK53" s="49"/>
      <c r="FSL53" s="49"/>
      <c r="FSM53" s="49"/>
      <c r="FSN53" s="49"/>
      <c r="FSO53" s="50"/>
      <c r="FSP53" s="47"/>
      <c r="FSQ53" s="48"/>
      <c r="FSR53" s="49"/>
      <c r="FSS53" s="49"/>
      <c r="FST53" s="49"/>
      <c r="FSU53" s="49"/>
      <c r="FSV53" s="49"/>
      <c r="FSW53" s="49"/>
      <c r="FSX53" s="49"/>
      <c r="FSY53" s="49"/>
      <c r="FSZ53" s="49"/>
      <c r="FTA53" s="49"/>
      <c r="FTB53" s="49"/>
      <c r="FTC53" s="49"/>
      <c r="FTD53" s="50"/>
      <c r="FTE53" s="47"/>
      <c r="FTF53" s="48"/>
      <c r="FTG53" s="49"/>
      <c r="FTH53" s="49"/>
      <c r="FTI53" s="49"/>
      <c r="FTJ53" s="49"/>
      <c r="FTK53" s="49"/>
      <c r="FTL53" s="49"/>
      <c r="FTM53" s="49"/>
      <c r="FTN53" s="49"/>
      <c r="FTO53" s="49"/>
      <c r="FTP53" s="49"/>
      <c r="FTQ53" s="49"/>
      <c r="FTR53" s="49"/>
      <c r="FTS53" s="50"/>
      <c r="FTT53" s="47"/>
      <c r="FTU53" s="48"/>
      <c r="FTV53" s="49"/>
      <c r="FTW53" s="49"/>
      <c r="FTX53" s="49"/>
      <c r="FTY53" s="49"/>
      <c r="FTZ53" s="49"/>
      <c r="FUA53" s="49"/>
      <c r="FUB53" s="49"/>
      <c r="FUC53" s="49"/>
      <c r="FUD53" s="49"/>
      <c r="FUE53" s="49"/>
      <c r="FUF53" s="49"/>
      <c r="FUG53" s="49"/>
      <c r="FUH53" s="50"/>
      <c r="FUI53" s="47"/>
      <c r="FUJ53" s="48"/>
      <c r="FUK53" s="49"/>
      <c r="FUL53" s="49"/>
      <c r="FUM53" s="49"/>
      <c r="FUN53" s="49"/>
      <c r="FUO53" s="49"/>
      <c r="FUP53" s="49"/>
      <c r="FUQ53" s="49"/>
      <c r="FUR53" s="49"/>
      <c r="FUS53" s="49"/>
      <c r="FUT53" s="49"/>
      <c r="FUU53" s="49"/>
      <c r="FUV53" s="49"/>
      <c r="FUW53" s="50"/>
      <c r="FUX53" s="47"/>
      <c r="FUY53" s="48"/>
      <c r="FUZ53" s="49"/>
      <c r="FVA53" s="49"/>
      <c r="FVB53" s="49"/>
      <c r="FVC53" s="49"/>
      <c r="FVD53" s="49"/>
      <c r="FVE53" s="49"/>
      <c r="FVF53" s="49"/>
      <c r="FVG53" s="49"/>
      <c r="FVH53" s="49"/>
      <c r="FVI53" s="49"/>
      <c r="FVJ53" s="49"/>
      <c r="FVK53" s="49"/>
      <c r="FVL53" s="50"/>
      <c r="FVM53" s="47"/>
      <c r="FVN53" s="48"/>
      <c r="FVO53" s="49"/>
      <c r="FVP53" s="49"/>
      <c r="FVQ53" s="49"/>
      <c r="FVR53" s="49"/>
      <c r="FVS53" s="49"/>
      <c r="FVT53" s="49"/>
      <c r="FVU53" s="49"/>
      <c r="FVV53" s="49"/>
      <c r="FVW53" s="49"/>
      <c r="FVX53" s="49"/>
      <c r="FVY53" s="49"/>
      <c r="FVZ53" s="49"/>
      <c r="FWA53" s="50"/>
      <c r="FWB53" s="47"/>
      <c r="FWC53" s="48"/>
      <c r="FWD53" s="49"/>
      <c r="FWE53" s="49"/>
      <c r="FWF53" s="49"/>
      <c r="FWG53" s="49"/>
      <c r="FWH53" s="49"/>
      <c r="FWI53" s="49"/>
      <c r="FWJ53" s="49"/>
      <c r="FWK53" s="49"/>
      <c r="FWL53" s="49"/>
      <c r="FWM53" s="49"/>
      <c r="FWN53" s="49"/>
      <c r="FWO53" s="49"/>
      <c r="FWP53" s="50"/>
      <c r="FWQ53" s="47"/>
      <c r="FWR53" s="48"/>
      <c r="FWS53" s="49"/>
      <c r="FWT53" s="49"/>
      <c r="FWU53" s="49"/>
      <c r="FWV53" s="49"/>
      <c r="FWW53" s="49"/>
      <c r="FWX53" s="49"/>
      <c r="FWY53" s="49"/>
      <c r="FWZ53" s="49"/>
      <c r="FXA53" s="49"/>
      <c r="FXB53" s="49"/>
      <c r="FXC53" s="49"/>
      <c r="FXD53" s="49"/>
      <c r="FXE53" s="50"/>
      <c r="FXF53" s="47"/>
      <c r="FXG53" s="48"/>
      <c r="FXH53" s="49"/>
      <c r="FXI53" s="49"/>
      <c r="FXJ53" s="49"/>
      <c r="FXK53" s="49"/>
      <c r="FXL53" s="49"/>
      <c r="FXM53" s="49"/>
      <c r="FXN53" s="49"/>
      <c r="FXO53" s="49"/>
      <c r="FXP53" s="49"/>
      <c r="FXQ53" s="49"/>
      <c r="FXR53" s="49"/>
      <c r="FXS53" s="49"/>
      <c r="FXT53" s="50"/>
      <c r="FXU53" s="47"/>
      <c r="FXV53" s="48"/>
      <c r="FXW53" s="49"/>
      <c r="FXX53" s="49"/>
      <c r="FXY53" s="49"/>
      <c r="FXZ53" s="49"/>
      <c r="FYA53" s="49"/>
      <c r="FYB53" s="49"/>
      <c r="FYC53" s="49"/>
      <c r="FYD53" s="49"/>
      <c r="FYE53" s="49"/>
      <c r="FYF53" s="49"/>
      <c r="FYG53" s="49"/>
      <c r="FYH53" s="49"/>
      <c r="FYI53" s="50"/>
      <c r="FYJ53" s="47"/>
      <c r="FYK53" s="48"/>
      <c r="FYL53" s="49"/>
      <c r="FYM53" s="49"/>
      <c r="FYN53" s="49"/>
      <c r="FYO53" s="49"/>
      <c r="FYP53" s="49"/>
      <c r="FYQ53" s="49"/>
      <c r="FYR53" s="49"/>
      <c r="FYS53" s="49"/>
      <c r="FYT53" s="49"/>
      <c r="FYU53" s="49"/>
      <c r="FYV53" s="49"/>
      <c r="FYW53" s="49"/>
      <c r="FYX53" s="50"/>
      <c r="FYY53" s="47"/>
      <c r="FYZ53" s="48"/>
      <c r="FZA53" s="49"/>
      <c r="FZB53" s="49"/>
      <c r="FZC53" s="49"/>
      <c r="FZD53" s="49"/>
      <c r="FZE53" s="49"/>
      <c r="FZF53" s="49"/>
      <c r="FZG53" s="49"/>
      <c r="FZH53" s="49"/>
      <c r="FZI53" s="49"/>
      <c r="FZJ53" s="49"/>
      <c r="FZK53" s="49"/>
      <c r="FZL53" s="49"/>
      <c r="FZM53" s="50"/>
      <c r="FZN53" s="47"/>
      <c r="FZO53" s="48"/>
      <c r="FZP53" s="49"/>
      <c r="FZQ53" s="49"/>
      <c r="FZR53" s="49"/>
      <c r="FZS53" s="49"/>
      <c r="FZT53" s="49"/>
      <c r="FZU53" s="49"/>
      <c r="FZV53" s="49"/>
      <c r="FZW53" s="49"/>
      <c r="FZX53" s="49"/>
      <c r="FZY53" s="49"/>
      <c r="FZZ53" s="49"/>
      <c r="GAA53" s="49"/>
      <c r="GAB53" s="50"/>
      <c r="GAC53" s="47"/>
      <c r="GAD53" s="48"/>
      <c r="GAE53" s="49"/>
      <c r="GAF53" s="49"/>
      <c r="GAG53" s="49"/>
      <c r="GAH53" s="49"/>
      <c r="GAI53" s="49"/>
      <c r="GAJ53" s="49"/>
      <c r="GAK53" s="49"/>
      <c r="GAL53" s="49"/>
      <c r="GAM53" s="49"/>
      <c r="GAN53" s="49"/>
      <c r="GAO53" s="49"/>
      <c r="GAP53" s="49"/>
      <c r="GAQ53" s="50"/>
      <c r="GAR53" s="47"/>
      <c r="GAS53" s="48"/>
      <c r="GAT53" s="49"/>
      <c r="GAU53" s="49"/>
      <c r="GAV53" s="49"/>
      <c r="GAW53" s="49"/>
      <c r="GAX53" s="49"/>
      <c r="GAY53" s="49"/>
      <c r="GAZ53" s="49"/>
      <c r="GBA53" s="49"/>
      <c r="GBB53" s="49"/>
      <c r="GBC53" s="49"/>
      <c r="GBD53" s="49"/>
      <c r="GBE53" s="49"/>
      <c r="GBF53" s="50"/>
      <c r="GBG53" s="47"/>
      <c r="GBH53" s="48"/>
      <c r="GBI53" s="49"/>
      <c r="GBJ53" s="49"/>
      <c r="GBK53" s="49"/>
      <c r="GBL53" s="49"/>
      <c r="GBM53" s="49"/>
      <c r="GBN53" s="49"/>
      <c r="GBO53" s="49"/>
      <c r="GBP53" s="49"/>
      <c r="GBQ53" s="49"/>
      <c r="GBR53" s="49"/>
      <c r="GBS53" s="49"/>
      <c r="GBT53" s="49"/>
      <c r="GBU53" s="50"/>
      <c r="GBV53" s="47"/>
      <c r="GBW53" s="48"/>
      <c r="GBX53" s="49"/>
      <c r="GBY53" s="49"/>
      <c r="GBZ53" s="49"/>
      <c r="GCA53" s="49"/>
      <c r="GCB53" s="49"/>
      <c r="GCC53" s="49"/>
      <c r="GCD53" s="49"/>
      <c r="GCE53" s="49"/>
      <c r="GCF53" s="49"/>
      <c r="GCG53" s="49"/>
      <c r="GCH53" s="49"/>
      <c r="GCI53" s="49"/>
      <c r="GCJ53" s="50"/>
      <c r="GCK53" s="47"/>
      <c r="GCL53" s="48"/>
      <c r="GCM53" s="49"/>
      <c r="GCN53" s="49"/>
      <c r="GCO53" s="49"/>
      <c r="GCP53" s="49"/>
      <c r="GCQ53" s="49"/>
      <c r="GCR53" s="49"/>
      <c r="GCS53" s="49"/>
      <c r="GCT53" s="49"/>
      <c r="GCU53" s="49"/>
      <c r="GCV53" s="49"/>
      <c r="GCW53" s="49"/>
      <c r="GCX53" s="49"/>
      <c r="GCY53" s="50"/>
      <c r="GCZ53" s="47"/>
      <c r="GDA53" s="48"/>
      <c r="GDB53" s="49"/>
      <c r="GDC53" s="49"/>
      <c r="GDD53" s="49"/>
      <c r="GDE53" s="49"/>
      <c r="GDF53" s="49"/>
      <c r="GDG53" s="49"/>
      <c r="GDH53" s="49"/>
      <c r="GDI53" s="49"/>
      <c r="GDJ53" s="49"/>
      <c r="GDK53" s="49"/>
      <c r="GDL53" s="49"/>
      <c r="GDM53" s="49"/>
      <c r="GDN53" s="50"/>
      <c r="GDO53" s="47"/>
      <c r="GDP53" s="48"/>
      <c r="GDQ53" s="49"/>
      <c r="GDR53" s="49"/>
      <c r="GDS53" s="49"/>
      <c r="GDT53" s="49"/>
      <c r="GDU53" s="49"/>
      <c r="GDV53" s="49"/>
      <c r="GDW53" s="49"/>
      <c r="GDX53" s="49"/>
      <c r="GDY53" s="49"/>
      <c r="GDZ53" s="49"/>
      <c r="GEA53" s="49"/>
      <c r="GEB53" s="49"/>
      <c r="GEC53" s="50"/>
      <c r="GED53" s="47"/>
      <c r="GEE53" s="48"/>
      <c r="GEF53" s="49"/>
      <c r="GEG53" s="49"/>
      <c r="GEH53" s="49"/>
      <c r="GEI53" s="49"/>
      <c r="GEJ53" s="49"/>
      <c r="GEK53" s="49"/>
      <c r="GEL53" s="49"/>
      <c r="GEM53" s="49"/>
      <c r="GEN53" s="49"/>
      <c r="GEO53" s="49"/>
      <c r="GEP53" s="49"/>
      <c r="GEQ53" s="49"/>
      <c r="GER53" s="50"/>
      <c r="GES53" s="47"/>
      <c r="GET53" s="48"/>
      <c r="GEU53" s="49"/>
      <c r="GEV53" s="49"/>
      <c r="GEW53" s="49"/>
      <c r="GEX53" s="49"/>
      <c r="GEY53" s="49"/>
      <c r="GEZ53" s="49"/>
      <c r="GFA53" s="49"/>
      <c r="GFB53" s="49"/>
      <c r="GFC53" s="49"/>
      <c r="GFD53" s="49"/>
      <c r="GFE53" s="49"/>
      <c r="GFF53" s="49"/>
      <c r="GFG53" s="50"/>
      <c r="GFH53" s="47"/>
      <c r="GFI53" s="48"/>
      <c r="GFJ53" s="49"/>
      <c r="GFK53" s="49"/>
      <c r="GFL53" s="49"/>
      <c r="GFM53" s="49"/>
      <c r="GFN53" s="49"/>
      <c r="GFO53" s="49"/>
      <c r="GFP53" s="49"/>
      <c r="GFQ53" s="49"/>
      <c r="GFR53" s="49"/>
      <c r="GFS53" s="49"/>
      <c r="GFT53" s="49"/>
      <c r="GFU53" s="49"/>
      <c r="GFV53" s="50"/>
      <c r="GFW53" s="47"/>
      <c r="GFX53" s="48"/>
      <c r="GFY53" s="49"/>
      <c r="GFZ53" s="49"/>
      <c r="GGA53" s="49"/>
      <c r="GGB53" s="49"/>
      <c r="GGC53" s="49"/>
      <c r="GGD53" s="49"/>
      <c r="GGE53" s="49"/>
      <c r="GGF53" s="49"/>
      <c r="GGG53" s="49"/>
      <c r="GGH53" s="49"/>
      <c r="GGI53" s="49"/>
      <c r="GGJ53" s="49"/>
      <c r="GGK53" s="50"/>
      <c r="GGL53" s="47"/>
      <c r="GGM53" s="48"/>
      <c r="GGN53" s="49"/>
      <c r="GGO53" s="49"/>
      <c r="GGP53" s="49"/>
      <c r="GGQ53" s="49"/>
      <c r="GGR53" s="49"/>
      <c r="GGS53" s="49"/>
      <c r="GGT53" s="49"/>
      <c r="GGU53" s="49"/>
      <c r="GGV53" s="49"/>
      <c r="GGW53" s="49"/>
      <c r="GGX53" s="49"/>
      <c r="GGY53" s="49"/>
      <c r="GGZ53" s="50"/>
      <c r="GHA53" s="47"/>
      <c r="GHB53" s="48"/>
      <c r="GHC53" s="49"/>
      <c r="GHD53" s="49"/>
      <c r="GHE53" s="49"/>
      <c r="GHF53" s="49"/>
      <c r="GHG53" s="49"/>
      <c r="GHH53" s="49"/>
      <c r="GHI53" s="49"/>
      <c r="GHJ53" s="49"/>
      <c r="GHK53" s="49"/>
      <c r="GHL53" s="49"/>
      <c r="GHM53" s="49"/>
      <c r="GHN53" s="49"/>
      <c r="GHO53" s="50"/>
      <c r="GHP53" s="47"/>
      <c r="GHQ53" s="48"/>
      <c r="GHR53" s="49"/>
      <c r="GHS53" s="49"/>
      <c r="GHT53" s="49"/>
      <c r="GHU53" s="49"/>
      <c r="GHV53" s="49"/>
      <c r="GHW53" s="49"/>
      <c r="GHX53" s="49"/>
      <c r="GHY53" s="49"/>
      <c r="GHZ53" s="49"/>
      <c r="GIA53" s="49"/>
      <c r="GIB53" s="49"/>
      <c r="GIC53" s="49"/>
      <c r="GID53" s="50"/>
      <c r="GIE53" s="47"/>
      <c r="GIF53" s="48"/>
      <c r="GIG53" s="49"/>
      <c r="GIH53" s="49"/>
      <c r="GII53" s="49"/>
      <c r="GIJ53" s="49"/>
      <c r="GIK53" s="49"/>
      <c r="GIL53" s="49"/>
      <c r="GIM53" s="49"/>
      <c r="GIN53" s="49"/>
      <c r="GIO53" s="49"/>
      <c r="GIP53" s="49"/>
      <c r="GIQ53" s="49"/>
      <c r="GIR53" s="49"/>
      <c r="GIS53" s="50"/>
      <c r="GIT53" s="47"/>
      <c r="GIU53" s="48"/>
      <c r="GIV53" s="49"/>
      <c r="GIW53" s="49"/>
      <c r="GIX53" s="49"/>
      <c r="GIY53" s="49"/>
      <c r="GIZ53" s="49"/>
      <c r="GJA53" s="49"/>
      <c r="GJB53" s="49"/>
      <c r="GJC53" s="49"/>
      <c r="GJD53" s="49"/>
      <c r="GJE53" s="49"/>
      <c r="GJF53" s="49"/>
      <c r="GJG53" s="49"/>
      <c r="GJH53" s="50"/>
      <c r="GJI53" s="47"/>
      <c r="GJJ53" s="48"/>
      <c r="GJK53" s="49"/>
      <c r="GJL53" s="49"/>
      <c r="GJM53" s="49"/>
      <c r="GJN53" s="49"/>
      <c r="GJO53" s="49"/>
      <c r="GJP53" s="49"/>
      <c r="GJQ53" s="49"/>
      <c r="GJR53" s="49"/>
      <c r="GJS53" s="49"/>
      <c r="GJT53" s="49"/>
      <c r="GJU53" s="49"/>
      <c r="GJV53" s="49"/>
      <c r="GJW53" s="50"/>
      <c r="GJX53" s="47"/>
      <c r="GJY53" s="48"/>
      <c r="GJZ53" s="49"/>
      <c r="GKA53" s="49"/>
      <c r="GKB53" s="49"/>
      <c r="GKC53" s="49"/>
      <c r="GKD53" s="49"/>
      <c r="GKE53" s="49"/>
      <c r="GKF53" s="49"/>
      <c r="GKG53" s="49"/>
      <c r="GKH53" s="49"/>
      <c r="GKI53" s="49"/>
      <c r="GKJ53" s="49"/>
      <c r="GKK53" s="49"/>
      <c r="GKL53" s="50"/>
      <c r="GKM53" s="47"/>
      <c r="GKN53" s="48"/>
      <c r="GKO53" s="49"/>
      <c r="GKP53" s="49"/>
      <c r="GKQ53" s="49"/>
      <c r="GKR53" s="49"/>
      <c r="GKS53" s="49"/>
      <c r="GKT53" s="49"/>
      <c r="GKU53" s="49"/>
      <c r="GKV53" s="49"/>
      <c r="GKW53" s="49"/>
      <c r="GKX53" s="49"/>
      <c r="GKY53" s="49"/>
      <c r="GKZ53" s="49"/>
      <c r="GLA53" s="50"/>
      <c r="GLB53" s="47"/>
      <c r="GLC53" s="48"/>
      <c r="GLD53" s="49"/>
      <c r="GLE53" s="49"/>
      <c r="GLF53" s="49"/>
      <c r="GLG53" s="49"/>
      <c r="GLH53" s="49"/>
      <c r="GLI53" s="49"/>
      <c r="GLJ53" s="49"/>
      <c r="GLK53" s="49"/>
      <c r="GLL53" s="49"/>
      <c r="GLM53" s="49"/>
      <c r="GLN53" s="49"/>
      <c r="GLO53" s="49"/>
      <c r="GLP53" s="50"/>
      <c r="GLQ53" s="47"/>
      <c r="GLR53" s="48"/>
      <c r="GLS53" s="49"/>
      <c r="GLT53" s="49"/>
      <c r="GLU53" s="49"/>
      <c r="GLV53" s="49"/>
      <c r="GLW53" s="49"/>
      <c r="GLX53" s="49"/>
      <c r="GLY53" s="49"/>
      <c r="GLZ53" s="49"/>
      <c r="GMA53" s="49"/>
      <c r="GMB53" s="49"/>
      <c r="GMC53" s="49"/>
      <c r="GMD53" s="49"/>
      <c r="GME53" s="50"/>
      <c r="GMF53" s="47"/>
      <c r="GMG53" s="48"/>
      <c r="GMH53" s="49"/>
      <c r="GMI53" s="49"/>
      <c r="GMJ53" s="49"/>
      <c r="GMK53" s="49"/>
      <c r="GML53" s="49"/>
      <c r="GMM53" s="49"/>
      <c r="GMN53" s="49"/>
      <c r="GMO53" s="49"/>
      <c r="GMP53" s="49"/>
      <c r="GMQ53" s="49"/>
      <c r="GMR53" s="49"/>
      <c r="GMS53" s="49"/>
      <c r="GMT53" s="50"/>
      <c r="GMU53" s="47"/>
      <c r="GMV53" s="48"/>
      <c r="GMW53" s="49"/>
      <c r="GMX53" s="49"/>
      <c r="GMY53" s="49"/>
      <c r="GMZ53" s="49"/>
      <c r="GNA53" s="49"/>
      <c r="GNB53" s="49"/>
      <c r="GNC53" s="49"/>
      <c r="GND53" s="49"/>
      <c r="GNE53" s="49"/>
      <c r="GNF53" s="49"/>
      <c r="GNG53" s="49"/>
      <c r="GNH53" s="49"/>
      <c r="GNI53" s="50"/>
      <c r="GNJ53" s="47"/>
      <c r="GNK53" s="48"/>
      <c r="GNL53" s="49"/>
      <c r="GNM53" s="49"/>
      <c r="GNN53" s="49"/>
      <c r="GNO53" s="49"/>
      <c r="GNP53" s="49"/>
      <c r="GNQ53" s="49"/>
      <c r="GNR53" s="49"/>
      <c r="GNS53" s="49"/>
      <c r="GNT53" s="49"/>
      <c r="GNU53" s="49"/>
      <c r="GNV53" s="49"/>
      <c r="GNW53" s="49"/>
      <c r="GNX53" s="50"/>
      <c r="GNY53" s="47"/>
      <c r="GNZ53" s="48"/>
      <c r="GOA53" s="49"/>
      <c r="GOB53" s="49"/>
      <c r="GOC53" s="49"/>
      <c r="GOD53" s="49"/>
      <c r="GOE53" s="49"/>
      <c r="GOF53" s="49"/>
      <c r="GOG53" s="49"/>
      <c r="GOH53" s="49"/>
      <c r="GOI53" s="49"/>
      <c r="GOJ53" s="49"/>
      <c r="GOK53" s="49"/>
      <c r="GOL53" s="49"/>
      <c r="GOM53" s="50"/>
      <c r="GON53" s="47"/>
      <c r="GOO53" s="48"/>
      <c r="GOP53" s="49"/>
      <c r="GOQ53" s="49"/>
      <c r="GOR53" s="49"/>
      <c r="GOS53" s="49"/>
      <c r="GOT53" s="49"/>
      <c r="GOU53" s="49"/>
      <c r="GOV53" s="49"/>
      <c r="GOW53" s="49"/>
      <c r="GOX53" s="49"/>
      <c r="GOY53" s="49"/>
      <c r="GOZ53" s="49"/>
      <c r="GPA53" s="49"/>
      <c r="GPB53" s="50"/>
      <c r="GPC53" s="47"/>
      <c r="GPD53" s="48"/>
      <c r="GPE53" s="49"/>
      <c r="GPF53" s="49"/>
      <c r="GPG53" s="49"/>
      <c r="GPH53" s="49"/>
      <c r="GPI53" s="49"/>
      <c r="GPJ53" s="49"/>
      <c r="GPK53" s="49"/>
      <c r="GPL53" s="49"/>
      <c r="GPM53" s="49"/>
      <c r="GPN53" s="49"/>
      <c r="GPO53" s="49"/>
      <c r="GPP53" s="49"/>
      <c r="GPQ53" s="50"/>
      <c r="GPR53" s="47"/>
      <c r="GPS53" s="48"/>
      <c r="GPT53" s="49"/>
      <c r="GPU53" s="49"/>
      <c r="GPV53" s="49"/>
      <c r="GPW53" s="49"/>
      <c r="GPX53" s="49"/>
      <c r="GPY53" s="49"/>
      <c r="GPZ53" s="49"/>
      <c r="GQA53" s="49"/>
      <c r="GQB53" s="49"/>
      <c r="GQC53" s="49"/>
      <c r="GQD53" s="49"/>
      <c r="GQE53" s="49"/>
      <c r="GQF53" s="50"/>
      <c r="GQG53" s="47"/>
      <c r="GQH53" s="48"/>
      <c r="GQI53" s="49"/>
      <c r="GQJ53" s="49"/>
      <c r="GQK53" s="49"/>
      <c r="GQL53" s="49"/>
      <c r="GQM53" s="49"/>
      <c r="GQN53" s="49"/>
      <c r="GQO53" s="49"/>
      <c r="GQP53" s="49"/>
      <c r="GQQ53" s="49"/>
      <c r="GQR53" s="49"/>
      <c r="GQS53" s="49"/>
      <c r="GQT53" s="49"/>
      <c r="GQU53" s="50"/>
      <c r="GQV53" s="47"/>
      <c r="GQW53" s="48"/>
      <c r="GQX53" s="49"/>
      <c r="GQY53" s="49"/>
      <c r="GQZ53" s="49"/>
      <c r="GRA53" s="49"/>
      <c r="GRB53" s="49"/>
      <c r="GRC53" s="49"/>
      <c r="GRD53" s="49"/>
      <c r="GRE53" s="49"/>
      <c r="GRF53" s="49"/>
      <c r="GRG53" s="49"/>
      <c r="GRH53" s="49"/>
      <c r="GRI53" s="49"/>
      <c r="GRJ53" s="50"/>
      <c r="GRK53" s="47"/>
      <c r="GRL53" s="48"/>
      <c r="GRM53" s="49"/>
      <c r="GRN53" s="49"/>
      <c r="GRO53" s="49"/>
      <c r="GRP53" s="49"/>
      <c r="GRQ53" s="49"/>
      <c r="GRR53" s="49"/>
      <c r="GRS53" s="49"/>
      <c r="GRT53" s="49"/>
      <c r="GRU53" s="49"/>
      <c r="GRV53" s="49"/>
      <c r="GRW53" s="49"/>
      <c r="GRX53" s="49"/>
      <c r="GRY53" s="50"/>
      <c r="GRZ53" s="47"/>
      <c r="GSA53" s="48"/>
      <c r="GSB53" s="49"/>
      <c r="GSC53" s="49"/>
      <c r="GSD53" s="49"/>
      <c r="GSE53" s="49"/>
      <c r="GSF53" s="49"/>
      <c r="GSG53" s="49"/>
      <c r="GSH53" s="49"/>
      <c r="GSI53" s="49"/>
      <c r="GSJ53" s="49"/>
      <c r="GSK53" s="49"/>
      <c r="GSL53" s="49"/>
      <c r="GSM53" s="49"/>
      <c r="GSN53" s="50"/>
      <c r="GSO53" s="47"/>
      <c r="GSP53" s="48"/>
      <c r="GSQ53" s="49"/>
      <c r="GSR53" s="49"/>
      <c r="GSS53" s="49"/>
      <c r="GST53" s="49"/>
      <c r="GSU53" s="49"/>
      <c r="GSV53" s="49"/>
      <c r="GSW53" s="49"/>
      <c r="GSX53" s="49"/>
      <c r="GSY53" s="49"/>
      <c r="GSZ53" s="49"/>
      <c r="GTA53" s="49"/>
      <c r="GTB53" s="49"/>
      <c r="GTC53" s="50"/>
      <c r="GTD53" s="47"/>
      <c r="GTE53" s="48"/>
      <c r="GTF53" s="49"/>
      <c r="GTG53" s="49"/>
      <c r="GTH53" s="49"/>
      <c r="GTI53" s="49"/>
      <c r="GTJ53" s="49"/>
      <c r="GTK53" s="49"/>
      <c r="GTL53" s="49"/>
      <c r="GTM53" s="49"/>
      <c r="GTN53" s="49"/>
      <c r="GTO53" s="49"/>
      <c r="GTP53" s="49"/>
      <c r="GTQ53" s="49"/>
      <c r="GTR53" s="50"/>
      <c r="GTS53" s="47"/>
      <c r="GTT53" s="48"/>
      <c r="GTU53" s="49"/>
      <c r="GTV53" s="49"/>
      <c r="GTW53" s="49"/>
      <c r="GTX53" s="49"/>
      <c r="GTY53" s="49"/>
      <c r="GTZ53" s="49"/>
      <c r="GUA53" s="49"/>
      <c r="GUB53" s="49"/>
      <c r="GUC53" s="49"/>
      <c r="GUD53" s="49"/>
      <c r="GUE53" s="49"/>
      <c r="GUF53" s="49"/>
      <c r="GUG53" s="50"/>
      <c r="GUH53" s="47"/>
      <c r="GUI53" s="48"/>
      <c r="GUJ53" s="49"/>
      <c r="GUK53" s="49"/>
      <c r="GUL53" s="49"/>
      <c r="GUM53" s="49"/>
      <c r="GUN53" s="49"/>
      <c r="GUO53" s="49"/>
      <c r="GUP53" s="49"/>
      <c r="GUQ53" s="49"/>
      <c r="GUR53" s="49"/>
      <c r="GUS53" s="49"/>
      <c r="GUT53" s="49"/>
      <c r="GUU53" s="49"/>
      <c r="GUV53" s="50"/>
      <c r="GUW53" s="47"/>
      <c r="GUX53" s="48"/>
      <c r="GUY53" s="49"/>
      <c r="GUZ53" s="49"/>
      <c r="GVA53" s="49"/>
      <c r="GVB53" s="49"/>
      <c r="GVC53" s="49"/>
      <c r="GVD53" s="49"/>
      <c r="GVE53" s="49"/>
      <c r="GVF53" s="49"/>
      <c r="GVG53" s="49"/>
      <c r="GVH53" s="49"/>
      <c r="GVI53" s="49"/>
      <c r="GVJ53" s="49"/>
      <c r="GVK53" s="50"/>
      <c r="GVL53" s="47"/>
      <c r="GVM53" s="48"/>
      <c r="GVN53" s="49"/>
      <c r="GVO53" s="49"/>
      <c r="GVP53" s="49"/>
      <c r="GVQ53" s="49"/>
      <c r="GVR53" s="49"/>
      <c r="GVS53" s="49"/>
      <c r="GVT53" s="49"/>
      <c r="GVU53" s="49"/>
      <c r="GVV53" s="49"/>
      <c r="GVW53" s="49"/>
      <c r="GVX53" s="49"/>
      <c r="GVY53" s="49"/>
      <c r="GVZ53" s="50"/>
      <c r="GWA53" s="47"/>
      <c r="GWB53" s="48"/>
      <c r="GWC53" s="49"/>
      <c r="GWD53" s="49"/>
      <c r="GWE53" s="49"/>
      <c r="GWF53" s="49"/>
      <c r="GWG53" s="49"/>
      <c r="GWH53" s="49"/>
      <c r="GWI53" s="49"/>
      <c r="GWJ53" s="49"/>
      <c r="GWK53" s="49"/>
      <c r="GWL53" s="49"/>
      <c r="GWM53" s="49"/>
      <c r="GWN53" s="49"/>
      <c r="GWO53" s="50"/>
      <c r="GWP53" s="47"/>
      <c r="GWQ53" s="48"/>
      <c r="GWR53" s="49"/>
      <c r="GWS53" s="49"/>
      <c r="GWT53" s="49"/>
      <c r="GWU53" s="49"/>
      <c r="GWV53" s="49"/>
      <c r="GWW53" s="49"/>
      <c r="GWX53" s="49"/>
      <c r="GWY53" s="49"/>
      <c r="GWZ53" s="49"/>
      <c r="GXA53" s="49"/>
      <c r="GXB53" s="49"/>
      <c r="GXC53" s="49"/>
      <c r="GXD53" s="50"/>
      <c r="GXE53" s="47"/>
      <c r="GXF53" s="48"/>
      <c r="GXG53" s="49"/>
      <c r="GXH53" s="49"/>
      <c r="GXI53" s="49"/>
      <c r="GXJ53" s="49"/>
      <c r="GXK53" s="49"/>
      <c r="GXL53" s="49"/>
      <c r="GXM53" s="49"/>
      <c r="GXN53" s="49"/>
      <c r="GXO53" s="49"/>
      <c r="GXP53" s="49"/>
      <c r="GXQ53" s="49"/>
      <c r="GXR53" s="49"/>
      <c r="GXS53" s="50"/>
      <c r="GXT53" s="47"/>
      <c r="GXU53" s="48"/>
      <c r="GXV53" s="49"/>
      <c r="GXW53" s="49"/>
      <c r="GXX53" s="49"/>
      <c r="GXY53" s="49"/>
      <c r="GXZ53" s="49"/>
      <c r="GYA53" s="49"/>
      <c r="GYB53" s="49"/>
      <c r="GYC53" s="49"/>
      <c r="GYD53" s="49"/>
      <c r="GYE53" s="49"/>
      <c r="GYF53" s="49"/>
      <c r="GYG53" s="49"/>
      <c r="GYH53" s="50"/>
      <c r="GYI53" s="47"/>
      <c r="GYJ53" s="48"/>
      <c r="GYK53" s="49"/>
      <c r="GYL53" s="49"/>
      <c r="GYM53" s="49"/>
      <c r="GYN53" s="49"/>
      <c r="GYO53" s="49"/>
      <c r="GYP53" s="49"/>
      <c r="GYQ53" s="49"/>
      <c r="GYR53" s="49"/>
      <c r="GYS53" s="49"/>
      <c r="GYT53" s="49"/>
      <c r="GYU53" s="49"/>
      <c r="GYV53" s="49"/>
      <c r="GYW53" s="50"/>
      <c r="GYX53" s="47"/>
      <c r="GYY53" s="48"/>
      <c r="GYZ53" s="49"/>
      <c r="GZA53" s="49"/>
      <c r="GZB53" s="49"/>
      <c r="GZC53" s="49"/>
      <c r="GZD53" s="49"/>
      <c r="GZE53" s="49"/>
      <c r="GZF53" s="49"/>
      <c r="GZG53" s="49"/>
      <c r="GZH53" s="49"/>
      <c r="GZI53" s="49"/>
      <c r="GZJ53" s="49"/>
      <c r="GZK53" s="49"/>
      <c r="GZL53" s="50"/>
      <c r="GZM53" s="47"/>
      <c r="GZN53" s="48"/>
      <c r="GZO53" s="49"/>
      <c r="GZP53" s="49"/>
      <c r="GZQ53" s="49"/>
      <c r="GZR53" s="49"/>
      <c r="GZS53" s="49"/>
      <c r="GZT53" s="49"/>
      <c r="GZU53" s="49"/>
      <c r="GZV53" s="49"/>
      <c r="GZW53" s="49"/>
      <c r="GZX53" s="49"/>
      <c r="GZY53" s="49"/>
      <c r="GZZ53" s="49"/>
      <c r="HAA53" s="50"/>
      <c r="HAB53" s="47"/>
      <c r="HAC53" s="48"/>
      <c r="HAD53" s="49"/>
      <c r="HAE53" s="49"/>
      <c r="HAF53" s="49"/>
      <c r="HAG53" s="49"/>
      <c r="HAH53" s="49"/>
      <c r="HAI53" s="49"/>
      <c r="HAJ53" s="49"/>
      <c r="HAK53" s="49"/>
      <c r="HAL53" s="49"/>
      <c r="HAM53" s="49"/>
      <c r="HAN53" s="49"/>
      <c r="HAO53" s="49"/>
      <c r="HAP53" s="50"/>
      <c r="HAQ53" s="47"/>
      <c r="HAR53" s="48"/>
      <c r="HAS53" s="49"/>
      <c r="HAT53" s="49"/>
      <c r="HAU53" s="49"/>
      <c r="HAV53" s="49"/>
      <c r="HAW53" s="49"/>
      <c r="HAX53" s="49"/>
      <c r="HAY53" s="49"/>
      <c r="HAZ53" s="49"/>
      <c r="HBA53" s="49"/>
      <c r="HBB53" s="49"/>
      <c r="HBC53" s="49"/>
      <c r="HBD53" s="49"/>
      <c r="HBE53" s="50"/>
      <c r="HBF53" s="47"/>
      <c r="HBG53" s="48"/>
      <c r="HBH53" s="49"/>
      <c r="HBI53" s="49"/>
      <c r="HBJ53" s="49"/>
      <c r="HBK53" s="49"/>
      <c r="HBL53" s="49"/>
      <c r="HBM53" s="49"/>
      <c r="HBN53" s="49"/>
      <c r="HBO53" s="49"/>
      <c r="HBP53" s="49"/>
      <c r="HBQ53" s="49"/>
      <c r="HBR53" s="49"/>
      <c r="HBS53" s="49"/>
      <c r="HBT53" s="50"/>
      <c r="HBU53" s="47"/>
      <c r="HBV53" s="48"/>
      <c r="HBW53" s="49"/>
      <c r="HBX53" s="49"/>
      <c r="HBY53" s="49"/>
      <c r="HBZ53" s="49"/>
      <c r="HCA53" s="49"/>
      <c r="HCB53" s="49"/>
      <c r="HCC53" s="49"/>
      <c r="HCD53" s="49"/>
      <c r="HCE53" s="49"/>
      <c r="HCF53" s="49"/>
      <c r="HCG53" s="49"/>
      <c r="HCH53" s="49"/>
      <c r="HCI53" s="50"/>
      <c r="HCJ53" s="47"/>
      <c r="HCK53" s="48"/>
      <c r="HCL53" s="49"/>
      <c r="HCM53" s="49"/>
      <c r="HCN53" s="49"/>
      <c r="HCO53" s="49"/>
      <c r="HCP53" s="49"/>
      <c r="HCQ53" s="49"/>
      <c r="HCR53" s="49"/>
      <c r="HCS53" s="49"/>
      <c r="HCT53" s="49"/>
      <c r="HCU53" s="49"/>
      <c r="HCV53" s="49"/>
      <c r="HCW53" s="49"/>
      <c r="HCX53" s="50"/>
      <c r="HCY53" s="47"/>
      <c r="HCZ53" s="48"/>
      <c r="HDA53" s="49"/>
      <c r="HDB53" s="49"/>
      <c r="HDC53" s="49"/>
      <c r="HDD53" s="49"/>
      <c r="HDE53" s="49"/>
      <c r="HDF53" s="49"/>
      <c r="HDG53" s="49"/>
      <c r="HDH53" s="49"/>
      <c r="HDI53" s="49"/>
      <c r="HDJ53" s="49"/>
      <c r="HDK53" s="49"/>
      <c r="HDL53" s="49"/>
      <c r="HDM53" s="50"/>
      <c r="HDN53" s="47"/>
      <c r="HDO53" s="48"/>
      <c r="HDP53" s="49"/>
      <c r="HDQ53" s="49"/>
      <c r="HDR53" s="49"/>
      <c r="HDS53" s="49"/>
      <c r="HDT53" s="49"/>
      <c r="HDU53" s="49"/>
      <c r="HDV53" s="49"/>
      <c r="HDW53" s="49"/>
      <c r="HDX53" s="49"/>
      <c r="HDY53" s="49"/>
      <c r="HDZ53" s="49"/>
      <c r="HEA53" s="49"/>
      <c r="HEB53" s="50"/>
      <c r="HEC53" s="47"/>
      <c r="HED53" s="48"/>
      <c r="HEE53" s="49"/>
      <c r="HEF53" s="49"/>
      <c r="HEG53" s="49"/>
      <c r="HEH53" s="49"/>
      <c r="HEI53" s="49"/>
      <c r="HEJ53" s="49"/>
      <c r="HEK53" s="49"/>
      <c r="HEL53" s="49"/>
      <c r="HEM53" s="49"/>
      <c r="HEN53" s="49"/>
      <c r="HEO53" s="49"/>
      <c r="HEP53" s="49"/>
      <c r="HEQ53" s="50"/>
      <c r="HER53" s="47"/>
      <c r="HES53" s="48"/>
      <c r="HET53" s="49"/>
      <c r="HEU53" s="49"/>
      <c r="HEV53" s="49"/>
      <c r="HEW53" s="49"/>
      <c r="HEX53" s="49"/>
      <c r="HEY53" s="49"/>
      <c r="HEZ53" s="49"/>
      <c r="HFA53" s="49"/>
      <c r="HFB53" s="49"/>
      <c r="HFC53" s="49"/>
      <c r="HFD53" s="49"/>
      <c r="HFE53" s="49"/>
      <c r="HFF53" s="50"/>
      <c r="HFG53" s="47"/>
      <c r="HFH53" s="48"/>
      <c r="HFI53" s="49"/>
      <c r="HFJ53" s="49"/>
      <c r="HFK53" s="49"/>
      <c r="HFL53" s="49"/>
      <c r="HFM53" s="49"/>
      <c r="HFN53" s="49"/>
      <c r="HFO53" s="49"/>
      <c r="HFP53" s="49"/>
      <c r="HFQ53" s="49"/>
      <c r="HFR53" s="49"/>
      <c r="HFS53" s="49"/>
      <c r="HFT53" s="49"/>
      <c r="HFU53" s="50"/>
      <c r="HFV53" s="47"/>
      <c r="HFW53" s="48"/>
      <c r="HFX53" s="49"/>
      <c r="HFY53" s="49"/>
      <c r="HFZ53" s="49"/>
      <c r="HGA53" s="49"/>
      <c r="HGB53" s="49"/>
      <c r="HGC53" s="49"/>
      <c r="HGD53" s="49"/>
      <c r="HGE53" s="49"/>
      <c r="HGF53" s="49"/>
      <c r="HGG53" s="49"/>
      <c r="HGH53" s="49"/>
      <c r="HGI53" s="49"/>
      <c r="HGJ53" s="50"/>
      <c r="HGK53" s="47"/>
      <c r="HGL53" s="48"/>
      <c r="HGM53" s="49"/>
      <c r="HGN53" s="49"/>
      <c r="HGO53" s="49"/>
      <c r="HGP53" s="49"/>
      <c r="HGQ53" s="49"/>
      <c r="HGR53" s="49"/>
      <c r="HGS53" s="49"/>
      <c r="HGT53" s="49"/>
      <c r="HGU53" s="49"/>
      <c r="HGV53" s="49"/>
      <c r="HGW53" s="49"/>
      <c r="HGX53" s="49"/>
      <c r="HGY53" s="50"/>
      <c r="HGZ53" s="47"/>
      <c r="HHA53" s="48"/>
      <c r="HHB53" s="49"/>
      <c r="HHC53" s="49"/>
      <c r="HHD53" s="49"/>
      <c r="HHE53" s="49"/>
      <c r="HHF53" s="49"/>
      <c r="HHG53" s="49"/>
      <c r="HHH53" s="49"/>
      <c r="HHI53" s="49"/>
      <c r="HHJ53" s="49"/>
      <c r="HHK53" s="49"/>
      <c r="HHL53" s="49"/>
      <c r="HHM53" s="49"/>
      <c r="HHN53" s="50"/>
      <c r="HHO53" s="47"/>
      <c r="HHP53" s="48"/>
      <c r="HHQ53" s="49"/>
      <c r="HHR53" s="49"/>
      <c r="HHS53" s="49"/>
      <c r="HHT53" s="49"/>
      <c r="HHU53" s="49"/>
      <c r="HHV53" s="49"/>
      <c r="HHW53" s="49"/>
      <c r="HHX53" s="49"/>
      <c r="HHY53" s="49"/>
      <c r="HHZ53" s="49"/>
      <c r="HIA53" s="49"/>
      <c r="HIB53" s="49"/>
      <c r="HIC53" s="50"/>
      <c r="HID53" s="47"/>
      <c r="HIE53" s="48"/>
      <c r="HIF53" s="49"/>
      <c r="HIG53" s="49"/>
      <c r="HIH53" s="49"/>
      <c r="HII53" s="49"/>
      <c r="HIJ53" s="49"/>
      <c r="HIK53" s="49"/>
      <c r="HIL53" s="49"/>
      <c r="HIM53" s="49"/>
      <c r="HIN53" s="49"/>
      <c r="HIO53" s="49"/>
      <c r="HIP53" s="49"/>
      <c r="HIQ53" s="49"/>
      <c r="HIR53" s="50"/>
      <c r="HIS53" s="47"/>
      <c r="HIT53" s="48"/>
      <c r="HIU53" s="49"/>
      <c r="HIV53" s="49"/>
      <c r="HIW53" s="49"/>
      <c r="HIX53" s="49"/>
      <c r="HIY53" s="49"/>
      <c r="HIZ53" s="49"/>
      <c r="HJA53" s="49"/>
      <c r="HJB53" s="49"/>
      <c r="HJC53" s="49"/>
      <c r="HJD53" s="49"/>
      <c r="HJE53" s="49"/>
      <c r="HJF53" s="49"/>
      <c r="HJG53" s="50"/>
      <c r="HJH53" s="47"/>
      <c r="HJI53" s="48"/>
      <c r="HJJ53" s="49"/>
      <c r="HJK53" s="49"/>
      <c r="HJL53" s="49"/>
      <c r="HJM53" s="49"/>
      <c r="HJN53" s="49"/>
      <c r="HJO53" s="49"/>
      <c r="HJP53" s="49"/>
      <c r="HJQ53" s="49"/>
      <c r="HJR53" s="49"/>
      <c r="HJS53" s="49"/>
      <c r="HJT53" s="49"/>
      <c r="HJU53" s="49"/>
      <c r="HJV53" s="50"/>
      <c r="HJW53" s="47"/>
      <c r="HJX53" s="48"/>
      <c r="HJY53" s="49"/>
      <c r="HJZ53" s="49"/>
      <c r="HKA53" s="49"/>
      <c r="HKB53" s="49"/>
      <c r="HKC53" s="49"/>
      <c r="HKD53" s="49"/>
      <c r="HKE53" s="49"/>
      <c r="HKF53" s="49"/>
      <c r="HKG53" s="49"/>
      <c r="HKH53" s="49"/>
      <c r="HKI53" s="49"/>
      <c r="HKJ53" s="49"/>
      <c r="HKK53" s="50"/>
      <c r="HKL53" s="47"/>
      <c r="HKM53" s="48"/>
      <c r="HKN53" s="49"/>
      <c r="HKO53" s="49"/>
      <c r="HKP53" s="49"/>
      <c r="HKQ53" s="49"/>
      <c r="HKR53" s="49"/>
      <c r="HKS53" s="49"/>
      <c r="HKT53" s="49"/>
      <c r="HKU53" s="49"/>
      <c r="HKV53" s="49"/>
      <c r="HKW53" s="49"/>
      <c r="HKX53" s="49"/>
      <c r="HKY53" s="49"/>
      <c r="HKZ53" s="50"/>
      <c r="HLA53" s="47"/>
      <c r="HLB53" s="48"/>
      <c r="HLC53" s="49"/>
      <c r="HLD53" s="49"/>
      <c r="HLE53" s="49"/>
      <c r="HLF53" s="49"/>
      <c r="HLG53" s="49"/>
      <c r="HLH53" s="49"/>
      <c r="HLI53" s="49"/>
      <c r="HLJ53" s="49"/>
      <c r="HLK53" s="49"/>
      <c r="HLL53" s="49"/>
      <c r="HLM53" s="49"/>
      <c r="HLN53" s="49"/>
      <c r="HLO53" s="50"/>
      <c r="HLP53" s="47"/>
      <c r="HLQ53" s="48"/>
      <c r="HLR53" s="49"/>
      <c r="HLS53" s="49"/>
      <c r="HLT53" s="49"/>
      <c r="HLU53" s="49"/>
      <c r="HLV53" s="49"/>
      <c r="HLW53" s="49"/>
      <c r="HLX53" s="49"/>
      <c r="HLY53" s="49"/>
      <c r="HLZ53" s="49"/>
      <c r="HMA53" s="49"/>
      <c r="HMB53" s="49"/>
      <c r="HMC53" s="49"/>
      <c r="HMD53" s="50"/>
      <c r="HME53" s="47"/>
      <c r="HMF53" s="48"/>
      <c r="HMG53" s="49"/>
      <c r="HMH53" s="49"/>
      <c r="HMI53" s="49"/>
      <c r="HMJ53" s="49"/>
      <c r="HMK53" s="49"/>
      <c r="HML53" s="49"/>
      <c r="HMM53" s="49"/>
      <c r="HMN53" s="49"/>
      <c r="HMO53" s="49"/>
      <c r="HMP53" s="49"/>
      <c r="HMQ53" s="49"/>
      <c r="HMR53" s="49"/>
      <c r="HMS53" s="50"/>
      <c r="HMT53" s="47"/>
      <c r="HMU53" s="48"/>
      <c r="HMV53" s="49"/>
      <c r="HMW53" s="49"/>
      <c r="HMX53" s="49"/>
      <c r="HMY53" s="49"/>
      <c r="HMZ53" s="49"/>
      <c r="HNA53" s="49"/>
      <c r="HNB53" s="49"/>
      <c r="HNC53" s="49"/>
      <c r="HND53" s="49"/>
      <c r="HNE53" s="49"/>
      <c r="HNF53" s="49"/>
      <c r="HNG53" s="49"/>
      <c r="HNH53" s="50"/>
      <c r="HNI53" s="47"/>
      <c r="HNJ53" s="48"/>
      <c r="HNK53" s="49"/>
      <c r="HNL53" s="49"/>
      <c r="HNM53" s="49"/>
      <c r="HNN53" s="49"/>
      <c r="HNO53" s="49"/>
      <c r="HNP53" s="49"/>
      <c r="HNQ53" s="49"/>
      <c r="HNR53" s="49"/>
      <c r="HNS53" s="49"/>
      <c r="HNT53" s="49"/>
      <c r="HNU53" s="49"/>
      <c r="HNV53" s="49"/>
      <c r="HNW53" s="50"/>
      <c r="HNX53" s="47"/>
      <c r="HNY53" s="48"/>
      <c r="HNZ53" s="49"/>
      <c r="HOA53" s="49"/>
      <c r="HOB53" s="49"/>
      <c r="HOC53" s="49"/>
      <c r="HOD53" s="49"/>
      <c r="HOE53" s="49"/>
      <c r="HOF53" s="49"/>
      <c r="HOG53" s="49"/>
      <c r="HOH53" s="49"/>
      <c r="HOI53" s="49"/>
      <c r="HOJ53" s="49"/>
      <c r="HOK53" s="49"/>
      <c r="HOL53" s="50"/>
      <c r="HOM53" s="47"/>
      <c r="HON53" s="48"/>
      <c r="HOO53" s="49"/>
      <c r="HOP53" s="49"/>
      <c r="HOQ53" s="49"/>
      <c r="HOR53" s="49"/>
      <c r="HOS53" s="49"/>
      <c r="HOT53" s="49"/>
      <c r="HOU53" s="49"/>
      <c r="HOV53" s="49"/>
      <c r="HOW53" s="49"/>
      <c r="HOX53" s="49"/>
      <c r="HOY53" s="49"/>
      <c r="HOZ53" s="49"/>
      <c r="HPA53" s="50"/>
      <c r="HPB53" s="47"/>
      <c r="HPC53" s="48"/>
      <c r="HPD53" s="49"/>
      <c r="HPE53" s="49"/>
      <c r="HPF53" s="49"/>
      <c r="HPG53" s="49"/>
      <c r="HPH53" s="49"/>
      <c r="HPI53" s="49"/>
      <c r="HPJ53" s="49"/>
      <c r="HPK53" s="49"/>
      <c r="HPL53" s="49"/>
      <c r="HPM53" s="49"/>
      <c r="HPN53" s="49"/>
      <c r="HPO53" s="49"/>
      <c r="HPP53" s="50"/>
      <c r="HPQ53" s="47"/>
      <c r="HPR53" s="48"/>
      <c r="HPS53" s="49"/>
      <c r="HPT53" s="49"/>
      <c r="HPU53" s="49"/>
      <c r="HPV53" s="49"/>
      <c r="HPW53" s="49"/>
      <c r="HPX53" s="49"/>
      <c r="HPY53" s="49"/>
      <c r="HPZ53" s="49"/>
      <c r="HQA53" s="49"/>
      <c r="HQB53" s="49"/>
      <c r="HQC53" s="49"/>
      <c r="HQD53" s="49"/>
      <c r="HQE53" s="50"/>
      <c r="HQF53" s="47"/>
      <c r="HQG53" s="48"/>
      <c r="HQH53" s="49"/>
      <c r="HQI53" s="49"/>
      <c r="HQJ53" s="49"/>
      <c r="HQK53" s="49"/>
      <c r="HQL53" s="49"/>
      <c r="HQM53" s="49"/>
      <c r="HQN53" s="49"/>
      <c r="HQO53" s="49"/>
      <c r="HQP53" s="49"/>
      <c r="HQQ53" s="49"/>
      <c r="HQR53" s="49"/>
      <c r="HQS53" s="49"/>
      <c r="HQT53" s="50"/>
      <c r="HQU53" s="47"/>
      <c r="HQV53" s="48"/>
      <c r="HQW53" s="49"/>
      <c r="HQX53" s="49"/>
      <c r="HQY53" s="49"/>
      <c r="HQZ53" s="49"/>
      <c r="HRA53" s="49"/>
      <c r="HRB53" s="49"/>
      <c r="HRC53" s="49"/>
      <c r="HRD53" s="49"/>
      <c r="HRE53" s="49"/>
      <c r="HRF53" s="49"/>
      <c r="HRG53" s="49"/>
      <c r="HRH53" s="49"/>
      <c r="HRI53" s="50"/>
      <c r="HRJ53" s="47"/>
      <c r="HRK53" s="48"/>
      <c r="HRL53" s="49"/>
      <c r="HRM53" s="49"/>
      <c r="HRN53" s="49"/>
      <c r="HRO53" s="49"/>
      <c r="HRP53" s="49"/>
      <c r="HRQ53" s="49"/>
      <c r="HRR53" s="49"/>
      <c r="HRS53" s="49"/>
      <c r="HRT53" s="49"/>
      <c r="HRU53" s="49"/>
      <c r="HRV53" s="49"/>
      <c r="HRW53" s="49"/>
      <c r="HRX53" s="50"/>
      <c r="HRY53" s="47"/>
      <c r="HRZ53" s="48"/>
      <c r="HSA53" s="49"/>
      <c r="HSB53" s="49"/>
      <c r="HSC53" s="49"/>
      <c r="HSD53" s="49"/>
      <c r="HSE53" s="49"/>
      <c r="HSF53" s="49"/>
      <c r="HSG53" s="49"/>
      <c r="HSH53" s="49"/>
      <c r="HSI53" s="49"/>
      <c r="HSJ53" s="49"/>
      <c r="HSK53" s="49"/>
      <c r="HSL53" s="49"/>
      <c r="HSM53" s="50"/>
      <c r="HSN53" s="47"/>
      <c r="HSO53" s="48"/>
      <c r="HSP53" s="49"/>
      <c r="HSQ53" s="49"/>
      <c r="HSR53" s="49"/>
      <c r="HSS53" s="49"/>
      <c r="HST53" s="49"/>
      <c r="HSU53" s="49"/>
      <c r="HSV53" s="49"/>
      <c r="HSW53" s="49"/>
      <c r="HSX53" s="49"/>
      <c r="HSY53" s="49"/>
      <c r="HSZ53" s="49"/>
      <c r="HTA53" s="49"/>
      <c r="HTB53" s="50"/>
      <c r="HTC53" s="47"/>
      <c r="HTD53" s="48"/>
      <c r="HTE53" s="49"/>
      <c r="HTF53" s="49"/>
      <c r="HTG53" s="49"/>
      <c r="HTH53" s="49"/>
      <c r="HTI53" s="49"/>
      <c r="HTJ53" s="49"/>
      <c r="HTK53" s="49"/>
      <c r="HTL53" s="49"/>
      <c r="HTM53" s="49"/>
      <c r="HTN53" s="49"/>
      <c r="HTO53" s="49"/>
      <c r="HTP53" s="49"/>
      <c r="HTQ53" s="50"/>
      <c r="HTR53" s="47"/>
      <c r="HTS53" s="48"/>
      <c r="HTT53" s="49"/>
      <c r="HTU53" s="49"/>
      <c r="HTV53" s="49"/>
      <c r="HTW53" s="49"/>
      <c r="HTX53" s="49"/>
      <c r="HTY53" s="49"/>
      <c r="HTZ53" s="49"/>
      <c r="HUA53" s="49"/>
      <c r="HUB53" s="49"/>
      <c r="HUC53" s="49"/>
      <c r="HUD53" s="49"/>
      <c r="HUE53" s="49"/>
      <c r="HUF53" s="50"/>
      <c r="HUG53" s="47"/>
      <c r="HUH53" s="48"/>
      <c r="HUI53" s="49"/>
      <c r="HUJ53" s="49"/>
      <c r="HUK53" s="49"/>
      <c r="HUL53" s="49"/>
      <c r="HUM53" s="49"/>
      <c r="HUN53" s="49"/>
      <c r="HUO53" s="49"/>
      <c r="HUP53" s="49"/>
      <c r="HUQ53" s="49"/>
      <c r="HUR53" s="49"/>
      <c r="HUS53" s="49"/>
      <c r="HUT53" s="49"/>
      <c r="HUU53" s="50"/>
      <c r="HUV53" s="47"/>
      <c r="HUW53" s="48"/>
      <c r="HUX53" s="49"/>
      <c r="HUY53" s="49"/>
      <c r="HUZ53" s="49"/>
      <c r="HVA53" s="49"/>
      <c r="HVB53" s="49"/>
      <c r="HVC53" s="49"/>
      <c r="HVD53" s="49"/>
      <c r="HVE53" s="49"/>
      <c r="HVF53" s="49"/>
      <c r="HVG53" s="49"/>
      <c r="HVH53" s="49"/>
      <c r="HVI53" s="49"/>
      <c r="HVJ53" s="50"/>
      <c r="HVK53" s="47"/>
      <c r="HVL53" s="48"/>
      <c r="HVM53" s="49"/>
      <c r="HVN53" s="49"/>
      <c r="HVO53" s="49"/>
      <c r="HVP53" s="49"/>
      <c r="HVQ53" s="49"/>
      <c r="HVR53" s="49"/>
      <c r="HVS53" s="49"/>
      <c r="HVT53" s="49"/>
      <c r="HVU53" s="49"/>
      <c r="HVV53" s="49"/>
      <c r="HVW53" s="49"/>
      <c r="HVX53" s="49"/>
      <c r="HVY53" s="50"/>
      <c r="HVZ53" s="47"/>
      <c r="HWA53" s="48"/>
      <c r="HWB53" s="49"/>
      <c r="HWC53" s="49"/>
      <c r="HWD53" s="49"/>
      <c r="HWE53" s="49"/>
      <c r="HWF53" s="49"/>
      <c r="HWG53" s="49"/>
      <c r="HWH53" s="49"/>
      <c r="HWI53" s="49"/>
      <c r="HWJ53" s="49"/>
      <c r="HWK53" s="49"/>
      <c r="HWL53" s="49"/>
      <c r="HWM53" s="49"/>
      <c r="HWN53" s="50"/>
      <c r="HWO53" s="47"/>
      <c r="HWP53" s="48"/>
      <c r="HWQ53" s="49"/>
      <c r="HWR53" s="49"/>
      <c r="HWS53" s="49"/>
      <c r="HWT53" s="49"/>
      <c r="HWU53" s="49"/>
      <c r="HWV53" s="49"/>
      <c r="HWW53" s="49"/>
      <c r="HWX53" s="49"/>
      <c r="HWY53" s="49"/>
      <c r="HWZ53" s="49"/>
      <c r="HXA53" s="49"/>
      <c r="HXB53" s="49"/>
      <c r="HXC53" s="50"/>
      <c r="HXD53" s="47"/>
      <c r="HXE53" s="48"/>
      <c r="HXF53" s="49"/>
      <c r="HXG53" s="49"/>
      <c r="HXH53" s="49"/>
      <c r="HXI53" s="49"/>
      <c r="HXJ53" s="49"/>
      <c r="HXK53" s="49"/>
      <c r="HXL53" s="49"/>
      <c r="HXM53" s="49"/>
      <c r="HXN53" s="49"/>
      <c r="HXO53" s="49"/>
      <c r="HXP53" s="49"/>
      <c r="HXQ53" s="49"/>
      <c r="HXR53" s="50"/>
      <c r="HXS53" s="47"/>
      <c r="HXT53" s="48"/>
      <c r="HXU53" s="49"/>
      <c r="HXV53" s="49"/>
      <c r="HXW53" s="49"/>
      <c r="HXX53" s="49"/>
      <c r="HXY53" s="49"/>
      <c r="HXZ53" s="49"/>
      <c r="HYA53" s="49"/>
      <c r="HYB53" s="49"/>
      <c r="HYC53" s="49"/>
      <c r="HYD53" s="49"/>
      <c r="HYE53" s="49"/>
      <c r="HYF53" s="49"/>
      <c r="HYG53" s="50"/>
      <c r="HYH53" s="47"/>
      <c r="HYI53" s="48"/>
      <c r="HYJ53" s="49"/>
      <c r="HYK53" s="49"/>
      <c r="HYL53" s="49"/>
      <c r="HYM53" s="49"/>
      <c r="HYN53" s="49"/>
      <c r="HYO53" s="49"/>
      <c r="HYP53" s="49"/>
      <c r="HYQ53" s="49"/>
      <c r="HYR53" s="49"/>
      <c r="HYS53" s="49"/>
      <c r="HYT53" s="49"/>
      <c r="HYU53" s="49"/>
      <c r="HYV53" s="50"/>
      <c r="HYW53" s="47"/>
      <c r="HYX53" s="48"/>
      <c r="HYY53" s="49"/>
      <c r="HYZ53" s="49"/>
      <c r="HZA53" s="49"/>
      <c r="HZB53" s="49"/>
      <c r="HZC53" s="49"/>
      <c r="HZD53" s="49"/>
      <c r="HZE53" s="49"/>
      <c r="HZF53" s="49"/>
      <c r="HZG53" s="49"/>
      <c r="HZH53" s="49"/>
      <c r="HZI53" s="49"/>
      <c r="HZJ53" s="49"/>
      <c r="HZK53" s="50"/>
      <c r="HZL53" s="47"/>
      <c r="HZM53" s="48"/>
      <c r="HZN53" s="49"/>
      <c r="HZO53" s="49"/>
      <c r="HZP53" s="49"/>
      <c r="HZQ53" s="49"/>
      <c r="HZR53" s="49"/>
      <c r="HZS53" s="49"/>
      <c r="HZT53" s="49"/>
      <c r="HZU53" s="49"/>
      <c r="HZV53" s="49"/>
      <c r="HZW53" s="49"/>
      <c r="HZX53" s="49"/>
      <c r="HZY53" s="49"/>
      <c r="HZZ53" s="50"/>
      <c r="IAA53" s="47"/>
      <c r="IAB53" s="48"/>
      <c r="IAC53" s="49"/>
      <c r="IAD53" s="49"/>
      <c r="IAE53" s="49"/>
      <c r="IAF53" s="49"/>
      <c r="IAG53" s="49"/>
      <c r="IAH53" s="49"/>
      <c r="IAI53" s="49"/>
      <c r="IAJ53" s="49"/>
      <c r="IAK53" s="49"/>
      <c r="IAL53" s="49"/>
      <c r="IAM53" s="49"/>
      <c r="IAN53" s="49"/>
      <c r="IAO53" s="50"/>
      <c r="IAP53" s="47"/>
      <c r="IAQ53" s="48"/>
      <c r="IAR53" s="49"/>
      <c r="IAS53" s="49"/>
      <c r="IAT53" s="49"/>
      <c r="IAU53" s="49"/>
      <c r="IAV53" s="49"/>
      <c r="IAW53" s="49"/>
      <c r="IAX53" s="49"/>
      <c r="IAY53" s="49"/>
      <c r="IAZ53" s="49"/>
      <c r="IBA53" s="49"/>
      <c r="IBB53" s="49"/>
      <c r="IBC53" s="49"/>
      <c r="IBD53" s="50"/>
      <c r="IBE53" s="47"/>
      <c r="IBF53" s="48"/>
      <c r="IBG53" s="49"/>
      <c r="IBH53" s="49"/>
      <c r="IBI53" s="49"/>
      <c r="IBJ53" s="49"/>
      <c r="IBK53" s="49"/>
      <c r="IBL53" s="49"/>
      <c r="IBM53" s="49"/>
      <c r="IBN53" s="49"/>
      <c r="IBO53" s="49"/>
      <c r="IBP53" s="49"/>
      <c r="IBQ53" s="49"/>
      <c r="IBR53" s="49"/>
      <c r="IBS53" s="50"/>
      <c r="IBT53" s="47"/>
      <c r="IBU53" s="48"/>
      <c r="IBV53" s="49"/>
      <c r="IBW53" s="49"/>
      <c r="IBX53" s="49"/>
      <c r="IBY53" s="49"/>
      <c r="IBZ53" s="49"/>
      <c r="ICA53" s="49"/>
      <c r="ICB53" s="49"/>
      <c r="ICC53" s="49"/>
      <c r="ICD53" s="49"/>
      <c r="ICE53" s="49"/>
      <c r="ICF53" s="49"/>
      <c r="ICG53" s="49"/>
      <c r="ICH53" s="50"/>
      <c r="ICI53" s="47"/>
      <c r="ICJ53" s="48"/>
      <c r="ICK53" s="49"/>
      <c r="ICL53" s="49"/>
      <c r="ICM53" s="49"/>
      <c r="ICN53" s="49"/>
      <c r="ICO53" s="49"/>
      <c r="ICP53" s="49"/>
      <c r="ICQ53" s="49"/>
      <c r="ICR53" s="49"/>
      <c r="ICS53" s="49"/>
      <c r="ICT53" s="49"/>
      <c r="ICU53" s="49"/>
      <c r="ICV53" s="49"/>
      <c r="ICW53" s="50"/>
      <c r="ICX53" s="47"/>
      <c r="ICY53" s="48"/>
      <c r="ICZ53" s="49"/>
      <c r="IDA53" s="49"/>
      <c r="IDB53" s="49"/>
      <c r="IDC53" s="49"/>
      <c r="IDD53" s="49"/>
      <c r="IDE53" s="49"/>
      <c r="IDF53" s="49"/>
      <c r="IDG53" s="49"/>
      <c r="IDH53" s="49"/>
      <c r="IDI53" s="49"/>
      <c r="IDJ53" s="49"/>
      <c r="IDK53" s="49"/>
      <c r="IDL53" s="50"/>
      <c r="IDM53" s="47"/>
      <c r="IDN53" s="48"/>
      <c r="IDO53" s="49"/>
      <c r="IDP53" s="49"/>
      <c r="IDQ53" s="49"/>
      <c r="IDR53" s="49"/>
      <c r="IDS53" s="49"/>
      <c r="IDT53" s="49"/>
      <c r="IDU53" s="49"/>
      <c r="IDV53" s="49"/>
      <c r="IDW53" s="49"/>
      <c r="IDX53" s="49"/>
      <c r="IDY53" s="49"/>
      <c r="IDZ53" s="49"/>
      <c r="IEA53" s="50"/>
      <c r="IEB53" s="47"/>
      <c r="IEC53" s="48"/>
      <c r="IED53" s="49"/>
      <c r="IEE53" s="49"/>
      <c r="IEF53" s="49"/>
      <c r="IEG53" s="49"/>
      <c r="IEH53" s="49"/>
      <c r="IEI53" s="49"/>
      <c r="IEJ53" s="49"/>
      <c r="IEK53" s="49"/>
      <c r="IEL53" s="49"/>
      <c r="IEM53" s="49"/>
      <c r="IEN53" s="49"/>
      <c r="IEO53" s="49"/>
      <c r="IEP53" s="50"/>
      <c r="IEQ53" s="47"/>
      <c r="IER53" s="48"/>
      <c r="IES53" s="49"/>
      <c r="IET53" s="49"/>
      <c r="IEU53" s="49"/>
      <c r="IEV53" s="49"/>
      <c r="IEW53" s="49"/>
      <c r="IEX53" s="49"/>
      <c r="IEY53" s="49"/>
      <c r="IEZ53" s="49"/>
      <c r="IFA53" s="49"/>
      <c r="IFB53" s="49"/>
      <c r="IFC53" s="49"/>
      <c r="IFD53" s="49"/>
      <c r="IFE53" s="50"/>
      <c r="IFF53" s="47"/>
      <c r="IFG53" s="48"/>
      <c r="IFH53" s="49"/>
      <c r="IFI53" s="49"/>
      <c r="IFJ53" s="49"/>
      <c r="IFK53" s="49"/>
      <c r="IFL53" s="49"/>
      <c r="IFM53" s="49"/>
      <c r="IFN53" s="49"/>
      <c r="IFO53" s="49"/>
      <c r="IFP53" s="49"/>
      <c r="IFQ53" s="49"/>
      <c r="IFR53" s="49"/>
      <c r="IFS53" s="49"/>
      <c r="IFT53" s="50"/>
      <c r="IFU53" s="47"/>
      <c r="IFV53" s="48"/>
      <c r="IFW53" s="49"/>
      <c r="IFX53" s="49"/>
      <c r="IFY53" s="49"/>
      <c r="IFZ53" s="49"/>
      <c r="IGA53" s="49"/>
      <c r="IGB53" s="49"/>
      <c r="IGC53" s="49"/>
      <c r="IGD53" s="49"/>
      <c r="IGE53" s="49"/>
      <c r="IGF53" s="49"/>
      <c r="IGG53" s="49"/>
      <c r="IGH53" s="49"/>
      <c r="IGI53" s="50"/>
      <c r="IGJ53" s="47"/>
      <c r="IGK53" s="48"/>
      <c r="IGL53" s="49"/>
      <c r="IGM53" s="49"/>
      <c r="IGN53" s="49"/>
      <c r="IGO53" s="49"/>
      <c r="IGP53" s="49"/>
      <c r="IGQ53" s="49"/>
      <c r="IGR53" s="49"/>
      <c r="IGS53" s="49"/>
      <c r="IGT53" s="49"/>
      <c r="IGU53" s="49"/>
      <c r="IGV53" s="49"/>
      <c r="IGW53" s="49"/>
      <c r="IGX53" s="50"/>
      <c r="IGY53" s="47"/>
      <c r="IGZ53" s="48"/>
      <c r="IHA53" s="49"/>
      <c r="IHB53" s="49"/>
      <c r="IHC53" s="49"/>
      <c r="IHD53" s="49"/>
      <c r="IHE53" s="49"/>
      <c r="IHF53" s="49"/>
      <c r="IHG53" s="49"/>
      <c r="IHH53" s="49"/>
      <c r="IHI53" s="49"/>
      <c r="IHJ53" s="49"/>
      <c r="IHK53" s="49"/>
      <c r="IHL53" s="49"/>
      <c r="IHM53" s="50"/>
      <c r="IHN53" s="47"/>
      <c r="IHO53" s="48"/>
      <c r="IHP53" s="49"/>
      <c r="IHQ53" s="49"/>
      <c r="IHR53" s="49"/>
      <c r="IHS53" s="49"/>
      <c r="IHT53" s="49"/>
      <c r="IHU53" s="49"/>
      <c r="IHV53" s="49"/>
      <c r="IHW53" s="49"/>
      <c r="IHX53" s="49"/>
      <c r="IHY53" s="49"/>
      <c r="IHZ53" s="49"/>
      <c r="IIA53" s="49"/>
      <c r="IIB53" s="50"/>
      <c r="IIC53" s="47"/>
      <c r="IID53" s="48"/>
      <c r="IIE53" s="49"/>
      <c r="IIF53" s="49"/>
      <c r="IIG53" s="49"/>
      <c r="IIH53" s="49"/>
      <c r="III53" s="49"/>
      <c r="IIJ53" s="49"/>
      <c r="IIK53" s="49"/>
      <c r="IIL53" s="49"/>
      <c r="IIM53" s="49"/>
      <c r="IIN53" s="49"/>
      <c r="IIO53" s="49"/>
      <c r="IIP53" s="49"/>
      <c r="IIQ53" s="50"/>
      <c r="IIR53" s="47"/>
      <c r="IIS53" s="48"/>
      <c r="IIT53" s="49"/>
      <c r="IIU53" s="49"/>
      <c r="IIV53" s="49"/>
      <c r="IIW53" s="49"/>
      <c r="IIX53" s="49"/>
      <c r="IIY53" s="49"/>
      <c r="IIZ53" s="49"/>
      <c r="IJA53" s="49"/>
      <c r="IJB53" s="49"/>
      <c r="IJC53" s="49"/>
      <c r="IJD53" s="49"/>
      <c r="IJE53" s="49"/>
      <c r="IJF53" s="50"/>
      <c r="IJG53" s="47"/>
      <c r="IJH53" s="48"/>
      <c r="IJI53" s="49"/>
      <c r="IJJ53" s="49"/>
      <c r="IJK53" s="49"/>
      <c r="IJL53" s="49"/>
      <c r="IJM53" s="49"/>
      <c r="IJN53" s="49"/>
      <c r="IJO53" s="49"/>
      <c r="IJP53" s="49"/>
      <c r="IJQ53" s="49"/>
      <c r="IJR53" s="49"/>
      <c r="IJS53" s="49"/>
      <c r="IJT53" s="49"/>
      <c r="IJU53" s="50"/>
      <c r="IJV53" s="47"/>
      <c r="IJW53" s="48"/>
      <c r="IJX53" s="49"/>
      <c r="IJY53" s="49"/>
      <c r="IJZ53" s="49"/>
      <c r="IKA53" s="49"/>
      <c r="IKB53" s="49"/>
      <c r="IKC53" s="49"/>
      <c r="IKD53" s="49"/>
      <c r="IKE53" s="49"/>
      <c r="IKF53" s="49"/>
      <c r="IKG53" s="49"/>
      <c r="IKH53" s="49"/>
      <c r="IKI53" s="49"/>
      <c r="IKJ53" s="50"/>
      <c r="IKK53" s="47"/>
      <c r="IKL53" s="48"/>
      <c r="IKM53" s="49"/>
      <c r="IKN53" s="49"/>
      <c r="IKO53" s="49"/>
      <c r="IKP53" s="49"/>
      <c r="IKQ53" s="49"/>
      <c r="IKR53" s="49"/>
      <c r="IKS53" s="49"/>
      <c r="IKT53" s="49"/>
      <c r="IKU53" s="49"/>
      <c r="IKV53" s="49"/>
      <c r="IKW53" s="49"/>
      <c r="IKX53" s="49"/>
      <c r="IKY53" s="50"/>
      <c r="IKZ53" s="47"/>
      <c r="ILA53" s="48"/>
      <c r="ILB53" s="49"/>
      <c r="ILC53" s="49"/>
      <c r="ILD53" s="49"/>
      <c r="ILE53" s="49"/>
      <c r="ILF53" s="49"/>
      <c r="ILG53" s="49"/>
      <c r="ILH53" s="49"/>
      <c r="ILI53" s="49"/>
      <c r="ILJ53" s="49"/>
      <c r="ILK53" s="49"/>
      <c r="ILL53" s="49"/>
      <c r="ILM53" s="49"/>
      <c r="ILN53" s="50"/>
      <c r="ILO53" s="47"/>
      <c r="ILP53" s="48"/>
      <c r="ILQ53" s="49"/>
      <c r="ILR53" s="49"/>
      <c r="ILS53" s="49"/>
      <c r="ILT53" s="49"/>
      <c r="ILU53" s="49"/>
      <c r="ILV53" s="49"/>
      <c r="ILW53" s="49"/>
      <c r="ILX53" s="49"/>
      <c r="ILY53" s="49"/>
      <c r="ILZ53" s="49"/>
      <c r="IMA53" s="49"/>
      <c r="IMB53" s="49"/>
      <c r="IMC53" s="50"/>
      <c r="IMD53" s="47"/>
      <c r="IME53" s="48"/>
      <c r="IMF53" s="49"/>
      <c r="IMG53" s="49"/>
      <c r="IMH53" s="49"/>
      <c r="IMI53" s="49"/>
      <c r="IMJ53" s="49"/>
      <c r="IMK53" s="49"/>
      <c r="IML53" s="49"/>
      <c r="IMM53" s="49"/>
      <c r="IMN53" s="49"/>
      <c r="IMO53" s="49"/>
      <c r="IMP53" s="49"/>
      <c r="IMQ53" s="49"/>
      <c r="IMR53" s="50"/>
      <c r="IMS53" s="47"/>
      <c r="IMT53" s="48"/>
      <c r="IMU53" s="49"/>
      <c r="IMV53" s="49"/>
      <c r="IMW53" s="49"/>
      <c r="IMX53" s="49"/>
      <c r="IMY53" s="49"/>
      <c r="IMZ53" s="49"/>
      <c r="INA53" s="49"/>
      <c r="INB53" s="49"/>
      <c r="INC53" s="49"/>
      <c r="IND53" s="49"/>
      <c r="INE53" s="49"/>
      <c r="INF53" s="49"/>
      <c r="ING53" s="50"/>
      <c r="INH53" s="47"/>
      <c r="INI53" s="48"/>
      <c r="INJ53" s="49"/>
      <c r="INK53" s="49"/>
      <c r="INL53" s="49"/>
      <c r="INM53" s="49"/>
      <c r="INN53" s="49"/>
      <c r="INO53" s="49"/>
      <c r="INP53" s="49"/>
      <c r="INQ53" s="49"/>
      <c r="INR53" s="49"/>
      <c r="INS53" s="49"/>
      <c r="INT53" s="49"/>
      <c r="INU53" s="49"/>
      <c r="INV53" s="50"/>
      <c r="INW53" s="47"/>
      <c r="INX53" s="48"/>
      <c r="INY53" s="49"/>
      <c r="INZ53" s="49"/>
      <c r="IOA53" s="49"/>
      <c r="IOB53" s="49"/>
      <c r="IOC53" s="49"/>
      <c r="IOD53" s="49"/>
      <c r="IOE53" s="49"/>
      <c r="IOF53" s="49"/>
      <c r="IOG53" s="49"/>
      <c r="IOH53" s="49"/>
      <c r="IOI53" s="49"/>
      <c r="IOJ53" s="49"/>
      <c r="IOK53" s="50"/>
      <c r="IOL53" s="47"/>
      <c r="IOM53" s="48"/>
      <c r="ION53" s="49"/>
      <c r="IOO53" s="49"/>
      <c r="IOP53" s="49"/>
      <c r="IOQ53" s="49"/>
      <c r="IOR53" s="49"/>
      <c r="IOS53" s="49"/>
      <c r="IOT53" s="49"/>
      <c r="IOU53" s="49"/>
      <c r="IOV53" s="49"/>
      <c r="IOW53" s="49"/>
      <c r="IOX53" s="49"/>
      <c r="IOY53" s="49"/>
      <c r="IOZ53" s="50"/>
      <c r="IPA53" s="47"/>
      <c r="IPB53" s="48"/>
      <c r="IPC53" s="49"/>
      <c r="IPD53" s="49"/>
      <c r="IPE53" s="49"/>
      <c r="IPF53" s="49"/>
      <c r="IPG53" s="49"/>
      <c r="IPH53" s="49"/>
      <c r="IPI53" s="49"/>
      <c r="IPJ53" s="49"/>
      <c r="IPK53" s="49"/>
      <c r="IPL53" s="49"/>
      <c r="IPM53" s="49"/>
      <c r="IPN53" s="49"/>
      <c r="IPO53" s="50"/>
      <c r="IPP53" s="47"/>
      <c r="IPQ53" s="48"/>
      <c r="IPR53" s="49"/>
      <c r="IPS53" s="49"/>
      <c r="IPT53" s="49"/>
      <c r="IPU53" s="49"/>
      <c r="IPV53" s="49"/>
      <c r="IPW53" s="49"/>
      <c r="IPX53" s="49"/>
      <c r="IPY53" s="49"/>
      <c r="IPZ53" s="49"/>
      <c r="IQA53" s="49"/>
      <c r="IQB53" s="49"/>
      <c r="IQC53" s="49"/>
      <c r="IQD53" s="50"/>
      <c r="IQE53" s="47"/>
      <c r="IQF53" s="48"/>
      <c r="IQG53" s="49"/>
      <c r="IQH53" s="49"/>
      <c r="IQI53" s="49"/>
      <c r="IQJ53" s="49"/>
      <c r="IQK53" s="49"/>
      <c r="IQL53" s="49"/>
      <c r="IQM53" s="49"/>
      <c r="IQN53" s="49"/>
      <c r="IQO53" s="49"/>
      <c r="IQP53" s="49"/>
      <c r="IQQ53" s="49"/>
      <c r="IQR53" s="49"/>
      <c r="IQS53" s="50"/>
      <c r="IQT53" s="47"/>
      <c r="IQU53" s="48"/>
      <c r="IQV53" s="49"/>
      <c r="IQW53" s="49"/>
      <c r="IQX53" s="49"/>
      <c r="IQY53" s="49"/>
      <c r="IQZ53" s="49"/>
      <c r="IRA53" s="49"/>
      <c r="IRB53" s="49"/>
      <c r="IRC53" s="49"/>
      <c r="IRD53" s="49"/>
      <c r="IRE53" s="49"/>
      <c r="IRF53" s="49"/>
      <c r="IRG53" s="49"/>
      <c r="IRH53" s="50"/>
      <c r="IRI53" s="47"/>
      <c r="IRJ53" s="48"/>
      <c r="IRK53" s="49"/>
      <c r="IRL53" s="49"/>
      <c r="IRM53" s="49"/>
      <c r="IRN53" s="49"/>
      <c r="IRO53" s="49"/>
      <c r="IRP53" s="49"/>
      <c r="IRQ53" s="49"/>
      <c r="IRR53" s="49"/>
      <c r="IRS53" s="49"/>
      <c r="IRT53" s="49"/>
      <c r="IRU53" s="49"/>
      <c r="IRV53" s="49"/>
      <c r="IRW53" s="50"/>
      <c r="IRX53" s="47"/>
      <c r="IRY53" s="48"/>
      <c r="IRZ53" s="49"/>
      <c r="ISA53" s="49"/>
      <c r="ISB53" s="49"/>
      <c r="ISC53" s="49"/>
      <c r="ISD53" s="49"/>
      <c r="ISE53" s="49"/>
      <c r="ISF53" s="49"/>
      <c r="ISG53" s="49"/>
      <c r="ISH53" s="49"/>
      <c r="ISI53" s="49"/>
      <c r="ISJ53" s="49"/>
      <c r="ISK53" s="49"/>
      <c r="ISL53" s="50"/>
      <c r="ISM53" s="47"/>
      <c r="ISN53" s="48"/>
      <c r="ISO53" s="49"/>
      <c r="ISP53" s="49"/>
      <c r="ISQ53" s="49"/>
      <c r="ISR53" s="49"/>
      <c r="ISS53" s="49"/>
      <c r="IST53" s="49"/>
      <c r="ISU53" s="49"/>
      <c r="ISV53" s="49"/>
      <c r="ISW53" s="49"/>
      <c r="ISX53" s="49"/>
      <c r="ISY53" s="49"/>
      <c r="ISZ53" s="49"/>
      <c r="ITA53" s="50"/>
      <c r="ITB53" s="47"/>
      <c r="ITC53" s="48"/>
      <c r="ITD53" s="49"/>
      <c r="ITE53" s="49"/>
      <c r="ITF53" s="49"/>
      <c r="ITG53" s="49"/>
      <c r="ITH53" s="49"/>
      <c r="ITI53" s="49"/>
      <c r="ITJ53" s="49"/>
      <c r="ITK53" s="49"/>
      <c r="ITL53" s="49"/>
      <c r="ITM53" s="49"/>
      <c r="ITN53" s="49"/>
      <c r="ITO53" s="49"/>
      <c r="ITP53" s="50"/>
      <c r="ITQ53" s="47"/>
      <c r="ITR53" s="48"/>
      <c r="ITS53" s="49"/>
      <c r="ITT53" s="49"/>
      <c r="ITU53" s="49"/>
      <c r="ITV53" s="49"/>
      <c r="ITW53" s="49"/>
      <c r="ITX53" s="49"/>
      <c r="ITY53" s="49"/>
      <c r="ITZ53" s="49"/>
      <c r="IUA53" s="49"/>
      <c r="IUB53" s="49"/>
      <c r="IUC53" s="49"/>
      <c r="IUD53" s="49"/>
      <c r="IUE53" s="50"/>
      <c r="IUF53" s="47"/>
      <c r="IUG53" s="48"/>
      <c r="IUH53" s="49"/>
      <c r="IUI53" s="49"/>
      <c r="IUJ53" s="49"/>
      <c r="IUK53" s="49"/>
      <c r="IUL53" s="49"/>
      <c r="IUM53" s="49"/>
      <c r="IUN53" s="49"/>
      <c r="IUO53" s="49"/>
      <c r="IUP53" s="49"/>
      <c r="IUQ53" s="49"/>
      <c r="IUR53" s="49"/>
      <c r="IUS53" s="49"/>
      <c r="IUT53" s="50"/>
      <c r="IUU53" s="47"/>
      <c r="IUV53" s="48"/>
      <c r="IUW53" s="49"/>
      <c r="IUX53" s="49"/>
      <c r="IUY53" s="49"/>
      <c r="IUZ53" s="49"/>
      <c r="IVA53" s="49"/>
      <c r="IVB53" s="49"/>
      <c r="IVC53" s="49"/>
      <c r="IVD53" s="49"/>
      <c r="IVE53" s="49"/>
      <c r="IVF53" s="49"/>
      <c r="IVG53" s="49"/>
      <c r="IVH53" s="49"/>
      <c r="IVI53" s="50"/>
      <c r="IVJ53" s="47"/>
      <c r="IVK53" s="48"/>
      <c r="IVL53" s="49"/>
      <c r="IVM53" s="49"/>
      <c r="IVN53" s="49"/>
      <c r="IVO53" s="49"/>
      <c r="IVP53" s="49"/>
      <c r="IVQ53" s="49"/>
      <c r="IVR53" s="49"/>
      <c r="IVS53" s="49"/>
      <c r="IVT53" s="49"/>
      <c r="IVU53" s="49"/>
      <c r="IVV53" s="49"/>
      <c r="IVW53" s="49"/>
      <c r="IVX53" s="50"/>
      <c r="IVY53" s="47"/>
      <c r="IVZ53" s="48"/>
      <c r="IWA53" s="49"/>
      <c r="IWB53" s="49"/>
      <c r="IWC53" s="49"/>
      <c r="IWD53" s="49"/>
      <c r="IWE53" s="49"/>
      <c r="IWF53" s="49"/>
      <c r="IWG53" s="49"/>
      <c r="IWH53" s="49"/>
      <c r="IWI53" s="49"/>
      <c r="IWJ53" s="49"/>
      <c r="IWK53" s="49"/>
      <c r="IWL53" s="49"/>
      <c r="IWM53" s="50"/>
      <c r="IWN53" s="47"/>
      <c r="IWO53" s="48"/>
      <c r="IWP53" s="49"/>
      <c r="IWQ53" s="49"/>
      <c r="IWR53" s="49"/>
      <c r="IWS53" s="49"/>
      <c r="IWT53" s="49"/>
      <c r="IWU53" s="49"/>
      <c r="IWV53" s="49"/>
      <c r="IWW53" s="49"/>
      <c r="IWX53" s="49"/>
      <c r="IWY53" s="49"/>
      <c r="IWZ53" s="49"/>
      <c r="IXA53" s="49"/>
      <c r="IXB53" s="50"/>
      <c r="IXC53" s="47"/>
      <c r="IXD53" s="48"/>
      <c r="IXE53" s="49"/>
      <c r="IXF53" s="49"/>
      <c r="IXG53" s="49"/>
      <c r="IXH53" s="49"/>
      <c r="IXI53" s="49"/>
      <c r="IXJ53" s="49"/>
      <c r="IXK53" s="49"/>
      <c r="IXL53" s="49"/>
      <c r="IXM53" s="49"/>
      <c r="IXN53" s="49"/>
      <c r="IXO53" s="49"/>
      <c r="IXP53" s="49"/>
      <c r="IXQ53" s="50"/>
      <c r="IXR53" s="47"/>
      <c r="IXS53" s="48"/>
      <c r="IXT53" s="49"/>
      <c r="IXU53" s="49"/>
      <c r="IXV53" s="49"/>
      <c r="IXW53" s="49"/>
      <c r="IXX53" s="49"/>
      <c r="IXY53" s="49"/>
      <c r="IXZ53" s="49"/>
      <c r="IYA53" s="49"/>
      <c r="IYB53" s="49"/>
      <c r="IYC53" s="49"/>
      <c r="IYD53" s="49"/>
      <c r="IYE53" s="49"/>
      <c r="IYF53" s="50"/>
      <c r="IYG53" s="47"/>
      <c r="IYH53" s="48"/>
      <c r="IYI53" s="49"/>
      <c r="IYJ53" s="49"/>
      <c r="IYK53" s="49"/>
      <c r="IYL53" s="49"/>
      <c r="IYM53" s="49"/>
      <c r="IYN53" s="49"/>
      <c r="IYO53" s="49"/>
      <c r="IYP53" s="49"/>
      <c r="IYQ53" s="49"/>
      <c r="IYR53" s="49"/>
      <c r="IYS53" s="49"/>
      <c r="IYT53" s="49"/>
      <c r="IYU53" s="50"/>
      <c r="IYV53" s="47"/>
      <c r="IYW53" s="48"/>
      <c r="IYX53" s="49"/>
      <c r="IYY53" s="49"/>
      <c r="IYZ53" s="49"/>
      <c r="IZA53" s="49"/>
      <c r="IZB53" s="49"/>
      <c r="IZC53" s="49"/>
      <c r="IZD53" s="49"/>
      <c r="IZE53" s="49"/>
      <c r="IZF53" s="49"/>
      <c r="IZG53" s="49"/>
      <c r="IZH53" s="49"/>
      <c r="IZI53" s="49"/>
      <c r="IZJ53" s="50"/>
      <c r="IZK53" s="47"/>
      <c r="IZL53" s="48"/>
      <c r="IZM53" s="49"/>
      <c r="IZN53" s="49"/>
      <c r="IZO53" s="49"/>
      <c r="IZP53" s="49"/>
      <c r="IZQ53" s="49"/>
      <c r="IZR53" s="49"/>
      <c r="IZS53" s="49"/>
      <c r="IZT53" s="49"/>
      <c r="IZU53" s="49"/>
      <c r="IZV53" s="49"/>
      <c r="IZW53" s="49"/>
      <c r="IZX53" s="49"/>
      <c r="IZY53" s="50"/>
      <c r="IZZ53" s="47"/>
      <c r="JAA53" s="48"/>
      <c r="JAB53" s="49"/>
      <c r="JAC53" s="49"/>
      <c r="JAD53" s="49"/>
      <c r="JAE53" s="49"/>
      <c r="JAF53" s="49"/>
      <c r="JAG53" s="49"/>
      <c r="JAH53" s="49"/>
      <c r="JAI53" s="49"/>
      <c r="JAJ53" s="49"/>
      <c r="JAK53" s="49"/>
      <c r="JAL53" s="49"/>
      <c r="JAM53" s="49"/>
      <c r="JAN53" s="50"/>
      <c r="JAO53" s="47"/>
      <c r="JAP53" s="48"/>
      <c r="JAQ53" s="49"/>
      <c r="JAR53" s="49"/>
      <c r="JAS53" s="49"/>
      <c r="JAT53" s="49"/>
      <c r="JAU53" s="49"/>
      <c r="JAV53" s="49"/>
      <c r="JAW53" s="49"/>
      <c r="JAX53" s="49"/>
      <c r="JAY53" s="49"/>
      <c r="JAZ53" s="49"/>
      <c r="JBA53" s="49"/>
      <c r="JBB53" s="49"/>
      <c r="JBC53" s="50"/>
      <c r="JBD53" s="47"/>
      <c r="JBE53" s="48"/>
      <c r="JBF53" s="49"/>
      <c r="JBG53" s="49"/>
      <c r="JBH53" s="49"/>
      <c r="JBI53" s="49"/>
      <c r="JBJ53" s="49"/>
      <c r="JBK53" s="49"/>
      <c r="JBL53" s="49"/>
      <c r="JBM53" s="49"/>
      <c r="JBN53" s="49"/>
      <c r="JBO53" s="49"/>
      <c r="JBP53" s="49"/>
      <c r="JBQ53" s="49"/>
      <c r="JBR53" s="50"/>
      <c r="JBS53" s="47"/>
      <c r="JBT53" s="48"/>
      <c r="JBU53" s="49"/>
      <c r="JBV53" s="49"/>
      <c r="JBW53" s="49"/>
      <c r="JBX53" s="49"/>
      <c r="JBY53" s="49"/>
      <c r="JBZ53" s="49"/>
      <c r="JCA53" s="49"/>
      <c r="JCB53" s="49"/>
      <c r="JCC53" s="49"/>
      <c r="JCD53" s="49"/>
      <c r="JCE53" s="49"/>
      <c r="JCF53" s="49"/>
      <c r="JCG53" s="50"/>
      <c r="JCH53" s="47"/>
      <c r="JCI53" s="48"/>
      <c r="JCJ53" s="49"/>
      <c r="JCK53" s="49"/>
      <c r="JCL53" s="49"/>
      <c r="JCM53" s="49"/>
      <c r="JCN53" s="49"/>
      <c r="JCO53" s="49"/>
      <c r="JCP53" s="49"/>
      <c r="JCQ53" s="49"/>
      <c r="JCR53" s="49"/>
      <c r="JCS53" s="49"/>
      <c r="JCT53" s="49"/>
      <c r="JCU53" s="49"/>
      <c r="JCV53" s="50"/>
      <c r="JCW53" s="47"/>
      <c r="JCX53" s="48"/>
      <c r="JCY53" s="49"/>
      <c r="JCZ53" s="49"/>
      <c r="JDA53" s="49"/>
      <c r="JDB53" s="49"/>
      <c r="JDC53" s="49"/>
      <c r="JDD53" s="49"/>
      <c r="JDE53" s="49"/>
      <c r="JDF53" s="49"/>
      <c r="JDG53" s="49"/>
      <c r="JDH53" s="49"/>
      <c r="JDI53" s="49"/>
      <c r="JDJ53" s="49"/>
      <c r="JDK53" s="50"/>
      <c r="JDL53" s="47"/>
      <c r="JDM53" s="48"/>
      <c r="JDN53" s="49"/>
      <c r="JDO53" s="49"/>
      <c r="JDP53" s="49"/>
      <c r="JDQ53" s="49"/>
      <c r="JDR53" s="49"/>
      <c r="JDS53" s="49"/>
      <c r="JDT53" s="49"/>
      <c r="JDU53" s="49"/>
      <c r="JDV53" s="49"/>
      <c r="JDW53" s="49"/>
      <c r="JDX53" s="49"/>
      <c r="JDY53" s="49"/>
      <c r="JDZ53" s="50"/>
      <c r="JEA53" s="47"/>
      <c r="JEB53" s="48"/>
      <c r="JEC53" s="49"/>
      <c r="JED53" s="49"/>
      <c r="JEE53" s="49"/>
      <c r="JEF53" s="49"/>
      <c r="JEG53" s="49"/>
      <c r="JEH53" s="49"/>
      <c r="JEI53" s="49"/>
      <c r="JEJ53" s="49"/>
      <c r="JEK53" s="49"/>
      <c r="JEL53" s="49"/>
      <c r="JEM53" s="49"/>
      <c r="JEN53" s="49"/>
      <c r="JEO53" s="50"/>
      <c r="JEP53" s="47"/>
      <c r="JEQ53" s="48"/>
      <c r="JER53" s="49"/>
      <c r="JES53" s="49"/>
      <c r="JET53" s="49"/>
      <c r="JEU53" s="49"/>
      <c r="JEV53" s="49"/>
      <c r="JEW53" s="49"/>
      <c r="JEX53" s="49"/>
      <c r="JEY53" s="49"/>
      <c r="JEZ53" s="49"/>
      <c r="JFA53" s="49"/>
      <c r="JFB53" s="49"/>
      <c r="JFC53" s="49"/>
      <c r="JFD53" s="50"/>
      <c r="JFE53" s="47"/>
      <c r="JFF53" s="48"/>
      <c r="JFG53" s="49"/>
      <c r="JFH53" s="49"/>
      <c r="JFI53" s="49"/>
      <c r="JFJ53" s="49"/>
      <c r="JFK53" s="49"/>
      <c r="JFL53" s="49"/>
      <c r="JFM53" s="49"/>
      <c r="JFN53" s="49"/>
      <c r="JFO53" s="49"/>
      <c r="JFP53" s="49"/>
      <c r="JFQ53" s="49"/>
      <c r="JFR53" s="49"/>
      <c r="JFS53" s="50"/>
      <c r="JFT53" s="47"/>
      <c r="JFU53" s="48"/>
      <c r="JFV53" s="49"/>
      <c r="JFW53" s="49"/>
      <c r="JFX53" s="49"/>
      <c r="JFY53" s="49"/>
      <c r="JFZ53" s="49"/>
      <c r="JGA53" s="49"/>
      <c r="JGB53" s="49"/>
      <c r="JGC53" s="49"/>
      <c r="JGD53" s="49"/>
      <c r="JGE53" s="49"/>
      <c r="JGF53" s="49"/>
      <c r="JGG53" s="49"/>
      <c r="JGH53" s="50"/>
      <c r="JGI53" s="47"/>
      <c r="JGJ53" s="48"/>
      <c r="JGK53" s="49"/>
      <c r="JGL53" s="49"/>
      <c r="JGM53" s="49"/>
      <c r="JGN53" s="49"/>
      <c r="JGO53" s="49"/>
      <c r="JGP53" s="49"/>
      <c r="JGQ53" s="49"/>
      <c r="JGR53" s="49"/>
      <c r="JGS53" s="49"/>
      <c r="JGT53" s="49"/>
      <c r="JGU53" s="49"/>
      <c r="JGV53" s="49"/>
      <c r="JGW53" s="50"/>
      <c r="JGX53" s="47"/>
      <c r="JGY53" s="48"/>
      <c r="JGZ53" s="49"/>
      <c r="JHA53" s="49"/>
      <c r="JHB53" s="49"/>
      <c r="JHC53" s="49"/>
      <c r="JHD53" s="49"/>
      <c r="JHE53" s="49"/>
      <c r="JHF53" s="49"/>
      <c r="JHG53" s="49"/>
      <c r="JHH53" s="49"/>
      <c r="JHI53" s="49"/>
      <c r="JHJ53" s="49"/>
      <c r="JHK53" s="49"/>
      <c r="JHL53" s="50"/>
      <c r="JHM53" s="47"/>
      <c r="JHN53" s="48"/>
      <c r="JHO53" s="49"/>
      <c r="JHP53" s="49"/>
      <c r="JHQ53" s="49"/>
      <c r="JHR53" s="49"/>
      <c r="JHS53" s="49"/>
      <c r="JHT53" s="49"/>
      <c r="JHU53" s="49"/>
      <c r="JHV53" s="49"/>
      <c r="JHW53" s="49"/>
      <c r="JHX53" s="49"/>
      <c r="JHY53" s="49"/>
      <c r="JHZ53" s="49"/>
      <c r="JIA53" s="50"/>
      <c r="JIB53" s="47"/>
      <c r="JIC53" s="48"/>
      <c r="JID53" s="49"/>
      <c r="JIE53" s="49"/>
      <c r="JIF53" s="49"/>
      <c r="JIG53" s="49"/>
      <c r="JIH53" s="49"/>
      <c r="JII53" s="49"/>
      <c r="JIJ53" s="49"/>
      <c r="JIK53" s="49"/>
      <c r="JIL53" s="49"/>
      <c r="JIM53" s="49"/>
      <c r="JIN53" s="49"/>
      <c r="JIO53" s="49"/>
      <c r="JIP53" s="50"/>
      <c r="JIQ53" s="47"/>
      <c r="JIR53" s="48"/>
      <c r="JIS53" s="49"/>
      <c r="JIT53" s="49"/>
      <c r="JIU53" s="49"/>
      <c r="JIV53" s="49"/>
      <c r="JIW53" s="49"/>
      <c r="JIX53" s="49"/>
      <c r="JIY53" s="49"/>
      <c r="JIZ53" s="49"/>
      <c r="JJA53" s="49"/>
      <c r="JJB53" s="49"/>
      <c r="JJC53" s="49"/>
      <c r="JJD53" s="49"/>
      <c r="JJE53" s="50"/>
      <c r="JJF53" s="47"/>
      <c r="JJG53" s="48"/>
      <c r="JJH53" s="49"/>
      <c r="JJI53" s="49"/>
      <c r="JJJ53" s="49"/>
      <c r="JJK53" s="49"/>
      <c r="JJL53" s="49"/>
      <c r="JJM53" s="49"/>
      <c r="JJN53" s="49"/>
      <c r="JJO53" s="49"/>
      <c r="JJP53" s="49"/>
      <c r="JJQ53" s="49"/>
      <c r="JJR53" s="49"/>
      <c r="JJS53" s="49"/>
      <c r="JJT53" s="50"/>
      <c r="JJU53" s="47"/>
      <c r="JJV53" s="48"/>
      <c r="JJW53" s="49"/>
      <c r="JJX53" s="49"/>
      <c r="JJY53" s="49"/>
      <c r="JJZ53" s="49"/>
      <c r="JKA53" s="49"/>
      <c r="JKB53" s="49"/>
      <c r="JKC53" s="49"/>
      <c r="JKD53" s="49"/>
      <c r="JKE53" s="49"/>
      <c r="JKF53" s="49"/>
      <c r="JKG53" s="49"/>
      <c r="JKH53" s="49"/>
      <c r="JKI53" s="50"/>
      <c r="JKJ53" s="47"/>
      <c r="JKK53" s="48"/>
      <c r="JKL53" s="49"/>
      <c r="JKM53" s="49"/>
      <c r="JKN53" s="49"/>
      <c r="JKO53" s="49"/>
      <c r="JKP53" s="49"/>
      <c r="JKQ53" s="49"/>
      <c r="JKR53" s="49"/>
      <c r="JKS53" s="49"/>
      <c r="JKT53" s="49"/>
      <c r="JKU53" s="49"/>
      <c r="JKV53" s="49"/>
      <c r="JKW53" s="49"/>
      <c r="JKX53" s="50"/>
      <c r="JKY53" s="47"/>
      <c r="JKZ53" s="48"/>
      <c r="JLA53" s="49"/>
      <c r="JLB53" s="49"/>
      <c r="JLC53" s="49"/>
      <c r="JLD53" s="49"/>
      <c r="JLE53" s="49"/>
      <c r="JLF53" s="49"/>
      <c r="JLG53" s="49"/>
      <c r="JLH53" s="49"/>
      <c r="JLI53" s="49"/>
      <c r="JLJ53" s="49"/>
      <c r="JLK53" s="49"/>
      <c r="JLL53" s="49"/>
      <c r="JLM53" s="50"/>
      <c r="JLN53" s="47"/>
      <c r="JLO53" s="48"/>
      <c r="JLP53" s="49"/>
      <c r="JLQ53" s="49"/>
      <c r="JLR53" s="49"/>
      <c r="JLS53" s="49"/>
      <c r="JLT53" s="49"/>
      <c r="JLU53" s="49"/>
      <c r="JLV53" s="49"/>
      <c r="JLW53" s="49"/>
      <c r="JLX53" s="49"/>
      <c r="JLY53" s="49"/>
      <c r="JLZ53" s="49"/>
      <c r="JMA53" s="49"/>
      <c r="JMB53" s="50"/>
      <c r="JMC53" s="47"/>
      <c r="JMD53" s="48"/>
      <c r="JME53" s="49"/>
      <c r="JMF53" s="49"/>
      <c r="JMG53" s="49"/>
      <c r="JMH53" s="49"/>
      <c r="JMI53" s="49"/>
      <c r="JMJ53" s="49"/>
      <c r="JMK53" s="49"/>
      <c r="JML53" s="49"/>
      <c r="JMM53" s="49"/>
      <c r="JMN53" s="49"/>
      <c r="JMO53" s="49"/>
      <c r="JMP53" s="49"/>
      <c r="JMQ53" s="50"/>
      <c r="JMR53" s="47"/>
      <c r="JMS53" s="48"/>
      <c r="JMT53" s="49"/>
      <c r="JMU53" s="49"/>
      <c r="JMV53" s="49"/>
      <c r="JMW53" s="49"/>
      <c r="JMX53" s="49"/>
      <c r="JMY53" s="49"/>
      <c r="JMZ53" s="49"/>
      <c r="JNA53" s="49"/>
      <c r="JNB53" s="49"/>
      <c r="JNC53" s="49"/>
      <c r="JND53" s="49"/>
      <c r="JNE53" s="49"/>
      <c r="JNF53" s="50"/>
      <c r="JNG53" s="47"/>
      <c r="JNH53" s="48"/>
      <c r="JNI53" s="49"/>
      <c r="JNJ53" s="49"/>
      <c r="JNK53" s="49"/>
      <c r="JNL53" s="49"/>
      <c r="JNM53" s="49"/>
      <c r="JNN53" s="49"/>
      <c r="JNO53" s="49"/>
      <c r="JNP53" s="49"/>
      <c r="JNQ53" s="49"/>
      <c r="JNR53" s="49"/>
      <c r="JNS53" s="49"/>
      <c r="JNT53" s="49"/>
      <c r="JNU53" s="50"/>
      <c r="JNV53" s="47"/>
      <c r="JNW53" s="48"/>
      <c r="JNX53" s="49"/>
      <c r="JNY53" s="49"/>
      <c r="JNZ53" s="49"/>
      <c r="JOA53" s="49"/>
      <c r="JOB53" s="49"/>
      <c r="JOC53" s="49"/>
      <c r="JOD53" s="49"/>
      <c r="JOE53" s="49"/>
      <c r="JOF53" s="49"/>
      <c r="JOG53" s="49"/>
      <c r="JOH53" s="49"/>
      <c r="JOI53" s="49"/>
      <c r="JOJ53" s="50"/>
      <c r="JOK53" s="47"/>
      <c r="JOL53" s="48"/>
      <c r="JOM53" s="49"/>
      <c r="JON53" s="49"/>
      <c r="JOO53" s="49"/>
      <c r="JOP53" s="49"/>
      <c r="JOQ53" s="49"/>
      <c r="JOR53" s="49"/>
      <c r="JOS53" s="49"/>
      <c r="JOT53" s="49"/>
      <c r="JOU53" s="49"/>
      <c r="JOV53" s="49"/>
      <c r="JOW53" s="49"/>
      <c r="JOX53" s="49"/>
      <c r="JOY53" s="50"/>
      <c r="JOZ53" s="47"/>
      <c r="JPA53" s="48"/>
      <c r="JPB53" s="49"/>
      <c r="JPC53" s="49"/>
      <c r="JPD53" s="49"/>
      <c r="JPE53" s="49"/>
      <c r="JPF53" s="49"/>
      <c r="JPG53" s="49"/>
      <c r="JPH53" s="49"/>
      <c r="JPI53" s="49"/>
      <c r="JPJ53" s="49"/>
      <c r="JPK53" s="49"/>
      <c r="JPL53" s="49"/>
      <c r="JPM53" s="49"/>
      <c r="JPN53" s="50"/>
      <c r="JPO53" s="47"/>
      <c r="JPP53" s="48"/>
      <c r="JPQ53" s="49"/>
      <c r="JPR53" s="49"/>
      <c r="JPS53" s="49"/>
      <c r="JPT53" s="49"/>
      <c r="JPU53" s="49"/>
      <c r="JPV53" s="49"/>
      <c r="JPW53" s="49"/>
      <c r="JPX53" s="49"/>
      <c r="JPY53" s="49"/>
      <c r="JPZ53" s="49"/>
      <c r="JQA53" s="49"/>
      <c r="JQB53" s="49"/>
      <c r="JQC53" s="50"/>
      <c r="JQD53" s="47"/>
      <c r="JQE53" s="48"/>
      <c r="JQF53" s="49"/>
      <c r="JQG53" s="49"/>
      <c r="JQH53" s="49"/>
      <c r="JQI53" s="49"/>
      <c r="JQJ53" s="49"/>
      <c r="JQK53" s="49"/>
      <c r="JQL53" s="49"/>
      <c r="JQM53" s="49"/>
      <c r="JQN53" s="49"/>
      <c r="JQO53" s="49"/>
      <c r="JQP53" s="49"/>
      <c r="JQQ53" s="49"/>
      <c r="JQR53" s="50"/>
      <c r="JQS53" s="47"/>
      <c r="JQT53" s="48"/>
      <c r="JQU53" s="49"/>
      <c r="JQV53" s="49"/>
      <c r="JQW53" s="49"/>
      <c r="JQX53" s="49"/>
      <c r="JQY53" s="49"/>
      <c r="JQZ53" s="49"/>
      <c r="JRA53" s="49"/>
      <c r="JRB53" s="49"/>
      <c r="JRC53" s="49"/>
      <c r="JRD53" s="49"/>
      <c r="JRE53" s="49"/>
      <c r="JRF53" s="49"/>
      <c r="JRG53" s="50"/>
      <c r="JRH53" s="47"/>
      <c r="JRI53" s="48"/>
      <c r="JRJ53" s="49"/>
      <c r="JRK53" s="49"/>
      <c r="JRL53" s="49"/>
      <c r="JRM53" s="49"/>
      <c r="JRN53" s="49"/>
      <c r="JRO53" s="49"/>
      <c r="JRP53" s="49"/>
      <c r="JRQ53" s="49"/>
      <c r="JRR53" s="49"/>
      <c r="JRS53" s="49"/>
      <c r="JRT53" s="49"/>
      <c r="JRU53" s="49"/>
      <c r="JRV53" s="50"/>
      <c r="JRW53" s="47"/>
      <c r="JRX53" s="48"/>
      <c r="JRY53" s="49"/>
      <c r="JRZ53" s="49"/>
      <c r="JSA53" s="49"/>
      <c r="JSB53" s="49"/>
      <c r="JSC53" s="49"/>
      <c r="JSD53" s="49"/>
      <c r="JSE53" s="49"/>
      <c r="JSF53" s="49"/>
      <c r="JSG53" s="49"/>
      <c r="JSH53" s="49"/>
      <c r="JSI53" s="49"/>
      <c r="JSJ53" s="49"/>
      <c r="JSK53" s="50"/>
      <c r="JSL53" s="47"/>
      <c r="JSM53" s="48"/>
      <c r="JSN53" s="49"/>
      <c r="JSO53" s="49"/>
      <c r="JSP53" s="49"/>
      <c r="JSQ53" s="49"/>
      <c r="JSR53" s="49"/>
      <c r="JSS53" s="49"/>
      <c r="JST53" s="49"/>
      <c r="JSU53" s="49"/>
      <c r="JSV53" s="49"/>
      <c r="JSW53" s="49"/>
      <c r="JSX53" s="49"/>
      <c r="JSY53" s="49"/>
      <c r="JSZ53" s="50"/>
      <c r="JTA53" s="47"/>
      <c r="JTB53" s="48"/>
      <c r="JTC53" s="49"/>
      <c r="JTD53" s="49"/>
      <c r="JTE53" s="49"/>
      <c r="JTF53" s="49"/>
      <c r="JTG53" s="49"/>
      <c r="JTH53" s="49"/>
      <c r="JTI53" s="49"/>
      <c r="JTJ53" s="49"/>
      <c r="JTK53" s="49"/>
      <c r="JTL53" s="49"/>
      <c r="JTM53" s="49"/>
      <c r="JTN53" s="49"/>
      <c r="JTO53" s="50"/>
      <c r="JTP53" s="47"/>
      <c r="JTQ53" s="48"/>
      <c r="JTR53" s="49"/>
      <c r="JTS53" s="49"/>
      <c r="JTT53" s="49"/>
      <c r="JTU53" s="49"/>
      <c r="JTV53" s="49"/>
      <c r="JTW53" s="49"/>
      <c r="JTX53" s="49"/>
      <c r="JTY53" s="49"/>
      <c r="JTZ53" s="49"/>
      <c r="JUA53" s="49"/>
      <c r="JUB53" s="49"/>
      <c r="JUC53" s="49"/>
      <c r="JUD53" s="50"/>
      <c r="JUE53" s="47"/>
      <c r="JUF53" s="48"/>
      <c r="JUG53" s="49"/>
      <c r="JUH53" s="49"/>
      <c r="JUI53" s="49"/>
      <c r="JUJ53" s="49"/>
      <c r="JUK53" s="49"/>
      <c r="JUL53" s="49"/>
      <c r="JUM53" s="49"/>
      <c r="JUN53" s="49"/>
      <c r="JUO53" s="49"/>
      <c r="JUP53" s="49"/>
      <c r="JUQ53" s="49"/>
      <c r="JUR53" s="49"/>
      <c r="JUS53" s="50"/>
      <c r="JUT53" s="47"/>
      <c r="JUU53" s="48"/>
      <c r="JUV53" s="49"/>
      <c r="JUW53" s="49"/>
      <c r="JUX53" s="49"/>
      <c r="JUY53" s="49"/>
      <c r="JUZ53" s="49"/>
      <c r="JVA53" s="49"/>
      <c r="JVB53" s="49"/>
      <c r="JVC53" s="49"/>
      <c r="JVD53" s="49"/>
      <c r="JVE53" s="49"/>
      <c r="JVF53" s="49"/>
      <c r="JVG53" s="49"/>
      <c r="JVH53" s="50"/>
      <c r="JVI53" s="47"/>
      <c r="JVJ53" s="48"/>
      <c r="JVK53" s="49"/>
      <c r="JVL53" s="49"/>
      <c r="JVM53" s="49"/>
      <c r="JVN53" s="49"/>
      <c r="JVO53" s="49"/>
      <c r="JVP53" s="49"/>
      <c r="JVQ53" s="49"/>
      <c r="JVR53" s="49"/>
      <c r="JVS53" s="49"/>
      <c r="JVT53" s="49"/>
      <c r="JVU53" s="49"/>
      <c r="JVV53" s="49"/>
      <c r="JVW53" s="50"/>
      <c r="JVX53" s="47"/>
      <c r="JVY53" s="48"/>
      <c r="JVZ53" s="49"/>
      <c r="JWA53" s="49"/>
      <c r="JWB53" s="49"/>
      <c r="JWC53" s="49"/>
      <c r="JWD53" s="49"/>
      <c r="JWE53" s="49"/>
      <c r="JWF53" s="49"/>
      <c r="JWG53" s="49"/>
      <c r="JWH53" s="49"/>
      <c r="JWI53" s="49"/>
      <c r="JWJ53" s="49"/>
      <c r="JWK53" s="49"/>
      <c r="JWL53" s="50"/>
      <c r="JWM53" s="47"/>
      <c r="JWN53" s="48"/>
      <c r="JWO53" s="49"/>
      <c r="JWP53" s="49"/>
      <c r="JWQ53" s="49"/>
      <c r="JWR53" s="49"/>
      <c r="JWS53" s="49"/>
      <c r="JWT53" s="49"/>
      <c r="JWU53" s="49"/>
      <c r="JWV53" s="49"/>
      <c r="JWW53" s="49"/>
      <c r="JWX53" s="49"/>
      <c r="JWY53" s="49"/>
      <c r="JWZ53" s="49"/>
      <c r="JXA53" s="50"/>
      <c r="JXB53" s="47"/>
      <c r="JXC53" s="48"/>
      <c r="JXD53" s="49"/>
      <c r="JXE53" s="49"/>
      <c r="JXF53" s="49"/>
      <c r="JXG53" s="49"/>
      <c r="JXH53" s="49"/>
      <c r="JXI53" s="49"/>
      <c r="JXJ53" s="49"/>
      <c r="JXK53" s="49"/>
      <c r="JXL53" s="49"/>
      <c r="JXM53" s="49"/>
      <c r="JXN53" s="49"/>
      <c r="JXO53" s="49"/>
      <c r="JXP53" s="50"/>
      <c r="JXQ53" s="47"/>
      <c r="JXR53" s="48"/>
      <c r="JXS53" s="49"/>
      <c r="JXT53" s="49"/>
      <c r="JXU53" s="49"/>
      <c r="JXV53" s="49"/>
      <c r="JXW53" s="49"/>
      <c r="JXX53" s="49"/>
      <c r="JXY53" s="49"/>
      <c r="JXZ53" s="49"/>
      <c r="JYA53" s="49"/>
      <c r="JYB53" s="49"/>
      <c r="JYC53" s="49"/>
      <c r="JYD53" s="49"/>
      <c r="JYE53" s="50"/>
      <c r="JYF53" s="47"/>
      <c r="JYG53" s="48"/>
      <c r="JYH53" s="49"/>
      <c r="JYI53" s="49"/>
      <c r="JYJ53" s="49"/>
      <c r="JYK53" s="49"/>
      <c r="JYL53" s="49"/>
      <c r="JYM53" s="49"/>
      <c r="JYN53" s="49"/>
      <c r="JYO53" s="49"/>
      <c r="JYP53" s="49"/>
      <c r="JYQ53" s="49"/>
      <c r="JYR53" s="49"/>
      <c r="JYS53" s="49"/>
      <c r="JYT53" s="50"/>
      <c r="JYU53" s="47"/>
      <c r="JYV53" s="48"/>
      <c r="JYW53" s="49"/>
      <c r="JYX53" s="49"/>
      <c r="JYY53" s="49"/>
      <c r="JYZ53" s="49"/>
      <c r="JZA53" s="49"/>
      <c r="JZB53" s="49"/>
      <c r="JZC53" s="49"/>
      <c r="JZD53" s="49"/>
      <c r="JZE53" s="49"/>
      <c r="JZF53" s="49"/>
      <c r="JZG53" s="49"/>
      <c r="JZH53" s="49"/>
      <c r="JZI53" s="50"/>
      <c r="JZJ53" s="47"/>
      <c r="JZK53" s="48"/>
      <c r="JZL53" s="49"/>
      <c r="JZM53" s="49"/>
      <c r="JZN53" s="49"/>
      <c r="JZO53" s="49"/>
      <c r="JZP53" s="49"/>
      <c r="JZQ53" s="49"/>
      <c r="JZR53" s="49"/>
      <c r="JZS53" s="49"/>
      <c r="JZT53" s="49"/>
      <c r="JZU53" s="49"/>
      <c r="JZV53" s="49"/>
      <c r="JZW53" s="49"/>
      <c r="JZX53" s="50"/>
      <c r="JZY53" s="47"/>
      <c r="JZZ53" s="48"/>
      <c r="KAA53" s="49"/>
      <c r="KAB53" s="49"/>
      <c r="KAC53" s="49"/>
      <c r="KAD53" s="49"/>
      <c r="KAE53" s="49"/>
      <c r="KAF53" s="49"/>
      <c r="KAG53" s="49"/>
      <c r="KAH53" s="49"/>
      <c r="KAI53" s="49"/>
      <c r="KAJ53" s="49"/>
      <c r="KAK53" s="49"/>
      <c r="KAL53" s="49"/>
      <c r="KAM53" s="50"/>
      <c r="KAN53" s="47"/>
      <c r="KAO53" s="48"/>
      <c r="KAP53" s="49"/>
      <c r="KAQ53" s="49"/>
      <c r="KAR53" s="49"/>
      <c r="KAS53" s="49"/>
      <c r="KAT53" s="49"/>
      <c r="KAU53" s="49"/>
      <c r="KAV53" s="49"/>
      <c r="KAW53" s="49"/>
      <c r="KAX53" s="49"/>
      <c r="KAY53" s="49"/>
      <c r="KAZ53" s="49"/>
      <c r="KBA53" s="49"/>
      <c r="KBB53" s="50"/>
      <c r="KBC53" s="47"/>
      <c r="KBD53" s="48"/>
      <c r="KBE53" s="49"/>
      <c r="KBF53" s="49"/>
      <c r="KBG53" s="49"/>
      <c r="KBH53" s="49"/>
      <c r="KBI53" s="49"/>
      <c r="KBJ53" s="49"/>
      <c r="KBK53" s="49"/>
      <c r="KBL53" s="49"/>
      <c r="KBM53" s="49"/>
      <c r="KBN53" s="49"/>
      <c r="KBO53" s="49"/>
      <c r="KBP53" s="49"/>
      <c r="KBQ53" s="50"/>
      <c r="KBR53" s="47"/>
      <c r="KBS53" s="48"/>
      <c r="KBT53" s="49"/>
      <c r="KBU53" s="49"/>
      <c r="KBV53" s="49"/>
      <c r="KBW53" s="49"/>
      <c r="KBX53" s="49"/>
      <c r="KBY53" s="49"/>
      <c r="KBZ53" s="49"/>
      <c r="KCA53" s="49"/>
      <c r="KCB53" s="49"/>
      <c r="KCC53" s="49"/>
      <c r="KCD53" s="49"/>
      <c r="KCE53" s="49"/>
      <c r="KCF53" s="50"/>
      <c r="KCG53" s="47"/>
      <c r="KCH53" s="48"/>
      <c r="KCI53" s="49"/>
      <c r="KCJ53" s="49"/>
      <c r="KCK53" s="49"/>
      <c r="KCL53" s="49"/>
      <c r="KCM53" s="49"/>
      <c r="KCN53" s="49"/>
      <c r="KCO53" s="49"/>
      <c r="KCP53" s="49"/>
      <c r="KCQ53" s="49"/>
      <c r="KCR53" s="49"/>
      <c r="KCS53" s="49"/>
      <c r="KCT53" s="49"/>
      <c r="KCU53" s="50"/>
      <c r="KCV53" s="47"/>
      <c r="KCW53" s="48"/>
      <c r="KCX53" s="49"/>
      <c r="KCY53" s="49"/>
      <c r="KCZ53" s="49"/>
      <c r="KDA53" s="49"/>
      <c r="KDB53" s="49"/>
      <c r="KDC53" s="49"/>
      <c r="KDD53" s="49"/>
      <c r="KDE53" s="49"/>
      <c r="KDF53" s="49"/>
      <c r="KDG53" s="49"/>
      <c r="KDH53" s="49"/>
      <c r="KDI53" s="49"/>
      <c r="KDJ53" s="50"/>
      <c r="KDK53" s="47"/>
      <c r="KDL53" s="48"/>
      <c r="KDM53" s="49"/>
      <c r="KDN53" s="49"/>
      <c r="KDO53" s="49"/>
      <c r="KDP53" s="49"/>
      <c r="KDQ53" s="49"/>
      <c r="KDR53" s="49"/>
      <c r="KDS53" s="49"/>
      <c r="KDT53" s="49"/>
      <c r="KDU53" s="49"/>
      <c r="KDV53" s="49"/>
      <c r="KDW53" s="49"/>
      <c r="KDX53" s="49"/>
      <c r="KDY53" s="50"/>
      <c r="KDZ53" s="47"/>
      <c r="KEA53" s="48"/>
      <c r="KEB53" s="49"/>
      <c r="KEC53" s="49"/>
      <c r="KED53" s="49"/>
      <c r="KEE53" s="49"/>
      <c r="KEF53" s="49"/>
      <c r="KEG53" s="49"/>
      <c r="KEH53" s="49"/>
      <c r="KEI53" s="49"/>
      <c r="KEJ53" s="49"/>
      <c r="KEK53" s="49"/>
      <c r="KEL53" s="49"/>
      <c r="KEM53" s="49"/>
      <c r="KEN53" s="50"/>
      <c r="KEO53" s="47"/>
      <c r="KEP53" s="48"/>
      <c r="KEQ53" s="49"/>
      <c r="KER53" s="49"/>
      <c r="KES53" s="49"/>
      <c r="KET53" s="49"/>
      <c r="KEU53" s="49"/>
      <c r="KEV53" s="49"/>
      <c r="KEW53" s="49"/>
      <c r="KEX53" s="49"/>
      <c r="KEY53" s="49"/>
      <c r="KEZ53" s="49"/>
      <c r="KFA53" s="49"/>
      <c r="KFB53" s="49"/>
      <c r="KFC53" s="50"/>
      <c r="KFD53" s="47"/>
      <c r="KFE53" s="48"/>
      <c r="KFF53" s="49"/>
      <c r="KFG53" s="49"/>
      <c r="KFH53" s="49"/>
      <c r="KFI53" s="49"/>
      <c r="KFJ53" s="49"/>
      <c r="KFK53" s="49"/>
      <c r="KFL53" s="49"/>
      <c r="KFM53" s="49"/>
      <c r="KFN53" s="49"/>
      <c r="KFO53" s="49"/>
      <c r="KFP53" s="49"/>
      <c r="KFQ53" s="49"/>
      <c r="KFR53" s="50"/>
      <c r="KFS53" s="47"/>
      <c r="KFT53" s="48"/>
      <c r="KFU53" s="49"/>
      <c r="KFV53" s="49"/>
      <c r="KFW53" s="49"/>
      <c r="KFX53" s="49"/>
      <c r="KFY53" s="49"/>
      <c r="KFZ53" s="49"/>
      <c r="KGA53" s="49"/>
      <c r="KGB53" s="49"/>
      <c r="KGC53" s="49"/>
      <c r="KGD53" s="49"/>
      <c r="KGE53" s="49"/>
      <c r="KGF53" s="49"/>
      <c r="KGG53" s="50"/>
      <c r="KGH53" s="47"/>
      <c r="KGI53" s="48"/>
      <c r="KGJ53" s="49"/>
      <c r="KGK53" s="49"/>
      <c r="KGL53" s="49"/>
      <c r="KGM53" s="49"/>
      <c r="KGN53" s="49"/>
      <c r="KGO53" s="49"/>
      <c r="KGP53" s="49"/>
      <c r="KGQ53" s="49"/>
      <c r="KGR53" s="49"/>
      <c r="KGS53" s="49"/>
      <c r="KGT53" s="49"/>
      <c r="KGU53" s="49"/>
      <c r="KGV53" s="50"/>
      <c r="KGW53" s="47"/>
      <c r="KGX53" s="48"/>
      <c r="KGY53" s="49"/>
      <c r="KGZ53" s="49"/>
      <c r="KHA53" s="49"/>
      <c r="KHB53" s="49"/>
      <c r="KHC53" s="49"/>
      <c r="KHD53" s="49"/>
      <c r="KHE53" s="49"/>
      <c r="KHF53" s="49"/>
      <c r="KHG53" s="49"/>
      <c r="KHH53" s="49"/>
      <c r="KHI53" s="49"/>
      <c r="KHJ53" s="49"/>
      <c r="KHK53" s="50"/>
      <c r="KHL53" s="47"/>
      <c r="KHM53" s="48"/>
      <c r="KHN53" s="49"/>
      <c r="KHO53" s="49"/>
      <c r="KHP53" s="49"/>
      <c r="KHQ53" s="49"/>
      <c r="KHR53" s="49"/>
      <c r="KHS53" s="49"/>
      <c r="KHT53" s="49"/>
      <c r="KHU53" s="49"/>
      <c r="KHV53" s="49"/>
      <c r="KHW53" s="49"/>
      <c r="KHX53" s="49"/>
      <c r="KHY53" s="49"/>
      <c r="KHZ53" s="50"/>
      <c r="KIA53" s="47"/>
      <c r="KIB53" s="48"/>
      <c r="KIC53" s="49"/>
      <c r="KID53" s="49"/>
      <c r="KIE53" s="49"/>
      <c r="KIF53" s="49"/>
      <c r="KIG53" s="49"/>
      <c r="KIH53" s="49"/>
      <c r="KII53" s="49"/>
      <c r="KIJ53" s="49"/>
      <c r="KIK53" s="49"/>
      <c r="KIL53" s="49"/>
      <c r="KIM53" s="49"/>
      <c r="KIN53" s="49"/>
      <c r="KIO53" s="50"/>
      <c r="KIP53" s="47"/>
      <c r="KIQ53" s="48"/>
      <c r="KIR53" s="49"/>
      <c r="KIS53" s="49"/>
      <c r="KIT53" s="49"/>
      <c r="KIU53" s="49"/>
      <c r="KIV53" s="49"/>
      <c r="KIW53" s="49"/>
      <c r="KIX53" s="49"/>
      <c r="KIY53" s="49"/>
      <c r="KIZ53" s="49"/>
      <c r="KJA53" s="49"/>
      <c r="KJB53" s="49"/>
      <c r="KJC53" s="49"/>
      <c r="KJD53" s="50"/>
      <c r="KJE53" s="47"/>
      <c r="KJF53" s="48"/>
      <c r="KJG53" s="49"/>
      <c r="KJH53" s="49"/>
      <c r="KJI53" s="49"/>
      <c r="KJJ53" s="49"/>
      <c r="KJK53" s="49"/>
      <c r="KJL53" s="49"/>
      <c r="KJM53" s="49"/>
      <c r="KJN53" s="49"/>
      <c r="KJO53" s="49"/>
      <c r="KJP53" s="49"/>
      <c r="KJQ53" s="49"/>
      <c r="KJR53" s="49"/>
      <c r="KJS53" s="50"/>
      <c r="KJT53" s="47"/>
      <c r="KJU53" s="48"/>
      <c r="KJV53" s="49"/>
      <c r="KJW53" s="49"/>
      <c r="KJX53" s="49"/>
      <c r="KJY53" s="49"/>
      <c r="KJZ53" s="49"/>
      <c r="KKA53" s="49"/>
      <c r="KKB53" s="49"/>
      <c r="KKC53" s="49"/>
      <c r="KKD53" s="49"/>
      <c r="KKE53" s="49"/>
      <c r="KKF53" s="49"/>
      <c r="KKG53" s="49"/>
      <c r="KKH53" s="50"/>
      <c r="KKI53" s="47"/>
      <c r="KKJ53" s="48"/>
      <c r="KKK53" s="49"/>
      <c r="KKL53" s="49"/>
      <c r="KKM53" s="49"/>
      <c r="KKN53" s="49"/>
      <c r="KKO53" s="49"/>
      <c r="KKP53" s="49"/>
      <c r="KKQ53" s="49"/>
      <c r="KKR53" s="49"/>
      <c r="KKS53" s="49"/>
      <c r="KKT53" s="49"/>
      <c r="KKU53" s="49"/>
      <c r="KKV53" s="49"/>
      <c r="KKW53" s="50"/>
      <c r="KKX53" s="47"/>
      <c r="KKY53" s="48"/>
      <c r="KKZ53" s="49"/>
      <c r="KLA53" s="49"/>
      <c r="KLB53" s="49"/>
      <c r="KLC53" s="49"/>
      <c r="KLD53" s="49"/>
      <c r="KLE53" s="49"/>
      <c r="KLF53" s="49"/>
      <c r="KLG53" s="49"/>
      <c r="KLH53" s="49"/>
      <c r="KLI53" s="49"/>
      <c r="KLJ53" s="49"/>
      <c r="KLK53" s="49"/>
      <c r="KLL53" s="50"/>
      <c r="KLM53" s="47"/>
      <c r="KLN53" s="48"/>
      <c r="KLO53" s="49"/>
      <c r="KLP53" s="49"/>
      <c r="KLQ53" s="49"/>
      <c r="KLR53" s="49"/>
      <c r="KLS53" s="49"/>
      <c r="KLT53" s="49"/>
      <c r="KLU53" s="49"/>
      <c r="KLV53" s="49"/>
      <c r="KLW53" s="49"/>
      <c r="KLX53" s="49"/>
      <c r="KLY53" s="49"/>
      <c r="KLZ53" s="49"/>
      <c r="KMA53" s="50"/>
      <c r="KMB53" s="47"/>
      <c r="KMC53" s="48"/>
      <c r="KMD53" s="49"/>
      <c r="KME53" s="49"/>
      <c r="KMF53" s="49"/>
      <c r="KMG53" s="49"/>
      <c r="KMH53" s="49"/>
      <c r="KMI53" s="49"/>
      <c r="KMJ53" s="49"/>
      <c r="KMK53" s="49"/>
      <c r="KML53" s="49"/>
      <c r="KMM53" s="49"/>
      <c r="KMN53" s="49"/>
      <c r="KMO53" s="49"/>
      <c r="KMP53" s="50"/>
      <c r="KMQ53" s="47"/>
      <c r="KMR53" s="48"/>
      <c r="KMS53" s="49"/>
      <c r="KMT53" s="49"/>
      <c r="KMU53" s="49"/>
      <c r="KMV53" s="49"/>
      <c r="KMW53" s="49"/>
      <c r="KMX53" s="49"/>
      <c r="KMY53" s="49"/>
      <c r="KMZ53" s="49"/>
      <c r="KNA53" s="49"/>
      <c r="KNB53" s="49"/>
      <c r="KNC53" s="49"/>
      <c r="KND53" s="49"/>
      <c r="KNE53" s="50"/>
      <c r="KNF53" s="47"/>
      <c r="KNG53" s="48"/>
      <c r="KNH53" s="49"/>
      <c r="KNI53" s="49"/>
      <c r="KNJ53" s="49"/>
      <c r="KNK53" s="49"/>
      <c r="KNL53" s="49"/>
      <c r="KNM53" s="49"/>
      <c r="KNN53" s="49"/>
      <c r="KNO53" s="49"/>
      <c r="KNP53" s="49"/>
      <c r="KNQ53" s="49"/>
      <c r="KNR53" s="49"/>
      <c r="KNS53" s="49"/>
      <c r="KNT53" s="50"/>
      <c r="KNU53" s="47"/>
      <c r="KNV53" s="48"/>
      <c r="KNW53" s="49"/>
      <c r="KNX53" s="49"/>
      <c r="KNY53" s="49"/>
      <c r="KNZ53" s="49"/>
      <c r="KOA53" s="49"/>
      <c r="KOB53" s="49"/>
      <c r="KOC53" s="49"/>
      <c r="KOD53" s="49"/>
      <c r="KOE53" s="49"/>
      <c r="KOF53" s="49"/>
      <c r="KOG53" s="49"/>
      <c r="KOH53" s="49"/>
      <c r="KOI53" s="50"/>
      <c r="KOJ53" s="47"/>
      <c r="KOK53" s="48"/>
      <c r="KOL53" s="49"/>
      <c r="KOM53" s="49"/>
      <c r="KON53" s="49"/>
      <c r="KOO53" s="49"/>
      <c r="KOP53" s="49"/>
      <c r="KOQ53" s="49"/>
      <c r="KOR53" s="49"/>
      <c r="KOS53" s="49"/>
      <c r="KOT53" s="49"/>
      <c r="KOU53" s="49"/>
      <c r="KOV53" s="49"/>
      <c r="KOW53" s="49"/>
      <c r="KOX53" s="50"/>
      <c r="KOY53" s="47"/>
      <c r="KOZ53" s="48"/>
      <c r="KPA53" s="49"/>
      <c r="KPB53" s="49"/>
      <c r="KPC53" s="49"/>
      <c r="KPD53" s="49"/>
      <c r="KPE53" s="49"/>
      <c r="KPF53" s="49"/>
      <c r="KPG53" s="49"/>
      <c r="KPH53" s="49"/>
      <c r="KPI53" s="49"/>
      <c r="KPJ53" s="49"/>
      <c r="KPK53" s="49"/>
      <c r="KPL53" s="49"/>
      <c r="KPM53" s="50"/>
      <c r="KPN53" s="47"/>
      <c r="KPO53" s="48"/>
      <c r="KPP53" s="49"/>
      <c r="KPQ53" s="49"/>
      <c r="KPR53" s="49"/>
      <c r="KPS53" s="49"/>
      <c r="KPT53" s="49"/>
      <c r="KPU53" s="49"/>
      <c r="KPV53" s="49"/>
      <c r="KPW53" s="49"/>
      <c r="KPX53" s="49"/>
      <c r="KPY53" s="49"/>
      <c r="KPZ53" s="49"/>
      <c r="KQA53" s="49"/>
      <c r="KQB53" s="50"/>
      <c r="KQC53" s="47"/>
      <c r="KQD53" s="48"/>
      <c r="KQE53" s="49"/>
      <c r="KQF53" s="49"/>
      <c r="KQG53" s="49"/>
      <c r="KQH53" s="49"/>
      <c r="KQI53" s="49"/>
      <c r="KQJ53" s="49"/>
      <c r="KQK53" s="49"/>
      <c r="KQL53" s="49"/>
      <c r="KQM53" s="49"/>
      <c r="KQN53" s="49"/>
      <c r="KQO53" s="49"/>
      <c r="KQP53" s="49"/>
      <c r="KQQ53" s="50"/>
      <c r="KQR53" s="47"/>
      <c r="KQS53" s="48"/>
      <c r="KQT53" s="49"/>
      <c r="KQU53" s="49"/>
      <c r="KQV53" s="49"/>
      <c r="KQW53" s="49"/>
      <c r="KQX53" s="49"/>
      <c r="KQY53" s="49"/>
      <c r="KQZ53" s="49"/>
      <c r="KRA53" s="49"/>
      <c r="KRB53" s="49"/>
      <c r="KRC53" s="49"/>
      <c r="KRD53" s="49"/>
      <c r="KRE53" s="49"/>
      <c r="KRF53" s="50"/>
      <c r="KRG53" s="47"/>
      <c r="KRH53" s="48"/>
      <c r="KRI53" s="49"/>
      <c r="KRJ53" s="49"/>
      <c r="KRK53" s="49"/>
      <c r="KRL53" s="49"/>
      <c r="KRM53" s="49"/>
      <c r="KRN53" s="49"/>
      <c r="KRO53" s="49"/>
      <c r="KRP53" s="49"/>
      <c r="KRQ53" s="49"/>
      <c r="KRR53" s="49"/>
      <c r="KRS53" s="49"/>
      <c r="KRT53" s="49"/>
      <c r="KRU53" s="50"/>
      <c r="KRV53" s="47"/>
      <c r="KRW53" s="48"/>
      <c r="KRX53" s="49"/>
      <c r="KRY53" s="49"/>
      <c r="KRZ53" s="49"/>
      <c r="KSA53" s="49"/>
      <c r="KSB53" s="49"/>
      <c r="KSC53" s="49"/>
      <c r="KSD53" s="49"/>
      <c r="KSE53" s="49"/>
      <c r="KSF53" s="49"/>
      <c r="KSG53" s="49"/>
      <c r="KSH53" s="49"/>
      <c r="KSI53" s="49"/>
      <c r="KSJ53" s="50"/>
      <c r="KSK53" s="47"/>
      <c r="KSL53" s="48"/>
      <c r="KSM53" s="49"/>
      <c r="KSN53" s="49"/>
      <c r="KSO53" s="49"/>
      <c r="KSP53" s="49"/>
      <c r="KSQ53" s="49"/>
      <c r="KSR53" s="49"/>
      <c r="KSS53" s="49"/>
      <c r="KST53" s="49"/>
      <c r="KSU53" s="49"/>
      <c r="KSV53" s="49"/>
      <c r="KSW53" s="49"/>
      <c r="KSX53" s="49"/>
      <c r="KSY53" s="50"/>
      <c r="KSZ53" s="47"/>
      <c r="KTA53" s="48"/>
      <c r="KTB53" s="49"/>
      <c r="KTC53" s="49"/>
      <c r="KTD53" s="49"/>
      <c r="KTE53" s="49"/>
      <c r="KTF53" s="49"/>
      <c r="KTG53" s="49"/>
      <c r="KTH53" s="49"/>
      <c r="KTI53" s="49"/>
      <c r="KTJ53" s="49"/>
      <c r="KTK53" s="49"/>
      <c r="KTL53" s="49"/>
      <c r="KTM53" s="49"/>
      <c r="KTN53" s="50"/>
      <c r="KTO53" s="47"/>
      <c r="KTP53" s="48"/>
      <c r="KTQ53" s="49"/>
      <c r="KTR53" s="49"/>
      <c r="KTS53" s="49"/>
      <c r="KTT53" s="49"/>
      <c r="KTU53" s="49"/>
      <c r="KTV53" s="49"/>
      <c r="KTW53" s="49"/>
      <c r="KTX53" s="49"/>
      <c r="KTY53" s="49"/>
      <c r="KTZ53" s="49"/>
      <c r="KUA53" s="49"/>
      <c r="KUB53" s="49"/>
      <c r="KUC53" s="50"/>
      <c r="KUD53" s="47"/>
      <c r="KUE53" s="48"/>
      <c r="KUF53" s="49"/>
      <c r="KUG53" s="49"/>
      <c r="KUH53" s="49"/>
      <c r="KUI53" s="49"/>
      <c r="KUJ53" s="49"/>
      <c r="KUK53" s="49"/>
      <c r="KUL53" s="49"/>
      <c r="KUM53" s="49"/>
      <c r="KUN53" s="49"/>
      <c r="KUO53" s="49"/>
      <c r="KUP53" s="49"/>
      <c r="KUQ53" s="49"/>
      <c r="KUR53" s="50"/>
      <c r="KUS53" s="47"/>
      <c r="KUT53" s="48"/>
      <c r="KUU53" s="49"/>
      <c r="KUV53" s="49"/>
      <c r="KUW53" s="49"/>
      <c r="KUX53" s="49"/>
      <c r="KUY53" s="49"/>
      <c r="KUZ53" s="49"/>
      <c r="KVA53" s="49"/>
      <c r="KVB53" s="49"/>
      <c r="KVC53" s="49"/>
      <c r="KVD53" s="49"/>
      <c r="KVE53" s="49"/>
      <c r="KVF53" s="49"/>
      <c r="KVG53" s="50"/>
      <c r="KVH53" s="47"/>
      <c r="KVI53" s="48"/>
      <c r="KVJ53" s="49"/>
      <c r="KVK53" s="49"/>
      <c r="KVL53" s="49"/>
      <c r="KVM53" s="49"/>
      <c r="KVN53" s="49"/>
      <c r="KVO53" s="49"/>
      <c r="KVP53" s="49"/>
      <c r="KVQ53" s="49"/>
      <c r="KVR53" s="49"/>
      <c r="KVS53" s="49"/>
      <c r="KVT53" s="49"/>
      <c r="KVU53" s="49"/>
      <c r="KVV53" s="50"/>
      <c r="KVW53" s="47"/>
      <c r="KVX53" s="48"/>
      <c r="KVY53" s="49"/>
      <c r="KVZ53" s="49"/>
      <c r="KWA53" s="49"/>
      <c r="KWB53" s="49"/>
      <c r="KWC53" s="49"/>
      <c r="KWD53" s="49"/>
      <c r="KWE53" s="49"/>
      <c r="KWF53" s="49"/>
      <c r="KWG53" s="49"/>
      <c r="KWH53" s="49"/>
      <c r="KWI53" s="49"/>
      <c r="KWJ53" s="49"/>
      <c r="KWK53" s="50"/>
      <c r="KWL53" s="47"/>
      <c r="KWM53" s="48"/>
      <c r="KWN53" s="49"/>
      <c r="KWO53" s="49"/>
      <c r="KWP53" s="49"/>
      <c r="KWQ53" s="49"/>
      <c r="KWR53" s="49"/>
      <c r="KWS53" s="49"/>
      <c r="KWT53" s="49"/>
      <c r="KWU53" s="49"/>
      <c r="KWV53" s="49"/>
      <c r="KWW53" s="49"/>
      <c r="KWX53" s="49"/>
      <c r="KWY53" s="49"/>
      <c r="KWZ53" s="50"/>
      <c r="KXA53" s="47"/>
      <c r="KXB53" s="48"/>
      <c r="KXC53" s="49"/>
      <c r="KXD53" s="49"/>
      <c r="KXE53" s="49"/>
      <c r="KXF53" s="49"/>
      <c r="KXG53" s="49"/>
      <c r="KXH53" s="49"/>
      <c r="KXI53" s="49"/>
      <c r="KXJ53" s="49"/>
      <c r="KXK53" s="49"/>
      <c r="KXL53" s="49"/>
      <c r="KXM53" s="49"/>
      <c r="KXN53" s="49"/>
      <c r="KXO53" s="50"/>
      <c r="KXP53" s="47"/>
      <c r="KXQ53" s="48"/>
      <c r="KXR53" s="49"/>
      <c r="KXS53" s="49"/>
      <c r="KXT53" s="49"/>
      <c r="KXU53" s="49"/>
      <c r="KXV53" s="49"/>
      <c r="KXW53" s="49"/>
      <c r="KXX53" s="49"/>
      <c r="KXY53" s="49"/>
      <c r="KXZ53" s="49"/>
      <c r="KYA53" s="49"/>
      <c r="KYB53" s="49"/>
      <c r="KYC53" s="49"/>
      <c r="KYD53" s="50"/>
      <c r="KYE53" s="47"/>
      <c r="KYF53" s="48"/>
      <c r="KYG53" s="49"/>
      <c r="KYH53" s="49"/>
      <c r="KYI53" s="49"/>
      <c r="KYJ53" s="49"/>
      <c r="KYK53" s="49"/>
      <c r="KYL53" s="49"/>
      <c r="KYM53" s="49"/>
      <c r="KYN53" s="49"/>
      <c r="KYO53" s="49"/>
      <c r="KYP53" s="49"/>
      <c r="KYQ53" s="49"/>
      <c r="KYR53" s="49"/>
      <c r="KYS53" s="50"/>
      <c r="KYT53" s="47"/>
      <c r="KYU53" s="48"/>
      <c r="KYV53" s="49"/>
      <c r="KYW53" s="49"/>
      <c r="KYX53" s="49"/>
      <c r="KYY53" s="49"/>
      <c r="KYZ53" s="49"/>
      <c r="KZA53" s="49"/>
      <c r="KZB53" s="49"/>
      <c r="KZC53" s="49"/>
      <c r="KZD53" s="49"/>
      <c r="KZE53" s="49"/>
      <c r="KZF53" s="49"/>
      <c r="KZG53" s="49"/>
      <c r="KZH53" s="50"/>
      <c r="KZI53" s="47"/>
      <c r="KZJ53" s="48"/>
      <c r="KZK53" s="49"/>
      <c r="KZL53" s="49"/>
      <c r="KZM53" s="49"/>
      <c r="KZN53" s="49"/>
      <c r="KZO53" s="49"/>
      <c r="KZP53" s="49"/>
      <c r="KZQ53" s="49"/>
      <c r="KZR53" s="49"/>
      <c r="KZS53" s="49"/>
      <c r="KZT53" s="49"/>
      <c r="KZU53" s="49"/>
      <c r="KZV53" s="49"/>
      <c r="KZW53" s="50"/>
      <c r="KZX53" s="47"/>
      <c r="KZY53" s="48"/>
      <c r="KZZ53" s="49"/>
      <c r="LAA53" s="49"/>
      <c r="LAB53" s="49"/>
      <c r="LAC53" s="49"/>
      <c r="LAD53" s="49"/>
      <c r="LAE53" s="49"/>
      <c r="LAF53" s="49"/>
      <c r="LAG53" s="49"/>
      <c r="LAH53" s="49"/>
      <c r="LAI53" s="49"/>
      <c r="LAJ53" s="49"/>
      <c r="LAK53" s="49"/>
      <c r="LAL53" s="50"/>
      <c r="LAM53" s="47"/>
      <c r="LAN53" s="48"/>
      <c r="LAO53" s="49"/>
      <c r="LAP53" s="49"/>
      <c r="LAQ53" s="49"/>
      <c r="LAR53" s="49"/>
      <c r="LAS53" s="49"/>
      <c r="LAT53" s="49"/>
      <c r="LAU53" s="49"/>
      <c r="LAV53" s="49"/>
      <c r="LAW53" s="49"/>
      <c r="LAX53" s="49"/>
      <c r="LAY53" s="49"/>
      <c r="LAZ53" s="49"/>
      <c r="LBA53" s="50"/>
      <c r="LBB53" s="47"/>
      <c r="LBC53" s="48"/>
      <c r="LBD53" s="49"/>
      <c r="LBE53" s="49"/>
      <c r="LBF53" s="49"/>
      <c r="LBG53" s="49"/>
      <c r="LBH53" s="49"/>
      <c r="LBI53" s="49"/>
      <c r="LBJ53" s="49"/>
      <c r="LBK53" s="49"/>
      <c r="LBL53" s="49"/>
      <c r="LBM53" s="49"/>
      <c r="LBN53" s="49"/>
      <c r="LBO53" s="49"/>
      <c r="LBP53" s="50"/>
      <c r="LBQ53" s="47"/>
      <c r="LBR53" s="48"/>
      <c r="LBS53" s="49"/>
      <c r="LBT53" s="49"/>
      <c r="LBU53" s="49"/>
      <c r="LBV53" s="49"/>
      <c r="LBW53" s="49"/>
      <c r="LBX53" s="49"/>
      <c r="LBY53" s="49"/>
      <c r="LBZ53" s="49"/>
      <c r="LCA53" s="49"/>
      <c r="LCB53" s="49"/>
      <c r="LCC53" s="49"/>
      <c r="LCD53" s="49"/>
      <c r="LCE53" s="50"/>
      <c r="LCF53" s="47"/>
      <c r="LCG53" s="48"/>
      <c r="LCH53" s="49"/>
      <c r="LCI53" s="49"/>
      <c r="LCJ53" s="49"/>
      <c r="LCK53" s="49"/>
      <c r="LCL53" s="49"/>
      <c r="LCM53" s="49"/>
      <c r="LCN53" s="49"/>
      <c r="LCO53" s="49"/>
      <c r="LCP53" s="49"/>
      <c r="LCQ53" s="49"/>
      <c r="LCR53" s="49"/>
      <c r="LCS53" s="49"/>
      <c r="LCT53" s="50"/>
      <c r="LCU53" s="47"/>
      <c r="LCV53" s="48"/>
      <c r="LCW53" s="49"/>
      <c r="LCX53" s="49"/>
      <c r="LCY53" s="49"/>
      <c r="LCZ53" s="49"/>
      <c r="LDA53" s="49"/>
      <c r="LDB53" s="49"/>
      <c r="LDC53" s="49"/>
      <c r="LDD53" s="49"/>
      <c r="LDE53" s="49"/>
      <c r="LDF53" s="49"/>
      <c r="LDG53" s="49"/>
      <c r="LDH53" s="49"/>
      <c r="LDI53" s="50"/>
      <c r="LDJ53" s="47"/>
      <c r="LDK53" s="48"/>
      <c r="LDL53" s="49"/>
      <c r="LDM53" s="49"/>
      <c r="LDN53" s="49"/>
      <c r="LDO53" s="49"/>
      <c r="LDP53" s="49"/>
      <c r="LDQ53" s="49"/>
      <c r="LDR53" s="49"/>
      <c r="LDS53" s="49"/>
      <c r="LDT53" s="49"/>
      <c r="LDU53" s="49"/>
      <c r="LDV53" s="49"/>
      <c r="LDW53" s="49"/>
      <c r="LDX53" s="50"/>
      <c r="LDY53" s="47"/>
      <c r="LDZ53" s="48"/>
      <c r="LEA53" s="49"/>
      <c r="LEB53" s="49"/>
      <c r="LEC53" s="49"/>
      <c r="LED53" s="49"/>
      <c r="LEE53" s="49"/>
      <c r="LEF53" s="49"/>
      <c r="LEG53" s="49"/>
      <c r="LEH53" s="49"/>
      <c r="LEI53" s="49"/>
      <c r="LEJ53" s="49"/>
      <c r="LEK53" s="49"/>
      <c r="LEL53" s="49"/>
      <c r="LEM53" s="50"/>
      <c r="LEN53" s="47"/>
      <c r="LEO53" s="48"/>
      <c r="LEP53" s="49"/>
      <c r="LEQ53" s="49"/>
      <c r="LER53" s="49"/>
      <c r="LES53" s="49"/>
      <c r="LET53" s="49"/>
      <c r="LEU53" s="49"/>
      <c r="LEV53" s="49"/>
      <c r="LEW53" s="49"/>
      <c r="LEX53" s="49"/>
      <c r="LEY53" s="49"/>
      <c r="LEZ53" s="49"/>
      <c r="LFA53" s="49"/>
      <c r="LFB53" s="50"/>
      <c r="LFC53" s="47"/>
      <c r="LFD53" s="48"/>
      <c r="LFE53" s="49"/>
      <c r="LFF53" s="49"/>
      <c r="LFG53" s="49"/>
      <c r="LFH53" s="49"/>
      <c r="LFI53" s="49"/>
      <c r="LFJ53" s="49"/>
      <c r="LFK53" s="49"/>
      <c r="LFL53" s="49"/>
      <c r="LFM53" s="49"/>
      <c r="LFN53" s="49"/>
      <c r="LFO53" s="49"/>
      <c r="LFP53" s="49"/>
      <c r="LFQ53" s="50"/>
      <c r="LFR53" s="47"/>
      <c r="LFS53" s="48"/>
      <c r="LFT53" s="49"/>
      <c r="LFU53" s="49"/>
      <c r="LFV53" s="49"/>
      <c r="LFW53" s="49"/>
      <c r="LFX53" s="49"/>
      <c r="LFY53" s="49"/>
      <c r="LFZ53" s="49"/>
      <c r="LGA53" s="49"/>
      <c r="LGB53" s="49"/>
      <c r="LGC53" s="49"/>
      <c r="LGD53" s="49"/>
      <c r="LGE53" s="49"/>
      <c r="LGF53" s="50"/>
      <c r="LGG53" s="47"/>
      <c r="LGH53" s="48"/>
      <c r="LGI53" s="49"/>
      <c r="LGJ53" s="49"/>
      <c r="LGK53" s="49"/>
      <c r="LGL53" s="49"/>
      <c r="LGM53" s="49"/>
      <c r="LGN53" s="49"/>
      <c r="LGO53" s="49"/>
      <c r="LGP53" s="49"/>
      <c r="LGQ53" s="49"/>
      <c r="LGR53" s="49"/>
      <c r="LGS53" s="49"/>
      <c r="LGT53" s="49"/>
      <c r="LGU53" s="50"/>
      <c r="LGV53" s="47"/>
      <c r="LGW53" s="48"/>
      <c r="LGX53" s="49"/>
      <c r="LGY53" s="49"/>
      <c r="LGZ53" s="49"/>
      <c r="LHA53" s="49"/>
      <c r="LHB53" s="49"/>
      <c r="LHC53" s="49"/>
      <c r="LHD53" s="49"/>
      <c r="LHE53" s="49"/>
      <c r="LHF53" s="49"/>
      <c r="LHG53" s="49"/>
      <c r="LHH53" s="49"/>
      <c r="LHI53" s="49"/>
      <c r="LHJ53" s="50"/>
      <c r="LHK53" s="47"/>
      <c r="LHL53" s="48"/>
      <c r="LHM53" s="49"/>
      <c r="LHN53" s="49"/>
      <c r="LHO53" s="49"/>
      <c r="LHP53" s="49"/>
      <c r="LHQ53" s="49"/>
      <c r="LHR53" s="49"/>
      <c r="LHS53" s="49"/>
      <c r="LHT53" s="49"/>
      <c r="LHU53" s="49"/>
      <c r="LHV53" s="49"/>
      <c r="LHW53" s="49"/>
      <c r="LHX53" s="49"/>
      <c r="LHY53" s="50"/>
      <c r="LHZ53" s="47"/>
      <c r="LIA53" s="48"/>
      <c r="LIB53" s="49"/>
      <c r="LIC53" s="49"/>
      <c r="LID53" s="49"/>
      <c r="LIE53" s="49"/>
      <c r="LIF53" s="49"/>
      <c r="LIG53" s="49"/>
      <c r="LIH53" s="49"/>
      <c r="LII53" s="49"/>
      <c r="LIJ53" s="49"/>
      <c r="LIK53" s="49"/>
      <c r="LIL53" s="49"/>
      <c r="LIM53" s="49"/>
      <c r="LIN53" s="50"/>
      <c r="LIO53" s="47"/>
      <c r="LIP53" s="48"/>
      <c r="LIQ53" s="49"/>
      <c r="LIR53" s="49"/>
      <c r="LIS53" s="49"/>
      <c r="LIT53" s="49"/>
      <c r="LIU53" s="49"/>
      <c r="LIV53" s="49"/>
      <c r="LIW53" s="49"/>
      <c r="LIX53" s="49"/>
      <c r="LIY53" s="49"/>
      <c r="LIZ53" s="49"/>
      <c r="LJA53" s="49"/>
      <c r="LJB53" s="49"/>
      <c r="LJC53" s="50"/>
      <c r="LJD53" s="47"/>
      <c r="LJE53" s="48"/>
      <c r="LJF53" s="49"/>
      <c r="LJG53" s="49"/>
      <c r="LJH53" s="49"/>
      <c r="LJI53" s="49"/>
      <c r="LJJ53" s="49"/>
      <c r="LJK53" s="49"/>
      <c r="LJL53" s="49"/>
      <c r="LJM53" s="49"/>
      <c r="LJN53" s="49"/>
      <c r="LJO53" s="49"/>
      <c r="LJP53" s="49"/>
      <c r="LJQ53" s="49"/>
      <c r="LJR53" s="50"/>
      <c r="LJS53" s="47"/>
      <c r="LJT53" s="48"/>
      <c r="LJU53" s="49"/>
      <c r="LJV53" s="49"/>
      <c r="LJW53" s="49"/>
      <c r="LJX53" s="49"/>
      <c r="LJY53" s="49"/>
      <c r="LJZ53" s="49"/>
      <c r="LKA53" s="49"/>
      <c r="LKB53" s="49"/>
      <c r="LKC53" s="49"/>
      <c r="LKD53" s="49"/>
      <c r="LKE53" s="49"/>
      <c r="LKF53" s="49"/>
      <c r="LKG53" s="50"/>
      <c r="LKH53" s="47"/>
      <c r="LKI53" s="48"/>
      <c r="LKJ53" s="49"/>
      <c r="LKK53" s="49"/>
      <c r="LKL53" s="49"/>
      <c r="LKM53" s="49"/>
      <c r="LKN53" s="49"/>
      <c r="LKO53" s="49"/>
      <c r="LKP53" s="49"/>
      <c r="LKQ53" s="49"/>
      <c r="LKR53" s="49"/>
      <c r="LKS53" s="49"/>
      <c r="LKT53" s="49"/>
      <c r="LKU53" s="49"/>
      <c r="LKV53" s="50"/>
      <c r="LKW53" s="47"/>
      <c r="LKX53" s="48"/>
      <c r="LKY53" s="49"/>
      <c r="LKZ53" s="49"/>
      <c r="LLA53" s="49"/>
      <c r="LLB53" s="49"/>
      <c r="LLC53" s="49"/>
      <c r="LLD53" s="49"/>
      <c r="LLE53" s="49"/>
      <c r="LLF53" s="49"/>
      <c r="LLG53" s="49"/>
      <c r="LLH53" s="49"/>
      <c r="LLI53" s="49"/>
      <c r="LLJ53" s="49"/>
      <c r="LLK53" s="50"/>
      <c r="LLL53" s="47"/>
      <c r="LLM53" s="48"/>
      <c r="LLN53" s="49"/>
      <c r="LLO53" s="49"/>
      <c r="LLP53" s="49"/>
      <c r="LLQ53" s="49"/>
      <c r="LLR53" s="49"/>
      <c r="LLS53" s="49"/>
      <c r="LLT53" s="49"/>
      <c r="LLU53" s="49"/>
      <c r="LLV53" s="49"/>
      <c r="LLW53" s="49"/>
      <c r="LLX53" s="49"/>
      <c r="LLY53" s="49"/>
      <c r="LLZ53" s="50"/>
      <c r="LMA53" s="47"/>
      <c r="LMB53" s="48"/>
      <c r="LMC53" s="49"/>
      <c r="LMD53" s="49"/>
      <c r="LME53" s="49"/>
      <c r="LMF53" s="49"/>
      <c r="LMG53" s="49"/>
      <c r="LMH53" s="49"/>
      <c r="LMI53" s="49"/>
      <c r="LMJ53" s="49"/>
      <c r="LMK53" s="49"/>
      <c r="LML53" s="49"/>
      <c r="LMM53" s="49"/>
      <c r="LMN53" s="49"/>
      <c r="LMO53" s="50"/>
      <c r="LMP53" s="47"/>
      <c r="LMQ53" s="48"/>
      <c r="LMR53" s="49"/>
      <c r="LMS53" s="49"/>
      <c r="LMT53" s="49"/>
      <c r="LMU53" s="49"/>
      <c r="LMV53" s="49"/>
      <c r="LMW53" s="49"/>
      <c r="LMX53" s="49"/>
      <c r="LMY53" s="49"/>
      <c r="LMZ53" s="49"/>
      <c r="LNA53" s="49"/>
      <c r="LNB53" s="49"/>
      <c r="LNC53" s="49"/>
      <c r="LND53" s="50"/>
      <c r="LNE53" s="47"/>
      <c r="LNF53" s="48"/>
      <c r="LNG53" s="49"/>
      <c r="LNH53" s="49"/>
      <c r="LNI53" s="49"/>
      <c r="LNJ53" s="49"/>
      <c r="LNK53" s="49"/>
      <c r="LNL53" s="49"/>
      <c r="LNM53" s="49"/>
      <c r="LNN53" s="49"/>
      <c r="LNO53" s="49"/>
      <c r="LNP53" s="49"/>
      <c r="LNQ53" s="49"/>
      <c r="LNR53" s="49"/>
      <c r="LNS53" s="50"/>
      <c r="LNT53" s="47"/>
      <c r="LNU53" s="48"/>
      <c r="LNV53" s="49"/>
      <c r="LNW53" s="49"/>
      <c r="LNX53" s="49"/>
      <c r="LNY53" s="49"/>
      <c r="LNZ53" s="49"/>
      <c r="LOA53" s="49"/>
      <c r="LOB53" s="49"/>
      <c r="LOC53" s="49"/>
      <c r="LOD53" s="49"/>
      <c r="LOE53" s="49"/>
      <c r="LOF53" s="49"/>
      <c r="LOG53" s="49"/>
      <c r="LOH53" s="50"/>
      <c r="LOI53" s="47"/>
      <c r="LOJ53" s="48"/>
      <c r="LOK53" s="49"/>
      <c r="LOL53" s="49"/>
      <c r="LOM53" s="49"/>
      <c r="LON53" s="49"/>
      <c r="LOO53" s="49"/>
      <c r="LOP53" s="49"/>
      <c r="LOQ53" s="49"/>
      <c r="LOR53" s="49"/>
      <c r="LOS53" s="49"/>
      <c r="LOT53" s="49"/>
      <c r="LOU53" s="49"/>
      <c r="LOV53" s="49"/>
      <c r="LOW53" s="50"/>
      <c r="LOX53" s="47"/>
      <c r="LOY53" s="48"/>
      <c r="LOZ53" s="49"/>
      <c r="LPA53" s="49"/>
      <c r="LPB53" s="49"/>
      <c r="LPC53" s="49"/>
      <c r="LPD53" s="49"/>
      <c r="LPE53" s="49"/>
      <c r="LPF53" s="49"/>
      <c r="LPG53" s="49"/>
      <c r="LPH53" s="49"/>
      <c r="LPI53" s="49"/>
      <c r="LPJ53" s="49"/>
      <c r="LPK53" s="49"/>
      <c r="LPL53" s="50"/>
      <c r="LPM53" s="47"/>
      <c r="LPN53" s="48"/>
      <c r="LPO53" s="49"/>
      <c r="LPP53" s="49"/>
      <c r="LPQ53" s="49"/>
      <c r="LPR53" s="49"/>
      <c r="LPS53" s="49"/>
      <c r="LPT53" s="49"/>
      <c r="LPU53" s="49"/>
      <c r="LPV53" s="49"/>
      <c r="LPW53" s="49"/>
      <c r="LPX53" s="49"/>
      <c r="LPY53" s="49"/>
      <c r="LPZ53" s="49"/>
      <c r="LQA53" s="50"/>
      <c r="LQB53" s="47"/>
      <c r="LQC53" s="48"/>
      <c r="LQD53" s="49"/>
      <c r="LQE53" s="49"/>
      <c r="LQF53" s="49"/>
      <c r="LQG53" s="49"/>
      <c r="LQH53" s="49"/>
      <c r="LQI53" s="49"/>
      <c r="LQJ53" s="49"/>
      <c r="LQK53" s="49"/>
      <c r="LQL53" s="49"/>
      <c r="LQM53" s="49"/>
      <c r="LQN53" s="49"/>
      <c r="LQO53" s="49"/>
      <c r="LQP53" s="50"/>
      <c r="LQQ53" s="47"/>
      <c r="LQR53" s="48"/>
      <c r="LQS53" s="49"/>
      <c r="LQT53" s="49"/>
      <c r="LQU53" s="49"/>
      <c r="LQV53" s="49"/>
      <c r="LQW53" s="49"/>
      <c r="LQX53" s="49"/>
      <c r="LQY53" s="49"/>
      <c r="LQZ53" s="49"/>
      <c r="LRA53" s="49"/>
      <c r="LRB53" s="49"/>
      <c r="LRC53" s="49"/>
      <c r="LRD53" s="49"/>
      <c r="LRE53" s="50"/>
      <c r="LRF53" s="47"/>
      <c r="LRG53" s="48"/>
      <c r="LRH53" s="49"/>
      <c r="LRI53" s="49"/>
      <c r="LRJ53" s="49"/>
      <c r="LRK53" s="49"/>
      <c r="LRL53" s="49"/>
      <c r="LRM53" s="49"/>
      <c r="LRN53" s="49"/>
      <c r="LRO53" s="49"/>
      <c r="LRP53" s="49"/>
      <c r="LRQ53" s="49"/>
      <c r="LRR53" s="49"/>
      <c r="LRS53" s="49"/>
      <c r="LRT53" s="50"/>
      <c r="LRU53" s="47"/>
      <c r="LRV53" s="48"/>
      <c r="LRW53" s="49"/>
      <c r="LRX53" s="49"/>
      <c r="LRY53" s="49"/>
      <c r="LRZ53" s="49"/>
      <c r="LSA53" s="49"/>
      <c r="LSB53" s="49"/>
      <c r="LSC53" s="49"/>
      <c r="LSD53" s="49"/>
      <c r="LSE53" s="49"/>
      <c r="LSF53" s="49"/>
      <c r="LSG53" s="49"/>
      <c r="LSH53" s="49"/>
      <c r="LSI53" s="50"/>
      <c r="LSJ53" s="47"/>
      <c r="LSK53" s="48"/>
      <c r="LSL53" s="49"/>
      <c r="LSM53" s="49"/>
      <c r="LSN53" s="49"/>
      <c r="LSO53" s="49"/>
      <c r="LSP53" s="49"/>
      <c r="LSQ53" s="49"/>
      <c r="LSR53" s="49"/>
      <c r="LSS53" s="49"/>
      <c r="LST53" s="49"/>
      <c r="LSU53" s="49"/>
      <c r="LSV53" s="49"/>
      <c r="LSW53" s="49"/>
      <c r="LSX53" s="50"/>
      <c r="LSY53" s="47"/>
      <c r="LSZ53" s="48"/>
      <c r="LTA53" s="49"/>
      <c r="LTB53" s="49"/>
      <c r="LTC53" s="49"/>
      <c r="LTD53" s="49"/>
      <c r="LTE53" s="49"/>
      <c r="LTF53" s="49"/>
      <c r="LTG53" s="49"/>
      <c r="LTH53" s="49"/>
      <c r="LTI53" s="49"/>
      <c r="LTJ53" s="49"/>
      <c r="LTK53" s="49"/>
      <c r="LTL53" s="49"/>
      <c r="LTM53" s="50"/>
      <c r="LTN53" s="47"/>
      <c r="LTO53" s="48"/>
      <c r="LTP53" s="49"/>
      <c r="LTQ53" s="49"/>
      <c r="LTR53" s="49"/>
      <c r="LTS53" s="49"/>
      <c r="LTT53" s="49"/>
      <c r="LTU53" s="49"/>
      <c r="LTV53" s="49"/>
      <c r="LTW53" s="49"/>
      <c r="LTX53" s="49"/>
      <c r="LTY53" s="49"/>
      <c r="LTZ53" s="49"/>
      <c r="LUA53" s="49"/>
      <c r="LUB53" s="50"/>
      <c r="LUC53" s="47"/>
      <c r="LUD53" s="48"/>
      <c r="LUE53" s="49"/>
      <c r="LUF53" s="49"/>
      <c r="LUG53" s="49"/>
      <c r="LUH53" s="49"/>
      <c r="LUI53" s="49"/>
      <c r="LUJ53" s="49"/>
      <c r="LUK53" s="49"/>
      <c r="LUL53" s="49"/>
      <c r="LUM53" s="49"/>
      <c r="LUN53" s="49"/>
      <c r="LUO53" s="49"/>
      <c r="LUP53" s="49"/>
      <c r="LUQ53" s="50"/>
      <c r="LUR53" s="47"/>
      <c r="LUS53" s="48"/>
      <c r="LUT53" s="49"/>
      <c r="LUU53" s="49"/>
      <c r="LUV53" s="49"/>
      <c r="LUW53" s="49"/>
      <c r="LUX53" s="49"/>
      <c r="LUY53" s="49"/>
      <c r="LUZ53" s="49"/>
      <c r="LVA53" s="49"/>
      <c r="LVB53" s="49"/>
      <c r="LVC53" s="49"/>
      <c r="LVD53" s="49"/>
      <c r="LVE53" s="49"/>
      <c r="LVF53" s="50"/>
      <c r="LVG53" s="47"/>
      <c r="LVH53" s="48"/>
      <c r="LVI53" s="49"/>
      <c r="LVJ53" s="49"/>
      <c r="LVK53" s="49"/>
      <c r="LVL53" s="49"/>
      <c r="LVM53" s="49"/>
      <c r="LVN53" s="49"/>
      <c r="LVO53" s="49"/>
      <c r="LVP53" s="49"/>
      <c r="LVQ53" s="49"/>
      <c r="LVR53" s="49"/>
      <c r="LVS53" s="49"/>
      <c r="LVT53" s="49"/>
      <c r="LVU53" s="50"/>
      <c r="LVV53" s="47"/>
      <c r="LVW53" s="48"/>
      <c r="LVX53" s="49"/>
      <c r="LVY53" s="49"/>
      <c r="LVZ53" s="49"/>
      <c r="LWA53" s="49"/>
      <c r="LWB53" s="49"/>
      <c r="LWC53" s="49"/>
      <c r="LWD53" s="49"/>
      <c r="LWE53" s="49"/>
      <c r="LWF53" s="49"/>
      <c r="LWG53" s="49"/>
      <c r="LWH53" s="49"/>
      <c r="LWI53" s="49"/>
      <c r="LWJ53" s="50"/>
      <c r="LWK53" s="47"/>
      <c r="LWL53" s="48"/>
      <c r="LWM53" s="49"/>
      <c r="LWN53" s="49"/>
      <c r="LWO53" s="49"/>
      <c r="LWP53" s="49"/>
      <c r="LWQ53" s="49"/>
      <c r="LWR53" s="49"/>
      <c r="LWS53" s="49"/>
      <c r="LWT53" s="49"/>
      <c r="LWU53" s="49"/>
      <c r="LWV53" s="49"/>
      <c r="LWW53" s="49"/>
      <c r="LWX53" s="49"/>
      <c r="LWY53" s="50"/>
      <c r="LWZ53" s="47"/>
      <c r="LXA53" s="48"/>
      <c r="LXB53" s="49"/>
      <c r="LXC53" s="49"/>
      <c r="LXD53" s="49"/>
      <c r="LXE53" s="49"/>
      <c r="LXF53" s="49"/>
      <c r="LXG53" s="49"/>
      <c r="LXH53" s="49"/>
      <c r="LXI53" s="49"/>
      <c r="LXJ53" s="49"/>
      <c r="LXK53" s="49"/>
      <c r="LXL53" s="49"/>
      <c r="LXM53" s="49"/>
      <c r="LXN53" s="50"/>
      <c r="LXO53" s="47"/>
      <c r="LXP53" s="48"/>
      <c r="LXQ53" s="49"/>
      <c r="LXR53" s="49"/>
      <c r="LXS53" s="49"/>
      <c r="LXT53" s="49"/>
      <c r="LXU53" s="49"/>
      <c r="LXV53" s="49"/>
      <c r="LXW53" s="49"/>
      <c r="LXX53" s="49"/>
      <c r="LXY53" s="49"/>
      <c r="LXZ53" s="49"/>
      <c r="LYA53" s="49"/>
      <c r="LYB53" s="49"/>
      <c r="LYC53" s="50"/>
      <c r="LYD53" s="47"/>
      <c r="LYE53" s="48"/>
      <c r="LYF53" s="49"/>
      <c r="LYG53" s="49"/>
      <c r="LYH53" s="49"/>
      <c r="LYI53" s="49"/>
      <c r="LYJ53" s="49"/>
      <c r="LYK53" s="49"/>
      <c r="LYL53" s="49"/>
      <c r="LYM53" s="49"/>
      <c r="LYN53" s="49"/>
      <c r="LYO53" s="49"/>
      <c r="LYP53" s="49"/>
      <c r="LYQ53" s="49"/>
      <c r="LYR53" s="50"/>
      <c r="LYS53" s="47"/>
      <c r="LYT53" s="48"/>
      <c r="LYU53" s="49"/>
      <c r="LYV53" s="49"/>
      <c r="LYW53" s="49"/>
      <c r="LYX53" s="49"/>
      <c r="LYY53" s="49"/>
      <c r="LYZ53" s="49"/>
      <c r="LZA53" s="49"/>
      <c r="LZB53" s="49"/>
      <c r="LZC53" s="49"/>
      <c r="LZD53" s="49"/>
      <c r="LZE53" s="49"/>
      <c r="LZF53" s="49"/>
      <c r="LZG53" s="50"/>
      <c r="LZH53" s="47"/>
      <c r="LZI53" s="48"/>
      <c r="LZJ53" s="49"/>
      <c r="LZK53" s="49"/>
      <c r="LZL53" s="49"/>
      <c r="LZM53" s="49"/>
      <c r="LZN53" s="49"/>
      <c r="LZO53" s="49"/>
      <c r="LZP53" s="49"/>
      <c r="LZQ53" s="49"/>
      <c r="LZR53" s="49"/>
      <c r="LZS53" s="49"/>
      <c r="LZT53" s="49"/>
      <c r="LZU53" s="49"/>
      <c r="LZV53" s="50"/>
      <c r="LZW53" s="47"/>
      <c r="LZX53" s="48"/>
      <c r="LZY53" s="49"/>
      <c r="LZZ53" s="49"/>
      <c r="MAA53" s="49"/>
      <c r="MAB53" s="49"/>
      <c r="MAC53" s="49"/>
      <c r="MAD53" s="49"/>
      <c r="MAE53" s="49"/>
      <c r="MAF53" s="49"/>
      <c r="MAG53" s="49"/>
      <c r="MAH53" s="49"/>
      <c r="MAI53" s="49"/>
      <c r="MAJ53" s="49"/>
      <c r="MAK53" s="50"/>
      <c r="MAL53" s="47"/>
      <c r="MAM53" s="48"/>
      <c r="MAN53" s="49"/>
      <c r="MAO53" s="49"/>
      <c r="MAP53" s="49"/>
      <c r="MAQ53" s="49"/>
      <c r="MAR53" s="49"/>
      <c r="MAS53" s="49"/>
      <c r="MAT53" s="49"/>
      <c r="MAU53" s="49"/>
      <c r="MAV53" s="49"/>
      <c r="MAW53" s="49"/>
      <c r="MAX53" s="49"/>
      <c r="MAY53" s="49"/>
      <c r="MAZ53" s="50"/>
      <c r="MBA53" s="47"/>
      <c r="MBB53" s="48"/>
      <c r="MBC53" s="49"/>
      <c r="MBD53" s="49"/>
      <c r="MBE53" s="49"/>
      <c r="MBF53" s="49"/>
      <c r="MBG53" s="49"/>
      <c r="MBH53" s="49"/>
      <c r="MBI53" s="49"/>
      <c r="MBJ53" s="49"/>
      <c r="MBK53" s="49"/>
      <c r="MBL53" s="49"/>
      <c r="MBM53" s="49"/>
      <c r="MBN53" s="49"/>
      <c r="MBO53" s="50"/>
      <c r="MBP53" s="47"/>
      <c r="MBQ53" s="48"/>
      <c r="MBR53" s="49"/>
      <c r="MBS53" s="49"/>
      <c r="MBT53" s="49"/>
      <c r="MBU53" s="49"/>
      <c r="MBV53" s="49"/>
      <c r="MBW53" s="49"/>
      <c r="MBX53" s="49"/>
      <c r="MBY53" s="49"/>
      <c r="MBZ53" s="49"/>
      <c r="MCA53" s="49"/>
      <c r="MCB53" s="49"/>
      <c r="MCC53" s="49"/>
      <c r="MCD53" s="50"/>
      <c r="MCE53" s="47"/>
      <c r="MCF53" s="48"/>
      <c r="MCG53" s="49"/>
      <c r="MCH53" s="49"/>
      <c r="MCI53" s="49"/>
      <c r="MCJ53" s="49"/>
      <c r="MCK53" s="49"/>
      <c r="MCL53" s="49"/>
      <c r="MCM53" s="49"/>
      <c r="MCN53" s="49"/>
      <c r="MCO53" s="49"/>
      <c r="MCP53" s="49"/>
      <c r="MCQ53" s="49"/>
      <c r="MCR53" s="49"/>
      <c r="MCS53" s="50"/>
      <c r="MCT53" s="47"/>
      <c r="MCU53" s="48"/>
      <c r="MCV53" s="49"/>
      <c r="MCW53" s="49"/>
      <c r="MCX53" s="49"/>
      <c r="MCY53" s="49"/>
      <c r="MCZ53" s="49"/>
      <c r="MDA53" s="49"/>
      <c r="MDB53" s="49"/>
      <c r="MDC53" s="49"/>
      <c r="MDD53" s="49"/>
      <c r="MDE53" s="49"/>
      <c r="MDF53" s="49"/>
      <c r="MDG53" s="49"/>
      <c r="MDH53" s="50"/>
      <c r="MDI53" s="47"/>
      <c r="MDJ53" s="48"/>
      <c r="MDK53" s="49"/>
      <c r="MDL53" s="49"/>
      <c r="MDM53" s="49"/>
      <c r="MDN53" s="49"/>
      <c r="MDO53" s="49"/>
      <c r="MDP53" s="49"/>
      <c r="MDQ53" s="49"/>
      <c r="MDR53" s="49"/>
      <c r="MDS53" s="49"/>
      <c r="MDT53" s="49"/>
      <c r="MDU53" s="49"/>
      <c r="MDV53" s="49"/>
      <c r="MDW53" s="50"/>
      <c r="MDX53" s="47"/>
      <c r="MDY53" s="48"/>
      <c r="MDZ53" s="49"/>
      <c r="MEA53" s="49"/>
      <c r="MEB53" s="49"/>
      <c r="MEC53" s="49"/>
      <c r="MED53" s="49"/>
      <c r="MEE53" s="49"/>
      <c r="MEF53" s="49"/>
      <c r="MEG53" s="49"/>
      <c r="MEH53" s="49"/>
      <c r="MEI53" s="49"/>
      <c r="MEJ53" s="49"/>
      <c r="MEK53" s="49"/>
      <c r="MEL53" s="50"/>
      <c r="MEM53" s="47"/>
      <c r="MEN53" s="48"/>
      <c r="MEO53" s="49"/>
      <c r="MEP53" s="49"/>
      <c r="MEQ53" s="49"/>
      <c r="MER53" s="49"/>
      <c r="MES53" s="49"/>
      <c r="MET53" s="49"/>
      <c r="MEU53" s="49"/>
      <c r="MEV53" s="49"/>
      <c r="MEW53" s="49"/>
      <c r="MEX53" s="49"/>
      <c r="MEY53" s="49"/>
      <c r="MEZ53" s="49"/>
      <c r="MFA53" s="50"/>
      <c r="MFB53" s="47"/>
      <c r="MFC53" s="48"/>
      <c r="MFD53" s="49"/>
      <c r="MFE53" s="49"/>
      <c r="MFF53" s="49"/>
      <c r="MFG53" s="49"/>
      <c r="MFH53" s="49"/>
      <c r="MFI53" s="49"/>
      <c r="MFJ53" s="49"/>
      <c r="MFK53" s="49"/>
      <c r="MFL53" s="49"/>
      <c r="MFM53" s="49"/>
      <c r="MFN53" s="49"/>
      <c r="MFO53" s="49"/>
      <c r="MFP53" s="50"/>
      <c r="MFQ53" s="47"/>
      <c r="MFR53" s="48"/>
      <c r="MFS53" s="49"/>
      <c r="MFT53" s="49"/>
      <c r="MFU53" s="49"/>
      <c r="MFV53" s="49"/>
      <c r="MFW53" s="49"/>
      <c r="MFX53" s="49"/>
      <c r="MFY53" s="49"/>
      <c r="MFZ53" s="49"/>
      <c r="MGA53" s="49"/>
      <c r="MGB53" s="49"/>
      <c r="MGC53" s="49"/>
      <c r="MGD53" s="49"/>
      <c r="MGE53" s="50"/>
      <c r="MGF53" s="47"/>
      <c r="MGG53" s="48"/>
      <c r="MGH53" s="49"/>
      <c r="MGI53" s="49"/>
      <c r="MGJ53" s="49"/>
      <c r="MGK53" s="49"/>
      <c r="MGL53" s="49"/>
      <c r="MGM53" s="49"/>
      <c r="MGN53" s="49"/>
      <c r="MGO53" s="49"/>
      <c r="MGP53" s="49"/>
      <c r="MGQ53" s="49"/>
      <c r="MGR53" s="49"/>
      <c r="MGS53" s="49"/>
      <c r="MGT53" s="50"/>
      <c r="MGU53" s="47"/>
      <c r="MGV53" s="48"/>
      <c r="MGW53" s="49"/>
      <c r="MGX53" s="49"/>
      <c r="MGY53" s="49"/>
      <c r="MGZ53" s="49"/>
      <c r="MHA53" s="49"/>
      <c r="MHB53" s="49"/>
      <c r="MHC53" s="49"/>
      <c r="MHD53" s="49"/>
      <c r="MHE53" s="49"/>
      <c r="MHF53" s="49"/>
      <c r="MHG53" s="49"/>
      <c r="MHH53" s="49"/>
      <c r="MHI53" s="50"/>
      <c r="MHJ53" s="47"/>
      <c r="MHK53" s="48"/>
      <c r="MHL53" s="49"/>
      <c r="MHM53" s="49"/>
      <c r="MHN53" s="49"/>
      <c r="MHO53" s="49"/>
      <c r="MHP53" s="49"/>
      <c r="MHQ53" s="49"/>
      <c r="MHR53" s="49"/>
      <c r="MHS53" s="49"/>
      <c r="MHT53" s="49"/>
      <c r="MHU53" s="49"/>
      <c r="MHV53" s="49"/>
      <c r="MHW53" s="49"/>
      <c r="MHX53" s="50"/>
      <c r="MHY53" s="47"/>
      <c r="MHZ53" s="48"/>
      <c r="MIA53" s="49"/>
      <c r="MIB53" s="49"/>
      <c r="MIC53" s="49"/>
      <c r="MID53" s="49"/>
      <c r="MIE53" s="49"/>
      <c r="MIF53" s="49"/>
      <c r="MIG53" s="49"/>
      <c r="MIH53" s="49"/>
      <c r="MII53" s="49"/>
      <c r="MIJ53" s="49"/>
      <c r="MIK53" s="49"/>
      <c r="MIL53" s="49"/>
      <c r="MIM53" s="50"/>
      <c r="MIN53" s="47"/>
      <c r="MIO53" s="48"/>
      <c r="MIP53" s="49"/>
      <c r="MIQ53" s="49"/>
      <c r="MIR53" s="49"/>
      <c r="MIS53" s="49"/>
      <c r="MIT53" s="49"/>
      <c r="MIU53" s="49"/>
      <c r="MIV53" s="49"/>
      <c r="MIW53" s="49"/>
      <c r="MIX53" s="49"/>
      <c r="MIY53" s="49"/>
      <c r="MIZ53" s="49"/>
      <c r="MJA53" s="49"/>
      <c r="MJB53" s="50"/>
      <c r="MJC53" s="47"/>
      <c r="MJD53" s="48"/>
      <c r="MJE53" s="49"/>
      <c r="MJF53" s="49"/>
      <c r="MJG53" s="49"/>
      <c r="MJH53" s="49"/>
      <c r="MJI53" s="49"/>
      <c r="MJJ53" s="49"/>
      <c r="MJK53" s="49"/>
      <c r="MJL53" s="49"/>
      <c r="MJM53" s="49"/>
      <c r="MJN53" s="49"/>
      <c r="MJO53" s="49"/>
      <c r="MJP53" s="49"/>
      <c r="MJQ53" s="50"/>
      <c r="MJR53" s="47"/>
      <c r="MJS53" s="48"/>
      <c r="MJT53" s="49"/>
      <c r="MJU53" s="49"/>
      <c r="MJV53" s="49"/>
      <c r="MJW53" s="49"/>
      <c r="MJX53" s="49"/>
      <c r="MJY53" s="49"/>
      <c r="MJZ53" s="49"/>
      <c r="MKA53" s="49"/>
      <c r="MKB53" s="49"/>
      <c r="MKC53" s="49"/>
      <c r="MKD53" s="49"/>
      <c r="MKE53" s="49"/>
      <c r="MKF53" s="50"/>
      <c r="MKG53" s="47"/>
      <c r="MKH53" s="48"/>
      <c r="MKI53" s="49"/>
      <c r="MKJ53" s="49"/>
      <c r="MKK53" s="49"/>
      <c r="MKL53" s="49"/>
      <c r="MKM53" s="49"/>
      <c r="MKN53" s="49"/>
      <c r="MKO53" s="49"/>
      <c r="MKP53" s="49"/>
      <c r="MKQ53" s="49"/>
      <c r="MKR53" s="49"/>
      <c r="MKS53" s="49"/>
      <c r="MKT53" s="49"/>
      <c r="MKU53" s="50"/>
      <c r="MKV53" s="47"/>
      <c r="MKW53" s="48"/>
      <c r="MKX53" s="49"/>
      <c r="MKY53" s="49"/>
      <c r="MKZ53" s="49"/>
      <c r="MLA53" s="49"/>
      <c r="MLB53" s="49"/>
      <c r="MLC53" s="49"/>
      <c r="MLD53" s="49"/>
      <c r="MLE53" s="49"/>
      <c r="MLF53" s="49"/>
      <c r="MLG53" s="49"/>
      <c r="MLH53" s="49"/>
      <c r="MLI53" s="49"/>
      <c r="MLJ53" s="50"/>
      <c r="MLK53" s="47"/>
      <c r="MLL53" s="48"/>
      <c r="MLM53" s="49"/>
      <c r="MLN53" s="49"/>
      <c r="MLO53" s="49"/>
      <c r="MLP53" s="49"/>
      <c r="MLQ53" s="49"/>
      <c r="MLR53" s="49"/>
      <c r="MLS53" s="49"/>
      <c r="MLT53" s="49"/>
      <c r="MLU53" s="49"/>
      <c r="MLV53" s="49"/>
      <c r="MLW53" s="49"/>
      <c r="MLX53" s="49"/>
      <c r="MLY53" s="50"/>
      <c r="MLZ53" s="47"/>
      <c r="MMA53" s="48"/>
      <c r="MMB53" s="49"/>
      <c r="MMC53" s="49"/>
      <c r="MMD53" s="49"/>
      <c r="MME53" s="49"/>
      <c r="MMF53" s="49"/>
      <c r="MMG53" s="49"/>
      <c r="MMH53" s="49"/>
      <c r="MMI53" s="49"/>
      <c r="MMJ53" s="49"/>
      <c r="MMK53" s="49"/>
      <c r="MML53" s="49"/>
      <c r="MMM53" s="49"/>
      <c r="MMN53" s="50"/>
      <c r="MMO53" s="47"/>
      <c r="MMP53" s="48"/>
      <c r="MMQ53" s="49"/>
      <c r="MMR53" s="49"/>
      <c r="MMS53" s="49"/>
      <c r="MMT53" s="49"/>
      <c r="MMU53" s="49"/>
      <c r="MMV53" s="49"/>
      <c r="MMW53" s="49"/>
      <c r="MMX53" s="49"/>
      <c r="MMY53" s="49"/>
      <c r="MMZ53" s="49"/>
      <c r="MNA53" s="49"/>
      <c r="MNB53" s="49"/>
      <c r="MNC53" s="50"/>
      <c r="MND53" s="47"/>
      <c r="MNE53" s="48"/>
      <c r="MNF53" s="49"/>
      <c r="MNG53" s="49"/>
      <c r="MNH53" s="49"/>
      <c r="MNI53" s="49"/>
      <c r="MNJ53" s="49"/>
      <c r="MNK53" s="49"/>
      <c r="MNL53" s="49"/>
      <c r="MNM53" s="49"/>
      <c r="MNN53" s="49"/>
      <c r="MNO53" s="49"/>
      <c r="MNP53" s="49"/>
      <c r="MNQ53" s="49"/>
      <c r="MNR53" s="50"/>
      <c r="MNS53" s="47"/>
      <c r="MNT53" s="48"/>
      <c r="MNU53" s="49"/>
      <c r="MNV53" s="49"/>
      <c r="MNW53" s="49"/>
      <c r="MNX53" s="49"/>
      <c r="MNY53" s="49"/>
      <c r="MNZ53" s="49"/>
      <c r="MOA53" s="49"/>
      <c r="MOB53" s="49"/>
      <c r="MOC53" s="49"/>
      <c r="MOD53" s="49"/>
      <c r="MOE53" s="49"/>
      <c r="MOF53" s="49"/>
      <c r="MOG53" s="50"/>
      <c r="MOH53" s="47"/>
      <c r="MOI53" s="48"/>
      <c r="MOJ53" s="49"/>
      <c r="MOK53" s="49"/>
      <c r="MOL53" s="49"/>
      <c r="MOM53" s="49"/>
      <c r="MON53" s="49"/>
      <c r="MOO53" s="49"/>
      <c r="MOP53" s="49"/>
      <c r="MOQ53" s="49"/>
      <c r="MOR53" s="49"/>
      <c r="MOS53" s="49"/>
      <c r="MOT53" s="49"/>
      <c r="MOU53" s="49"/>
      <c r="MOV53" s="50"/>
      <c r="MOW53" s="47"/>
      <c r="MOX53" s="48"/>
      <c r="MOY53" s="49"/>
      <c r="MOZ53" s="49"/>
      <c r="MPA53" s="49"/>
      <c r="MPB53" s="49"/>
      <c r="MPC53" s="49"/>
      <c r="MPD53" s="49"/>
      <c r="MPE53" s="49"/>
      <c r="MPF53" s="49"/>
      <c r="MPG53" s="49"/>
      <c r="MPH53" s="49"/>
      <c r="MPI53" s="49"/>
      <c r="MPJ53" s="49"/>
      <c r="MPK53" s="50"/>
      <c r="MPL53" s="47"/>
      <c r="MPM53" s="48"/>
      <c r="MPN53" s="49"/>
      <c r="MPO53" s="49"/>
      <c r="MPP53" s="49"/>
      <c r="MPQ53" s="49"/>
      <c r="MPR53" s="49"/>
      <c r="MPS53" s="49"/>
      <c r="MPT53" s="49"/>
      <c r="MPU53" s="49"/>
      <c r="MPV53" s="49"/>
      <c r="MPW53" s="49"/>
      <c r="MPX53" s="49"/>
      <c r="MPY53" s="49"/>
      <c r="MPZ53" s="50"/>
      <c r="MQA53" s="47"/>
      <c r="MQB53" s="48"/>
      <c r="MQC53" s="49"/>
      <c r="MQD53" s="49"/>
      <c r="MQE53" s="49"/>
      <c r="MQF53" s="49"/>
      <c r="MQG53" s="49"/>
      <c r="MQH53" s="49"/>
      <c r="MQI53" s="49"/>
      <c r="MQJ53" s="49"/>
      <c r="MQK53" s="49"/>
      <c r="MQL53" s="49"/>
      <c r="MQM53" s="49"/>
      <c r="MQN53" s="49"/>
      <c r="MQO53" s="50"/>
      <c r="MQP53" s="47"/>
      <c r="MQQ53" s="48"/>
      <c r="MQR53" s="49"/>
      <c r="MQS53" s="49"/>
      <c r="MQT53" s="49"/>
      <c r="MQU53" s="49"/>
      <c r="MQV53" s="49"/>
      <c r="MQW53" s="49"/>
      <c r="MQX53" s="49"/>
      <c r="MQY53" s="49"/>
      <c r="MQZ53" s="49"/>
      <c r="MRA53" s="49"/>
      <c r="MRB53" s="49"/>
      <c r="MRC53" s="49"/>
      <c r="MRD53" s="50"/>
      <c r="MRE53" s="47"/>
      <c r="MRF53" s="48"/>
      <c r="MRG53" s="49"/>
      <c r="MRH53" s="49"/>
      <c r="MRI53" s="49"/>
      <c r="MRJ53" s="49"/>
      <c r="MRK53" s="49"/>
      <c r="MRL53" s="49"/>
      <c r="MRM53" s="49"/>
      <c r="MRN53" s="49"/>
      <c r="MRO53" s="49"/>
      <c r="MRP53" s="49"/>
      <c r="MRQ53" s="49"/>
      <c r="MRR53" s="49"/>
      <c r="MRS53" s="50"/>
      <c r="MRT53" s="47"/>
      <c r="MRU53" s="48"/>
      <c r="MRV53" s="49"/>
      <c r="MRW53" s="49"/>
      <c r="MRX53" s="49"/>
      <c r="MRY53" s="49"/>
      <c r="MRZ53" s="49"/>
      <c r="MSA53" s="49"/>
      <c r="MSB53" s="49"/>
      <c r="MSC53" s="49"/>
      <c r="MSD53" s="49"/>
      <c r="MSE53" s="49"/>
      <c r="MSF53" s="49"/>
      <c r="MSG53" s="49"/>
      <c r="MSH53" s="50"/>
      <c r="MSI53" s="47"/>
      <c r="MSJ53" s="48"/>
      <c r="MSK53" s="49"/>
      <c r="MSL53" s="49"/>
      <c r="MSM53" s="49"/>
      <c r="MSN53" s="49"/>
      <c r="MSO53" s="49"/>
      <c r="MSP53" s="49"/>
      <c r="MSQ53" s="49"/>
      <c r="MSR53" s="49"/>
      <c r="MSS53" s="49"/>
      <c r="MST53" s="49"/>
      <c r="MSU53" s="49"/>
      <c r="MSV53" s="49"/>
      <c r="MSW53" s="50"/>
      <c r="MSX53" s="47"/>
      <c r="MSY53" s="48"/>
      <c r="MSZ53" s="49"/>
      <c r="MTA53" s="49"/>
      <c r="MTB53" s="49"/>
      <c r="MTC53" s="49"/>
      <c r="MTD53" s="49"/>
      <c r="MTE53" s="49"/>
      <c r="MTF53" s="49"/>
      <c r="MTG53" s="49"/>
      <c r="MTH53" s="49"/>
      <c r="MTI53" s="49"/>
      <c r="MTJ53" s="49"/>
      <c r="MTK53" s="49"/>
      <c r="MTL53" s="50"/>
      <c r="MTM53" s="47"/>
      <c r="MTN53" s="48"/>
      <c r="MTO53" s="49"/>
      <c r="MTP53" s="49"/>
      <c r="MTQ53" s="49"/>
      <c r="MTR53" s="49"/>
      <c r="MTS53" s="49"/>
      <c r="MTT53" s="49"/>
      <c r="MTU53" s="49"/>
      <c r="MTV53" s="49"/>
      <c r="MTW53" s="49"/>
      <c r="MTX53" s="49"/>
      <c r="MTY53" s="49"/>
      <c r="MTZ53" s="49"/>
      <c r="MUA53" s="50"/>
      <c r="MUB53" s="47"/>
      <c r="MUC53" s="48"/>
      <c r="MUD53" s="49"/>
      <c r="MUE53" s="49"/>
      <c r="MUF53" s="49"/>
      <c r="MUG53" s="49"/>
      <c r="MUH53" s="49"/>
      <c r="MUI53" s="49"/>
      <c r="MUJ53" s="49"/>
      <c r="MUK53" s="49"/>
      <c r="MUL53" s="49"/>
      <c r="MUM53" s="49"/>
      <c r="MUN53" s="49"/>
      <c r="MUO53" s="49"/>
      <c r="MUP53" s="50"/>
      <c r="MUQ53" s="47"/>
      <c r="MUR53" s="48"/>
      <c r="MUS53" s="49"/>
      <c r="MUT53" s="49"/>
      <c r="MUU53" s="49"/>
      <c r="MUV53" s="49"/>
      <c r="MUW53" s="49"/>
      <c r="MUX53" s="49"/>
      <c r="MUY53" s="49"/>
      <c r="MUZ53" s="49"/>
      <c r="MVA53" s="49"/>
      <c r="MVB53" s="49"/>
      <c r="MVC53" s="49"/>
      <c r="MVD53" s="49"/>
      <c r="MVE53" s="50"/>
      <c r="MVF53" s="47"/>
      <c r="MVG53" s="48"/>
      <c r="MVH53" s="49"/>
      <c r="MVI53" s="49"/>
      <c r="MVJ53" s="49"/>
      <c r="MVK53" s="49"/>
      <c r="MVL53" s="49"/>
      <c r="MVM53" s="49"/>
      <c r="MVN53" s="49"/>
      <c r="MVO53" s="49"/>
      <c r="MVP53" s="49"/>
      <c r="MVQ53" s="49"/>
      <c r="MVR53" s="49"/>
      <c r="MVS53" s="49"/>
      <c r="MVT53" s="50"/>
      <c r="MVU53" s="47"/>
      <c r="MVV53" s="48"/>
      <c r="MVW53" s="49"/>
      <c r="MVX53" s="49"/>
      <c r="MVY53" s="49"/>
      <c r="MVZ53" s="49"/>
      <c r="MWA53" s="49"/>
      <c r="MWB53" s="49"/>
      <c r="MWC53" s="49"/>
      <c r="MWD53" s="49"/>
      <c r="MWE53" s="49"/>
      <c r="MWF53" s="49"/>
      <c r="MWG53" s="49"/>
      <c r="MWH53" s="49"/>
      <c r="MWI53" s="50"/>
      <c r="MWJ53" s="47"/>
      <c r="MWK53" s="48"/>
      <c r="MWL53" s="49"/>
      <c r="MWM53" s="49"/>
      <c r="MWN53" s="49"/>
      <c r="MWO53" s="49"/>
      <c r="MWP53" s="49"/>
      <c r="MWQ53" s="49"/>
      <c r="MWR53" s="49"/>
      <c r="MWS53" s="49"/>
      <c r="MWT53" s="49"/>
      <c r="MWU53" s="49"/>
      <c r="MWV53" s="49"/>
      <c r="MWW53" s="49"/>
      <c r="MWX53" s="50"/>
      <c r="MWY53" s="47"/>
      <c r="MWZ53" s="48"/>
      <c r="MXA53" s="49"/>
      <c r="MXB53" s="49"/>
      <c r="MXC53" s="49"/>
      <c r="MXD53" s="49"/>
      <c r="MXE53" s="49"/>
      <c r="MXF53" s="49"/>
      <c r="MXG53" s="49"/>
      <c r="MXH53" s="49"/>
      <c r="MXI53" s="49"/>
      <c r="MXJ53" s="49"/>
      <c r="MXK53" s="49"/>
      <c r="MXL53" s="49"/>
      <c r="MXM53" s="50"/>
      <c r="MXN53" s="47"/>
      <c r="MXO53" s="48"/>
      <c r="MXP53" s="49"/>
      <c r="MXQ53" s="49"/>
      <c r="MXR53" s="49"/>
      <c r="MXS53" s="49"/>
      <c r="MXT53" s="49"/>
      <c r="MXU53" s="49"/>
      <c r="MXV53" s="49"/>
      <c r="MXW53" s="49"/>
      <c r="MXX53" s="49"/>
      <c r="MXY53" s="49"/>
      <c r="MXZ53" s="49"/>
      <c r="MYA53" s="49"/>
      <c r="MYB53" s="50"/>
      <c r="MYC53" s="47"/>
      <c r="MYD53" s="48"/>
      <c r="MYE53" s="49"/>
      <c r="MYF53" s="49"/>
      <c r="MYG53" s="49"/>
      <c r="MYH53" s="49"/>
      <c r="MYI53" s="49"/>
      <c r="MYJ53" s="49"/>
      <c r="MYK53" s="49"/>
      <c r="MYL53" s="49"/>
      <c r="MYM53" s="49"/>
      <c r="MYN53" s="49"/>
      <c r="MYO53" s="49"/>
      <c r="MYP53" s="49"/>
      <c r="MYQ53" s="50"/>
      <c r="MYR53" s="47"/>
      <c r="MYS53" s="48"/>
      <c r="MYT53" s="49"/>
      <c r="MYU53" s="49"/>
      <c r="MYV53" s="49"/>
      <c r="MYW53" s="49"/>
      <c r="MYX53" s="49"/>
      <c r="MYY53" s="49"/>
      <c r="MYZ53" s="49"/>
      <c r="MZA53" s="49"/>
      <c r="MZB53" s="49"/>
      <c r="MZC53" s="49"/>
      <c r="MZD53" s="49"/>
      <c r="MZE53" s="49"/>
      <c r="MZF53" s="50"/>
      <c r="MZG53" s="47"/>
      <c r="MZH53" s="48"/>
      <c r="MZI53" s="49"/>
      <c r="MZJ53" s="49"/>
      <c r="MZK53" s="49"/>
      <c r="MZL53" s="49"/>
      <c r="MZM53" s="49"/>
      <c r="MZN53" s="49"/>
      <c r="MZO53" s="49"/>
      <c r="MZP53" s="49"/>
      <c r="MZQ53" s="49"/>
      <c r="MZR53" s="49"/>
      <c r="MZS53" s="49"/>
      <c r="MZT53" s="49"/>
      <c r="MZU53" s="50"/>
      <c r="MZV53" s="47"/>
      <c r="MZW53" s="48"/>
      <c r="MZX53" s="49"/>
      <c r="MZY53" s="49"/>
      <c r="MZZ53" s="49"/>
      <c r="NAA53" s="49"/>
      <c r="NAB53" s="49"/>
      <c r="NAC53" s="49"/>
      <c r="NAD53" s="49"/>
      <c r="NAE53" s="49"/>
      <c r="NAF53" s="49"/>
      <c r="NAG53" s="49"/>
      <c r="NAH53" s="49"/>
      <c r="NAI53" s="49"/>
      <c r="NAJ53" s="50"/>
      <c r="NAK53" s="47"/>
      <c r="NAL53" s="48"/>
      <c r="NAM53" s="49"/>
      <c r="NAN53" s="49"/>
      <c r="NAO53" s="49"/>
      <c r="NAP53" s="49"/>
      <c r="NAQ53" s="49"/>
      <c r="NAR53" s="49"/>
      <c r="NAS53" s="49"/>
      <c r="NAT53" s="49"/>
      <c r="NAU53" s="49"/>
      <c r="NAV53" s="49"/>
      <c r="NAW53" s="49"/>
      <c r="NAX53" s="49"/>
      <c r="NAY53" s="50"/>
      <c r="NAZ53" s="47"/>
      <c r="NBA53" s="48"/>
      <c r="NBB53" s="49"/>
      <c r="NBC53" s="49"/>
      <c r="NBD53" s="49"/>
      <c r="NBE53" s="49"/>
      <c r="NBF53" s="49"/>
      <c r="NBG53" s="49"/>
      <c r="NBH53" s="49"/>
      <c r="NBI53" s="49"/>
      <c r="NBJ53" s="49"/>
      <c r="NBK53" s="49"/>
      <c r="NBL53" s="49"/>
      <c r="NBM53" s="49"/>
      <c r="NBN53" s="50"/>
      <c r="NBO53" s="47"/>
      <c r="NBP53" s="48"/>
      <c r="NBQ53" s="49"/>
      <c r="NBR53" s="49"/>
      <c r="NBS53" s="49"/>
      <c r="NBT53" s="49"/>
      <c r="NBU53" s="49"/>
      <c r="NBV53" s="49"/>
      <c r="NBW53" s="49"/>
      <c r="NBX53" s="49"/>
      <c r="NBY53" s="49"/>
      <c r="NBZ53" s="49"/>
      <c r="NCA53" s="49"/>
      <c r="NCB53" s="49"/>
      <c r="NCC53" s="50"/>
      <c r="NCD53" s="47"/>
      <c r="NCE53" s="48"/>
      <c r="NCF53" s="49"/>
      <c r="NCG53" s="49"/>
      <c r="NCH53" s="49"/>
      <c r="NCI53" s="49"/>
      <c r="NCJ53" s="49"/>
      <c r="NCK53" s="49"/>
      <c r="NCL53" s="49"/>
      <c r="NCM53" s="49"/>
      <c r="NCN53" s="49"/>
      <c r="NCO53" s="49"/>
      <c r="NCP53" s="49"/>
      <c r="NCQ53" s="49"/>
      <c r="NCR53" s="50"/>
      <c r="NCS53" s="47"/>
      <c r="NCT53" s="48"/>
      <c r="NCU53" s="49"/>
      <c r="NCV53" s="49"/>
      <c r="NCW53" s="49"/>
      <c r="NCX53" s="49"/>
      <c r="NCY53" s="49"/>
      <c r="NCZ53" s="49"/>
      <c r="NDA53" s="49"/>
      <c r="NDB53" s="49"/>
      <c r="NDC53" s="49"/>
      <c r="NDD53" s="49"/>
      <c r="NDE53" s="49"/>
      <c r="NDF53" s="49"/>
      <c r="NDG53" s="50"/>
      <c r="NDH53" s="47"/>
      <c r="NDI53" s="48"/>
      <c r="NDJ53" s="49"/>
      <c r="NDK53" s="49"/>
      <c r="NDL53" s="49"/>
      <c r="NDM53" s="49"/>
      <c r="NDN53" s="49"/>
      <c r="NDO53" s="49"/>
      <c r="NDP53" s="49"/>
      <c r="NDQ53" s="49"/>
      <c r="NDR53" s="49"/>
      <c r="NDS53" s="49"/>
      <c r="NDT53" s="49"/>
      <c r="NDU53" s="49"/>
      <c r="NDV53" s="50"/>
      <c r="NDW53" s="47"/>
      <c r="NDX53" s="48"/>
      <c r="NDY53" s="49"/>
      <c r="NDZ53" s="49"/>
      <c r="NEA53" s="49"/>
      <c r="NEB53" s="49"/>
      <c r="NEC53" s="49"/>
      <c r="NED53" s="49"/>
      <c r="NEE53" s="49"/>
      <c r="NEF53" s="49"/>
      <c r="NEG53" s="49"/>
      <c r="NEH53" s="49"/>
      <c r="NEI53" s="49"/>
      <c r="NEJ53" s="49"/>
      <c r="NEK53" s="50"/>
      <c r="NEL53" s="47"/>
      <c r="NEM53" s="48"/>
      <c r="NEN53" s="49"/>
      <c r="NEO53" s="49"/>
      <c r="NEP53" s="49"/>
      <c r="NEQ53" s="49"/>
      <c r="NER53" s="49"/>
      <c r="NES53" s="49"/>
      <c r="NET53" s="49"/>
      <c r="NEU53" s="49"/>
      <c r="NEV53" s="49"/>
      <c r="NEW53" s="49"/>
      <c r="NEX53" s="49"/>
      <c r="NEY53" s="49"/>
      <c r="NEZ53" s="50"/>
      <c r="NFA53" s="47"/>
      <c r="NFB53" s="48"/>
      <c r="NFC53" s="49"/>
      <c r="NFD53" s="49"/>
      <c r="NFE53" s="49"/>
      <c r="NFF53" s="49"/>
      <c r="NFG53" s="49"/>
      <c r="NFH53" s="49"/>
      <c r="NFI53" s="49"/>
      <c r="NFJ53" s="49"/>
      <c r="NFK53" s="49"/>
      <c r="NFL53" s="49"/>
      <c r="NFM53" s="49"/>
      <c r="NFN53" s="49"/>
      <c r="NFO53" s="50"/>
      <c r="NFP53" s="47"/>
      <c r="NFQ53" s="48"/>
      <c r="NFR53" s="49"/>
      <c r="NFS53" s="49"/>
      <c r="NFT53" s="49"/>
      <c r="NFU53" s="49"/>
      <c r="NFV53" s="49"/>
      <c r="NFW53" s="49"/>
      <c r="NFX53" s="49"/>
      <c r="NFY53" s="49"/>
      <c r="NFZ53" s="49"/>
      <c r="NGA53" s="49"/>
      <c r="NGB53" s="49"/>
      <c r="NGC53" s="49"/>
      <c r="NGD53" s="50"/>
      <c r="NGE53" s="47"/>
      <c r="NGF53" s="48"/>
      <c r="NGG53" s="49"/>
      <c r="NGH53" s="49"/>
      <c r="NGI53" s="49"/>
      <c r="NGJ53" s="49"/>
      <c r="NGK53" s="49"/>
      <c r="NGL53" s="49"/>
      <c r="NGM53" s="49"/>
      <c r="NGN53" s="49"/>
      <c r="NGO53" s="49"/>
      <c r="NGP53" s="49"/>
      <c r="NGQ53" s="49"/>
      <c r="NGR53" s="49"/>
      <c r="NGS53" s="50"/>
      <c r="NGT53" s="47"/>
      <c r="NGU53" s="48"/>
      <c r="NGV53" s="49"/>
      <c r="NGW53" s="49"/>
      <c r="NGX53" s="49"/>
      <c r="NGY53" s="49"/>
      <c r="NGZ53" s="49"/>
      <c r="NHA53" s="49"/>
      <c r="NHB53" s="49"/>
      <c r="NHC53" s="49"/>
      <c r="NHD53" s="49"/>
      <c r="NHE53" s="49"/>
      <c r="NHF53" s="49"/>
      <c r="NHG53" s="49"/>
      <c r="NHH53" s="50"/>
      <c r="NHI53" s="47"/>
      <c r="NHJ53" s="48"/>
      <c r="NHK53" s="49"/>
      <c r="NHL53" s="49"/>
      <c r="NHM53" s="49"/>
      <c r="NHN53" s="49"/>
      <c r="NHO53" s="49"/>
      <c r="NHP53" s="49"/>
      <c r="NHQ53" s="49"/>
      <c r="NHR53" s="49"/>
      <c r="NHS53" s="49"/>
      <c r="NHT53" s="49"/>
      <c r="NHU53" s="49"/>
      <c r="NHV53" s="49"/>
      <c r="NHW53" s="50"/>
      <c r="NHX53" s="47"/>
      <c r="NHY53" s="48"/>
      <c r="NHZ53" s="49"/>
      <c r="NIA53" s="49"/>
      <c r="NIB53" s="49"/>
      <c r="NIC53" s="49"/>
      <c r="NID53" s="49"/>
      <c r="NIE53" s="49"/>
      <c r="NIF53" s="49"/>
      <c r="NIG53" s="49"/>
      <c r="NIH53" s="49"/>
      <c r="NII53" s="49"/>
      <c r="NIJ53" s="49"/>
      <c r="NIK53" s="49"/>
      <c r="NIL53" s="50"/>
      <c r="NIM53" s="47"/>
      <c r="NIN53" s="48"/>
      <c r="NIO53" s="49"/>
      <c r="NIP53" s="49"/>
      <c r="NIQ53" s="49"/>
      <c r="NIR53" s="49"/>
      <c r="NIS53" s="49"/>
      <c r="NIT53" s="49"/>
      <c r="NIU53" s="49"/>
      <c r="NIV53" s="49"/>
      <c r="NIW53" s="49"/>
      <c r="NIX53" s="49"/>
      <c r="NIY53" s="49"/>
      <c r="NIZ53" s="49"/>
      <c r="NJA53" s="50"/>
      <c r="NJB53" s="47"/>
      <c r="NJC53" s="48"/>
      <c r="NJD53" s="49"/>
      <c r="NJE53" s="49"/>
      <c r="NJF53" s="49"/>
      <c r="NJG53" s="49"/>
      <c r="NJH53" s="49"/>
      <c r="NJI53" s="49"/>
      <c r="NJJ53" s="49"/>
      <c r="NJK53" s="49"/>
      <c r="NJL53" s="49"/>
      <c r="NJM53" s="49"/>
      <c r="NJN53" s="49"/>
      <c r="NJO53" s="49"/>
      <c r="NJP53" s="50"/>
      <c r="NJQ53" s="47"/>
      <c r="NJR53" s="48"/>
      <c r="NJS53" s="49"/>
      <c r="NJT53" s="49"/>
      <c r="NJU53" s="49"/>
      <c r="NJV53" s="49"/>
      <c r="NJW53" s="49"/>
      <c r="NJX53" s="49"/>
      <c r="NJY53" s="49"/>
      <c r="NJZ53" s="49"/>
      <c r="NKA53" s="49"/>
      <c r="NKB53" s="49"/>
      <c r="NKC53" s="49"/>
      <c r="NKD53" s="49"/>
      <c r="NKE53" s="50"/>
      <c r="NKF53" s="47"/>
      <c r="NKG53" s="48"/>
      <c r="NKH53" s="49"/>
      <c r="NKI53" s="49"/>
      <c r="NKJ53" s="49"/>
      <c r="NKK53" s="49"/>
      <c r="NKL53" s="49"/>
      <c r="NKM53" s="49"/>
      <c r="NKN53" s="49"/>
      <c r="NKO53" s="49"/>
      <c r="NKP53" s="49"/>
      <c r="NKQ53" s="49"/>
      <c r="NKR53" s="49"/>
      <c r="NKS53" s="49"/>
      <c r="NKT53" s="50"/>
      <c r="NKU53" s="47"/>
      <c r="NKV53" s="48"/>
      <c r="NKW53" s="49"/>
      <c r="NKX53" s="49"/>
      <c r="NKY53" s="49"/>
      <c r="NKZ53" s="49"/>
      <c r="NLA53" s="49"/>
      <c r="NLB53" s="49"/>
      <c r="NLC53" s="49"/>
      <c r="NLD53" s="49"/>
      <c r="NLE53" s="49"/>
      <c r="NLF53" s="49"/>
      <c r="NLG53" s="49"/>
      <c r="NLH53" s="49"/>
      <c r="NLI53" s="50"/>
      <c r="NLJ53" s="47"/>
      <c r="NLK53" s="48"/>
      <c r="NLL53" s="49"/>
      <c r="NLM53" s="49"/>
      <c r="NLN53" s="49"/>
      <c r="NLO53" s="49"/>
      <c r="NLP53" s="49"/>
      <c r="NLQ53" s="49"/>
      <c r="NLR53" s="49"/>
      <c r="NLS53" s="49"/>
      <c r="NLT53" s="49"/>
      <c r="NLU53" s="49"/>
      <c r="NLV53" s="49"/>
      <c r="NLW53" s="49"/>
      <c r="NLX53" s="50"/>
      <c r="NLY53" s="47"/>
      <c r="NLZ53" s="48"/>
      <c r="NMA53" s="49"/>
      <c r="NMB53" s="49"/>
      <c r="NMC53" s="49"/>
      <c r="NMD53" s="49"/>
      <c r="NME53" s="49"/>
      <c r="NMF53" s="49"/>
      <c r="NMG53" s="49"/>
      <c r="NMH53" s="49"/>
      <c r="NMI53" s="49"/>
      <c r="NMJ53" s="49"/>
      <c r="NMK53" s="49"/>
      <c r="NML53" s="49"/>
      <c r="NMM53" s="50"/>
      <c r="NMN53" s="47"/>
      <c r="NMO53" s="48"/>
      <c r="NMP53" s="49"/>
      <c r="NMQ53" s="49"/>
      <c r="NMR53" s="49"/>
      <c r="NMS53" s="49"/>
      <c r="NMT53" s="49"/>
      <c r="NMU53" s="49"/>
      <c r="NMV53" s="49"/>
      <c r="NMW53" s="49"/>
      <c r="NMX53" s="49"/>
      <c r="NMY53" s="49"/>
      <c r="NMZ53" s="49"/>
      <c r="NNA53" s="49"/>
      <c r="NNB53" s="50"/>
      <c r="NNC53" s="47"/>
      <c r="NND53" s="48"/>
      <c r="NNE53" s="49"/>
      <c r="NNF53" s="49"/>
      <c r="NNG53" s="49"/>
      <c r="NNH53" s="49"/>
      <c r="NNI53" s="49"/>
      <c r="NNJ53" s="49"/>
      <c r="NNK53" s="49"/>
      <c r="NNL53" s="49"/>
      <c r="NNM53" s="49"/>
      <c r="NNN53" s="49"/>
      <c r="NNO53" s="49"/>
      <c r="NNP53" s="49"/>
      <c r="NNQ53" s="50"/>
      <c r="NNR53" s="47"/>
      <c r="NNS53" s="48"/>
      <c r="NNT53" s="49"/>
      <c r="NNU53" s="49"/>
      <c r="NNV53" s="49"/>
      <c r="NNW53" s="49"/>
      <c r="NNX53" s="49"/>
      <c r="NNY53" s="49"/>
      <c r="NNZ53" s="49"/>
      <c r="NOA53" s="49"/>
      <c r="NOB53" s="49"/>
      <c r="NOC53" s="49"/>
      <c r="NOD53" s="49"/>
      <c r="NOE53" s="49"/>
      <c r="NOF53" s="50"/>
      <c r="NOG53" s="47"/>
      <c r="NOH53" s="48"/>
      <c r="NOI53" s="49"/>
      <c r="NOJ53" s="49"/>
      <c r="NOK53" s="49"/>
      <c r="NOL53" s="49"/>
      <c r="NOM53" s="49"/>
      <c r="NON53" s="49"/>
      <c r="NOO53" s="49"/>
      <c r="NOP53" s="49"/>
      <c r="NOQ53" s="49"/>
      <c r="NOR53" s="49"/>
      <c r="NOS53" s="49"/>
      <c r="NOT53" s="49"/>
      <c r="NOU53" s="50"/>
      <c r="NOV53" s="47"/>
      <c r="NOW53" s="48"/>
      <c r="NOX53" s="49"/>
      <c r="NOY53" s="49"/>
      <c r="NOZ53" s="49"/>
      <c r="NPA53" s="49"/>
      <c r="NPB53" s="49"/>
      <c r="NPC53" s="49"/>
      <c r="NPD53" s="49"/>
      <c r="NPE53" s="49"/>
      <c r="NPF53" s="49"/>
      <c r="NPG53" s="49"/>
      <c r="NPH53" s="49"/>
      <c r="NPI53" s="49"/>
      <c r="NPJ53" s="50"/>
      <c r="NPK53" s="47"/>
      <c r="NPL53" s="48"/>
      <c r="NPM53" s="49"/>
      <c r="NPN53" s="49"/>
      <c r="NPO53" s="49"/>
      <c r="NPP53" s="49"/>
      <c r="NPQ53" s="49"/>
      <c r="NPR53" s="49"/>
      <c r="NPS53" s="49"/>
      <c r="NPT53" s="49"/>
      <c r="NPU53" s="49"/>
      <c r="NPV53" s="49"/>
      <c r="NPW53" s="49"/>
      <c r="NPX53" s="49"/>
      <c r="NPY53" s="50"/>
      <c r="NPZ53" s="47"/>
      <c r="NQA53" s="48"/>
      <c r="NQB53" s="49"/>
      <c r="NQC53" s="49"/>
      <c r="NQD53" s="49"/>
      <c r="NQE53" s="49"/>
      <c r="NQF53" s="49"/>
      <c r="NQG53" s="49"/>
      <c r="NQH53" s="49"/>
      <c r="NQI53" s="49"/>
      <c r="NQJ53" s="49"/>
      <c r="NQK53" s="49"/>
      <c r="NQL53" s="49"/>
      <c r="NQM53" s="49"/>
      <c r="NQN53" s="50"/>
      <c r="NQO53" s="47"/>
      <c r="NQP53" s="48"/>
      <c r="NQQ53" s="49"/>
      <c r="NQR53" s="49"/>
      <c r="NQS53" s="49"/>
      <c r="NQT53" s="49"/>
      <c r="NQU53" s="49"/>
      <c r="NQV53" s="49"/>
      <c r="NQW53" s="49"/>
      <c r="NQX53" s="49"/>
      <c r="NQY53" s="49"/>
      <c r="NQZ53" s="49"/>
      <c r="NRA53" s="49"/>
      <c r="NRB53" s="49"/>
      <c r="NRC53" s="50"/>
      <c r="NRD53" s="47"/>
      <c r="NRE53" s="48"/>
      <c r="NRF53" s="49"/>
      <c r="NRG53" s="49"/>
      <c r="NRH53" s="49"/>
      <c r="NRI53" s="49"/>
      <c r="NRJ53" s="49"/>
      <c r="NRK53" s="49"/>
      <c r="NRL53" s="49"/>
      <c r="NRM53" s="49"/>
      <c r="NRN53" s="49"/>
      <c r="NRO53" s="49"/>
      <c r="NRP53" s="49"/>
      <c r="NRQ53" s="49"/>
      <c r="NRR53" s="50"/>
      <c r="NRS53" s="47"/>
      <c r="NRT53" s="48"/>
      <c r="NRU53" s="49"/>
      <c r="NRV53" s="49"/>
      <c r="NRW53" s="49"/>
      <c r="NRX53" s="49"/>
      <c r="NRY53" s="49"/>
      <c r="NRZ53" s="49"/>
      <c r="NSA53" s="49"/>
      <c r="NSB53" s="49"/>
      <c r="NSC53" s="49"/>
      <c r="NSD53" s="49"/>
      <c r="NSE53" s="49"/>
      <c r="NSF53" s="49"/>
      <c r="NSG53" s="50"/>
      <c r="NSH53" s="47"/>
      <c r="NSI53" s="48"/>
      <c r="NSJ53" s="49"/>
      <c r="NSK53" s="49"/>
      <c r="NSL53" s="49"/>
      <c r="NSM53" s="49"/>
      <c r="NSN53" s="49"/>
      <c r="NSO53" s="49"/>
      <c r="NSP53" s="49"/>
      <c r="NSQ53" s="49"/>
      <c r="NSR53" s="49"/>
      <c r="NSS53" s="49"/>
      <c r="NST53" s="49"/>
      <c r="NSU53" s="49"/>
      <c r="NSV53" s="50"/>
      <c r="NSW53" s="47"/>
      <c r="NSX53" s="48"/>
      <c r="NSY53" s="49"/>
      <c r="NSZ53" s="49"/>
      <c r="NTA53" s="49"/>
      <c r="NTB53" s="49"/>
      <c r="NTC53" s="49"/>
      <c r="NTD53" s="49"/>
      <c r="NTE53" s="49"/>
      <c r="NTF53" s="49"/>
      <c r="NTG53" s="49"/>
      <c r="NTH53" s="49"/>
      <c r="NTI53" s="49"/>
      <c r="NTJ53" s="49"/>
      <c r="NTK53" s="50"/>
      <c r="NTL53" s="47"/>
      <c r="NTM53" s="48"/>
      <c r="NTN53" s="49"/>
      <c r="NTO53" s="49"/>
      <c r="NTP53" s="49"/>
      <c r="NTQ53" s="49"/>
      <c r="NTR53" s="49"/>
      <c r="NTS53" s="49"/>
      <c r="NTT53" s="49"/>
      <c r="NTU53" s="49"/>
      <c r="NTV53" s="49"/>
      <c r="NTW53" s="49"/>
      <c r="NTX53" s="49"/>
      <c r="NTY53" s="49"/>
      <c r="NTZ53" s="50"/>
      <c r="NUA53" s="47"/>
      <c r="NUB53" s="48"/>
      <c r="NUC53" s="49"/>
      <c r="NUD53" s="49"/>
      <c r="NUE53" s="49"/>
      <c r="NUF53" s="49"/>
      <c r="NUG53" s="49"/>
      <c r="NUH53" s="49"/>
      <c r="NUI53" s="49"/>
      <c r="NUJ53" s="49"/>
      <c r="NUK53" s="49"/>
      <c r="NUL53" s="49"/>
      <c r="NUM53" s="49"/>
      <c r="NUN53" s="49"/>
      <c r="NUO53" s="50"/>
      <c r="NUP53" s="47"/>
      <c r="NUQ53" s="48"/>
      <c r="NUR53" s="49"/>
      <c r="NUS53" s="49"/>
      <c r="NUT53" s="49"/>
      <c r="NUU53" s="49"/>
      <c r="NUV53" s="49"/>
      <c r="NUW53" s="49"/>
      <c r="NUX53" s="49"/>
      <c r="NUY53" s="49"/>
      <c r="NUZ53" s="49"/>
      <c r="NVA53" s="49"/>
      <c r="NVB53" s="49"/>
      <c r="NVC53" s="49"/>
      <c r="NVD53" s="50"/>
      <c r="NVE53" s="47"/>
      <c r="NVF53" s="48"/>
      <c r="NVG53" s="49"/>
      <c r="NVH53" s="49"/>
      <c r="NVI53" s="49"/>
      <c r="NVJ53" s="49"/>
      <c r="NVK53" s="49"/>
      <c r="NVL53" s="49"/>
      <c r="NVM53" s="49"/>
      <c r="NVN53" s="49"/>
      <c r="NVO53" s="49"/>
      <c r="NVP53" s="49"/>
      <c r="NVQ53" s="49"/>
      <c r="NVR53" s="49"/>
      <c r="NVS53" s="50"/>
      <c r="NVT53" s="47"/>
      <c r="NVU53" s="48"/>
      <c r="NVV53" s="49"/>
      <c r="NVW53" s="49"/>
      <c r="NVX53" s="49"/>
      <c r="NVY53" s="49"/>
      <c r="NVZ53" s="49"/>
      <c r="NWA53" s="49"/>
      <c r="NWB53" s="49"/>
      <c r="NWC53" s="49"/>
      <c r="NWD53" s="49"/>
      <c r="NWE53" s="49"/>
      <c r="NWF53" s="49"/>
      <c r="NWG53" s="49"/>
      <c r="NWH53" s="50"/>
      <c r="NWI53" s="47"/>
      <c r="NWJ53" s="48"/>
      <c r="NWK53" s="49"/>
      <c r="NWL53" s="49"/>
      <c r="NWM53" s="49"/>
      <c r="NWN53" s="49"/>
      <c r="NWO53" s="49"/>
      <c r="NWP53" s="49"/>
      <c r="NWQ53" s="49"/>
      <c r="NWR53" s="49"/>
      <c r="NWS53" s="49"/>
      <c r="NWT53" s="49"/>
      <c r="NWU53" s="49"/>
      <c r="NWV53" s="49"/>
      <c r="NWW53" s="50"/>
      <c r="NWX53" s="47"/>
      <c r="NWY53" s="48"/>
      <c r="NWZ53" s="49"/>
      <c r="NXA53" s="49"/>
      <c r="NXB53" s="49"/>
      <c r="NXC53" s="49"/>
      <c r="NXD53" s="49"/>
      <c r="NXE53" s="49"/>
      <c r="NXF53" s="49"/>
      <c r="NXG53" s="49"/>
      <c r="NXH53" s="49"/>
      <c r="NXI53" s="49"/>
      <c r="NXJ53" s="49"/>
      <c r="NXK53" s="49"/>
      <c r="NXL53" s="50"/>
      <c r="NXM53" s="47"/>
      <c r="NXN53" s="48"/>
      <c r="NXO53" s="49"/>
      <c r="NXP53" s="49"/>
      <c r="NXQ53" s="49"/>
      <c r="NXR53" s="49"/>
      <c r="NXS53" s="49"/>
      <c r="NXT53" s="49"/>
      <c r="NXU53" s="49"/>
      <c r="NXV53" s="49"/>
      <c r="NXW53" s="49"/>
      <c r="NXX53" s="49"/>
      <c r="NXY53" s="49"/>
      <c r="NXZ53" s="49"/>
      <c r="NYA53" s="50"/>
      <c r="NYB53" s="47"/>
      <c r="NYC53" s="48"/>
      <c r="NYD53" s="49"/>
      <c r="NYE53" s="49"/>
      <c r="NYF53" s="49"/>
      <c r="NYG53" s="49"/>
      <c r="NYH53" s="49"/>
      <c r="NYI53" s="49"/>
      <c r="NYJ53" s="49"/>
      <c r="NYK53" s="49"/>
      <c r="NYL53" s="49"/>
      <c r="NYM53" s="49"/>
      <c r="NYN53" s="49"/>
      <c r="NYO53" s="49"/>
      <c r="NYP53" s="50"/>
      <c r="NYQ53" s="47"/>
      <c r="NYR53" s="48"/>
      <c r="NYS53" s="49"/>
      <c r="NYT53" s="49"/>
      <c r="NYU53" s="49"/>
      <c r="NYV53" s="49"/>
      <c r="NYW53" s="49"/>
      <c r="NYX53" s="49"/>
      <c r="NYY53" s="49"/>
      <c r="NYZ53" s="49"/>
      <c r="NZA53" s="49"/>
      <c r="NZB53" s="49"/>
      <c r="NZC53" s="49"/>
      <c r="NZD53" s="49"/>
      <c r="NZE53" s="50"/>
      <c r="NZF53" s="47"/>
      <c r="NZG53" s="48"/>
      <c r="NZH53" s="49"/>
      <c r="NZI53" s="49"/>
      <c r="NZJ53" s="49"/>
      <c r="NZK53" s="49"/>
      <c r="NZL53" s="49"/>
      <c r="NZM53" s="49"/>
      <c r="NZN53" s="49"/>
      <c r="NZO53" s="49"/>
      <c r="NZP53" s="49"/>
      <c r="NZQ53" s="49"/>
      <c r="NZR53" s="49"/>
      <c r="NZS53" s="49"/>
      <c r="NZT53" s="50"/>
      <c r="NZU53" s="47"/>
      <c r="NZV53" s="48"/>
      <c r="NZW53" s="49"/>
      <c r="NZX53" s="49"/>
      <c r="NZY53" s="49"/>
      <c r="NZZ53" s="49"/>
      <c r="OAA53" s="49"/>
      <c r="OAB53" s="49"/>
      <c r="OAC53" s="49"/>
      <c r="OAD53" s="49"/>
      <c r="OAE53" s="49"/>
      <c r="OAF53" s="49"/>
      <c r="OAG53" s="49"/>
      <c r="OAH53" s="49"/>
      <c r="OAI53" s="50"/>
      <c r="OAJ53" s="47"/>
      <c r="OAK53" s="48"/>
      <c r="OAL53" s="49"/>
      <c r="OAM53" s="49"/>
      <c r="OAN53" s="49"/>
      <c r="OAO53" s="49"/>
      <c r="OAP53" s="49"/>
      <c r="OAQ53" s="49"/>
      <c r="OAR53" s="49"/>
      <c r="OAS53" s="49"/>
      <c r="OAT53" s="49"/>
      <c r="OAU53" s="49"/>
      <c r="OAV53" s="49"/>
      <c r="OAW53" s="49"/>
      <c r="OAX53" s="50"/>
      <c r="OAY53" s="47"/>
      <c r="OAZ53" s="48"/>
      <c r="OBA53" s="49"/>
      <c r="OBB53" s="49"/>
      <c r="OBC53" s="49"/>
      <c r="OBD53" s="49"/>
      <c r="OBE53" s="49"/>
      <c r="OBF53" s="49"/>
      <c r="OBG53" s="49"/>
      <c r="OBH53" s="49"/>
      <c r="OBI53" s="49"/>
      <c r="OBJ53" s="49"/>
      <c r="OBK53" s="49"/>
      <c r="OBL53" s="49"/>
      <c r="OBM53" s="50"/>
      <c r="OBN53" s="47"/>
      <c r="OBO53" s="48"/>
      <c r="OBP53" s="49"/>
      <c r="OBQ53" s="49"/>
      <c r="OBR53" s="49"/>
      <c r="OBS53" s="49"/>
      <c r="OBT53" s="49"/>
      <c r="OBU53" s="49"/>
      <c r="OBV53" s="49"/>
      <c r="OBW53" s="49"/>
      <c r="OBX53" s="49"/>
      <c r="OBY53" s="49"/>
      <c r="OBZ53" s="49"/>
      <c r="OCA53" s="49"/>
      <c r="OCB53" s="50"/>
      <c r="OCC53" s="47"/>
      <c r="OCD53" s="48"/>
      <c r="OCE53" s="49"/>
      <c r="OCF53" s="49"/>
      <c r="OCG53" s="49"/>
      <c r="OCH53" s="49"/>
      <c r="OCI53" s="49"/>
      <c r="OCJ53" s="49"/>
      <c r="OCK53" s="49"/>
      <c r="OCL53" s="49"/>
      <c r="OCM53" s="49"/>
      <c r="OCN53" s="49"/>
      <c r="OCO53" s="49"/>
      <c r="OCP53" s="49"/>
      <c r="OCQ53" s="50"/>
      <c r="OCR53" s="47"/>
      <c r="OCS53" s="48"/>
      <c r="OCT53" s="49"/>
      <c r="OCU53" s="49"/>
      <c r="OCV53" s="49"/>
      <c r="OCW53" s="49"/>
      <c r="OCX53" s="49"/>
      <c r="OCY53" s="49"/>
      <c r="OCZ53" s="49"/>
      <c r="ODA53" s="49"/>
      <c r="ODB53" s="49"/>
      <c r="ODC53" s="49"/>
      <c r="ODD53" s="49"/>
      <c r="ODE53" s="49"/>
      <c r="ODF53" s="50"/>
      <c r="ODG53" s="47"/>
      <c r="ODH53" s="48"/>
      <c r="ODI53" s="49"/>
      <c r="ODJ53" s="49"/>
      <c r="ODK53" s="49"/>
      <c r="ODL53" s="49"/>
      <c r="ODM53" s="49"/>
      <c r="ODN53" s="49"/>
      <c r="ODO53" s="49"/>
      <c r="ODP53" s="49"/>
      <c r="ODQ53" s="49"/>
      <c r="ODR53" s="49"/>
      <c r="ODS53" s="49"/>
      <c r="ODT53" s="49"/>
      <c r="ODU53" s="50"/>
      <c r="ODV53" s="47"/>
      <c r="ODW53" s="48"/>
      <c r="ODX53" s="49"/>
      <c r="ODY53" s="49"/>
      <c r="ODZ53" s="49"/>
      <c r="OEA53" s="49"/>
      <c r="OEB53" s="49"/>
      <c r="OEC53" s="49"/>
      <c r="OED53" s="49"/>
      <c r="OEE53" s="49"/>
      <c r="OEF53" s="49"/>
      <c r="OEG53" s="49"/>
      <c r="OEH53" s="49"/>
      <c r="OEI53" s="49"/>
      <c r="OEJ53" s="50"/>
      <c r="OEK53" s="47"/>
      <c r="OEL53" s="48"/>
      <c r="OEM53" s="49"/>
      <c r="OEN53" s="49"/>
      <c r="OEO53" s="49"/>
      <c r="OEP53" s="49"/>
      <c r="OEQ53" s="49"/>
      <c r="OER53" s="49"/>
      <c r="OES53" s="49"/>
      <c r="OET53" s="49"/>
      <c r="OEU53" s="49"/>
      <c r="OEV53" s="49"/>
      <c r="OEW53" s="49"/>
      <c r="OEX53" s="49"/>
      <c r="OEY53" s="50"/>
      <c r="OEZ53" s="47"/>
      <c r="OFA53" s="48"/>
      <c r="OFB53" s="49"/>
      <c r="OFC53" s="49"/>
      <c r="OFD53" s="49"/>
      <c r="OFE53" s="49"/>
      <c r="OFF53" s="49"/>
      <c r="OFG53" s="49"/>
      <c r="OFH53" s="49"/>
      <c r="OFI53" s="49"/>
      <c r="OFJ53" s="49"/>
      <c r="OFK53" s="49"/>
      <c r="OFL53" s="49"/>
      <c r="OFM53" s="49"/>
      <c r="OFN53" s="50"/>
      <c r="OFO53" s="47"/>
      <c r="OFP53" s="48"/>
      <c r="OFQ53" s="49"/>
      <c r="OFR53" s="49"/>
      <c r="OFS53" s="49"/>
      <c r="OFT53" s="49"/>
      <c r="OFU53" s="49"/>
      <c r="OFV53" s="49"/>
      <c r="OFW53" s="49"/>
      <c r="OFX53" s="49"/>
      <c r="OFY53" s="49"/>
      <c r="OFZ53" s="49"/>
      <c r="OGA53" s="49"/>
      <c r="OGB53" s="49"/>
      <c r="OGC53" s="50"/>
      <c r="OGD53" s="47"/>
      <c r="OGE53" s="48"/>
      <c r="OGF53" s="49"/>
      <c r="OGG53" s="49"/>
      <c r="OGH53" s="49"/>
      <c r="OGI53" s="49"/>
      <c r="OGJ53" s="49"/>
      <c r="OGK53" s="49"/>
      <c r="OGL53" s="49"/>
      <c r="OGM53" s="49"/>
      <c r="OGN53" s="49"/>
      <c r="OGO53" s="49"/>
      <c r="OGP53" s="49"/>
      <c r="OGQ53" s="49"/>
      <c r="OGR53" s="50"/>
      <c r="OGS53" s="47"/>
      <c r="OGT53" s="48"/>
      <c r="OGU53" s="49"/>
      <c r="OGV53" s="49"/>
      <c r="OGW53" s="49"/>
      <c r="OGX53" s="49"/>
      <c r="OGY53" s="49"/>
      <c r="OGZ53" s="49"/>
      <c r="OHA53" s="49"/>
      <c r="OHB53" s="49"/>
      <c r="OHC53" s="49"/>
      <c r="OHD53" s="49"/>
      <c r="OHE53" s="49"/>
      <c r="OHF53" s="49"/>
      <c r="OHG53" s="50"/>
      <c r="OHH53" s="47"/>
      <c r="OHI53" s="48"/>
      <c r="OHJ53" s="49"/>
      <c r="OHK53" s="49"/>
      <c r="OHL53" s="49"/>
      <c r="OHM53" s="49"/>
      <c r="OHN53" s="49"/>
      <c r="OHO53" s="49"/>
      <c r="OHP53" s="49"/>
      <c r="OHQ53" s="49"/>
      <c r="OHR53" s="49"/>
      <c r="OHS53" s="49"/>
      <c r="OHT53" s="49"/>
      <c r="OHU53" s="49"/>
      <c r="OHV53" s="50"/>
      <c r="OHW53" s="47"/>
      <c r="OHX53" s="48"/>
      <c r="OHY53" s="49"/>
      <c r="OHZ53" s="49"/>
      <c r="OIA53" s="49"/>
      <c r="OIB53" s="49"/>
      <c r="OIC53" s="49"/>
      <c r="OID53" s="49"/>
      <c r="OIE53" s="49"/>
      <c r="OIF53" s="49"/>
      <c r="OIG53" s="49"/>
      <c r="OIH53" s="49"/>
      <c r="OII53" s="49"/>
      <c r="OIJ53" s="49"/>
      <c r="OIK53" s="50"/>
      <c r="OIL53" s="47"/>
      <c r="OIM53" s="48"/>
      <c r="OIN53" s="49"/>
      <c r="OIO53" s="49"/>
      <c r="OIP53" s="49"/>
      <c r="OIQ53" s="49"/>
      <c r="OIR53" s="49"/>
      <c r="OIS53" s="49"/>
      <c r="OIT53" s="49"/>
      <c r="OIU53" s="49"/>
      <c r="OIV53" s="49"/>
      <c r="OIW53" s="49"/>
      <c r="OIX53" s="49"/>
      <c r="OIY53" s="49"/>
      <c r="OIZ53" s="50"/>
      <c r="OJA53" s="47"/>
      <c r="OJB53" s="48"/>
      <c r="OJC53" s="49"/>
      <c r="OJD53" s="49"/>
      <c r="OJE53" s="49"/>
      <c r="OJF53" s="49"/>
      <c r="OJG53" s="49"/>
      <c r="OJH53" s="49"/>
      <c r="OJI53" s="49"/>
      <c r="OJJ53" s="49"/>
      <c r="OJK53" s="49"/>
      <c r="OJL53" s="49"/>
      <c r="OJM53" s="49"/>
      <c r="OJN53" s="49"/>
      <c r="OJO53" s="50"/>
      <c r="OJP53" s="47"/>
      <c r="OJQ53" s="48"/>
      <c r="OJR53" s="49"/>
      <c r="OJS53" s="49"/>
      <c r="OJT53" s="49"/>
      <c r="OJU53" s="49"/>
      <c r="OJV53" s="49"/>
      <c r="OJW53" s="49"/>
      <c r="OJX53" s="49"/>
      <c r="OJY53" s="49"/>
      <c r="OJZ53" s="49"/>
      <c r="OKA53" s="49"/>
      <c r="OKB53" s="49"/>
      <c r="OKC53" s="49"/>
      <c r="OKD53" s="50"/>
      <c r="OKE53" s="47"/>
      <c r="OKF53" s="48"/>
      <c r="OKG53" s="49"/>
      <c r="OKH53" s="49"/>
      <c r="OKI53" s="49"/>
      <c r="OKJ53" s="49"/>
      <c r="OKK53" s="49"/>
      <c r="OKL53" s="49"/>
      <c r="OKM53" s="49"/>
      <c r="OKN53" s="49"/>
      <c r="OKO53" s="49"/>
      <c r="OKP53" s="49"/>
      <c r="OKQ53" s="49"/>
      <c r="OKR53" s="49"/>
      <c r="OKS53" s="50"/>
      <c r="OKT53" s="47"/>
      <c r="OKU53" s="48"/>
      <c r="OKV53" s="49"/>
      <c r="OKW53" s="49"/>
      <c r="OKX53" s="49"/>
      <c r="OKY53" s="49"/>
      <c r="OKZ53" s="49"/>
      <c r="OLA53" s="49"/>
      <c r="OLB53" s="49"/>
      <c r="OLC53" s="49"/>
      <c r="OLD53" s="49"/>
      <c r="OLE53" s="49"/>
      <c r="OLF53" s="49"/>
      <c r="OLG53" s="49"/>
      <c r="OLH53" s="50"/>
      <c r="OLI53" s="47"/>
      <c r="OLJ53" s="48"/>
      <c r="OLK53" s="49"/>
      <c r="OLL53" s="49"/>
      <c r="OLM53" s="49"/>
      <c r="OLN53" s="49"/>
      <c r="OLO53" s="49"/>
      <c r="OLP53" s="49"/>
      <c r="OLQ53" s="49"/>
      <c r="OLR53" s="49"/>
      <c r="OLS53" s="49"/>
      <c r="OLT53" s="49"/>
      <c r="OLU53" s="49"/>
      <c r="OLV53" s="49"/>
      <c r="OLW53" s="50"/>
      <c r="OLX53" s="47"/>
      <c r="OLY53" s="48"/>
      <c r="OLZ53" s="49"/>
      <c r="OMA53" s="49"/>
      <c r="OMB53" s="49"/>
      <c r="OMC53" s="49"/>
      <c r="OMD53" s="49"/>
      <c r="OME53" s="49"/>
      <c r="OMF53" s="49"/>
      <c r="OMG53" s="49"/>
      <c r="OMH53" s="49"/>
      <c r="OMI53" s="49"/>
      <c r="OMJ53" s="49"/>
      <c r="OMK53" s="49"/>
      <c r="OML53" s="50"/>
      <c r="OMM53" s="47"/>
      <c r="OMN53" s="48"/>
      <c r="OMO53" s="49"/>
      <c r="OMP53" s="49"/>
      <c r="OMQ53" s="49"/>
      <c r="OMR53" s="49"/>
      <c r="OMS53" s="49"/>
      <c r="OMT53" s="49"/>
      <c r="OMU53" s="49"/>
      <c r="OMV53" s="49"/>
      <c r="OMW53" s="49"/>
      <c r="OMX53" s="49"/>
      <c r="OMY53" s="49"/>
      <c r="OMZ53" s="49"/>
      <c r="ONA53" s="50"/>
      <c r="ONB53" s="47"/>
      <c r="ONC53" s="48"/>
      <c r="OND53" s="49"/>
      <c r="ONE53" s="49"/>
      <c r="ONF53" s="49"/>
      <c r="ONG53" s="49"/>
      <c r="ONH53" s="49"/>
      <c r="ONI53" s="49"/>
      <c r="ONJ53" s="49"/>
      <c r="ONK53" s="49"/>
      <c r="ONL53" s="49"/>
      <c r="ONM53" s="49"/>
      <c r="ONN53" s="49"/>
      <c r="ONO53" s="49"/>
      <c r="ONP53" s="50"/>
      <c r="ONQ53" s="47"/>
      <c r="ONR53" s="48"/>
      <c r="ONS53" s="49"/>
      <c r="ONT53" s="49"/>
      <c r="ONU53" s="49"/>
      <c r="ONV53" s="49"/>
      <c r="ONW53" s="49"/>
      <c r="ONX53" s="49"/>
      <c r="ONY53" s="49"/>
      <c r="ONZ53" s="49"/>
      <c r="OOA53" s="49"/>
      <c r="OOB53" s="49"/>
      <c r="OOC53" s="49"/>
      <c r="OOD53" s="49"/>
      <c r="OOE53" s="50"/>
      <c r="OOF53" s="47"/>
      <c r="OOG53" s="48"/>
      <c r="OOH53" s="49"/>
      <c r="OOI53" s="49"/>
      <c r="OOJ53" s="49"/>
      <c r="OOK53" s="49"/>
      <c r="OOL53" s="49"/>
      <c r="OOM53" s="49"/>
      <c r="OON53" s="49"/>
      <c r="OOO53" s="49"/>
      <c r="OOP53" s="49"/>
      <c r="OOQ53" s="49"/>
      <c r="OOR53" s="49"/>
      <c r="OOS53" s="49"/>
      <c r="OOT53" s="50"/>
      <c r="OOU53" s="47"/>
      <c r="OOV53" s="48"/>
      <c r="OOW53" s="49"/>
      <c r="OOX53" s="49"/>
      <c r="OOY53" s="49"/>
      <c r="OOZ53" s="49"/>
      <c r="OPA53" s="49"/>
      <c r="OPB53" s="49"/>
      <c r="OPC53" s="49"/>
      <c r="OPD53" s="49"/>
      <c r="OPE53" s="49"/>
      <c r="OPF53" s="49"/>
      <c r="OPG53" s="49"/>
      <c r="OPH53" s="49"/>
      <c r="OPI53" s="50"/>
      <c r="OPJ53" s="47"/>
      <c r="OPK53" s="48"/>
      <c r="OPL53" s="49"/>
      <c r="OPM53" s="49"/>
      <c r="OPN53" s="49"/>
      <c r="OPO53" s="49"/>
      <c r="OPP53" s="49"/>
      <c r="OPQ53" s="49"/>
      <c r="OPR53" s="49"/>
      <c r="OPS53" s="49"/>
      <c r="OPT53" s="49"/>
      <c r="OPU53" s="49"/>
      <c r="OPV53" s="49"/>
      <c r="OPW53" s="49"/>
      <c r="OPX53" s="50"/>
      <c r="OPY53" s="47"/>
      <c r="OPZ53" s="48"/>
      <c r="OQA53" s="49"/>
      <c r="OQB53" s="49"/>
      <c r="OQC53" s="49"/>
      <c r="OQD53" s="49"/>
      <c r="OQE53" s="49"/>
      <c r="OQF53" s="49"/>
      <c r="OQG53" s="49"/>
      <c r="OQH53" s="49"/>
      <c r="OQI53" s="49"/>
      <c r="OQJ53" s="49"/>
      <c r="OQK53" s="49"/>
      <c r="OQL53" s="49"/>
      <c r="OQM53" s="50"/>
      <c r="OQN53" s="47"/>
      <c r="OQO53" s="48"/>
      <c r="OQP53" s="49"/>
      <c r="OQQ53" s="49"/>
      <c r="OQR53" s="49"/>
      <c r="OQS53" s="49"/>
      <c r="OQT53" s="49"/>
      <c r="OQU53" s="49"/>
      <c r="OQV53" s="49"/>
      <c r="OQW53" s="49"/>
      <c r="OQX53" s="49"/>
      <c r="OQY53" s="49"/>
      <c r="OQZ53" s="49"/>
      <c r="ORA53" s="49"/>
      <c r="ORB53" s="50"/>
      <c r="ORC53" s="47"/>
      <c r="ORD53" s="48"/>
      <c r="ORE53" s="49"/>
      <c r="ORF53" s="49"/>
      <c r="ORG53" s="49"/>
      <c r="ORH53" s="49"/>
      <c r="ORI53" s="49"/>
      <c r="ORJ53" s="49"/>
      <c r="ORK53" s="49"/>
      <c r="ORL53" s="49"/>
      <c r="ORM53" s="49"/>
      <c r="ORN53" s="49"/>
      <c r="ORO53" s="49"/>
      <c r="ORP53" s="49"/>
      <c r="ORQ53" s="50"/>
      <c r="ORR53" s="47"/>
      <c r="ORS53" s="48"/>
      <c r="ORT53" s="49"/>
      <c r="ORU53" s="49"/>
      <c r="ORV53" s="49"/>
      <c r="ORW53" s="49"/>
      <c r="ORX53" s="49"/>
      <c r="ORY53" s="49"/>
      <c r="ORZ53" s="49"/>
      <c r="OSA53" s="49"/>
      <c r="OSB53" s="49"/>
      <c r="OSC53" s="49"/>
      <c r="OSD53" s="49"/>
      <c r="OSE53" s="49"/>
      <c r="OSF53" s="50"/>
      <c r="OSG53" s="47"/>
      <c r="OSH53" s="48"/>
      <c r="OSI53" s="49"/>
      <c r="OSJ53" s="49"/>
      <c r="OSK53" s="49"/>
      <c r="OSL53" s="49"/>
      <c r="OSM53" s="49"/>
      <c r="OSN53" s="49"/>
      <c r="OSO53" s="49"/>
      <c r="OSP53" s="49"/>
      <c r="OSQ53" s="49"/>
      <c r="OSR53" s="49"/>
      <c r="OSS53" s="49"/>
      <c r="OST53" s="49"/>
      <c r="OSU53" s="50"/>
      <c r="OSV53" s="47"/>
      <c r="OSW53" s="48"/>
      <c r="OSX53" s="49"/>
      <c r="OSY53" s="49"/>
      <c r="OSZ53" s="49"/>
      <c r="OTA53" s="49"/>
      <c r="OTB53" s="49"/>
      <c r="OTC53" s="49"/>
      <c r="OTD53" s="49"/>
      <c r="OTE53" s="49"/>
      <c r="OTF53" s="49"/>
      <c r="OTG53" s="49"/>
      <c r="OTH53" s="49"/>
      <c r="OTI53" s="49"/>
      <c r="OTJ53" s="50"/>
      <c r="OTK53" s="47"/>
      <c r="OTL53" s="48"/>
      <c r="OTM53" s="49"/>
      <c r="OTN53" s="49"/>
      <c r="OTO53" s="49"/>
      <c r="OTP53" s="49"/>
      <c r="OTQ53" s="49"/>
      <c r="OTR53" s="49"/>
      <c r="OTS53" s="49"/>
      <c r="OTT53" s="49"/>
      <c r="OTU53" s="49"/>
      <c r="OTV53" s="49"/>
      <c r="OTW53" s="49"/>
      <c r="OTX53" s="49"/>
      <c r="OTY53" s="50"/>
      <c r="OTZ53" s="47"/>
      <c r="OUA53" s="48"/>
      <c r="OUB53" s="49"/>
      <c r="OUC53" s="49"/>
      <c r="OUD53" s="49"/>
      <c r="OUE53" s="49"/>
      <c r="OUF53" s="49"/>
      <c r="OUG53" s="49"/>
      <c r="OUH53" s="49"/>
      <c r="OUI53" s="49"/>
      <c r="OUJ53" s="49"/>
      <c r="OUK53" s="49"/>
      <c r="OUL53" s="49"/>
      <c r="OUM53" s="49"/>
      <c r="OUN53" s="50"/>
      <c r="OUO53" s="47"/>
      <c r="OUP53" s="48"/>
      <c r="OUQ53" s="49"/>
      <c r="OUR53" s="49"/>
      <c r="OUS53" s="49"/>
      <c r="OUT53" s="49"/>
      <c r="OUU53" s="49"/>
      <c r="OUV53" s="49"/>
      <c r="OUW53" s="49"/>
      <c r="OUX53" s="49"/>
      <c r="OUY53" s="49"/>
      <c r="OUZ53" s="49"/>
      <c r="OVA53" s="49"/>
      <c r="OVB53" s="49"/>
      <c r="OVC53" s="50"/>
      <c r="OVD53" s="47"/>
      <c r="OVE53" s="48"/>
      <c r="OVF53" s="49"/>
      <c r="OVG53" s="49"/>
      <c r="OVH53" s="49"/>
      <c r="OVI53" s="49"/>
      <c r="OVJ53" s="49"/>
      <c r="OVK53" s="49"/>
      <c r="OVL53" s="49"/>
      <c r="OVM53" s="49"/>
      <c r="OVN53" s="49"/>
      <c r="OVO53" s="49"/>
      <c r="OVP53" s="49"/>
      <c r="OVQ53" s="49"/>
      <c r="OVR53" s="50"/>
      <c r="OVS53" s="47"/>
      <c r="OVT53" s="48"/>
      <c r="OVU53" s="49"/>
      <c r="OVV53" s="49"/>
      <c r="OVW53" s="49"/>
      <c r="OVX53" s="49"/>
      <c r="OVY53" s="49"/>
      <c r="OVZ53" s="49"/>
      <c r="OWA53" s="49"/>
      <c r="OWB53" s="49"/>
      <c r="OWC53" s="49"/>
      <c r="OWD53" s="49"/>
      <c r="OWE53" s="49"/>
      <c r="OWF53" s="49"/>
      <c r="OWG53" s="50"/>
      <c r="OWH53" s="47"/>
      <c r="OWI53" s="48"/>
      <c r="OWJ53" s="49"/>
      <c r="OWK53" s="49"/>
      <c r="OWL53" s="49"/>
      <c r="OWM53" s="49"/>
      <c r="OWN53" s="49"/>
      <c r="OWO53" s="49"/>
      <c r="OWP53" s="49"/>
      <c r="OWQ53" s="49"/>
      <c r="OWR53" s="49"/>
      <c r="OWS53" s="49"/>
      <c r="OWT53" s="49"/>
      <c r="OWU53" s="49"/>
      <c r="OWV53" s="50"/>
      <c r="OWW53" s="47"/>
      <c r="OWX53" s="48"/>
      <c r="OWY53" s="49"/>
      <c r="OWZ53" s="49"/>
      <c r="OXA53" s="49"/>
      <c r="OXB53" s="49"/>
      <c r="OXC53" s="49"/>
      <c r="OXD53" s="49"/>
      <c r="OXE53" s="49"/>
      <c r="OXF53" s="49"/>
      <c r="OXG53" s="49"/>
      <c r="OXH53" s="49"/>
      <c r="OXI53" s="49"/>
      <c r="OXJ53" s="49"/>
      <c r="OXK53" s="50"/>
      <c r="OXL53" s="47"/>
      <c r="OXM53" s="48"/>
      <c r="OXN53" s="49"/>
      <c r="OXO53" s="49"/>
      <c r="OXP53" s="49"/>
      <c r="OXQ53" s="49"/>
      <c r="OXR53" s="49"/>
      <c r="OXS53" s="49"/>
      <c r="OXT53" s="49"/>
      <c r="OXU53" s="49"/>
      <c r="OXV53" s="49"/>
      <c r="OXW53" s="49"/>
      <c r="OXX53" s="49"/>
      <c r="OXY53" s="49"/>
      <c r="OXZ53" s="50"/>
      <c r="OYA53" s="47"/>
      <c r="OYB53" s="48"/>
      <c r="OYC53" s="49"/>
      <c r="OYD53" s="49"/>
      <c r="OYE53" s="49"/>
      <c r="OYF53" s="49"/>
      <c r="OYG53" s="49"/>
      <c r="OYH53" s="49"/>
      <c r="OYI53" s="49"/>
      <c r="OYJ53" s="49"/>
      <c r="OYK53" s="49"/>
      <c r="OYL53" s="49"/>
      <c r="OYM53" s="49"/>
      <c r="OYN53" s="49"/>
      <c r="OYO53" s="50"/>
      <c r="OYP53" s="47"/>
      <c r="OYQ53" s="48"/>
      <c r="OYR53" s="49"/>
      <c r="OYS53" s="49"/>
      <c r="OYT53" s="49"/>
      <c r="OYU53" s="49"/>
      <c r="OYV53" s="49"/>
      <c r="OYW53" s="49"/>
      <c r="OYX53" s="49"/>
      <c r="OYY53" s="49"/>
      <c r="OYZ53" s="49"/>
      <c r="OZA53" s="49"/>
      <c r="OZB53" s="49"/>
      <c r="OZC53" s="49"/>
      <c r="OZD53" s="50"/>
      <c r="OZE53" s="47"/>
      <c r="OZF53" s="48"/>
      <c r="OZG53" s="49"/>
      <c r="OZH53" s="49"/>
      <c r="OZI53" s="49"/>
      <c r="OZJ53" s="49"/>
      <c r="OZK53" s="49"/>
      <c r="OZL53" s="49"/>
      <c r="OZM53" s="49"/>
      <c r="OZN53" s="49"/>
      <c r="OZO53" s="49"/>
      <c r="OZP53" s="49"/>
      <c r="OZQ53" s="49"/>
      <c r="OZR53" s="49"/>
      <c r="OZS53" s="50"/>
      <c r="OZT53" s="47"/>
      <c r="OZU53" s="48"/>
      <c r="OZV53" s="49"/>
      <c r="OZW53" s="49"/>
      <c r="OZX53" s="49"/>
      <c r="OZY53" s="49"/>
      <c r="OZZ53" s="49"/>
      <c r="PAA53" s="49"/>
      <c r="PAB53" s="49"/>
      <c r="PAC53" s="49"/>
      <c r="PAD53" s="49"/>
      <c r="PAE53" s="49"/>
      <c r="PAF53" s="49"/>
      <c r="PAG53" s="49"/>
      <c r="PAH53" s="50"/>
      <c r="PAI53" s="47"/>
      <c r="PAJ53" s="48"/>
      <c r="PAK53" s="49"/>
      <c r="PAL53" s="49"/>
      <c r="PAM53" s="49"/>
      <c r="PAN53" s="49"/>
      <c r="PAO53" s="49"/>
      <c r="PAP53" s="49"/>
      <c r="PAQ53" s="49"/>
      <c r="PAR53" s="49"/>
      <c r="PAS53" s="49"/>
      <c r="PAT53" s="49"/>
      <c r="PAU53" s="49"/>
      <c r="PAV53" s="49"/>
      <c r="PAW53" s="50"/>
      <c r="PAX53" s="47"/>
      <c r="PAY53" s="48"/>
      <c r="PAZ53" s="49"/>
      <c r="PBA53" s="49"/>
      <c r="PBB53" s="49"/>
      <c r="PBC53" s="49"/>
      <c r="PBD53" s="49"/>
      <c r="PBE53" s="49"/>
      <c r="PBF53" s="49"/>
      <c r="PBG53" s="49"/>
      <c r="PBH53" s="49"/>
      <c r="PBI53" s="49"/>
      <c r="PBJ53" s="49"/>
      <c r="PBK53" s="49"/>
      <c r="PBL53" s="50"/>
      <c r="PBM53" s="47"/>
      <c r="PBN53" s="48"/>
      <c r="PBO53" s="49"/>
      <c r="PBP53" s="49"/>
      <c r="PBQ53" s="49"/>
      <c r="PBR53" s="49"/>
      <c r="PBS53" s="49"/>
      <c r="PBT53" s="49"/>
      <c r="PBU53" s="49"/>
      <c r="PBV53" s="49"/>
      <c r="PBW53" s="49"/>
      <c r="PBX53" s="49"/>
      <c r="PBY53" s="49"/>
      <c r="PBZ53" s="49"/>
      <c r="PCA53" s="50"/>
      <c r="PCB53" s="47"/>
      <c r="PCC53" s="48"/>
      <c r="PCD53" s="49"/>
      <c r="PCE53" s="49"/>
      <c r="PCF53" s="49"/>
      <c r="PCG53" s="49"/>
      <c r="PCH53" s="49"/>
      <c r="PCI53" s="49"/>
      <c r="PCJ53" s="49"/>
      <c r="PCK53" s="49"/>
      <c r="PCL53" s="49"/>
      <c r="PCM53" s="49"/>
      <c r="PCN53" s="49"/>
      <c r="PCO53" s="49"/>
      <c r="PCP53" s="50"/>
      <c r="PCQ53" s="47"/>
      <c r="PCR53" s="48"/>
      <c r="PCS53" s="49"/>
      <c r="PCT53" s="49"/>
      <c r="PCU53" s="49"/>
      <c r="PCV53" s="49"/>
      <c r="PCW53" s="49"/>
      <c r="PCX53" s="49"/>
      <c r="PCY53" s="49"/>
      <c r="PCZ53" s="49"/>
      <c r="PDA53" s="49"/>
      <c r="PDB53" s="49"/>
      <c r="PDC53" s="49"/>
      <c r="PDD53" s="49"/>
      <c r="PDE53" s="50"/>
      <c r="PDF53" s="47"/>
      <c r="PDG53" s="48"/>
      <c r="PDH53" s="49"/>
      <c r="PDI53" s="49"/>
      <c r="PDJ53" s="49"/>
      <c r="PDK53" s="49"/>
      <c r="PDL53" s="49"/>
      <c r="PDM53" s="49"/>
      <c r="PDN53" s="49"/>
      <c r="PDO53" s="49"/>
      <c r="PDP53" s="49"/>
      <c r="PDQ53" s="49"/>
      <c r="PDR53" s="49"/>
      <c r="PDS53" s="49"/>
      <c r="PDT53" s="50"/>
      <c r="PDU53" s="47"/>
      <c r="PDV53" s="48"/>
      <c r="PDW53" s="49"/>
      <c r="PDX53" s="49"/>
      <c r="PDY53" s="49"/>
      <c r="PDZ53" s="49"/>
      <c r="PEA53" s="49"/>
      <c r="PEB53" s="49"/>
      <c r="PEC53" s="49"/>
      <c r="PED53" s="49"/>
      <c r="PEE53" s="49"/>
      <c r="PEF53" s="49"/>
      <c r="PEG53" s="49"/>
      <c r="PEH53" s="49"/>
      <c r="PEI53" s="50"/>
      <c r="PEJ53" s="47"/>
      <c r="PEK53" s="48"/>
      <c r="PEL53" s="49"/>
      <c r="PEM53" s="49"/>
      <c r="PEN53" s="49"/>
      <c r="PEO53" s="49"/>
      <c r="PEP53" s="49"/>
      <c r="PEQ53" s="49"/>
      <c r="PER53" s="49"/>
      <c r="PES53" s="49"/>
      <c r="PET53" s="49"/>
      <c r="PEU53" s="49"/>
      <c r="PEV53" s="49"/>
      <c r="PEW53" s="49"/>
      <c r="PEX53" s="50"/>
      <c r="PEY53" s="47"/>
      <c r="PEZ53" s="48"/>
      <c r="PFA53" s="49"/>
      <c r="PFB53" s="49"/>
      <c r="PFC53" s="49"/>
      <c r="PFD53" s="49"/>
      <c r="PFE53" s="49"/>
      <c r="PFF53" s="49"/>
      <c r="PFG53" s="49"/>
      <c r="PFH53" s="49"/>
      <c r="PFI53" s="49"/>
      <c r="PFJ53" s="49"/>
      <c r="PFK53" s="49"/>
      <c r="PFL53" s="49"/>
      <c r="PFM53" s="50"/>
      <c r="PFN53" s="47"/>
      <c r="PFO53" s="48"/>
      <c r="PFP53" s="49"/>
      <c r="PFQ53" s="49"/>
      <c r="PFR53" s="49"/>
      <c r="PFS53" s="49"/>
      <c r="PFT53" s="49"/>
      <c r="PFU53" s="49"/>
      <c r="PFV53" s="49"/>
      <c r="PFW53" s="49"/>
      <c r="PFX53" s="49"/>
      <c r="PFY53" s="49"/>
      <c r="PFZ53" s="49"/>
      <c r="PGA53" s="49"/>
      <c r="PGB53" s="50"/>
      <c r="PGC53" s="47"/>
      <c r="PGD53" s="48"/>
      <c r="PGE53" s="49"/>
      <c r="PGF53" s="49"/>
      <c r="PGG53" s="49"/>
      <c r="PGH53" s="49"/>
      <c r="PGI53" s="49"/>
      <c r="PGJ53" s="49"/>
      <c r="PGK53" s="49"/>
      <c r="PGL53" s="49"/>
      <c r="PGM53" s="49"/>
      <c r="PGN53" s="49"/>
      <c r="PGO53" s="49"/>
      <c r="PGP53" s="49"/>
      <c r="PGQ53" s="50"/>
      <c r="PGR53" s="47"/>
      <c r="PGS53" s="48"/>
      <c r="PGT53" s="49"/>
      <c r="PGU53" s="49"/>
      <c r="PGV53" s="49"/>
      <c r="PGW53" s="49"/>
      <c r="PGX53" s="49"/>
      <c r="PGY53" s="49"/>
      <c r="PGZ53" s="49"/>
      <c r="PHA53" s="49"/>
      <c r="PHB53" s="49"/>
      <c r="PHC53" s="49"/>
      <c r="PHD53" s="49"/>
      <c r="PHE53" s="49"/>
      <c r="PHF53" s="50"/>
      <c r="PHG53" s="47"/>
      <c r="PHH53" s="48"/>
      <c r="PHI53" s="49"/>
      <c r="PHJ53" s="49"/>
      <c r="PHK53" s="49"/>
      <c r="PHL53" s="49"/>
      <c r="PHM53" s="49"/>
      <c r="PHN53" s="49"/>
      <c r="PHO53" s="49"/>
      <c r="PHP53" s="49"/>
      <c r="PHQ53" s="49"/>
      <c r="PHR53" s="49"/>
      <c r="PHS53" s="49"/>
      <c r="PHT53" s="49"/>
      <c r="PHU53" s="50"/>
      <c r="PHV53" s="47"/>
      <c r="PHW53" s="48"/>
      <c r="PHX53" s="49"/>
      <c r="PHY53" s="49"/>
      <c r="PHZ53" s="49"/>
      <c r="PIA53" s="49"/>
      <c r="PIB53" s="49"/>
      <c r="PIC53" s="49"/>
      <c r="PID53" s="49"/>
      <c r="PIE53" s="49"/>
      <c r="PIF53" s="49"/>
      <c r="PIG53" s="49"/>
      <c r="PIH53" s="49"/>
      <c r="PII53" s="49"/>
      <c r="PIJ53" s="50"/>
      <c r="PIK53" s="47"/>
      <c r="PIL53" s="48"/>
      <c r="PIM53" s="49"/>
      <c r="PIN53" s="49"/>
      <c r="PIO53" s="49"/>
      <c r="PIP53" s="49"/>
      <c r="PIQ53" s="49"/>
      <c r="PIR53" s="49"/>
      <c r="PIS53" s="49"/>
      <c r="PIT53" s="49"/>
      <c r="PIU53" s="49"/>
      <c r="PIV53" s="49"/>
      <c r="PIW53" s="49"/>
      <c r="PIX53" s="49"/>
      <c r="PIY53" s="50"/>
      <c r="PIZ53" s="47"/>
      <c r="PJA53" s="48"/>
      <c r="PJB53" s="49"/>
      <c r="PJC53" s="49"/>
      <c r="PJD53" s="49"/>
      <c r="PJE53" s="49"/>
      <c r="PJF53" s="49"/>
      <c r="PJG53" s="49"/>
      <c r="PJH53" s="49"/>
      <c r="PJI53" s="49"/>
      <c r="PJJ53" s="49"/>
      <c r="PJK53" s="49"/>
      <c r="PJL53" s="49"/>
      <c r="PJM53" s="49"/>
      <c r="PJN53" s="50"/>
      <c r="PJO53" s="47"/>
      <c r="PJP53" s="48"/>
      <c r="PJQ53" s="49"/>
      <c r="PJR53" s="49"/>
      <c r="PJS53" s="49"/>
      <c r="PJT53" s="49"/>
      <c r="PJU53" s="49"/>
      <c r="PJV53" s="49"/>
      <c r="PJW53" s="49"/>
      <c r="PJX53" s="49"/>
      <c r="PJY53" s="49"/>
      <c r="PJZ53" s="49"/>
      <c r="PKA53" s="49"/>
      <c r="PKB53" s="49"/>
      <c r="PKC53" s="50"/>
      <c r="PKD53" s="47"/>
      <c r="PKE53" s="48"/>
      <c r="PKF53" s="49"/>
      <c r="PKG53" s="49"/>
      <c r="PKH53" s="49"/>
      <c r="PKI53" s="49"/>
      <c r="PKJ53" s="49"/>
      <c r="PKK53" s="49"/>
      <c r="PKL53" s="49"/>
      <c r="PKM53" s="49"/>
      <c r="PKN53" s="49"/>
      <c r="PKO53" s="49"/>
      <c r="PKP53" s="49"/>
      <c r="PKQ53" s="49"/>
      <c r="PKR53" s="50"/>
      <c r="PKS53" s="47"/>
      <c r="PKT53" s="48"/>
      <c r="PKU53" s="49"/>
      <c r="PKV53" s="49"/>
      <c r="PKW53" s="49"/>
      <c r="PKX53" s="49"/>
      <c r="PKY53" s="49"/>
      <c r="PKZ53" s="49"/>
      <c r="PLA53" s="49"/>
      <c r="PLB53" s="49"/>
      <c r="PLC53" s="49"/>
      <c r="PLD53" s="49"/>
      <c r="PLE53" s="49"/>
      <c r="PLF53" s="49"/>
      <c r="PLG53" s="50"/>
      <c r="PLH53" s="47"/>
      <c r="PLI53" s="48"/>
      <c r="PLJ53" s="49"/>
      <c r="PLK53" s="49"/>
      <c r="PLL53" s="49"/>
      <c r="PLM53" s="49"/>
      <c r="PLN53" s="49"/>
      <c r="PLO53" s="49"/>
      <c r="PLP53" s="49"/>
      <c r="PLQ53" s="49"/>
      <c r="PLR53" s="49"/>
      <c r="PLS53" s="49"/>
      <c r="PLT53" s="49"/>
      <c r="PLU53" s="49"/>
      <c r="PLV53" s="50"/>
      <c r="PLW53" s="47"/>
      <c r="PLX53" s="48"/>
      <c r="PLY53" s="49"/>
      <c r="PLZ53" s="49"/>
      <c r="PMA53" s="49"/>
      <c r="PMB53" s="49"/>
      <c r="PMC53" s="49"/>
      <c r="PMD53" s="49"/>
      <c r="PME53" s="49"/>
      <c r="PMF53" s="49"/>
      <c r="PMG53" s="49"/>
      <c r="PMH53" s="49"/>
      <c r="PMI53" s="49"/>
      <c r="PMJ53" s="49"/>
      <c r="PMK53" s="50"/>
      <c r="PML53" s="47"/>
      <c r="PMM53" s="48"/>
      <c r="PMN53" s="49"/>
      <c r="PMO53" s="49"/>
      <c r="PMP53" s="49"/>
      <c r="PMQ53" s="49"/>
      <c r="PMR53" s="49"/>
      <c r="PMS53" s="49"/>
      <c r="PMT53" s="49"/>
      <c r="PMU53" s="49"/>
      <c r="PMV53" s="49"/>
      <c r="PMW53" s="49"/>
      <c r="PMX53" s="49"/>
      <c r="PMY53" s="49"/>
      <c r="PMZ53" s="50"/>
      <c r="PNA53" s="47"/>
      <c r="PNB53" s="48"/>
      <c r="PNC53" s="49"/>
      <c r="PND53" s="49"/>
      <c r="PNE53" s="49"/>
      <c r="PNF53" s="49"/>
      <c r="PNG53" s="49"/>
      <c r="PNH53" s="49"/>
      <c r="PNI53" s="49"/>
      <c r="PNJ53" s="49"/>
      <c r="PNK53" s="49"/>
      <c r="PNL53" s="49"/>
      <c r="PNM53" s="49"/>
      <c r="PNN53" s="49"/>
      <c r="PNO53" s="50"/>
      <c r="PNP53" s="47"/>
      <c r="PNQ53" s="48"/>
      <c r="PNR53" s="49"/>
      <c r="PNS53" s="49"/>
      <c r="PNT53" s="49"/>
      <c r="PNU53" s="49"/>
      <c r="PNV53" s="49"/>
      <c r="PNW53" s="49"/>
      <c r="PNX53" s="49"/>
      <c r="PNY53" s="49"/>
      <c r="PNZ53" s="49"/>
      <c r="POA53" s="49"/>
      <c r="POB53" s="49"/>
      <c r="POC53" s="49"/>
      <c r="POD53" s="50"/>
      <c r="POE53" s="47"/>
      <c r="POF53" s="48"/>
      <c r="POG53" s="49"/>
      <c r="POH53" s="49"/>
      <c r="POI53" s="49"/>
      <c r="POJ53" s="49"/>
      <c r="POK53" s="49"/>
      <c r="POL53" s="49"/>
      <c r="POM53" s="49"/>
      <c r="PON53" s="49"/>
      <c r="POO53" s="49"/>
      <c r="POP53" s="49"/>
      <c r="POQ53" s="49"/>
      <c r="POR53" s="49"/>
      <c r="POS53" s="50"/>
      <c r="POT53" s="47"/>
      <c r="POU53" s="48"/>
      <c r="POV53" s="49"/>
      <c r="POW53" s="49"/>
      <c r="POX53" s="49"/>
      <c r="POY53" s="49"/>
      <c r="POZ53" s="49"/>
      <c r="PPA53" s="49"/>
      <c r="PPB53" s="49"/>
      <c r="PPC53" s="49"/>
      <c r="PPD53" s="49"/>
      <c r="PPE53" s="49"/>
      <c r="PPF53" s="49"/>
      <c r="PPG53" s="49"/>
      <c r="PPH53" s="50"/>
      <c r="PPI53" s="47"/>
      <c r="PPJ53" s="48"/>
      <c r="PPK53" s="49"/>
      <c r="PPL53" s="49"/>
      <c r="PPM53" s="49"/>
      <c r="PPN53" s="49"/>
      <c r="PPO53" s="49"/>
      <c r="PPP53" s="49"/>
      <c r="PPQ53" s="49"/>
      <c r="PPR53" s="49"/>
      <c r="PPS53" s="49"/>
      <c r="PPT53" s="49"/>
      <c r="PPU53" s="49"/>
      <c r="PPV53" s="49"/>
      <c r="PPW53" s="50"/>
      <c r="PPX53" s="47"/>
      <c r="PPY53" s="48"/>
      <c r="PPZ53" s="49"/>
      <c r="PQA53" s="49"/>
      <c r="PQB53" s="49"/>
      <c r="PQC53" s="49"/>
      <c r="PQD53" s="49"/>
      <c r="PQE53" s="49"/>
      <c r="PQF53" s="49"/>
      <c r="PQG53" s="49"/>
      <c r="PQH53" s="49"/>
      <c r="PQI53" s="49"/>
      <c r="PQJ53" s="49"/>
      <c r="PQK53" s="49"/>
      <c r="PQL53" s="50"/>
      <c r="PQM53" s="47"/>
      <c r="PQN53" s="48"/>
      <c r="PQO53" s="49"/>
      <c r="PQP53" s="49"/>
      <c r="PQQ53" s="49"/>
      <c r="PQR53" s="49"/>
      <c r="PQS53" s="49"/>
      <c r="PQT53" s="49"/>
      <c r="PQU53" s="49"/>
      <c r="PQV53" s="49"/>
      <c r="PQW53" s="49"/>
      <c r="PQX53" s="49"/>
      <c r="PQY53" s="49"/>
      <c r="PQZ53" s="49"/>
      <c r="PRA53" s="50"/>
      <c r="PRB53" s="47"/>
      <c r="PRC53" s="48"/>
      <c r="PRD53" s="49"/>
      <c r="PRE53" s="49"/>
      <c r="PRF53" s="49"/>
      <c r="PRG53" s="49"/>
      <c r="PRH53" s="49"/>
      <c r="PRI53" s="49"/>
      <c r="PRJ53" s="49"/>
      <c r="PRK53" s="49"/>
      <c r="PRL53" s="49"/>
      <c r="PRM53" s="49"/>
      <c r="PRN53" s="49"/>
      <c r="PRO53" s="49"/>
      <c r="PRP53" s="50"/>
      <c r="PRQ53" s="47"/>
      <c r="PRR53" s="48"/>
      <c r="PRS53" s="49"/>
      <c r="PRT53" s="49"/>
      <c r="PRU53" s="49"/>
      <c r="PRV53" s="49"/>
      <c r="PRW53" s="49"/>
      <c r="PRX53" s="49"/>
      <c r="PRY53" s="49"/>
      <c r="PRZ53" s="49"/>
      <c r="PSA53" s="49"/>
      <c r="PSB53" s="49"/>
      <c r="PSC53" s="49"/>
      <c r="PSD53" s="49"/>
      <c r="PSE53" s="50"/>
      <c r="PSF53" s="47"/>
      <c r="PSG53" s="48"/>
      <c r="PSH53" s="49"/>
      <c r="PSI53" s="49"/>
      <c r="PSJ53" s="49"/>
      <c r="PSK53" s="49"/>
      <c r="PSL53" s="49"/>
      <c r="PSM53" s="49"/>
      <c r="PSN53" s="49"/>
      <c r="PSO53" s="49"/>
      <c r="PSP53" s="49"/>
      <c r="PSQ53" s="49"/>
      <c r="PSR53" s="49"/>
      <c r="PSS53" s="49"/>
      <c r="PST53" s="50"/>
      <c r="PSU53" s="47"/>
      <c r="PSV53" s="48"/>
      <c r="PSW53" s="49"/>
      <c r="PSX53" s="49"/>
      <c r="PSY53" s="49"/>
      <c r="PSZ53" s="49"/>
      <c r="PTA53" s="49"/>
      <c r="PTB53" s="49"/>
      <c r="PTC53" s="49"/>
      <c r="PTD53" s="49"/>
      <c r="PTE53" s="49"/>
      <c r="PTF53" s="49"/>
      <c r="PTG53" s="49"/>
      <c r="PTH53" s="49"/>
      <c r="PTI53" s="50"/>
      <c r="PTJ53" s="47"/>
      <c r="PTK53" s="48"/>
      <c r="PTL53" s="49"/>
      <c r="PTM53" s="49"/>
      <c r="PTN53" s="49"/>
      <c r="PTO53" s="49"/>
      <c r="PTP53" s="49"/>
      <c r="PTQ53" s="49"/>
      <c r="PTR53" s="49"/>
      <c r="PTS53" s="49"/>
      <c r="PTT53" s="49"/>
      <c r="PTU53" s="49"/>
      <c r="PTV53" s="49"/>
      <c r="PTW53" s="49"/>
      <c r="PTX53" s="50"/>
      <c r="PTY53" s="47"/>
      <c r="PTZ53" s="48"/>
      <c r="PUA53" s="49"/>
      <c r="PUB53" s="49"/>
      <c r="PUC53" s="49"/>
      <c r="PUD53" s="49"/>
      <c r="PUE53" s="49"/>
      <c r="PUF53" s="49"/>
      <c r="PUG53" s="49"/>
      <c r="PUH53" s="49"/>
      <c r="PUI53" s="49"/>
      <c r="PUJ53" s="49"/>
      <c r="PUK53" s="49"/>
      <c r="PUL53" s="49"/>
      <c r="PUM53" s="50"/>
      <c r="PUN53" s="47"/>
      <c r="PUO53" s="48"/>
      <c r="PUP53" s="49"/>
      <c r="PUQ53" s="49"/>
      <c r="PUR53" s="49"/>
      <c r="PUS53" s="49"/>
      <c r="PUT53" s="49"/>
      <c r="PUU53" s="49"/>
      <c r="PUV53" s="49"/>
      <c r="PUW53" s="49"/>
      <c r="PUX53" s="49"/>
      <c r="PUY53" s="49"/>
      <c r="PUZ53" s="49"/>
      <c r="PVA53" s="49"/>
      <c r="PVB53" s="50"/>
      <c r="PVC53" s="47"/>
      <c r="PVD53" s="48"/>
      <c r="PVE53" s="49"/>
      <c r="PVF53" s="49"/>
      <c r="PVG53" s="49"/>
      <c r="PVH53" s="49"/>
      <c r="PVI53" s="49"/>
      <c r="PVJ53" s="49"/>
      <c r="PVK53" s="49"/>
      <c r="PVL53" s="49"/>
      <c r="PVM53" s="49"/>
      <c r="PVN53" s="49"/>
      <c r="PVO53" s="49"/>
      <c r="PVP53" s="49"/>
      <c r="PVQ53" s="50"/>
      <c r="PVR53" s="47"/>
      <c r="PVS53" s="48"/>
      <c r="PVT53" s="49"/>
      <c r="PVU53" s="49"/>
      <c r="PVV53" s="49"/>
      <c r="PVW53" s="49"/>
      <c r="PVX53" s="49"/>
      <c r="PVY53" s="49"/>
      <c r="PVZ53" s="49"/>
      <c r="PWA53" s="49"/>
      <c r="PWB53" s="49"/>
      <c r="PWC53" s="49"/>
      <c r="PWD53" s="49"/>
      <c r="PWE53" s="49"/>
      <c r="PWF53" s="50"/>
      <c r="PWG53" s="47"/>
      <c r="PWH53" s="48"/>
      <c r="PWI53" s="49"/>
      <c r="PWJ53" s="49"/>
      <c r="PWK53" s="49"/>
      <c r="PWL53" s="49"/>
      <c r="PWM53" s="49"/>
      <c r="PWN53" s="49"/>
      <c r="PWO53" s="49"/>
      <c r="PWP53" s="49"/>
      <c r="PWQ53" s="49"/>
      <c r="PWR53" s="49"/>
      <c r="PWS53" s="49"/>
      <c r="PWT53" s="49"/>
      <c r="PWU53" s="50"/>
      <c r="PWV53" s="47"/>
      <c r="PWW53" s="48"/>
      <c r="PWX53" s="49"/>
      <c r="PWY53" s="49"/>
      <c r="PWZ53" s="49"/>
      <c r="PXA53" s="49"/>
      <c r="PXB53" s="49"/>
      <c r="PXC53" s="49"/>
      <c r="PXD53" s="49"/>
      <c r="PXE53" s="49"/>
      <c r="PXF53" s="49"/>
      <c r="PXG53" s="49"/>
      <c r="PXH53" s="49"/>
      <c r="PXI53" s="49"/>
      <c r="PXJ53" s="50"/>
      <c r="PXK53" s="47"/>
      <c r="PXL53" s="48"/>
      <c r="PXM53" s="49"/>
      <c r="PXN53" s="49"/>
      <c r="PXO53" s="49"/>
      <c r="PXP53" s="49"/>
      <c r="PXQ53" s="49"/>
      <c r="PXR53" s="49"/>
      <c r="PXS53" s="49"/>
      <c r="PXT53" s="49"/>
      <c r="PXU53" s="49"/>
      <c r="PXV53" s="49"/>
      <c r="PXW53" s="49"/>
      <c r="PXX53" s="49"/>
      <c r="PXY53" s="50"/>
      <c r="PXZ53" s="47"/>
      <c r="PYA53" s="48"/>
      <c r="PYB53" s="49"/>
      <c r="PYC53" s="49"/>
      <c r="PYD53" s="49"/>
      <c r="PYE53" s="49"/>
      <c r="PYF53" s="49"/>
      <c r="PYG53" s="49"/>
      <c r="PYH53" s="49"/>
      <c r="PYI53" s="49"/>
      <c r="PYJ53" s="49"/>
      <c r="PYK53" s="49"/>
      <c r="PYL53" s="49"/>
      <c r="PYM53" s="49"/>
      <c r="PYN53" s="50"/>
      <c r="PYO53" s="47"/>
      <c r="PYP53" s="48"/>
      <c r="PYQ53" s="49"/>
      <c r="PYR53" s="49"/>
      <c r="PYS53" s="49"/>
      <c r="PYT53" s="49"/>
      <c r="PYU53" s="49"/>
      <c r="PYV53" s="49"/>
      <c r="PYW53" s="49"/>
      <c r="PYX53" s="49"/>
      <c r="PYY53" s="49"/>
      <c r="PYZ53" s="49"/>
      <c r="PZA53" s="49"/>
      <c r="PZB53" s="49"/>
      <c r="PZC53" s="50"/>
      <c r="PZD53" s="47"/>
      <c r="PZE53" s="48"/>
      <c r="PZF53" s="49"/>
      <c r="PZG53" s="49"/>
      <c r="PZH53" s="49"/>
      <c r="PZI53" s="49"/>
      <c r="PZJ53" s="49"/>
      <c r="PZK53" s="49"/>
      <c r="PZL53" s="49"/>
      <c r="PZM53" s="49"/>
      <c r="PZN53" s="49"/>
      <c r="PZO53" s="49"/>
      <c r="PZP53" s="49"/>
      <c r="PZQ53" s="49"/>
      <c r="PZR53" s="50"/>
      <c r="PZS53" s="47"/>
      <c r="PZT53" s="48"/>
      <c r="PZU53" s="49"/>
      <c r="PZV53" s="49"/>
      <c r="PZW53" s="49"/>
      <c r="PZX53" s="49"/>
      <c r="PZY53" s="49"/>
      <c r="PZZ53" s="49"/>
      <c r="QAA53" s="49"/>
      <c r="QAB53" s="49"/>
      <c r="QAC53" s="49"/>
      <c r="QAD53" s="49"/>
      <c r="QAE53" s="49"/>
      <c r="QAF53" s="49"/>
      <c r="QAG53" s="50"/>
      <c r="QAH53" s="47"/>
      <c r="QAI53" s="48"/>
      <c r="QAJ53" s="49"/>
      <c r="QAK53" s="49"/>
      <c r="QAL53" s="49"/>
      <c r="QAM53" s="49"/>
      <c r="QAN53" s="49"/>
      <c r="QAO53" s="49"/>
      <c r="QAP53" s="49"/>
      <c r="QAQ53" s="49"/>
      <c r="QAR53" s="49"/>
      <c r="QAS53" s="49"/>
      <c r="QAT53" s="49"/>
      <c r="QAU53" s="49"/>
      <c r="QAV53" s="50"/>
      <c r="QAW53" s="47"/>
      <c r="QAX53" s="48"/>
      <c r="QAY53" s="49"/>
      <c r="QAZ53" s="49"/>
      <c r="QBA53" s="49"/>
      <c r="QBB53" s="49"/>
      <c r="QBC53" s="49"/>
      <c r="QBD53" s="49"/>
      <c r="QBE53" s="49"/>
      <c r="QBF53" s="49"/>
      <c r="QBG53" s="49"/>
      <c r="QBH53" s="49"/>
      <c r="QBI53" s="49"/>
      <c r="QBJ53" s="49"/>
      <c r="QBK53" s="50"/>
      <c r="QBL53" s="47"/>
      <c r="QBM53" s="48"/>
      <c r="QBN53" s="49"/>
      <c r="QBO53" s="49"/>
      <c r="QBP53" s="49"/>
      <c r="QBQ53" s="49"/>
      <c r="QBR53" s="49"/>
      <c r="QBS53" s="49"/>
      <c r="QBT53" s="49"/>
      <c r="QBU53" s="49"/>
      <c r="QBV53" s="49"/>
      <c r="QBW53" s="49"/>
      <c r="QBX53" s="49"/>
      <c r="QBY53" s="49"/>
      <c r="QBZ53" s="50"/>
      <c r="QCA53" s="47"/>
      <c r="QCB53" s="48"/>
      <c r="QCC53" s="49"/>
      <c r="QCD53" s="49"/>
      <c r="QCE53" s="49"/>
      <c r="QCF53" s="49"/>
      <c r="QCG53" s="49"/>
      <c r="QCH53" s="49"/>
      <c r="QCI53" s="49"/>
      <c r="QCJ53" s="49"/>
      <c r="QCK53" s="49"/>
      <c r="QCL53" s="49"/>
      <c r="QCM53" s="49"/>
      <c r="QCN53" s="49"/>
      <c r="QCO53" s="50"/>
      <c r="QCP53" s="47"/>
      <c r="QCQ53" s="48"/>
      <c r="QCR53" s="49"/>
      <c r="QCS53" s="49"/>
      <c r="QCT53" s="49"/>
      <c r="QCU53" s="49"/>
      <c r="QCV53" s="49"/>
      <c r="QCW53" s="49"/>
      <c r="QCX53" s="49"/>
      <c r="QCY53" s="49"/>
      <c r="QCZ53" s="49"/>
      <c r="QDA53" s="49"/>
      <c r="QDB53" s="49"/>
      <c r="QDC53" s="49"/>
      <c r="QDD53" s="50"/>
      <c r="QDE53" s="47"/>
      <c r="QDF53" s="48"/>
      <c r="QDG53" s="49"/>
      <c r="QDH53" s="49"/>
      <c r="QDI53" s="49"/>
      <c r="QDJ53" s="49"/>
      <c r="QDK53" s="49"/>
      <c r="QDL53" s="49"/>
      <c r="QDM53" s="49"/>
      <c r="QDN53" s="49"/>
      <c r="QDO53" s="49"/>
      <c r="QDP53" s="49"/>
      <c r="QDQ53" s="49"/>
      <c r="QDR53" s="49"/>
      <c r="QDS53" s="50"/>
      <c r="QDT53" s="47"/>
      <c r="QDU53" s="48"/>
      <c r="QDV53" s="49"/>
      <c r="QDW53" s="49"/>
      <c r="QDX53" s="49"/>
      <c r="QDY53" s="49"/>
      <c r="QDZ53" s="49"/>
      <c r="QEA53" s="49"/>
      <c r="QEB53" s="49"/>
      <c r="QEC53" s="49"/>
      <c r="QED53" s="49"/>
      <c r="QEE53" s="49"/>
      <c r="QEF53" s="49"/>
      <c r="QEG53" s="49"/>
      <c r="QEH53" s="50"/>
      <c r="QEI53" s="47"/>
      <c r="QEJ53" s="48"/>
      <c r="QEK53" s="49"/>
      <c r="QEL53" s="49"/>
      <c r="QEM53" s="49"/>
      <c r="QEN53" s="49"/>
      <c r="QEO53" s="49"/>
      <c r="QEP53" s="49"/>
      <c r="QEQ53" s="49"/>
      <c r="QER53" s="49"/>
      <c r="QES53" s="49"/>
      <c r="QET53" s="49"/>
      <c r="QEU53" s="49"/>
      <c r="QEV53" s="49"/>
      <c r="QEW53" s="50"/>
      <c r="QEX53" s="47"/>
      <c r="QEY53" s="48"/>
      <c r="QEZ53" s="49"/>
      <c r="QFA53" s="49"/>
      <c r="QFB53" s="49"/>
      <c r="QFC53" s="49"/>
      <c r="QFD53" s="49"/>
      <c r="QFE53" s="49"/>
      <c r="QFF53" s="49"/>
      <c r="QFG53" s="49"/>
      <c r="QFH53" s="49"/>
      <c r="QFI53" s="49"/>
      <c r="QFJ53" s="49"/>
      <c r="QFK53" s="49"/>
      <c r="QFL53" s="50"/>
      <c r="QFM53" s="47"/>
      <c r="QFN53" s="48"/>
      <c r="QFO53" s="49"/>
      <c r="QFP53" s="49"/>
      <c r="QFQ53" s="49"/>
      <c r="QFR53" s="49"/>
      <c r="QFS53" s="49"/>
      <c r="QFT53" s="49"/>
      <c r="QFU53" s="49"/>
      <c r="QFV53" s="49"/>
      <c r="QFW53" s="49"/>
      <c r="QFX53" s="49"/>
      <c r="QFY53" s="49"/>
      <c r="QFZ53" s="49"/>
      <c r="QGA53" s="50"/>
      <c r="QGB53" s="47"/>
      <c r="QGC53" s="48"/>
      <c r="QGD53" s="49"/>
      <c r="QGE53" s="49"/>
      <c r="QGF53" s="49"/>
      <c r="QGG53" s="49"/>
      <c r="QGH53" s="49"/>
      <c r="QGI53" s="49"/>
      <c r="QGJ53" s="49"/>
      <c r="QGK53" s="49"/>
      <c r="QGL53" s="49"/>
      <c r="QGM53" s="49"/>
      <c r="QGN53" s="49"/>
      <c r="QGO53" s="49"/>
      <c r="QGP53" s="50"/>
      <c r="QGQ53" s="47"/>
      <c r="QGR53" s="48"/>
      <c r="QGS53" s="49"/>
      <c r="QGT53" s="49"/>
      <c r="QGU53" s="49"/>
      <c r="QGV53" s="49"/>
      <c r="QGW53" s="49"/>
      <c r="QGX53" s="49"/>
      <c r="QGY53" s="49"/>
      <c r="QGZ53" s="49"/>
      <c r="QHA53" s="49"/>
      <c r="QHB53" s="49"/>
      <c r="QHC53" s="49"/>
      <c r="QHD53" s="49"/>
      <c r="QHE53" s="50"/>
      <c r="QHF53" s="47"/>
      <c r="QHG53" s="48"/>
      <c r="QHH53" s="49"/>
      <c r="QHI53" s="49"/>
      <c r="QHJ53" s="49"/>
      <c r="QHK53" s="49"/>
      <c r="QHL53" s="49"/>
      <c r="QHM53" s="49"/>
      <c r="QHN53" s="49"/>
      <c r="QHO53" s="49"/>
      <c r="QHP53" s="49"/>
      <c r="QHQ53" s="49"/>
      <c r="QHR53" s="49"/>
      <c r="QHS53" s="49"/>
      <c r="QHT53" s="50"/>
      <c r="QHU53" s="47"/>
      <c r="QHV53" s="48"/>
      <c r="QHW53" s="49"/>
      <c r="QHX53" s="49"/>
      <c r="QHY53" s="49"/>
      <c r="QHZ53" s="49"/>
      <c r="QIA53" s="49"/>
      <c r="QIB53" s="49"/>
      <c r="QIC53" s="49"/>
      <c r="QID53" s="49"/>
      <c r="QIE53" s="49"/>
      <c r="QIF53" s="49"/>
      <c r="QIG53" s="49"/>
      <c r="QIH53" s="49"/>
      <c r="QII53" s="50"/>
      <c r="QIJ53" s="47"/>
      <c r="QIK53" s="48"/>
      <c r="QIL53" s="49"/>
      <c r="QIM53" s="49"/>
      <c r="QIN53" s="49"/>
      <c r="QIO53" s="49"/>
      <c r="QIP53" s="49"/>
      <c r="QIQ53" s="49"/>
      <c r="QIR53" s="49"/>
      <c r="QIS53" s="49"/>
      <c r="QIT53" s="49"/>
      <c r="QIU53" s="49"/>
      <c r="QIV53" s="49"/>
      <c r="QIW53" s="49"/>
      <c r="QIX53" s="50"/>
      <c r="QIY53" s="47"/>
      <c r="QIZ53" s="48"/>
      <c r="QJA53" s="49"/>
      <c r="QJB53" s="49"/>
      <c r="QJC53" s="49"/>
      <c r="QJD53" s="49"/>
      <c r="QJE53" s="49"/>
      <c r="QJF53" s="49"/>
      <c r="QJG53" s="49"/>
      <c r="QJH53" s="49"/>
      <c r="QJI53" s="49"/>
      <c r="QJJ53" s="49"/>
      <c r="QJK53" s="49"/>
      <c r="QJL53" s="49"/>
      <c r="QJM53" s="50"/>
      <c r="QJN53" s="47"/>
      <c r="QJO53" s="48"/>
      <c r="QJP53" s="49"/>
      <c r="QJQ53" s="49"/>
      <c r="QJR53" s="49"/>
      <c r="QJS53" s="49"/>
      <c r="QJT53" s="49"/>
      <c r="QJU53" s="49"/>
      <c r="QJV53" s="49"/>
      <c r="QJW53" s="49"/>
      <c r="QJX53" s="49"/>
      <c r="QJY53" s="49"/>
      <c r="QJZ53" s="49"/>
      <c r="QKA53" s="49"/>
      <c r="QKB53" s="50"/>
      <c r="QKC53" s="47"/>
      <c r="QKD53" s="48"/>
      <c r="QKE53" s="49"/>
      <c r="QKF53" s="49"/>
      <c r="QKG53" s="49"/>
      <c r="QKH53" s="49"/>
      <c r="QKI53" s="49"/>
      <c r="QKJ53" s="49"/>
      <c r="QKK53" s="49"/>
      <c r="QKL53" s="49"/>
      <c r="QKM53" s="49"/>
      <c r="QKN53" s="49"/>
      <c r="QKO53" s="49"/>
      <c r="QKP53" s="49"/>
      <c r="QKQ53" s="50"/>
      <c r="QKR53" s="47"/>
      <c r="QKS53" s="48"/>
      <c r="QKT53" s="49"/>
      <c r="QKU53" s="49"/>
      <c r="QKV53" s="49"/>
      <c r="QKW53" s="49"/>
      <c r="QKX53" s="49"/>
      <c r="QKY53" s="49"/>
      <c r="QKZ53" s="49"/>
      <c r="QLA53" s="49"/>
      <c r="QLB53" s="49"/>
      <c r="QLC53" s="49"/>
      <c r="QLD53" s="49"/>
      <c r="QLE53" s="49"/>
      <c r="QLF53" s="50"/>
      <c r="QLG53" s="47"/>
      <c r="QLH53" s="48"/>
      <c r="QLI53" s="49"/>
      <c r="QLJ53" s="49"/>
      <c r="QLK53" s="49"/>
      <c r="QLL53" s="49"/>
      <c r="QLM53" s="49"/>
      <c r="QLN53" s="49"/>
      <c r="QLO53" s="49"/>
      <c r="QLP53" s="49"/>
      <c r="QLQ53" s="49"/>
      <c r="QLR53" s="49"/>
      <c r="QLS53" s="49"/>
      <c r="QLT53" s="49"/>
      <c r="QLU53" s="50"/>
      <c r="QLV53" s="47"/>
      <c r="QLW53" s="48"/>
      <c r="QLX53" s="49"/>
      <c r="QLY53" s="49"/>
      <c r="QLZ53" s="49"/>
      <c r="QMA53" s="49"/>
      <c r="QMB53" s="49"/>
      <c r="QMC53" s="49"/>
      <c r="QMD53" s="49"/>
      <c r="QME53" s="49"/>
      <c r="QMF53" s="49"/>
      <c r="QMG53" s="49"/>
      <c r="QMH53" s="49"/>
      <c r="QMI53" s="49"/>
      <c r="QMJ53" s="50"/>
      <c r="QMK53" s="47"/>
      <c r="QML53" s="48"/>
      <c r="QMM53" s="49"/>
      <c r="QMN53" s="49"/>
      <c r="QMO53" s="49"/>
      <c r="QMP53" s="49"/>
      <c r="QMQ53" s="49"/>
      <c r="QMR53" s="49"/>
      <c r="QMS53" s="49"/>
      <c r="QMT53" s="49"/>
      <c r="QMU53" s="49"/>
      <c r="QMV53" s="49"/>
      <c r="QMW53" s="49"/>
      <c r="QMX53" s="49"/>
      <c r="QMY53" s="50"/>
      <c r="QMZ53" s="47"/>
      <c r="QNA53" s="48"/>
      <c r="QNB53" s="49"/>
      <c r="QNC53" s="49"/>
      <c r="QND53" s="49"/>
      <c r="QNE53" s="49"/>
      <c r="QNF53" s="49"/>
      <c r="QNG53" s="49"/>
      <c r="QNH53" s="49"/>
      <c r="QNI53" s="49"/>
      <c r="QNJ53" s="49"/>
      <c r="QNK53" s="49"/>
      <c r="QNL53" s="49"/>
      <c r="QNM53" s="49"/>
      <c r="QNN53" s="50"/>
      <c r="QNO53" s="47"/>
      <c r="QNP53" s="48"/>
      <c r="QNQ53" s="49"/>
      <c r="QNR53" s="49"/>
      <c r="QNS53" s="49"/>
      <c r="QNT53" s="49"/>
      <c r="QNU53" s="49"/>
      <c r="QNV53" s="49"/>
      <c r="QNW53" s="49"/>
      <c r="QNX53" s="49"/>
      <c r="QNY53" s="49"/>
      <c r="QNZ53" s="49"/>
      <c r="QOA53" s="49"/>
      <c r="QOB53" s="49"/>
      <c r="QOC53" s="50"/>
      <c r="QOD53" s="47"/>
      <c r="QOE53" s="48"/>
      <c r="QOF53" s="49"/>
      <c r="QOG53" s="49"/>
      <c r="QOH53" s="49"/>
      <c r="QOI53" s="49"/>
      <c r="QOJ53" s="49"/>
      <c r="QOK53" s="49"/>
      <c r="QOL53" s="49"/>
      <c r="QOM53" s="49"/>
      <c r="QON53" s="49"/>
      <c r="QOO53" s="49"/>
      <c r="QOP53" s="49"/>
      <c r="QOQ53" s="49"/>
      <c r="QOR53" s="50"/>
      <c r="QOS53" s="47"/>
      <c r="QOT53" s="48"/>
      <c r="QOU53" s="49"/>
      <c r="QOV53" s="49"/>
      <c r="QOW53" s="49"/>
      <c r="QOX53" s="49"/>
      <c r="QOY53" s="49"/>
      <c r="QOZ53" s="49"/>
      <c r="QPA53" s="49"/>
      <c r="QPB53" s="49"/>
      <c r="QPC53" s="49"/>
      <c r="QPD53" s="49"/>
      <c r="QPE53" s="49"/>
      <c r="QPF53" s="49"/>
      <c r="QPG53" s="50"/>
      <c r="QPH53" s="47"/>
      <c r="QPI53" s="48"/>
      <c r="QPJ53" s="49"/>
      <c r="QPK53" s="49"/>
      <c r="QPL53" s="49"/>
      <c r="QPM53" s="49"/>
      <c r="QPN53" s="49"/>
      <c r="QPO53" s="49"/>
      <c r="QPP53" s="49"/>
      <c r="QPQ53" s="49"/>
      <c r="QPR53" s="49"/>
      <c r="QPS53" s="49"/>
      <c r="QPT53" s="49"/>
      <c r="QPU53" s="49"/>
      <c r="QPV53" s="50"/>
      <c r="QPW53" s="47"/>
      <c r="QPX53" s="48"/>
      <c r="QPY53" s="49"/>
      <c r="QPZ53" s="49"/>
      <c r="QQA53" s="49"/>
      <c r="QQB53" s="49"/>
      <c r="QQC53" s="49"/>
      <c r="QQD53" s="49"/>
      <c r="QQE53" s="49"/>
      <c r="QQF53" s="49"/>
      <c r="QQG53" s="49"/>
      <c r="QQH53" s="49"/>
      <c r="QQI53" s="49"/>
      <c r="QQJ53" s="49"/>
      <c r="QQK53" s="50"/>
      <c r="QQL53" s="47"/>
      <c r="QQM53" s="48"/>
      <c r="QQN53" s="49"/>
      <c r="QQO53" s="49"/>
      <c r="QQP53" s="49"/>
      <c r="QQQ53" s="49"/>
      <c r="QQR53" s="49"/>
      <c r="QQS53" s="49"/>
      <c r="QQT53" s="49"/>
      <c r="QQU53" s="49"/>
      <c r="QQV53" s="49"/>
      <c r="QQW53" s="49"/>
      <c r="QQX53" s="49"/>
      <c r="QQY53" s="49"/>
      <c r="QQZ53" s="50"/>
      <c r="QRA53" s="47"/>
      <c r="QRB53" s="48"/>
      <c r="QRC53" s="49"/>
      <c r="QRD53" s="49"/>
      <c r="QRE53" s="49"/>
      <c r="QRF53" s="49"/>
      <c r="QRG53" s="49"/>
      <c r="QRH53" s="49"/>
      <c r="QRI53" s="49"/>
      <c r="QRJ53" s="49"/>
      <c r="QRK53" s="49"/>
      <c r="QRL53" s="49"/>
      <c r="QRM53" s="49"/>
      <c r="QRN53" s="49"/>
      <c r="QRO53" s="50"/>
      <c r="QRP53" s="47"/>
      <c r="QRQ53" s="48"/>
      <c r="QRR53" s="49"/>
      <c r="QRS53" s="49"/>
      <c r="QRT53" s="49"/>
      <c r="QRU53" s="49"/>
      <c r="QRV53" s="49"/>
      <c r="QRW53" s="49"/>
      <c r="QRX53" s="49"/>
      <c r="QRY53" s="49"/>
      <c r="QRZ53" s="49"/>
      <c r="QSA53" s="49"/>
      <c r="QSB53" s="49"/>
      <c r="QSC53" s="49"/>
      <c r="QSD53" s="50"/>
      <c r="QSE53" s="47"/>
      <c r="QSF53" s="48"/>
      <c r="QSG53" s="49"/>
      <c r="QSH53" s="49"/>
      <c r="QSI53" s="49"/>
      <c r="QSJ53" s="49"/>
      <c r="QSK53" s="49"/>
      <c r="QSL53" s="49"/>
      <c r="QSM53" s="49"/>
      <c r="QSN53" s="49"/>
      <c r="QSO53" s="49"/>
      <c r="QSP53" s="49"/>
      <c r="QSQ53" s="49"/>
      <c r="QSR53" s="49"/>
      <c r="QSS53" s="50"/>
      <c r="QST53" s="47"/>
      <c r="QSU53" s="48"/>
      <c r="QSV53" s="49"/>
      <c r="QSW53" s="49"/>
      <c r="QSX53" s="49"/>
      <c r="QSY53" s="49"/>
      <c r="QSZ53" s="49"/>
      <c r="QTA53" s="49"/>
      <c r="QTB53" s="49"/>
      <c r="QTC53" s="49"/>
      <c r="QTD53" s="49"/>
      <c r="QTE53" s="49"/>
      <c r="QTF53" s="49"/>
      <c r="QTG53" s="49"/>
      <c r="QTH53" s="50"/>
      <c r="QTI53" s="47"/>
      <c r="QTJ53" s="48"/>
      <c r="QTK53" s="49"/>
      <c r="QTL53" s="49"/>
      <c r="QTM53" s="49"/>
      <c r="QTN53" s="49"/>
      <c r="QTO53" s="49"/>
      <c r="QTP53" s="49"/>
      <c r="QTQ53" s="49"/>
      <c r="QTR53" s="49"/>
      <c r="QTS53" s="49"/>
      <c r="QTT53" s="49"/>
      <c r="QTU53" s="49"/>
      <c r="QTV53" s="49"/>
      <c r="QTW53" s="50"/>
      <c r="QTX53" s="47"/>
      <c r="QTY53" s="48"/>
      <c r="QTZ53" s="49"/>
      <c r="QUA53" s="49"/>
      <c r="QUB53" s="49"/>
      <c r="QUC53" s="49"/>
      <c r="QUD53" s="49"/>
      <c r="QUE53" s="49"/>
      <c r="QUF53" s="49"/>
      <c r="QUG53" s="49"/>
      <c r="QUH53" s="49"/>
      <c r="QUI53" s="49"/>
      <c r="QUJ53" s="49"/>
      <c r="QUK53" s="49"/>
      <c r="QUL53" s="50"/>
      <c r="QUM53" s="47"/>
      <c r="QUN53" s="48"/>
      <c r="QUO53" s="49"/>
      <c r="QUP53" s="49"/>
      <c r="QUQ53" s="49"/>
      <c r="QUR53" s="49"/>
      <c r="QUS53" s="49"/>
      <c r="QUT53" s="49"/>
      <c r="QUU53" s="49"/>
      <c r="QUV53" s="49"/>
      <c r="QUW53" s="49"/>
      <c r="QUX53" s="49"/>
      <c r="QUY53" s="49"/>
      <c r="QUZ53" s="49"/>
      <c r="QVA53" s="50"/>
      <c r="QVB53" s="47"/>
      <c r="QVC53" s="48"/>
      <c r="QVD53" s="49"/>
      <c r="QVE53" s="49"/>
      <c r="QVF53" s="49"/>
      <c r="QVG53" s="49"/>
      <c r="QVH53" s="49"/>
      <c r="QVI53" s="49"/>
      <c r="QVJ53" s="49"/>
      <c r="QVK53" s="49"/>
      <c r="QVL53" s="49"/>
      <c r="QVM53" s="49"/>
      <c r="QVN53" s="49"/>
      <c r="QVO53" s="49"/>
      <c r="QVP53" s="50"/>
      <c r="QVQ53" s="47"/>
      <c r="QVR53" s="48"/>
      <c r="QVS53" s="49"/>
      <c r="QVT53" s="49"/>
      <c r="QVU53" s="49"/>
      <c r="QVV53" s="49"/>
      <c r="QVW53" s="49"/>
      <c r="QVX53" s="49"/>
      <c r="QVY53" s="49"/>
      <c r="QVZ53" s="49"/>
      <c r="QWA53" s="49"/>
      <c r="QWB53" s="49"/>
      <c r="QWC53" s="49"/>
      <c r="QWD53" s="49"/>
      <c r="QWE53" s="50"/>
      <c r="QWF53" s="47"/>
      <c r="QWG53" s="48"/>
      <c r="QWH53" s="49"/>
      <c r="QWI53" s="49"/>
      <c r="QWJ53" s="49"/>
      <c r="QWK53" s="49"/>
      <c r="QWL53" s="49"/>
      <c r="QWM53" s="49"/>
      <c r="QWN53" s="49"/>
      <c r="QWO53" s="49"/>
      <c r="QWP53" s="49"/>
      <c r="QWQ53" s="49"/>
      <c r="QWR53" s="49"/>
      <c r="QWS53" s="49"/>
      <c r="QWT53" s="50"/>
      <c r="QWU53" s="47"/>
      <c r="QWV53" s="48"/>
      <c r="QWW53" s="49"/>
      <c r="QWX53" s="49"/>
      <c r="QWY53" s="49"/>
      <c r="QWZ53" s="49"/>
      <c r="QXA53" s="49"/>
      <c r="QXB53" s="49"/>
      <c r="QXC53" s="49"/>
      <c r="QXD53" s="49"/>
      <c r="QXE53" s="49"/>
      <c r="QXF53" s="49"/>
      <c r="QXG53" s="49"/>
      <c r="QXH53" s="49"/>
      <c r="QXI53" s="50"/>
      <c r="QXJ53" s="47"/>
      <c r="QXK53" s="48"/>
      <c r="QXL53" s="49"/>
      <c r="QXM53" s="49"/>
      <c r="QXN53" s="49"/>
      <c r="QXO53" s="49"/>
      <c r="QXP53" s="49"/>
      <c r="QXQ53" s="49"/>
      <c r="QXR53" s="49"/>
      <c r="QXS53" s="49"/>
      <c r="QXT53" s="49"/>
      <c r="QXU53" s="49"/>
      <c r="QXV53" s="49"/>
      <c r="QXW53" s="49"/>
      <c r="QXX53" s="50"/>
      <c r="QXY53" s="47"/>
      <c r="QXZ53" s="48"/>
      <c r="QYA53" s="49"/>
      <c r="QYB53" s="49"/>
      <c r="QYC53" s="49"/>
      <c r="QYD53" s="49"/>
      <c r="QYE53" s="49"/>
      <c r="QYF53" s="49"/>
      <c r="QYG53" s="49"/>
      <c r="QYH53" s="49"/>
      <c r="QYI53" s="49"/>
      <c r="QYJ53" s="49"/>
      <c r="QYK53" s="49"/>
      <c r="QYL53" s="49"/>
      <c r="QYM53" s="50"/>
      <c r="QYN53" s="47"/>
      <c r="QYO53" s="48"/>
      <c r="QYP53" s="49"/>
      <c r="QYQ53" s="49"/>
      <c r="QYR53" s="49"/>
      <c r="QYS53" s="49"/>
      <c r="QYT53" s="49"/>
      <c r="QYU53" s="49"/>
      <c r="QYV53" s="49"/>
      <c r="QYW53" s="49"/>
      <c r="QYX53" s="49"/>
      <c r="QYY53" s="49"/>
      <c r="QYZ53" s="49"/>
      <c r="QZA53" s="49"/>
      <c r="QZB53" s="50"/>
      <c r="QZC53" s="47"/>
      <c r="QZD53" s="48"/>
      <c r="QZE53" s="49"/>
      <c r="QZF53" s="49"/>
      <c r="QZG53" s="49"/>
      <c r="QZH53" s="49"/>
      <c r="QZI53" s="49"/>
      <c r="QZJ53" s="49"/>
      <c r="QZK53" s="49"/>
      <c r="QZL53" s="49"/>
      <c r="QZM53" s="49"/>
      <c r="QZN53" s="49"/>
      <c r="QZO53" s="49"/>
      <c r="QZP53" s="49"/>
      <c r="QZQ53" s="50"/>
      <c r="QZR53" s="47"/>
      <c r="QZS53" s="48"/>
      <c r="QZT53" s="49"/>
      <c r="QZU53" s="49"/>
      <c r="QZV53" s="49"/>
      <c r="QZW53" s="49"/>
      <c r="QZX53" s="49"/>
      <c r="QZY53" s="49"/>
      <c r="QZZ53" s="49"/>
      <c r="RAA53" s="49"/>
      <c r="RAB53" s="49"/>
      <c r="RAC53" s="49"/>
      <c r="RAD53" s="49"/>
      <c r="RAE53" s="49"/>
      <c r="RAF53" s="50"/>
      <c r="RAG53" s="47"/>
      <c r="RAH53" s="48"/>
      <c r="RAI53" s="49"/>
      <c r="RAJ53" s="49"/>
      <c r="RAK53" s="49"/>
      <c r="RAL53" s="49"/>
      <c r="RAM53" s="49"/>
      <c r="RAN53" s="49"/>
      <c r="RAO53" s="49"/>
      <c r="RAP53" s="49"/>
      <c r="RAQ53" s="49"/>
      <c r="RAR53" s="49"/>
      <c r="RAS53" s="49"/>
      <c r="RAT53" s="49"/>
      <c r="RAU53" s="50"/>
      <c r="RAV53" s="47"/>
      <c r="RAW53" s="48"/>
      <c r="RAX53" s="49"/>
      <c r="RAY53" s="49"/>
      <c r="RAZ53" s="49"/>
      <c r="RBA53" s="49"/>
      <c r="RBB53" s="49"/>
      <c r="RBC53" s="49"/>
      <c r="RBD53" s="49"/>
      <c r="RBE53" s="49"/>
      <c r="RBF53" s="49"/>
      <c r="RBG53" s="49"/>
      <c r="RBH53" s="49"/>
      <c r="RBI53" s="49"/>
      <c r="RBJ53" s="50"/>
      <c r="RBK53" s="47"/>
      <c r="RBL53" s="48"/>
      <c r="RBM53" s="49"/>
      <c r="RBN53" s="49"/>
      <c r="RBO53" s="49"/>
      <c r="RBP53" s="49"/>
      <c r="RBQ53" s="49"/>
      <c r="RBR53" s="49"/>
      <c r="RBS53" s="49"/>
      <c r="RBT53" s="49"/>
      <c r="RBU53" s="49"/>
      <c r="RBV53" s="49"/>
      <c r="RBW53" s="49"/>
      <c r="RBX53" s="49"/>
      <c r="RBY53" s="50"/>
      <c r="RBZ53" s="47"/>
      <c r="RCA53" s="48"/>
      <c r="RCB53" s="49"/>
      <c r="RCC53" s="49"/>
      <c r="RCD53" s="49"/>
      <c r="RCE53" s="49"/>
      <c r="RCF53" s="49"/>
      <c r="RCG53" s="49"/>
      <c r="RCH53" s="49"/>
      <c r="RCI53" s="49"/>
      <c r="RCJ53" s="49"/>
      <c r="RCK53" s="49"/>
      <c r="RCL53" s="49"/>
      <c r="RCM53" s="49"/>
      <c r="RCN53" s="50"/>
      <c r="RCO53" s="47"/>
      <c r="RCP53" s="48"/>
      <c r="RCQ53" s="49"/>
      <c r="RCR53" s="49"/>
      <c r="RCS53" s="49"/>
      <c r="RCT53" s="49"/>
      <c r="RCU53" s="49"/>
      <c r="RCV53" s="49"/>
      <c r="RCW53" s="49"/>
      <c r="RCX53" s="49"/>
      <c r="RCY53" s="49"/>
      <c r="RCZ53" s="49"/>
      <c r="RDA53" s="49"/>
      <c r="RDB53" s="49"/>
      <c r="RDC53" s="50"/>
      <c r="RDD53" s="47"/>
      <c r="RDE53" s="48"/>
      <c r="RDF53" s="49"/>
      <c r="RDG53" s="49"/>
      <c r="RDH53" s="49"/>
      <c r="RDI53" s="49"/>
      <c r="RDJ53" s="49"/>
      <c r="RDK53" s="49"/>
      <c r="RDL53" s="49"/>
      <c r="RDM53" s="49"/>
      <c r="RDN53" s="49"/>
      <c r="RDO53" s="49"/>
      <c r="RDP53" s="49"/>
      <c r="RDQ53" s="49"/>
      <c r="RDR53" s="50"/>
      <c r="RDS53" s="47"/>
      <c r="RDT53" s="48"/>
      <c r="RDU53" s="49"/>
      <c r="RDV53" s="49"/>
      <c r="RDW53" s="49"/>
      <c r="RDX53" s="49"/>
      <c r="RDY53" s="49"/>
      <c r="RDZ53" s="49"/>
      <c r="REA53" s="49"/>
      <c r="REB53" s="49"/>
      <c r="REC53" s="49"/>
      <c r="RED53" s="49"/>
      <c r="REE53" s="49"/>
      <c r="REF53" s="49"/>
      <c r="REG53" s="50"/>
      <c r="REH53" s="47"/>
      <c r="REI53" s="48"/>
      <c r="REJ53" s="49"/>
      <c r="REK53" s="49"/>
      <c r="REL53" s="49"/>
      <c r="REM53" s="49"/>
      <c r="REN53" s="49"/>
      <c r="REO53" s="49"/>
      <c r="REP53" s="49"/>
      <c r="REQ53" s="49"/>
      <c r="RER53" s="49"/>
      <c r="RES53" s="49"/>
      <c r="RET53" s="49"/>
      <c r="REU53" s="49"/>
      <c r="REV53" s="50"/>
      <c r="REW53" s="47"/>
      <c r="REX53" s="48"/>
      <c r="REY53" s="49"/>
      <c r="REZ53" s="49"/>
      <c r="RFA53" s="49"/>
      <c r="RFB53" s="49"/>
      <c r="RFC53" s="49"/>
      <c r="RFD53" s="49"/>
      <c r="RFE53" s="49"/>
      <c r="RFF53" s="49"/>
      <c r="RFG53" s="49"/>
      <c r="RFH53" s="49"/>
      <c r="RFI53" s="49"/>
      <c r="RFJ53" s="49"/>
      <c r="RFK53" s="50"/>
      <c r="RFL53" s="47"/>
      <c r="RFM53" s="48"/>
      <c r="RFN53" s="49"/>
      <c r="RFO53" s="49"/>
      <c r="RFP53" s="49"/>
      <c r="RFQ53" s="49"/>
      <c r="RFR53" s="49"/>
      <c r="RFS53" s="49"/>
      <c r="RFT53" s="49"/>
      <c r="RFU53" s="49"/>
      <c r="RFV53" s="49"/>
      <c r="RFW53" s="49"/>
      <c r="RFX53" s="49"/>
      <c r="RFY53" s="49"/>
      <c r="RFZ53" s="50"/>
      <c r="RGA53" s="47"/>
      <c r="RGB53" s="48"/>
      <c r="RGC53" s="49"/>
      <c r="RGD53" s="49"/>
      <c r="RGE53" s="49"/>
      <c r="RGF53" s="49"/>
      <c r="RGG53" s="49"/>
      <c r="RGH53" s="49"/>
      <c r="RGI53" s="49"/>
      <c r="RGJ53" s="49"/>
      <c r="RGK53" s="49"/>
      <c r="RGL53" s="49"/>
      <c r="RGM53" s="49"/>
      <c r="RGN53" s="49"/>
      <c r="RGO53" s="50"/>
      <c r="RGP53" s="47"/>
      <c r="RGQ53" s="48"/>
      <c r="RGR53" s="49"/>
      <c r="RGS53" s="49"/>
      <c r="RGT53" s="49"/>
      <c r="RGU53" s="49"/>
      <c r="RGV53" s="49"/>
      <c r="RGW53" s="49"/>
      <c r="RGX53" s="49"/>
      <c r="RGY53" s="49"/>
      <c r="RGZ53" s="49"/>
      <c r="RHA53" s="49"/>
      <c r="RHB53" s="49"/>
      <c r="RHC53" s="49"/>
      <c r="RHD53" s="50"/>
      <c r="RHE53" s="47"/>
      <c r="RHF53" s="48"/>
      <c r="RHG53" s="49"/>
      <c r="RHH53" s="49"/>
      <c r="RHI53" s="49"/>
      <c r="RHJ53" s="49"/>
      <c r="RHK53" s="49"/>
      <c r="RHL53" s="49"/>
      <c r="RHM53" s="49"/>
      <c r="RHN53" s="49"/>
      <c r="RHO53" s="49"/>
      <c r="RHP53" s="49"/>
      <c r="RHQ53" s="49"/>
      <c r="RHR53" s="49"/>
      <c r="RHS53" s="50"/>
      <c r="RHT53" s="47"/>
      <c r="RHU53" s="48"/>
      <c r="RHV53" s="49"/>
      <c r="RHW53" s="49"/>
      <c r="RHX53" s="49"/>
      <c r="RHY53" s="49"/>
      <c r="RHZ53" s="49"/>
      <c r="RIA53" s="49"/>
      <c r="RIB53" s="49"/>
      <c r="RIC53" s="49"/>
      <c r="RID53" s="49"/>
      <c r="RIE53" s="49"/>
      <c r="RIF53" s="49"/>
      <c r="RIG53" s="49"/>
      <c r="RIH53" s="50"/>
      <c r="RII53" s="47"/>
      <c r="RIJ53" s="48"/>
      <c r="RIK53" s="49"/>
      <c r="RIL53" s="49"/>
      <c r="RIM53" s="49"/>
      <c r="RIN53" s="49"/>
      <c r="RIO53" s="49"/>
      <c r="RIP53" s="49"/>
      <c r="RIQ53" s="49"/>
      <c r="RIR53" s="49"/>
      <c r="RIS53" s="49"/>
      <c r="RIT53" s="49"/>
      <c r="RIU53" s="49"/>
      <c r="RIV53" s="49"/>
      <c r="RIW53" s="50"/>
      <c r="RIX53" s="47"/>
      <c r="RIY53" s="48"/>
      <c r="RIZ53" s="49"/>
      <c r="RJA53" s="49"/>
      <c r="RJB53" s="49"/>
      <c r="RJC53" s="49"/>
      <c r="RJD53" s="49"/>
      <c r="RJE53" s="49"/>
      <c r="RJF53" s="49"/>
      <c r="RJG53" s="49"/>
      <c r="RJH53" s="49"/>
      <c r="RJI53" s="49"/>
      <c r="RJJ53" s="49"/>
      <c r="RJK53" s="49"/>
      <c r="RJL53" s="50"/>
      <c r="RJM53" s="47"/>
      <c r="RJN53" s="48"/>
      <c r="RJO53" s="49"/>
      <c r="RJP53" s="49"/>
      <c r="RJQ53" s="49"/>
      <c r="RJR53" s="49"/>
      <c r="RJS53" s="49"/>
      <c r="RJT53" s="49"/>
      <c r="RJU53" s="49"/>
      <c r="RJV53" s="49"/>
      <c r="RJW53" s="49"/>
      <c r="RJX53" s="49"/>
      <c r="RJY53" s="49"/>
      <c r="RJZ53" s="49"/>
      <c r="RKA53" s="50"/>
      <c r="RKB53" s="47"/>
      <c r="RKC53" s="48"/>
      <c r="RKD53" s="49"/>
      <c r="RKE53" s="49"/>
      <c r="RKF53" s="49"/>
      <c r="RKG53" s="49"/>
      <c r="RKH53" s="49"/>
      <c r="RKI53" s="49"/>
      <c r="RKJ53" s="49"/>
      <c r="RKK53" s="49"/>
      <c r="RKL53" s="49"/>
      <c r="RKM53" s="49"/>
      <c r="RKN53" s="49"/>
      <c r="RKO53" s="49"/>
      <c r="RKP53" s="50"/>
      <c r="RKQ53" s="47"/>
      <c r="RKR53" s="48"/>
      <c r="RKS53" s="49"/>
      <c r="RKT53" s="49"/>
      <c r="RKU53" s="49"/>
      <c r="RKV53" s="49"/>
      <c r="RKW53" s="49"/>
      <c r="RKX53" s="49"/>
      <c r="RKY53" s="49"/>
      <c r="RKZ53" s="49"/>
      <c r="RLA53" s="49"/>
      <c r="RLB53" s="49"/>
      <c r="RLC53" s="49"/>
      <c r="RLD53" s="49"/>
      <c r="RLE53" s="50"/>
      <c r="RLF53" s="47"/>
      <c r="RLG53" s="48"/>
      <c r="RLH53" s="49"/>
      <c r="RLI53" s="49"/>
      <c r="RLJ53" s="49"/>
      <c r="RLK53" s="49"/>
      <c r="RLL53" s="49"/>
      <c r="RLM53" s="49"/>
      <c r="RLN53" s="49"/>
      <c r="RLO53" s="49"/>
      <c r="RLP53" s="49"/>
      <c r="RLQ53" s="49"/>
      <c r="RLR53" s="49"/>
      <c r="RLS53" s="49"/>
      <c r="RLT53" s="50"/>
      <c r="RLU53" s="47"/>
      <c r="RLV53" s="48"/>
      <c r="RLW53" s="49"/>
      <c r="RLX53" s="49"/>
      <c r="RLY53" s="49"/>
      <c r="RLZ53" s="49"/>
      <c r="RMA53" s="49"/>
      <c r="RMB53" s="49"/>
      <c r="RMC53" s="49"/>
      <c r="RMD53" s="49"/>
      <c r="RME53" s="49"/>
      <c r="RMF53" s="49"/>
      <c r="RMG53" s="49"/>
      <c r="RMH53" s="49"/>
      <c r="RMI53" s="50"/>
      <c r="RMJ53" s="47"/>
      <c r="RMK53" s="48"/>
      <c r="RML53" s="49"/>
      <c r="RMM53" s="49"/>
      <c r="RMN53" s="49"/>
      <c r="RMO53" s="49"/>
      <c r="RMP53" s="49"/>
      <c r="RMQ53" s="49"/>
      <c r="RMR53" s="49"/>
      <c r="RMS53" s="49"/>
      <c r="RMT53" s="49"/>
      <c r="RMU53" s="49"/>
      <c r="RMV53" s="49"/>
      <c r="RMW53" s="49"/>
      <c r="RMX53" s="50"/>
      <c r="RMY53" s="47"/>
      <c r="RMZ53" s="48"/>
      <c r="RNA53" s="49"/>
      <c r="RNB53" s="49"/>
      <c r="RNC53" s="49"/>
      <c r="RND53" s="49"/>
      <c r="RNE53" s="49"/>
      <c r="RNF53" s="49"/>
      <c r="RNG53" s="49"/>
      <c r="RNH53" s="49"/>
      <c r="RNI53" s="49"/>
      <c r="RNJ53" s="49"/>
      <c r="RNK53" s="49"/>
      <c r="RNL53" s="49"/>
      <c r="RNM53" s="50"/>
      <c r="RNN53" s="47"/>
      <c r="RNO53" s="48"/>
      <c r="RNP53" s="49"/>
      <c r="RNQ53" s="49"/>
      <c r="RNR53" s="49"/>
      <c r="RNS53" s="49"/>
      <c r="RNT53" s="49"/>
      <c r="RNU53" s="49"/>
      <c r="RNV53" s="49"/>
      <c r="RNW53" s="49"/>
      <c r="RNX53" s="49"/>
      <c r="RNY53" s="49"/>
      <c r="RNZ53" s="49"/>
      <c r="ROA53" s="49"/>
      <c r="ROB53" s="50"/>
      <c r="ROC53" s="47"/>
      <c r="ROD53" s="48"/>
      <c r="ROE53" s="49"/>
      <c r="ROF53" s="49"/>
      <c r="ROG53" s="49"/>
      <c r="ROH53" s="49"/>
      <c r="ROI53" s="49"/>
      <c r="ROJ53" s="49"/>
      <c r="ROK53" s="49"/>
      <c r="ROL53" s="49"/>
      <c r="ROM53" s="49"/>
      <c r="RON53" s="49"/>
      <c r="ROO53" s="49"/>
      <c r="ROP53" s="49"/>
      <c r="ROQ53" s="50"/>
      <c r="ROR53" s="47"/>
      <c r="ROS53" s="48"/>
      <c r="ROT53" s="49"/>
      <c r="ROU53" s="49"/>
      <c r="ROV53" s="49"/>
      <c r="ROW53" s="49"/>
      <c r="ROX53" s="49"/>
      <c r="ROY53" s="49"/>
      <c r="ROZ53" s="49"/>
      <c r="RPA53" s="49"/>
      <c r="RPB53" s="49"/>
      <c r="RPC53" s="49"/>
      <c r="RPD53" s="49"/>
      <c r="RPE53" s="49"/>
      <c r="RPF53" s="50"/>
      <c r="RPG53" s="47"/>
      <c r="RPH53" s="48"/>
      <c r="RPI53" s="49"/>
      <c r="RPJ53" s="49"/>
      <c r="RPK53" s="49"/>
      <c r="RPL53" s="49"/>
      <c r="RPM53" s="49"/>
      <c r="RPN53" s="49"/>
      <c r="RPO53" s="49"/>
      <c r="RPP53" s="49"/>
      <c r="RPQ53" s="49"/>
      <c r="RPR53" s="49"/>
      <c r="RPS53" s="49"/>
      <c r="RPT53" s="49"/>
      <c r="RPU53" s="50"/>
      <c r="RPV53" s="47"/>
      <c r="RPW53" s="48"/>
      <c r="RPX53" s="49"/>
      <c r="RPY53" s="49"/>
      <c r="RPZ53" s="49"/>
      <c r="RQA53" s="49"/>
      <c r="RQB53" s="49"/>
      <c r="RQC53" s="49"/>
      <c r="RQD53" s="49"/>
      <c r="RQE53" s="49"/>
      <c r="RQF53" s="49"/>
      <c r="RQG53" s="49"/>
      <c r="RQH53" s="49"/>
      <c r="RQI53" s="49"/>
      <c r="RQJ53" s="50"/>
      <c r="RQK53" s="47"/>
      <c r="RQL53" s="48"/>
      <c r="RQM53" s="49"/>
      <c r="RQN53" s="49"/>
      <c r="RQO53" s="49"/>
      <c r="RQP53" s="49"/>
      <c r="RQQ53" s="49"/>
      <c r="RQR53" s="49"/>
      <c r="RQS53" s="49"/>
      <c r="RQT53" s="49"/>
      <c r="RQU53" s="49"/>
      <c r="RQV53" s="49"/>
      <c r="RQW53" s="49"/>
      <c r="RQX53" s="49"/>
      <c r="RQY53" s="50"/>
      <c r="RQZ53" s="47"/>
      <c r="RRA53" s="48"/>
      <c r="RRB53" s="49"/>
      <c r="RRC53" s="49"/>
      <c r="RRD53" s="49"/>
      <c r="RRE53" s="49"/>
      <c r="RRF53" s="49"/>
      <c r="RRG53" s="49"/>
      <c r="RRH53" s="49"/>
      <c r="RRI53" s="49"/>
      <c r="RRJ53" s="49"/>
      <c r="RRK53" s="49"/>
      <c r="RRL53" s="49"/>
      <c r="RRM53" s="49"/>
      <c r="RRN53" s="50"/>
      <c r="RRO53" s="47"/>
      <c r="RRP53" s="48"/>
      <c r="RRQ53" s="49"/>
      <c r="RRR53" s="49"/>
      <c r="RRS53" s="49"/>
      <c r="RRT53" s="49"/>
      <c r="RRU53" s="49"/>
      <c r="RRV53" s="49"/>
      <c r="RRW53" s="49"/>
      <c r="RRX53" s="49"/>
      <c r="RRY53" s="49"/>
      <c r="RRZ53" s="49"/>
      <c r="RSA53" s="49"/>
      <c r="RSB53" s="49"/>
      <c r="RSC53" s="50"/>
      <c r="RSD53" s="47"/>
      <c r="RSE53" s="48"/>
      <c r="RSF53" s="49"/>
      <c r="RSG53" s="49"/>
      <c r="RSH53" s="49"/>
      <c r="RSI53" s="49"/>
      <c r="RSJ53" s="49"/>
      <c r="RSK53" s="49"/>
      <c r="RSL53" s="49"/>
      <c r="RSM53" s="49"/>
      <c r="RSN53" s="49"/>
      <c r="RSO53" s="49"/>
      <c r="RSP53" s="49"/>
      <c r="RSQ53" s="49"/>
      <c r="RSR53" s="50"/>
      <c r="RSS53" s="47"/>
      <c r="RST53" s="48"/>
      <c r="RSU53" s="49"/>
      <c r="RSV53" s="49"/>
      <c r="RSW53" s="49"/>
      <c r="RSX53" s="49"/>
      <c r="RSY53" s="49"/>
      <c r="RSZ53" s="49"/>
      <c r="RTA53" s="49"/>
      <c r="RTB53" s="49"/>
      <c r="RTC53" s="49"/>
      <c r="RTD53" s="49"/>
      <c r="RTE53" s="49"/>
      <c r="RTF53" s="49"/>
      <c r="RTG53" s="50"/>
      <c r="RTH53" s="47"/>
      <c r="RTI53" s="48"/>
      <c r="RTJ53" s="49"/>
      <c r="RTK53" s="49"/>
      <c r="RTL53" s="49"/>
      <c r="RTM53" s="49"/>
      <c r="RTN53" s="49"/>
      <c r="RTO53" s="49"/>
      <c r="RTP53" s="49"/>
      <c r="RTQ53" s="49"/>
      <c r="RTR53" s="49"/>
      <c r="RTS53" s="49"/>
      <c r="RTT53" s="49"/>
      <c r="RTU53" s="49"/>
      <c r="RTV53" s="50"/>
      <c r="RTW53" s="47"/>
      <c r="RTX53" s="48"/>
      <c r="RTY53" s="49"/>
      <c r="RTZ53" s="49"/>
      <c r="RUA53" s="49"/>
      <c r="RUB53" s="49"/>
      <c r="RUC53" s="49"/>
      <c r="RUD53" s="49"/>
      <c r="RUE53" s="49"/>
      <c r="RUF53" s="49"/>
      <c r="RUG53" s="49"/>
      <c r="RUH53" s="49"/>
      <c r="RUI53" s="49"/>
      <c r="RUJ53" s="49"/>
      <c r="RUK53" s="50"/>
      <c r="RUL53" s="47"/>
      <c r="RUM53" s="48"/>
      <c r="RUN53" s="49"/>
      <c r="RUO53" s="49"/>
      <c r="RUP53" s="49"/>
      <c r="RUQ53" s="49"/>
      <c r="RUR53" s="49"/>
      <c r="RUS53" s="49"/>
      <c r="RUT53" s="49"/>
      <c r="RUU53" s="49"/>
      <c r="RUV53" s="49"/>
      <c r="RUW53" s="49"/>
      <c r="RUX53" s="49"/>
      <c r="RUY53" s="49"/>
      <c r="RUZ53" s="50"/>
      <c r="RVA53" s="47"/>
      <c r="RVB53" s="48"/>
      <c r="RVC53" s="49"/>
      <c r="RVD53" s="49"/>
      <c r="RVE53" s="49"/>
      <c r="RVF53" s="49"/>
      <c r="RVG53" s="49"/>
      <c r="RVH53" s="49"/>
      <c r="RVI53" s="49"/>
      <c r="RVJ53" s="49"/>
      <c r="RVK53" s="49"/>
      <c r="RVL53" s="49"/>
      <c r="RVM53" s="49"/>
      <c r="RVN53" s="49"/>
      <c r="RVO53" s="50"/>
      <c r="RVP53" s="47"/>
      <c r="RVQ53" s="48"/>
      <c r="RVR53" s="49"/>
      <c r="RVS53" s="49"/>
      <c r="RVT53" s="49"/>
      <c r="RVU53" s="49"/>
      <c r="RVV53" s="49"/>
      <c r="RVW53" s="49"/>
      <c r="RVX53" s="49"/>
      <c r="RVY53" s="49"/>
      <c r="RVZ53" s="49"/>
      <c r="RWA53" s="49"/>
      <c r="RWB53" s="49"/>
      <c r="RWC53" s="49"/>
      <c r="RWD53" s="50"/>
      <c r="RWE53" s="47"/>
      <c r="RWF53" s="48"/>
      <c r="RWG53" s="49"/>
      <c r="RWH53" s="49"/>
      <c r="RWI53" s="49"/>
      <c r="RWJ53" s="49"/>
      <c r="RWK53" s="49"/>
      <c r="RWL53" s="49"/>
      <c r="RWM53" s="49"/>
      <c r="RWN53" s="49"/>
      <c r="RWO53" s="49"/>
      <c r="RWP53" s="49"/>
      <c r="RWQ53" s="49"/>
      <c r="RWR53" s="49"/>
      <c r="RWS53" s="50"/>
      <c r="RWT53" s="47"/>
      <c r="RWU53" s="48"/>
      <c r="RWV53" s="49"/>
      <c r="RWW53" s="49"/>
      <c r="RWX53" s="49"/>
      <c r="RWY53" s="49"/>
      <c r="RWZ53" s="49"/>
      <c r="RXA53" s="49"/>
      <c r="RXB53" s="49"/>
      <c r="RXC53" s="49"/>
      <c r="RXD53" s="49"/>
      <c r="RXE53" s="49"/>
      <c r="RXF53" s="49"/>
      <c r="RXG53" s="49"/>
      <c r="RXH53" s="50"/>
      <c r="RXI53" s="47"/>
      <c r="RXJ53" s="48"/>
      <c r="RXK53" s="49"/>
      <c r="RXL53" s="49"/>
      <c r="RXM53" s="49"/>
      <c r="RXN53" s="49"/>
      <c r="RXO53" s="49"/>
      <c r="RXP53" s="49"/>
      <c r="RXQ53" s="49"/>
      <c r="RXR53" s="49"/>
      <c r="RXS53" s="49"/>
      <c r="RXT53" s="49"/>
      <c r="RXU53" s="49"/>
      <c r="RXV53" s="49"/>
      <c r="RXW53" s="50"/>
      <c r="RXX53" s="47"/>
      <c r="RXY53" s="48"/>
      <c r="RXZ53" s="49"/>
      <c r="RYA53" s="49"/>
      <c r="RYB53" s="49"/>
      <c r="RYC53" s="49"/>
      <c r="RYD53" s="49"/>
      <c r="RYE53" s="49"/>
      <c r="RYF53" s="49"/>
      <c r="RYG53" s="49"/>
      <c r="RYH53" s="49"/>
      <c r="RYI53" s="49"/>
      <c r="RYJ53" s="49"/>
      <c r="RYK53" s="49"/>
      <c r="RYL53" s="50"/>
      <c r="RYM53" s="47"/>
      <c r="RYN53" s="48"/>
      <c r="RYO53" s="49"/>
      <c r="RYP53" s="49"/>
      <c r="RYQ53" s="49"/>
      <c r="RYR53" s="49"/>
      <c r="RYS53" s="49"/>
      <c r="RYT53" s="49"/>
      <c r="RYU53" s="49"/>
      <c r="RYV53" s="49"/>
      <c r="RYW53" s="49"/>
      <c r="RYX53" s="49"/>
      <c r="RYY53" s="49"/>
      <c r="RYZ53" s="49"/>
      <c r="RZA53" s="50"/>
      <c r="RZB53" s="47"/>
      <c r="RZC53" s="48"/>
      <c r="RZD53" s="49"/>
      <c r="RZE53" s="49"/>
      <c r="RZF53" s="49"/>
      <c r="RZG53" s="49"/>
      <c r="RZH53" s="49"/>
      <c r="RZI53" s="49"/>
      <c r="RZJ53" s="49"/>
      <c r="RZK53" s="49"/>
      <c r="RZL53" s="49"/>
      <c r="RZM53" s="49"/>
      <c r="RZN53" s="49"/>
      <c r="RZO53" s="49"/>
      <c r="RZP53" s="50"/>
      <c r="RZQ53" s="47"/>
      <c r="RZR53" s="48"/>
      <c r="RZS53" s="49"/>
      <c r="RZT53" s="49"/>
      <c r="RZU53" s="49"/>
      <c r="RZV53" s="49"/>
      <c r="RZW53" s="49"/>
      <c r="RZX53" s="49"/>
      <c r="RZY53" s="49"/>
      <c r="RZZ53" s="49"/>
      <c r="SAA53" s="49"/>
      <c r="SAB53" s="49"/>
      <c r="SAC53" s="49"/>
      <c r="SAD53" s="49"/>
      <c r="SAE53" s="50"/>
      <c r="SAF53" s="47"/>
      <c r="SAG53" s="48"/>
      <c r="SAH53" s="49"/>
      <c r="SAI53" s="49"/>
      <c r="SAJ53" s="49"/>
      <c r="SAK53" s="49"/>
      <c r="SAL53" s="49"/>
      <c r="SAM53" s="49"/>
      <c r="SAN53" s="49"/>
      <c r="SAO53" s="49"/>
      <c r="SAP53" s="49"/>
      <c r="SAQ53" s="49"/>
      <c r="SAR53" s="49"/>
      <c r="SAS53" s="49"/>
      <c r="SAT53" s="50"/>
      <c r="SAU53" s="47"/>
      <c r="SAV53" s="48"/>
      <c r="SAW53" s="49"/>
      <c r="SAX53" s="49"/>
      <c r="SAY53" s="49"/>
      <c r="SAZ53" s="49"/>
      <c r="SBA53" s="49"/>
      <c r="SBB53" s="49"/>
      <c r="SBC53" s="49"/>
      <c r="SBD53" s="49"/>
      <c r="SBE53" s="49"/>
      <c r="SBF53" s="49"/>
      <c r="SBG53" s="49"/>
      <c r="SBH53" s="49"/>
      <c r="SBI53" s="50"/>
      <c r="SBJ53" s="47"/>
      <c r="SBK53" s="48"/>
      <c r="SBL53" s="49"/>
      <c r="SBM53" s="49"/>
      <c r="SBN53" s="49"/>
      <c r="SBO53" s="49"/>
      <c r="SBP53" s="49"/>
      <c r="SBQ53" s="49"/>
      <c r="SBR53" s="49"/>
      <c r="SBS53" s="49"/>
      <c r="SBT53" s="49"/>
      <c r="SBU53" s="49"/>
      <c r="SBV53" s="49"/>
      <c r="SBW53" s="49"/>
      <c r="SBX53" s="50"/>
      <c r="SBY53" s="47"/>
      <c r="SBZ53" s="48"/>
      <c r="SCA53" s="49"/>
      <c r="SCB53" s="49"/>
      <c r="SCC53" s="49"/>
      <c r="SCD53" s="49"/>
      <c r="SCE53" s="49"/>
      <c r="SCF53" s="49"/>
      <c r="SCG53" s="49"/>
      <c r="SCH53" s="49"/>
      <c r="SCI53" s="49"/>
      <c r="SCJ53" s="49"/>
      <c r="SCK53" s="49"/>
      <c r="SCL53" s="49"/>
      <c r="SCM53" s="50"/>
      <c r="SCN53" s="47"/>
      <c r="SCO53" s="48"/>
      <c r="SCP53" s="49"/>
      <c r="SCQ53" s="49"/>
      <c r="SCR53" s="49"/>
      <c r="SCS53" s="49"/>
      <c r="SCT53" s="49"/>
      <c r="SCU53" s="49"/>
      <c r="SCV53" s="49"/>
      <c r="SCW53" s="49"/>
      <c r="SCX53" s="49"/>
      <c r="SCY53" s="49"/>
      <c r="SCZ53" s="49"/>
      <c r="SDA53" s="49"/>
      <c r="SDB53" s="50"/>
      <c r="SDC53" s="47"/>
      <c r="SDD53" s="48"/>
      <c r="SDE53" s="49"/>
      <c r="SDF53" s="49"/>
      <c r="SDG53" s="49"/>
      <c r="SDH53" s="49"/>
      <c r="SDI53" s="49"/>
      <c r="SDJ53" s="49"/>
      <c r="SDK53" s="49"/>
      <c r="SDL53" s="49"/>
      <c r="SDM53" s="49"/>
      <c r="SDN53" s="49"/>
      <c r="SDO53" s="49"/>
      <c r="SDP53" s="49"/>
      <c r="SDQ53" s="50"/>
      <c r="SDR53" s="47"/>
      <c r="SDS53" s="48"/>
      <c r="SDT53" s="49"/>
      <c r="SDU53" s="49"/>
      <c r="SDV53" s="49"/>
      <c r="SDW53" s="49"/>
      <c r="SDX53" s="49"/>
      <c r="SDY53" s="49"/>
      <c r="SDZ53" s="49"/>
      <c r="SEA53" s="49"/>
      <c r="SEB53" s="49"/>
      <c r="SEC53" s="49"/>
      <c r="SED53" s="49"/>
      <c r="SEE53" s="49"/>
      <c r="SEF53" s="50"/>
      <c r="SEG53" s="47"/>
      <c r="SEH53" s="48"/>
      <c r="SEI53" s="49"/>
      <c r="SEJ53" s="49"/>
      <c r="SEK53" s="49"/>
      <c r="SEL53" s="49"/>
      <c r="SEM53" s="49"/>
      <c r="SEN53" s="49"/>
      <c r="SEO53" s="49"/>
      <c r="SEP53" s="49"/>
      <c r="SEQ53" s="49"/>
      <c r="SER53" s="49"/>
      <c r="SES53" s="49"/>
      <c r="SET53" s="49"/>
      <c r="SEU53" s="50"/>
      <c r="SEV53" s="47"/>
      <c r="SEW53" s="48"/>
      <c r="SEX53" s="49"/>
      <c r="SEY53" s="49"/>
      <c r="SEZ53" s="49"/>
      <c r="SFA53" s="49"/>
      <c r="SFB53" s="49"/>
      <c r="SFC53" s="49"/>
      <c r="SFD53" s="49"/>
      <c r="SFE53" s="49"/>
      <c r="SFF53" s="49"/>
      <c r="SFG53" s="49"/>
      <c r="SFH53" s="49"/>
      <c r="SFI53" s="49"/>
      <c r="SFJ53" s="50"/>
      <c r="SFK53" s="47"/>
      <c r="SFL53" s="48"/>
      <c r="SFM53" s="49"/>
      <c r="SFN53" s="49"/>
      <c r="SFO53" s="49"/>
      <c r="SFP53" s="49"/>
      <c r="SFQ53" s="49"/>
      <c r="SFR53" s="49"/>
      <c r="SFS53" s="49"/>
      <c r="SFT53" s="49"/>
      <c r="SFU53" s="49"/>
      <c r="SFV53" s="49"/>
      <c r="SFW53" s="49"/>
      <c r="SFX53" s="49"/>
      <c r="SFY53" s="50"/>
      <c r="SFZ53" s="47"/>
      <c r="SGA53" s="48"/>
      <c r="SGB53" s="49"/>
      <c r="SGC53" s="49"/>
      <c r="SGD53" s="49"/>
      <c r="SGE53" s="49"/>
      <c r="SGF53" s="49"/>
      <c r="SGG53" s="49"/>
      <c r="SGH53" s="49"/>
      <c r="SGI53" s="49"/>
      <c r="SGJ53" s="49"/>
      <c r="SGK53" s="49"/>
      <c r="SGL53" s="49"/>
      <c r="SGM53" s="49"/>
      <c r="SGN53" s="50"/>
      <c r="SGO53" s="47"/>
      <c r="SGP53" s="48"/>
      <c r="SGQ53" s="49"/>
      <c r="SGR53" s="49"/>
      <c r="SGS53" s="49"/>
      <c r="SGT53" s="49"/>
      <c r="SGU53" s="49"/>
      <c r="SGV53" s="49"/>
      <c r="SGW53" s="49"/>
      <c r="SGX53" s="49"/>
      <c r="SGY53" s="49"/>
      <c r="SGZ53" s="49"/>
      <c r="SHA53" s="49"/>
      <c r="SHB53" s="49"/>
      <c r="SHC53" s="50"/>
      <c r="SHD53" s="47"/>
      <c r="SHE53" s="48"/>
      <c r="SHF53" s="49"/>
      <c r="SHG53" s="49"/>
      <c r="SHH53" s="49"/>
      <c r="SHI53" s="49"/>
      <c r="SHJ53" s="49"/>
      <c r="SHK53" s="49"/>
      <c r="SHL53" s="49"/>
      <c r="SHM53" s="49"/>
      <c r="SHN53" s="49"/>
      <c r="SHO53" s="49"/>
      <c r="SHP53" s="49"/>
      <c r="SHQ53" s="49"/>
      <c r="SHR53" s="50"/>
      <c r="SHS53" s="47"/>
      <c r="SHT53" s="48"/>
      <c r="SHU53" s="49"/>
      <c r="SHV53" s="49"/>
      <c r="SHW53" s="49"/>
      <c r="SHX53" s="49"/>
      <c r="SHY53" s="49"/>
      <c r="SHZ53" s="49"/>
      <c r="SIA53" s="49"/>
      <c r="SIB53" s="49"/>
      <c r="SIC53" s="49"/>
      <c r="SID53" s="49"/>
      <c r="SIE53" s="49"/>
      <c r="SIF53" s="49"/>
      <c r="SIG53" s="50"/>
      <c r="SIH53" s="47"/>
      <c r="SII53" s="48"/>
      <c r="SIJ53" s="49"/>
      <c r="SIK53" s="49"/>
      <c r="SIL53" s="49"/>
      <c r="SIM53" s="49"/>
      <c r="SIN53" s="49"/>
      <c r="SIO53" s="49"/>
      <c r="SIP53" s="49"/>
      <c r="SIQ53" s="49"/>
      <c r="SIR53" s="49"/>
      <c r="SIS53" s="49"/>
      <c r="SIT53" s="49"/>
      <c r="SIU53" s="49"/>
      <c r="SIV53" s="50"/>
      <c r="SIW53" s="47"/>
      <c r="SIX53" s="48"/>
      <c r="SIY53" s="49"/>
      <c r="SIZ53" s="49"/>
      <c r="SJA53" s="49"/>
      <c r="SJB53" s="49"/>
      <c r="SJC53" s="49"/>
      <c r="SJD53" s="49"/>
      <c r="SJE53" s="49"/>
      <c r="SJF53" s="49"/>
      <c r="SJG53" s="49"/>
      <c r="SJH53" s="49"/>
      <c r="SJI53" s="49"/>
      <c r="SJJ53" s="49"/>
      <c r="SJK53" s="50"/>
      <c r="SJL53" s="47"/>
      <c r="SJM53" s="48"/>
      <c r="SJN53" s="49"/>
      <c r="SJO53" s="49"/>
      <c r="SJP53" s="49"/>
      <c r="SJQ53" s="49"/>
      <c r="SJR53" s="49"/>
      <c r="SJS53" s="49"/>
      <c r="SJT53" s="49"/>
      <c r="SJU53" s="49"/>
      <c r="SJV53" s="49"/>
      <c r="SJW53" s="49"/>
      <c r="SJX53" s="49"/>
      <c r="SJY53" s="49"/>
      <c r="SJZ53" s="50"/>
      <c r="SKA53" s="47"/>
      <c r="SKB53" s="48"/>
      <c r="SKC53" s="49"/>
      <c r="SKD53" s="49"/>
      <c r="SKE53" s="49"/>
      <c r="SKF53" s="49"/>
      <c r="SKG53" s="49"/>
      <c r="SKH53" s="49"/>
      <c r="SKI53" s="49"/>
      <c r="SKJ53" s="49"/>
      <c r="SKK53" s="49"/>
      <c r="SKL53" s="49"/>
      <c r="SKM53" s="49"/>
      <c r="SKN53" s="49"/>
      <c r="SKO53" s="50"/>
      <c r="SKP53" s="47"/>
      <c r="SKQ53" s="48"/>
      <c r="SKR53" s="49"/>
      <c r="SKS53" s="49"/>
      <c r="SKT53" s="49"/>
      <c r="SKU53" s="49"/>
      <c r="SKV53" s="49"/>
      <c r="SKW53" s="49"/>
      <c r="SKX53" s="49"/>
      <c r="SKY53" s="49"/>
      <c r="SKZ53" s="49"/>
      <c r="SLA53" s="49"/>
      <c r="SLB53" s="49"/>
      <c r="SLC53" s="49"/>
      <c r="SLD53" s="50"/>
      <c r="SLE53" s="47"/>
      <c r="SLF53" s="48"/>
      <c r="SLG53" s="49"/>
      <c r="SLH53" s="49"/>
      <c r="SLI53" s="49"/>
      <c r="SLJ53" s="49"/>
      <c r="SLK53" s="49"/>
      <c r="SLL53" s="49"/>
      <c r="SLM53" s="49"/>
      <c r="SLN53" s="49"/>
      <c r="SLO53" s="49"/>
      <c r="SLP53" s="49"/>
      <c r="SLQ53" s="49"/>
      <c r="SLR53" s="49"/>
      <c r="SLS53" s="50"/>
      <c r="SLT53" s="47"/>
      <c r="SLU53" s="48"/>
      <c r="SLV53" s="49"/>
      <c r="SLW53" s="49"/>
      <c r="SLX53" s="49"/>
      <c r="SLY53" s="49"/>
      <c r="SLZ53" s="49"/>
      <c r="SMA53" s="49"/>
      <c r="SMB53" s="49"/>
      <c r="SMC53" s="49"/>
      <c r="SMD53" s="49"/>
      <c r="SME53" s="49"/>
      <c r="SMF53" s="49"/>
      <c r="SMG53" s="49"/>
      <c r="SMH53" s="50"/>
      <c r="SMI53" s="47"/>
      <c r="SMJ53" s="48"/>
      <c r="SMK53" s="49"/>
      <c r="SML53" s="49"/>
      <c r="SMM53" s="49"/>
      <c r="SMN53" s="49"/>
      <c r="SMO53" s="49"/>
      <c r="SMP53" s="49"/>
      <c r="SMQ53" s="49"/>
      <c r="SMR53" s="49"/>
      <c r="SMS53" s="49"/>
      <c r="SMT53" s="49"/>
      <c r="SMU53" s="49"/>
      <c r="SMV53" s="49"/>
      <c r="SMW53" s="50"/>
      <c r="SMX53" s="47"/>
      <c r="SMY53" s="48"/>
      <c r="SMZ53" s="49"/>
      <c r="SNA53" s="49"/>
      <c r="SNB53" s="49"/>
      <c r="SNC53" s="49"/>
      <c r="SND53" s="49"/>
      <c r="SNE53" s="49"/>
      <c r="SNF53" s="49"/>
      <c r="SNG53" s="49"/>
      <c r="SNH53" s="49"/>
      <c r="SNI53" s="49"/>
      <c r="SNJ53" s="49"/>
      <c r="SNK53" s="49"/>
      <c r="SNL53" s="50"/>
      <c r="SNM53" s="47"/>
      <c r="SNN53" s="48"/>
      <c r="SNO53" s="49"/>
      <c r="SNP53" s="49"/>
      <c r="SNQ53" s="49"/>
      <c r="SNR53" s="49"/>
      <c r="SNS53" s="49"/>
      <c r="SNT53" s="49"/>
      <c r="SNU53" s="49"/>
      <c r="SNV53" s="49"/>
      <c r="SNW53" s="49"/>
      <c r="SNX53" s="49"/>
      <c r="SNY53" s="49"/>
      <c r="SNZ53" s="49"/>
      <c r="SOA53" s="50"/>
      <c r="SOB53" s="47"/>
      <c r="SOC53" s="48"/>
      <c r="SOD53" s="49"/>
      <c r="SOE53" s="49"/>
      <c r="SOF53" s="49"/>
      <c r="SOG53" s="49"/>
      <c r="SOH53" s="49"/>
      <c r="SOI53" s="49"/>
      <c r="SOJ53" s="49"/>
      <c r="SOK53" s="49"/>
      <c r="SOL53" s="49"/>
      <c r="SOM53" s="49"/>
      <c r="SON53" s="49"/>
      <c r="SOO53" s="49"/>
      <c r="SOP53" s="50"/>
      <c r="SOQ53" s="47"/>
      <c r="SOR53" s="48"/>
      <c r="SOS53" s="49"/>
      <c r="SOT53" s="49"/>
      <c r="SOU53" s="49"/>
      <c r="SOV53" s="49"/>
      <c r="SOW53" s="49"/>
      <c r="SOX53" s="49"/>
      <c r="SOY53" s="49"/>
      <c r="SOZ53" s="49"/>
      <c r="SPA53" s="49"/>
      <c r="SPB53" s="49"/>
      <c r="SPC53" s="49"/>
      <c r="SPD53" s="49"/>
      <c r="SPE53" s="50"/>
      <c r="SPF53" s="47"/>
      <c r="SPG53" s="48"/>
      <c r="SPH53" s="49"/>
      <c r="SPI53" s="49"/>
      <c r="SPJ53" s="49"/>
      <c r="SPK53" s="49"/>
      <c r="SPL53" s="49"/>
      <c r="SPM53" s="49"/>
      <c r="SPN53" s="49"/>
      <c r="SPO53" s="49"/>
      <c r="SPP53" s="49"/>
      <c r="SPQ53" s="49"/>
      <c r="SPR53" s="49"/>
      <c r="SPS53" s="49"/>
      <c r="SPT53" s="50"/>
      <c r="SPU53" s="47"/>
      <c r="SPV53" s="48"/>
      <c r="SPW53" s="49"/>
      <c r="SPX53" s="49"/>
      <c r="SPY53" s="49"/>
      <c r="SPZ53" s="49"/>
      <c r="SQA53" s="49"/>
      <c r="SQB53" s="49"/>
      <c r="SQC53" s="49"/>
      <c r="SQD53" s="49"/>
      <c r="SQE53" s="49"/>
      <c r="SQF53" s="49"/>
      <c r="SQG53" s="49"/>
      <c r="SQH53" s="49"/>
      <c r="SQI53" s="50"/>
      <c r="SQJ53" s="47"/>
      <c r="SQK53" s="48"/>
      <c r="SQL53" s="49"/>
      <c r="SQM53" s="49"/>
      <c r="SQN53" s="49"/>
      <c r="SQO53" s="49"/>
      <c r="SQP53" s="49"/>
      <c r="SQQ53" s="49"/>
      <c r="SQR53" s="49"/>
      <c r="SQS53" s="49"/>
      <c r="SQT53" s="49"/>
      <c r="SQU53" s="49"/>
      <c r="SQV53" s="49"/>
      <c r="SQW53" s="49"/>
      <c r="SQX53" s="50"/>
      <c r="SQY53" s="47"/>
      <c r="SQZ53" s="48"/>
      <c r="SRA53" s="49"/>
      <c r="SRB53" s="49"/>
      <c r="SRC53" s="49"/>
      <c r="SRD53" s="49"/>
      <c r="SRE53" s="49"/>
      <c r="SRF53" s="49"/>
      <c r="SRG53" s="49"/>
      <c r="SRH53" s="49"/>
      <c r="SRI53" s="49"/>
      <c r="SRJ53" s="49"/>
      <c r="SRK53" s="49"/>
      <c r="SRL53" s="49"/>
      <c r="SRM53" s="50"/>
      <c r="SRN53" s="47"/>
      <c r="SRO53" s="48"/>
      <c r="SRP53" s="49"/>
      <c r="SRQ53" s="49"/>
      <c r="SRR53" s="49"/>
      <c r="SRS53" s="49"/>
      <c r="SRT53" s="49"/>
      <c r="SRU53" s="49"/>
      <c r="SRV53" s="49"/>
      <c r="SRW53" s="49"/>
      <c r="SRX53" s="49"/>
      <c r="SRY53" s="49"/>
      <c r="SRZ53" s="49"/>
      <c r="SSA53" s="49"/>
      <c r="SSB53" s="50"/>
      <c r="SSC53" s="47"/>
      <c r="SSD53" s="48"/>
      <c r="SSE53" s="49"/>
      <c r="SSF53" s="49"/>
      <c r="SSG53" s="49"/>
      <c r="SSH53" s="49"/>
      <c r="SSI53" s="49"/>
      <c r="SSJ53" s="49"/>
      <c r="SSK53" s="49"/>
      <c r="SSL53" s="49"/>
      <c r="SSM53" s="49"/>
      <c r="SSN53" s="49"/>
      <c r="SSO53" s="49"/>
      <c r="SSP53" s="49"/>
      <c r="SSQ53" s="50"/>
      <c r="SSR53" s="47"/>
      <c r="SSS53" s="48"/>
      <c r="SST53" s="49"/>
      <c r="SSU53" s="49"/>
      <c r="SSV53" s="49"/>
      <c r="SSW53" s="49"/>
      <c r="SSX53" s="49"/>
      <c r="SSY53" s="49"/>
      <c r="SSZ53" s="49"/>
      <c r="STA53" s="49"/>
      <c r="STB53" s="49"/>
      <c r="STC53" s="49"/>
      <c r="STD53" s="49"/>
      <c r="STE53" s="49"/>
      <c r="STF53" s="50"/>
      <c r="STG53" s="47"/>
      <c r="STH53" s="48"/>
      <c r="STI53" s="49"/>
      <c r="STJ53" s="49"/>
      <c r="STK53" s="49"/>
      <c r="STL53" s="49"/>
      <c r="STM53" s="49"/>
      <c r="STN53" s="49"/>
      <c r="STO53" s="49"/>
      <c r="STP53" s="49"/>
      <c r="STQ53" s="49"/>
      <c r="STR53" s="49"/>
      <c r="STS53" s="49"/>
      <c r="STT53" s="49"/>
      <c r="STU53" s="50"/>
      <c r="STV53" s="47"/>
      <c r="STW53" s="48"/>
      <c r="STX53" s="49"/>
      <c r="STY53" s="49"/>
      <c r="STZ53" s="49"/>
      <c r="SUA53" s="49"/>
      <c r="SUB53" s="49"/>
      <c r="SUC53" s="49"/>
      <c r="SUD53" s="49"/>
      <c r="SUE53" s="49"/>
      <c r="SUF53" s="49"/>
      <c r="SUG53" s="49"/>
      <c r="SUH53" s="49"/>
      <c r="SUI53" s="49"/>
      <c r="SUJ53" s="50"/>
      <c r="SUK53" s="47"/>
      <c r="SUL53" s="48"/>
      <c r="SUM53" s="49"/>
      <c r="SUN53" s="49"/>
      <c r="SUO53" s="49"/>
      <c r="SUP53" s="49"/>
      <c r="SUQ53" s="49"/>
      <c r="SUR53" s="49"/>
      <c r="SUS53" s="49"/>
      <c r="SUT53" s="49"/>
      <c r="SUU53" s="49"/>
      <c r="SUV53" s="49"/>
      <c r="SUW53" s="49"/>
      <c r="SUX53" s="49"/>
      <c r="SUY53" s="50"/>
      <c r="SUZ53" s="47"/>
      <c r="SVA53" s="48"/>
      <c r="SVB53" s="49"/>
      <c r="SVC53" s="49"/>
      <c r="SVD53" s="49"/>
      <c r="SVE53" s="49"/>
      <c r="SVF53" s="49"/>
      <c r="SVG53" s="49"/>
      <c r="SVH53" s="49"/>
      <c r="SVI53" s="49"/>
      <c r="SVJ53" s="49"/>
      <c r="SVK53" s="49"/>
      <c r="SVL53" s="49"/>
      <c r="SVM53" s="49"/>
      <c r="SVN53" s="50"/>
      <c r="SVO53" s="47"/>
      <c r="SVP53" s="48"/>
      <c r="SVQ53" s="49"/>
      <c r="SVR53" s="49"/>
      <c r="SVS53" s="49"/>
      <c r="SVT53" s="49"/>
      <c r="SVU53" s="49"/>
      <c r="SVV53" s="49"/>
      <c r="SVW53" s="49"/>
      <c r="SVX53" s="49"/>
      <c r="SVY53" s="49"/>
      <c r="SVZ53" s="49"/>
      <c r="SWA53" s="49"/>
      <c r="SWB53" s="49"/>
      <c r="SWC53" s="50"/>
      <c r="SWD53" s="47"/>
      <c r="SWE53" s="48"/>
      <c r="SWF53" s="49"/>
      <c r="SWG53" s="49"/>
      <c r="SWH53" s="49"/>
      <c r="SWI53" s="49"/>
      <c r="SWJ53" s="49"/>
      <c r="SWK53" s="49"/>
      <c r="SWL53" s="49"/>
      <c r="SWM53" s="49"/>
      <c r="SWN53" s="49"/>
      <c r="SWO53" s="49"/>
      <c r="SWP53" s="49"/>
      <c r="SWQ53" s="49"/>
      <c r="SWR53" s="50"/>
      <c r="SWS53" s="47"/>
      <c r="SWT53" s="48"/>
      <c r="SWU53" s="49"/>
      <c r="SWV53" s="49"/>
      <c r="SWW53" s="49"/>
      <c r="SWX53" s="49"/>
      <c r="SWY53" s="49"/>
      <c r="SWZ53" s="49"/>
      <c r="SXA53" s="49"/>
      <c r="SXB53" s="49"/>
      <c r="SXC53" s="49"/>
      <c r="SXD53" s="49"/>
      <c r="SXE53" s="49"/>
      <c r="SXF53" s="49"/>
      <c r="SXG53" s="50"/>
      <c r="SXH53" s="47"/>
      <c r="SXI53" s="48"/>
      <c r="SXJ53" s="49"/>
      <c r="SXK53" s="49"/>
      <c r="SXL53" s="49"/>
      <c r="SXM53" s="49"/>
      <c r="SXN53" s="49"/>
      <c r="SXO53" s="49"/>
      <c r="SXP53" s="49"/>
      <c r="SXQ53" s="49"/>
      <c r="SXR53" s="49"/>
      <c r="SXS53" s="49"/>
      <c r="SXT53" s="49"/>
      <c r="SXU53" s="49"/>
      <c r="SXV53" s="50"/>
      <c r="SXW53" s="47"/>
      <c r="SXX53" s="48"/>
      <c r="SXY53" s="49"/>
      <c r="SXZ53" s="49"/>
      <c r="SYA53" s="49"/>
      <c r="SYB53" s="49"/>
      <c r="SYC53" s="49"/>
      <c r="SYD53" s="49"/>
      <c r="SYE53" s="49"/>
      <c r="SYF53" s="49"/>
      <c r="SYG53" s="49"/>
      <c r="SYH53" s="49"/>
      <c r="SYI53" s="49"/>
      <c r="SYJ53" s="49"/>
      <c r="SYK53" s="50"/>
      <c r="SYL53" s="47"/>
      <c r="SYM53" s="48"/>
      <c r="SYN53" s="49"/>
      <c r="SYO53" s="49"/>
      <c r="SYP53" s="49"/>
      <c r="SYQ53" s="49"/>
      <c r="SYR53" s="49"/>
      <c r="SYS53" s="49"/>
      <c r="SYT53" s="49"/>
      <c r="SYU53" s="49"/>
      <c r="SYV53" s="49"/>
      <c r="SYW53" s="49"/>
      <c r="SYX53" s="49"/>
      <c r="SYY53" s="49"/>
      <c r="SYZ53" s="50"/>
      <c r="SZA53" s="47"/>
      <c r="SZB53" s="48"/>
      <c r="SZC53" s="49"/>
      <c r="SZD53" s="49"/>
      <c r="SZE53" s="49"/>
      <c r="SZF53" s="49"/>
      <c r="SZG53" s="49"/>
      <c r="SZH53" s="49"/>
      <c r="SZI53" s="49"/>
      <c r="SZJ53" s="49"/>
      <c r="SZK53" s="49"/>
      <c r="SZL53" s="49"/>
      <c r="SZM53" s="49"/>
      <c r="SZN53" s="49"/>
      <c r="SZO53" s="50"/>
      <c r="SZP53" s="47"/>
      <c r="SZQ53" s="48"/>
      <c r="SZR53" s="49"/>
      <c r="SZS53" s="49"/>
      <c r="SZT53" s="49"/>
      <c r="SZU53" s="49"/>
      <c r="SZV53" s="49"/>
      <c r="SZW53" s="49"/>
      <c r="SZX53" s="49"/>
      <c r="SZY53" s="49"/>
      <c r="SZZ53" s="49"/>
      <c r="TAA53" s="49"/>
      <c r="TAB53" s="49"/>
      <c r="TAC53" s="49"/>
      <c r="TAD53" s="50"/>
      <c r="TAE53" s="47"/>
      <c r="TAF53" s="48"/>
      <c r="TAG53" s="49"/>
      <c r="TAH53" s="49"/>
      <c r="TAI53" s="49"/>
      <c r="TAJ53" s="49"/>
      <c r="TAK53" s="49"/>
      <c r="TAL53" s="49"/>
      <c r="TAM53" s="49"/>
      <c r="TAN53" s="49"/>
      <c r="TAO53" s="49"/>
      <c r="TAP53" s="49"/>
      <c r="TAQ53" s="49"/>
      <c r="TAR53" s="49"/>
      <c r="TAS53" s="50"/>
      <c r="TAT53" s="47"/>
      <c r="TAU53" s="48"/>
      <c r="TAV53" s="49"/>
      <c r="TAW53" s="49"/>
      <c r="TAX53" s="49"/>
      <c r="TAY53" s="49"/>
      <c r="TAZ53" s="49"/>
      <c r="TBA53" s="49"/>
      <c r="TBB53" s="49"/>
      <c r="TBC53" s="49"/>
      <c r="TBD53" s="49"/>
      <c r="TBE53" s="49"/>
      <c r="TBF53" s="49"/>
      <c r="TBG53" s="49"/>
      <c r="TBH53" s="50"/>
      <c r="TBI53" s="47"/>
      <c r="TBJ53" s="48"/>
      <c r="TBK53" s="49"/>
      <c r="TBL53" s="49"/>
      <c r="TBM53" s="49"/>
      <c r="TBN53" s="49"/>
      <c r="TBO53" s="49"/>
      <c r="TBP53" s="49"/>
      <c r="TBQ53" s="49"/>
      <c r="TBR53" s="49"/>
      <c r="TBS53" s="49"/>
      <c r="TBT53" s="49"/>
      <c r="TBU53" s="49"/>
      <c r="TBV53" s="49"/>
      <c r="TBW53" s="50"/>
      <c r="TBX53" s="47"/>
      <c r="TBY53" s="48"/>
      <c r="TBZ53" s="49"/>
      <c r="TCA53" s="49"/>
      <c r="TCB53" s="49"/>
      <c r="TCC53" s="49"/>
      <c r="TCD53" s="49"/>
      <c r="TCE53" s="49"/>
      <c r="TCF53" s="49"/>
      <c r="TCG53" s="49"/>
      <c r="TCH53" s="49"/>
      <c r="TCI53" s="49"/>
      <c r="TCJ53" s="49"/>
      <c r="TCK53" s="49"/>
      <c r="TCL53" s="50"/>
      <c r="TCM53" s="47"/>
      <c r="TCN53" s="48"/>
      <c r="TCO53" s="49"/>
      <c r="TCP53" s="49"/>
      <c r="TCQ53" s="49"/>
      <c r="TCR53" s="49"/>
      <c r="TCS53" s="49"/>
      <c r="TCT53" s="49"/>
      <c r="TCU53" s="49"/>
      <c r="TCV53" s="49"/>
      <c r="TCW53" s="49"/>
      <c r="TCX53" s="49"/>
      <c r="TCY53" s="49"/>
      <c r="TCZ53" s="49"/>
      <c r="TDA53" s="50"/>
      <c r="TDB53" s="47"/>
      <c r="TDC53" s="48"/>
      <c r="TDD53" s="49"/>
      <c r="TDE53" s="49"/>
      <c r="TDF53" s="49"/>
      <c r="TDG53" s="49"/>
      <c r="TDH53" s="49"/>
      <c r="TDI53" s="49"/>
      <c r="TDJ53" s="49"/>
      <c r="TDK53" s="49"/>
      <c r="TDL53" s="49"/>
      <c r="TDM53" s="49"/>
      <c r="TDN53" s="49"/>
      <c r="TDO53" s="49"/>
      <c r="TDP53" s="50"/>
      <c r="TDQ53" s="47"/>
      <c r="TDR53" s="48"/>
      <c r="TDS53" s="49"/>
      <c r="TDT53" s="49"/>
      <c r="TDU53" s="49"/>
      <c r="TDV53" s="49"/>
      <c r="TDW53" s="49"/>
      <c r="TDX53" s="49"/>
      <c r="TDY53" s="49"/>
      <c r="TDZ53" s="49"/>
      <c r="TEA53" s="49"/>
      <c r="TEB53" s="49"/>
      <c r="TEC53" s="49"/>
      <c r="TED53" s="49"/>
      <c r="TEE53" s="50"/>
      <c r="TEF53" s="47"/>
      <c r="TEG53" s="48"/>
      <c r="TEH53" s="49"/>
      <c r="TEI53" s="49"/>
      <c r="TEJ53" s="49"/>
      <c r="TEK53" s="49"/>
      <c r="TEL53" s="49"/>
      <c r="TEM53" s="49"/>
      <c r="TEN53" s="49"/>
      <c r="TEO53" s="49"/>
      <c r="TEP53" s="49"/>
      <c r="TEQ53" s="49"/>
      <c r="TER53" s="49"/>
      <c r="TES53" s="49"/>
      <c r="TET53" s="50"/>
      <c r="TEU53" s="47"/>
      <c r="TEV53" s="48"/>
      <c r="TEW53" s="49"/>
      <c r="TEX53" s="49"/>
      <c r="TEY53" s="49"/>
      <c r="TEZ53" s="49"/>
      <c r="TFA53" s="49"/>
      <c r="TFB53" s="49"/>
      <c r="TFC53" s="49"/>
      <c r="TFD53" s="49"/>
      <c r="TFE53" s="49"/>
      <c r="TFF53" s="49"/>
      <c r="TFG53" s="49"/>
      <c r="TFH53" s="49"/>
      <c r="TFI53" s="50"/>
      <c r="TFJ53" s="47"/>
      <c r="TFK53" s="48"/>
      <c r="TFL53" s="49"/>
      <c r="TFM53" s="49"/>
      <c r="TFN53" s="49"/>
      <c r="TFO53" s="49"/>
      <c r="TFP53" s="49"/>
      <c r="TFQ53" s="49"/>
      <c r="TFR53" s="49"/>
      <c r="TFS53" s="49"/>
      <c r="TFT53" s="49"/>
      <c r="TFU53" s="49"/>
      <c r="TFV53" s="49"/>
      <c r="TFW53" s="49"/>
      <c r="TFX53" s="50"/>
      <c r="TFY53" s="47"/>
      <c r="TFZ53" s="48"/>
      <c r="TGA53" s="49"/>
      <c r="TGB53" s="49"/>
      <c r="TGC53" s="49"/>
      <c r="TGD53" s="49"/>
      <c r="TGE53" s="49"/>
      <c r="TGF53" s="49"/>
      <c r="TGG53" s="49"/>
      <c r="TGH53" s="49"/>
      <c r="TGI53" s="49"/>
      <c r="TGJ53" s="49"/>
      <c r="TGK53" s="49"/>
      <c r="TGL53" s="49"/>
      <c r="TGM53" s="50"/>
      <c r="TGN53" s="47"/>
      <c r="TGO53" s="48"/>
      <c r="TGP53" s="49"/>
      <c r="TGQ53" s="49"/>
      <c r="TGR53" s="49"/>
      <c r="TGS53" s="49"/>
      <c r="TGT53" s="49"/>
      <c r="TGU53" s="49"/>
      <c r="TGV53" s="49"/>
      <c r="TGW53" s="49"/>
      <c r="TGX53" s="49"/>
      <c r="TGY53" s="49"/>
      <c r="TGZ53" s="49"/>
      <c r="THA53" s="49"/>
      <c r="THB53" s="50"/>
      <c r="THC53" s="47"/>
      <c r="THD53" s="48"/>
      <c r="THE53" s="49"/>
      <c r="THF53" s="49"/>
      <c r="THG53" s="49"/>
      <c r="THH53" s="49"/>
      <c r="THI53" s="49"/>
      <c r="THJ53" s="49"/>
      <c r="THK53" s="49"/>
      <c r="THL53" s="49"/>
      <c r="THM53" s="49"/>
      <c r="THN53" s="49"/>
      <c r="THO53" s="49"/>
      <c r="THP53" s="49"/>
      <c r="THQ53" s="50"/>
      <c r="THR53" s="47"/>
      <c r="THS53" s="48"/>
      <c r="THT53" s="49"/>
      <c r="THU53" s="49"/>
      <c r="THV53" s="49"/>
      <c r="THW53" s="49"/>
      <c r="THX53" s="49"/>
      <c r="THY53" s="49"/>
      <c r="THZ53" s="49"/>
      <c r="TIA53" s="49"/>
      <c r="TIB53" s="49"/>
      <c r="TIC53" s="49"/>
      <c r="TID53" s="49"/>
      <c r="TIE53" s="49"/>
      <c r="TIF53" s="50"/>
      <c r="TIG53" s="47"/>
      <c r="TIH53" s="48"/>
      <c r="TII53" s="49"/>
      <c r="TIJ53" s="49"/>
      <c r="TIK53" s="49"/>
      <c r="TIL53" s="49"/>
      <c r="TIM53" s="49"/>
      <c r="TIN53" s="49"/>
      <c r="TIO53" s="49"/>
      <c r="TIP53" s="49"/>
      <c r="TIQ53" s="49"/>
      <c r="TIR53" s="49"/>
      <c r="TIS53" s="49"/>
      <c r="TIT53" s="49"/>
      <c r="TIU53" s="50"/>
      <c r="TIV53" s="47"/>
      <c r="TIW53" s="48"/>
      <c r="TIX53" s="49"/>
      <c r="TIY53" s="49"/>
      <c r="TIZ53" s="49"/>
      <c r="TJA53" s="49"/>
      <c r="TJB53" s="49"/>
      <c r="TJC53" s="49"/>
      <c r="TJD53" s="49"/>
      <c r="TJE53" s="49"/>
      <c r="TJF53" s="49"/>
      <c r="TJG53" s="49"/>
      <c r="TJH53" s="49"/>
      <c r="TJI53" s="49"/>
      <c r="TJJ53" s="50"/>
      <c r="TJK53" s="47"/>
      <c r="TJL53" s="48"/>
      <c r="TJM53" s="49"/>
      <c r="TJN53" s="49"/>
      <c r="TJO53" s="49"/>
      <c r="TJP53" s="49"/>
      <c r="TJQ53" s="49"/>
      <c r="TJR53" s="49"/>
      <c r="TJS53" s="49"/>
      <c r="TJT53" s="49"/>
      <c r="TJU53" s="49"/>
      <c r="TJV53" s="49"/>
      <c r="TJW53" s="49"/>
      <c r="TJX53" s="49"/>
      <c r="TJY53" s="50"/>
      <c r="TJZ53" s="47"/>
      <c r="TKA53" s="48"/>
      <c r="TKB53" s="49"/>
      <c r="TKC53" s="49"/>
      <c r="TKD53" s="49"/>
      <c r="TKE53" s="49"/>
      <c r="TKF53" s="49"/>
      <c r="TKG53" s="49"/>
      <c r="TKH53" s="49"/>
      <c r="TKI53" s="49"/>
      <c r="TKJ53" s="49"/>
      <c r="TKK53" s="49"/>
      <c r="TKL53" s="49"/>
      <c r="TKM53" s="49"/>
      <c r="TKN53" s="50"/>
      <c r="TKO53" s="47"/>
      <c r="TKP53" s="48"/>
      <c r="TKQ53" s="49"/>
      <c r="TKR53" s="49"/>
      <c r="TKS53" s="49"/>
      <c r="TKT53" s="49"/>
      <c r="TKU53" s="49"/>
      <c r="TKV53" s="49"/>
      <c r="TKW53" s="49"/>
      <c r="TKX53" s="49"/>
      <c r="TKY53" s="49"/>
      <c r="TKZ53" s="49"/>
      <c r="TLA53" s="49"/>
      <c r="TLB53" s="49"/>
      <c r="TLC53" s="50"/>
      <c r="TLD53" s="47"/>
      <c r="TLE53" s="48"/>
      <c r="TLF53" s="49"/>
      <c r="TLG53" s="49"/>
      <c r="TLH53" s="49"/>
      <c r="TLI53" s="49"/>
      <c r="TLJ53" s="49"/>
      <c r="TLK53" s="49"/>
      <c r="TLL53" s="49"/>
      <c r="TLM53" s="49"/>
      <c r="TLN53" s="49"/>
      <c r="TLO53" s="49"/>
      <c r="TLP53" s="49"/>
      <c r="TLQ53" s="49"/>
      <c r="TLR53" s="50"/>
      <c r="TLS53" s="47"/>
      <c r="TLT53" s="48"/>
      <c r="TLU53" s="49"/>
      <c r="TLV53" s="49"/>
      <c r="TLW53" s="49"/>
      <c r="TLX53" s="49"/>
      <c r="TLY53" s="49"/>
      <c r="TLZ53" s="49"/>
      <c r="TMA53" s="49"/>
      <c r="TMB53" s="49"/>
      <c r="TMC53" s="49"/>
      <c r="TMD53" s="49"/>
      <c r="TME53" s="49"/>
      <c r="TMF53" s="49"/>
      <c r="TMG53" s="50"/>
      <c r="TMH53" s="47"/>
      <c r="TMI53" s="48"/>
      <c r="TMJ53" s="49"/>
      <c r="TMK53" s="49"/>
      <c r="TML53" s="49"/>
      <c r="TMM53" s="49"/>
      <c r="TMN53" s="49"/>
      <c r="TMO53" s="49"/>
      <c r="TMP53" s="49"/>
      <c r="TMQ53" s="49"/>
      <c r="TMR53" s="49"/>
      <c r="TMS53" s="49"/>
      <c r="TMT53" s="49"/>
      <c r="TMU53" s="49"/>
      <c r="TMV53" s="50"/>
      <c r="TMW53" s="47"/>
      <c r="TMX53" s="48"/>
      <c r="TMY53" s="49"/>
      <c r="TMZ53" s="49"/>
      <c r="TNA53" s="49"/>
      <c r="TNB53" s="49"/>
      <c r="TNC53" s="49"/>
      <c r="TND53" s="49"/>
      <c r="TNE53" s="49"/>
      <c r="TNF53" s="49"/>
      <c r="TNG53" s="49"/>
      <c r="TNH53" s="49"/>
      <c r="TNI53" s="49"/>
      <c r="TNJ53" s="49"/>
      <c r="TNK53" s="50"/>
      <c r="TNL53" s="47"/>
      <c r="TNM53" s="48"/>
      <c r="TNN53" s="49"/>
      <c r="TNO53" s="49"/>
      <c r="TNP53" s="49"/>
      <c r="TNQ53" s="49"/>
      <c r="TNR53" s="49"/>
      <c r="TNS53" s="49"/>
      <c r="TNT53" s="49"/>
      <c r="TNU53" s="49"/>
      <c r="TNV53" s="49"/>
      <c r="TNW53" s="49"/>
      <c r="TNX53" s="49"/>
      <c r="TNY53" s="49"/>
      <c r="TNZ53" s="50"/>
      <c r="TOA53" s="47"/>
      <c r="TOB53" s="48"/>
      <c r="TOC53" s="49"/>
      <c r="TOD53" s="49"/>
      <c r="TOE53" s="49"/>
      <c r="TOF53" s="49"/>
      <c r="TOG53" s="49"/>
      <c r="TOH53" s="49"/>
      <c r="TOI53" s="49"/>
      <c r="TOJ53" s="49"/>
      <c r="TOK53" s="49"/>
      <c r="TOL53" s="49"/>
      <c r="TOM53" s="49"/>
      <c r="TON53" s="49"/>
      <c r="TOO53" s="50"/>
      <c r="TOP53" s="47"/>
      <c r="TOQ53" s="48"/>
      <c r="TOR53" s="49"/>
      <c r="TOS53" s="49"/>
      <c r="TOT53" s="49"/>
      <c r="TOU53" s="49"/>
      <c r="TOV53" s="49"/>
      <c r="TOW53" s="49"/>
      <c r="TOX53" s="49"/>
      <c r="TOY53" s="49"/>
      <c r="TOZ53" s="49"/>
      <c r="TPA53" s="49"/>
      <c r="TPB53" s="49"/>
      <c r="TPC53" s="49"/>
      <c r="TPD53" s="50"/>
      <c r="TPE53" s="47"/>
      <c r="TPF53" s="48"/>
      <c r="TPG53" s="49"/>
      <c r="TPH53" s="49"/>
      <c r="TPI53" s="49"/>
      <c r="TPJ53" s="49"/>
      <c r="TPK53" s="49"/>
      <c r="TPL53" s="49"/>
      <c r="TPM53" s="49"/>
      <c r="TPN53" s="49"/>
      <c r="TPO53" s="49"/>
      <c r="TPP53" s="49"/>
      <c r="TPQ53" s="49"/>
      <c r="TPR53" s="49"/>
      <c r="TPS53" s="50"/>
      <c r="TPT53" s="47"/>
      <c r="TPU53" s="48"/>
      <c r="TPV53" s="49"/>
      <c r="TPW53" s="49"/>
      <c r="TPX53" s="49"/>
      <c r="TPY53" s="49"/>
      <c r="TPZ53" s="49"/>
      <c r="TQA53" s="49"/>
      <c r="TQB53" s="49"/>
      <c r="TQC53" s="49"/>
      <c r="TQD53" s="49"/>
      <c r="TQE53" s="49"/>
      <c r="TQF53" s="49"/>
      <c r="TQG53" s="49"/>
      <c r="TQH53" s="50"/>
      <c r="TQI53" s="47"/>
      <c r="TQJ53" s="48"/>
      <c r="TQK53" s="49"/>
      <c r="TQL53" s="49"/>
      <c r="TQM53" s="49"/>
      <c r="TQN53" s="49"/>
      <c r="TQO53" s="49"/>
      <c r="TQP53" s="49"/>
      <c r="TQQ53" s="49"/>
      <c r="TQR53" s="49"/>
      <c r="TQS53" s="49"/>
      <c r="TQT53" s="49"/>
      <c r="TQU53" s="49"/>
      <c r="TQV53" s="49"/>
      <c r="TQW53" s="50"/>
      <c r="TQX53" s="47"/>
      <c r="TQY53" s="48"/>
      <c r="TQZ53" s="49"/>
      <c r="TRA53" s="49"/>
      <c r="TRB53" s="49"/>
      <c r="TRC53" s="49"/>
      <c r="TRD53" s="49"/>
      <c r="TRE53" s="49"/>
      <c r="TRF53" s="49"/>
      <c r="TRG53" s="49"/>
      <c r="TRH53" s="49"/>
      <c r="TRI53" s="49"/>
      <c r="TRJ53" s="49"/>
      <c r="TRK53" s="49"/>
      <c r="TRL53" s="50"/>
      <c r="TRM53" s="47"/>
      <c r="TRN53" s="48"/>
      <c r="TRO53" s="49"/>
      <c r="TRP53" s="49"/>
      <c r="TRQ53" s="49"/>
      <c r="TRR53" s="49"/>
      <c r="TRS53" s="49"/>
      <c r="TRT53" s="49"/>
      <c r="TRU53" s="49"/>
      <c r="TRV53" s="49"/>
      <c r="TRW53" s="49"/>
      <c r="TRX53" s="49"/>
      <c r="TRY53" s="49"/>
      <c r="TRZ53" s="49"/>
      <c r="TSA53" s="50"/>
      <c r="TSB53" s="47"/>
      <c r="TSC53" s="48"/>
      <c r="TSD53" s="49"/>
      <c r="TSE53" s="49"/>
      <c r="TSF53" s="49"/>
      <c r="TSG53" s="49"/>
      <c r="TSH53" s="49"/>
      <c r="TSI53" s="49"/>
      <c r="TSJ53" s="49"/>
      <c r="TSK53" s="49"/>
      <c r="TSL53" s="49"/>
      <c r="TSM53" s="49"/>
      <c r="TSN53" s="49"/>
      <c r="TSO53" s="49"/>
      <c r="TSP53" s="50"/>
      <c r="TSQ53" s="47"/>
      <c r="TSR53" s="48"/>
      <c r="TSS53" s="49"/>
      <c r="TST53" s="49"/>
      <c r="TSU53" s="49"/>
      <c r="TSV53" s="49"/>
      <c r="TSW53" s="49"/>
      <c r="TSX53" s="49"/>
      <c r="TSY53" s="49"/>
      <c r="TSZ53" s="49"/>
      <c r="TTA53" s="49"/>
      <c r="TTB53" s="49"/>
      <c r="TTC53" s="49"/>
      <c r="TTD53" s="49"/>
      <c r="TTE53" s="50"/>
      <c r="TTF53" s="47"/>
      <c r="TTG53" s="48"/>
      <c r="TTH53" s="49"/>
      <c r="TTI53" s="49"/>
      <c r="TTJ53" s="49"/>
      <c r="TTK53" s="49"/>
      <c r="TTL53" s="49"/>
      <c r="TTM53" s="49"/>
      <c r="TTN53" s="49"/>
      <c r="TTO53" s="49"/>
      <c r="TTP53" s="49"/>
      <c r="TTQ53" s="49"/>
      <c r="TTR53" s="49"/>
      <c r="TTS53" s="49"/>
      <c r="TTT53" s="50"/>
      <c r="TTU53" s="47"/>
      <c r="TTV53" s="48"/>
      <c r="TTW53" s="49"/>
      <c r="TTX53" s="49"/>
      <c r="TTY53" s="49"/>
      <c r="TTZ53" s="49"/>
      <c r="TUA53" s="49"/>
      <c r="TUB53" s="49"/>
      <c r="TUC53" s="49"/>
      <c r="TUD53" s="49"/>
      <c r="TUE53" s="49"/>
      <c r="TUF53" s="49"/>
      <c r="TUG53" s="49"/>
      <c r="TUH53" s="49"/>
      <c r="TUI53" s="50"/>
      <c r="TUJ53" s="47"/>
      <c r="TUK53" s="48"/>
      <c r="TUL53" s="49"/>
      <c r="TUM53" s="49"/>
      <c r="TUN53" s="49"/>
      <c r="TUO53" s="49"/>
      <c r="TUP53" s="49"/>
      <c r="TUQ53" s="49"/>
      <c r="TUR53" s="49"/>
      <c r="TUS53" s="49"/>
      <c r="TUT53" s="49"/>
      <c r="TUU53" s="49"/>
      <c r="TUV53" s="49"/>
      <c r="TUW53" s="49"/>
      <c r="TUX53" s="50"/>
      <c r="TUY53" s="47"/>
      <c r="TUZ53" s="48"/>
      <c r="TVA53" s="49"/>
      <c r="TVB53" s="49"/>
      <c r="TVC53" s="49"/>
      <c r="TVD53" s="49"/>
      <c r="TVE53" s="49"/>
      <c r="TVF53" s="49"/>
      <c r="TVG53" s="49"/>
      <c r="TVH53" s="49"/>
      <c r="TVI53" s="49"/>
      <c r="TVJ53" s="49"/>
      <c r="TVK53" s="49"/>
      <c r="TVL53" s="49"/>
      <c r="TVM53" s="50"/>
      <c r="TVN53" s="47"/>
      <c r="TVO53" s="48"/>
      <c r="TVP53" s="49"/>
      <c r="TVQ53" s="49"/>
      <c r="TVR53" s="49"/>
      <c r="TVS53" s="49"/>
      <c r="TVT53" s="49"/>
      <c r="TVU53" s="49"/>
      <c r="TVV53" s="49"/>
      <c r="TVW53" s="49"/>
      <c r="TVX53" s="49"/>
      <c r="TVY53" s="49"/>
      <c r="TVZ53" s="49"/>
      <c r="TWA53" s="49"/>
      <c r="TWB53" s="50"/>
      <c r="TWC53" s="47"/>
      <c r="TWD53" s="48"/>
      <c r="TWE53" s="49"/>
      <c r="TWF53" s="49"/>
      <c r="TWG53" s="49"/>
      <c r="TWH53" s="49"/>
      <c r="TWI53" s="49"/>
      <c r="TWJ53" s="49"/>
      <c r="TWK53" s="49"/>
      <c r="TWL53" s="49"/>
      <c r="TWM53" s="49"/>
      <c r="TWN53" s="49"/>
      <c r="TWO53" s="49"/>
      <c r="TWP53" s="49"/>
      <c r="TWQ53" s="50"/>
      <c r="TWR53" s="47"/>
      <c r="TWS53" s="48"/>
      <c r="TWT53" s="49"/>
      <c r="TWU53" s="49"/>
      <c r="TWV53" s="49"/>
      <c r="TWW53" s="49"/>
      <c r="TWX53" s="49"/>
      <c r="TWY53" s="49"/>
      <c r="TWZ53" s="49"/>
      <c r="TXA53" s="49"/>
      <c r="TXB53" s="49"/>
      <c r="TXC53" s="49"/>
      <c r="TXD53" s="49"/>
      <c r="TXE53" s="49"/>
      <c r="TXF53" s="50"/>
      <c r="TXG53" s="47"/>
      <c r="TXH53" s="48"/>
      <c r="TXI53" s="49"/>
      <c r="TXJ53" s="49"/>
      <c r="TXK53" s="49"/>
      <c r="TXL53" s="49"/>
      <c r="TXM53" s="49"/>
      <c r="TXN53" s="49"/>
      <c r="TXO53" s="49"/>
      <c r="TXP53" s="49"/>
      <c r="TXQ53" s="49"/>
      <c r="TXR53" s="49"/>
      <c r="TXS53" s="49"/>
      <c r="TXT53" s="49"/>
      <c r="TXU53" s="50"/>
      <c r="TXV53" s="47"/>
      <c r="TXW53" s="48"/>
      <c r="TXX53" s="49"/>
      <c r="TXY53" s="49"/>
      <c r="TXZ53" s="49"/>
      <c r="TYA53" s="49"/>
      <c r="TYB53" s="49"/>
      <c r="TYC53" s="49"/>
      <c r="TYD53" s="49"/>
      <c r="TYE53" s="49"/>
      <c r="TYF53" s="49"/>
      <c r="TYG53" s="49"/>
      <c r="TYH53" s="49"/>
      <c r="TYI53" s="49"/>
      <c r="TYJ53" s="50"/>
      <c r="TYK53" s="47"/>
      <c r="TYL53" s="48"/>
      <c r="TYM53" s="49"/>
      <c r="TYN53" s="49"/>
      <c r="TYO53" s="49"/>
      <c r="TYP53" s="49"/>
      <c r="TYQ53" s="49"/>
      <c r="TYR53" s="49"/>
      <c r="TYS53" s="49"/>
      <c r="TYT53" s="49"/>
      <c r="TYU53" s="49"/>
      <c r="TYV53" s="49"/>
      <c r="TYW53" s="49"/>
      <c r="TYX53" s="49"/>
      <c r="TYY53" s="50"/>
      <c r="TYZ53" s="47"/>
      <c r="TZA53" s="48"/>
      <c r="TZB53" s="49"/>
      <c r="TZC53" s="49"/>
      <c r="TZD53" s="49"/>
      <c r="TZE53" s="49"/>
      <c r="TZF53" s="49"/>
      <c r="TZG53" s="49"/>
      <c r="TZH53" s="49"/>
      <c r="TZI53" s="49"/>
      <c r="TZJ53" s="49"/>
      <c r="TZK53" s="49"/>
      <c r="TZL53" s="49"/>
      <c r="TZM53" s="49"/>
      <c r="TZN53" s="50"/>
      <c r="TZO53" s="47"/>
      <c r="TZP53" s="48"/>
      <c r="TZQ53" s="49"/>
      <c r="TZR53" s="49"/>
      <c r="TZS53" s="49"/>
      <c r="TZT53" s="49"/>
      <c r="TZU53" s="49"/>
      <c r="TZV53" s="49"/>
      <c r="TZW53" s="49"/>
      <c r="TZX53" s="49"/>
      <c r="TZY53" s="49"/>
      <c r="TZZ53" s="49"/>
      <c r="UAA53" s="49"/>
      <c r="UAB53" s="49"/>
      <c r="UAC53" s="50"/>
      <c r="UAD53" s="47"/>
      <c r="UAE53" s="48"/>
      <c r="UAF53" s="49"/>
      <c r="UAG53" s="49"/>
      <c r="UAH53" s="49"/>
      <c r="UAI53" s="49"/>
      <c r="UAJ53" s="49"/>
      <c r="UAK53" s="49"/>
      <c r="UAL53" s="49"/>
      <c r="UAM53" s="49"/>
      <c r="UAN53" s="49"/>
      <c r="UAO53" s="49"/>
      <c r="UAP53" s="49"/>
      <c r="UAQ53" s="49"/>
      <c r="UAR53" s="50"/>
      <c r="UAS53" s="47"/>
      <c r="UAT53" s="48"/>
      <c r="UAU53" s="49"/>
      <c r="UAV53" s="49"/>
      <c r="UAW53" s="49"/>
      <c r="UAX53" s="49"/>
      <c r="UAY53" s="49"/>
      <c r="UAZ53" s="49"/>
      <c r="UBA53" s="49"/>
      <c r="UBB53" s="49"/>
      <c r="UBC53" s="49"/>
      <c r="UBD53" s="49"/>
      <c r="UBE53" s="49"/>
      <c r="UBF53" s="49"/>
      <c r="UBG53" s="50"/>
      <c r="UBH53" s="47"/>
      <c r="UBI53" s="48"/>
      <c r="UBJ53" s="49"/>
      <c r="UBK53" s="49"/>
      <c r="UBL53" s="49"/>
      <c r="UBM53" s="49"/>
      <c r="UBN53" s="49"/>
      <c r="UBO53" s="49"/>
      <c r="UBP53" s="49"/>
      <c r="UBQ53" s="49"/>
      <c r="UBR53" s="49"/>
      <c r="UBS53" s="49"/>
      <c r="UBT53" s="49"/>
      <c r="UBU53" s="49"/>
      <c r="UBV53" s="50"/>
      <c r="UBW53" s="47"/>
      <c r="UBX53" s="48"/>
      <c r="UBY53" s="49"/>
      <c r="UBZ53" s="49"/>
      <c r="UCA53" s="49"/>
      <c r="UCB53" s="49"/>
      <c r="UCC53" s="49"/>
      <c r="UCD53" s="49"/>
      <c r="UCE53" s="49"/>
      <c r="UCF53" s="49"/>
      <c r="UCG53" s="49"/>
      <c r="UCH53" s="49"/>
      <c r="UCI53" s="49"/>
      <c r="UCJ53" s="49"/>
      <c r="UCK53" s="50"/>
      <c r="UCL53" s="47"/>
      <c r="UCM53" s="48"/>
      <c r="UCN53" s="49"/>
      <c r="UCO53" s="49"/>
      <c r="UCP53" s="49"/>
      <c r="UCQ53" s="49"/>
      <c r="UCR53" s="49"/>
      <c r="UCS53" s="49"/>
      <c r="UCT53" s="49"/>
      <c r="UCU53" s="49"/>
      <c r="UCV53" s="49"/>
      <c r="UCW53" s="49"/>
      <c r="UCX53" s="49"/>
      <c r="UCY53" s="49"/>
      <c r="UCZ53" s="50"/>
      <c r="UDA53" s="47"/>
      <c r="UDB53" s="48"/>
      <c r="UDC53" s="49"/>
      <c r="UDD53" s="49"/>
      <c r="UDE53" s="49"/>
      <c r="UDF53" s="49"/>
      <c r="UDG53" s="49"/>
      <c r="UDH53" s="49"/>
      <c r="UDI53" s="49"/>
      <c r="UDJ53" s="49"/>
      <c r="UDK53" s="49"/>
      <c r="UDL53" s="49"/>
      <c r="UDM53" s="49"/>
      <c r="UDN53" s="49"/>
      <c r="UDO53" s="50"/>
      <c r="UDP53" s="47"/>
      <c r="UDQ53" s="48"/>
      <c r="UDR53" s="49"/>
      <c r="UDS53" s="49"/>
      <c r="UDT53" s="49"/>
      <c r="UDU53" s="49"/>
      <c r="UDV53" s="49"/>
      <c r="UDW53" s="49"/>
      <c r="UDX53" s="49"/>
      <c r="UDY53" s="49"/>
      <c r="UDZ53" s="49"/>
      <c r="UEA53" s="49"/>
      <c r="UEB53" s="49"/>
      <c r="UEC53" s="49"/>
      <c r="UED53" s="50"/>
      <c r="UEE53" s="47"/>
      <c r="UEF53" s="48"/>
      <c r="UEG53" s="49"/>
      <c r="UEH53" s="49"/>
      <c r="UEI53" s="49"/>
      <c r="UEJ53" s="49"/>
      <c r="UEK53" s="49"/>
      <c r="UEL53" s="49"/>
      <c r="UEM53" s="49"/>
      <c r="UEN53" s="49"/>
      <c r="UEO53" s="49"/>
      <c r="UEP53" s="49"/>
      <c r="UEQ53" s="49"/>
      <c r="UER53" s="49"/>
      <c r="UES53" s="50"/>
      <c r="UET53" s="47"/>
      <c r="UEU53" s="48"/>
      <c r="UEV53" s="49"/>
      <c r="UEW53" s="49"/>
      <c r="UEX53" s="49"/>
      <c r="UEY53" s="49"/>
      <c r="UEZ53" s="49"/>
      <c r="UFA53" s="49"/>
      <c r="UFB53" s="49"/>
      <c r="UFC53" s="49"/>
      <c r="UFD53" s="49"/>
      <c r="UFE53" s="49"/>
      <c r="UFF53" s="49"/>
      <c r="UFG53" s="49"/>
      <c r="UFH53" s="50"/>
      <c r="UFI53" s="47"/>
      <c r="UFJ53" s="48"/>
      <c r="UFK53" s="49"/>
      <c r="UFL53" s="49"/>
      <c r="UFM53" s="49"/>
      <c r="UFN53" s="49"/>
      <c r="UFO53" s="49"/>
      <c r="UFP53" s="49"/>
      <c r="UFQ53" s="49"/>
      <c r="UFR53" s="49"/>
      <c r="UFS53" s="49"/>
      <c r="UFT53" s="49"/>
      <c r="UFU53" s="49"/>
      <c r="UFV53" s="49"/>
      <c r="UFW53" s="50"/>
      <c r="UFX53" s="47"/>
      <c r="UFY53" s="48"/>
      <c r="UFZ53" s="49"/>
      <c r="UGA53" s="49"/>
      <c r="UGB53" s="49"/>
      <c r="UGC53" s="49"/>
      <c r="UGD53" s="49"/>
      <c r="UGE53" s="49"/>
      <c r="UGF53" s="49"/>
      <c r="UGG53" s="49"/>
      <c r="UGH53" s="49"/>
      <c r="UGI53" s="49"/>
      <c r="UGJ53" s="49"/>
      <c r="UGK53" s="49"/>
      <c r="UGL53" s="50"/>
      <c r="UGM53" s="47"/>
      <c r="UGN53" s="48"/>
      <c r="UGO53" s="49"/>
      <c r="UGP53" s="49"/>
      <c r="UGQ53" s="49"/>
      <c r="UGR53" s="49"/>
      <c r="UGS53" s="49"/>
      <c r="UGT53" s="49"/>
      <c r="UGU53" s="49"/>
      <c r="UGV53" s="49"/>
      <c r="UGW53" s="49"/>
      <c r="UGX53" s="49"/>
      <c r="UGY53" s="49"/>
      <c r="UGZ53" s="49"/>
      <c r="UHA53" s="50"/>
      <c r="UHB53" s="47"/>
      <c r="UHC53" s="48"/>
      <c r="UHD53" s="49"/>
      <c r="UHE53" s="49"/>
      <c r="UHF53" s="49"/>
      <c r="UHG53" s="49"/>
      <c r="UHH53" s="49"/>
      <c r="UHI53" s="49"/>
      <c r="UHJ53" s="49"/>
      <c r="UHK53" s="49"/>
      <c r="UHL53" s="49"/>
      <c r="UHM53" s="49"/>
      <c r="UHN53" s="49"/>
      <c r="UHO53" s="49"/>
      <c r="UHP53" s="50"/>
      <c r="UHQ53" s="47"/>
      <c r="UHR53" s="48"/>
      <c r="UHS53" s="49"/>
      <c r="UHT53" s="49"/>
      <c r="UHU53" s="49"/>
      <c r="UHV53" s="49"/>
      <c r="UHW53" s="49"/>
      <c r="UHX53" s="49"/>
      <c r="UHY53" s="49"/>
      <c r="UHZ53" s="49"/>
      <c r="UIA53" s="49"/>
      <c r="UIB53" s="49"/>
      <c r="UIC53" s="49"/>
      <c r="UID53" s="49"/>
      <c r="UIE53" s="50"/>
      <c r="UIF53" s="47"/>
      <c r="UIG53" s="48"/>
      <c r="UIH53" s="49"/>
      <c r="UII53" s="49"/>
      <c r="UIJ53" s="49"/>
      <c r="UIK53" s="49"/>
      <c r="UIL53" s="49"/>
      <c r="UIM53" s="49"/>
      <c r="UIN53" s="49"/>
      <c r="UIO53" s="49"/>
      <c r="UIP53" s="49"/>
      <c r="UIQ53" s="49"/>
      <c r="UIR53" s="49"/>
      <c r="UIS53" s="49"/>
      <c r="UIT53" s="50"/>
      <c r="UIU53" s="47"/>
      <c r="UIV53" s="48"/>
      <c r="UIW53" s="49"/>
      <c r="UIX53" s="49"/>
      <c r="UIY53" s="49"/>
      <c r="UIZ53" s="49"/>
      <c r="UJA53" s="49"/>
      <c r="UJB53" s="49"/>
      <c r="UJC53" s="49"/>
      <c r="UJD53" s="49"/>
      <c r="UJE53" s="49"/>
      <c r="UJF53" s="49"/>
      <c r="UJG53" s="49"/>
      <c r="UJH53" s="49"/>
      <c r="UJI53" s="50"/>
      <c r="UJJ53" s="47"/>
      <c r="UJK53" s="48"/>
      <c r="UJL53" s="49"/>
      <c r="UJM53" s="49"/>
      <c r="UJN53" s="49"/>
      <c r="UJO53" s="49"/>
      <c r="UJP53" s="49"/>
      <c r="UJQ53" s="49"/>
      <c r="UJR53" s="49"/>
      <c r="UJS53" s="49"/>
      <c r="UJT53" s="49"/>
      <c r="UJU53" s="49"/>
      <c r="UJV53" s="49"/>
      <c r="UJW53" s="49"/>
      <c r="UJX53" s="50"/>
      <c r="UJY53" s="47"/>
      <c r="UJZ53" s="48"/>
      <c r="UKA53" s="49"/>
      <c r="UKB53" s="49"/>
      <c r="UKC53" s="49"/>
      <c r="UKD53" s="49"/>
      <c r="UKE53" s="49"/>
      <c r="UKF53" s="49"/>
      <c r="UKG53" s="49"/>
      <c r="UKH53" s="49"/>
      <c r="UKI53" s="49"/>
      <c r="UKJ53" s="49"/>
      <c r="UKK53" s="49"/>
      <c r="UKL53" s="49"/>
      <c r="UKM53" s="50"/>
      <c r="UKN53" s="47"/>
      <c r="UKO53" s="48"/>
      <c r="UKP53" s="49"/>
      <c r="UKQ53" s="49"/>
      <c r="UKR53" s="49"/>
      <c r="UKS53" s="49"/>
      <c r="UKT53" s="49"/>
      <c r="UKU53" s="49"/>
      <c r="UKV53" s="49"/>
      <c r="UKW53" s="49"/>
      <c r="UKX53" s="49"/>
      <c r="UKY53" s="49"/>
      <c r="UKZ53" s="49"/>
      <c r="ULA53" s="49"/>
      <c r="ULB53" s="50"/>
      <c r="ULC53" s="47"/>
      <c r="ULD53" s="48"/>
      <c r="ULE53" s="49"/>
      <c r="ULF53" s="49"/>
      <c r="ULG53" s="49"/>
      <c r="ULH53" s="49"/>
      <c r="ULI53" s="49"/>
      <c r="ULJ53" s="49"/>
      <c r="ULK53" s="49"/>
      <c r="ULL53" s="49"/>
      <c r="ULM53" s="49"/>
      <c r="ULN53" s="49"/>
      <c r="ULO53" s="49"/>
      <c r="ULP53" s="49"/>
      <c r="ULQ53" s="50"/>
      <c r="ULR53" s="47"/>
      <c r="ULS53" s="48"/>
      <c r="ULT53" s="49"/>
      <c r="ULU53" s="49"/>
      <c r="ULV53" s="49"/>
      <c r="ULW53" s="49"/>
      <c r="ULX53" s="49"/>
      <c r="ULY53" s="49"/>
      <c r="ULZ53" s="49"/>
      <c r="UMA53" s="49"/>
      <c r="UMB53" s="49"/>
      <c r="UMC53" s="49"/>
      <c r="UMD53" s="49"/>
      <c r="UME53" s="49"/>
      <c r="UMF53" s="50"/>
      <c r="UMG53" s="47"/>
      <c r="UMH53" s="48"/>
      <c r="UMI53" s="49"/>
      <c r="UMJ53" s="49"/>
      <c r="UMK53" s="49"/>
      <c r="UML53" s="49"/>
      <c r="UMM53" s="49"/>
      <c r="UMN53" s="49"/>
      <c r="UMO53" s="49"/>
      <c r="UMP53" s="49"/>
      <c r="UMQ53" s="49"/>
      <c r="UMR53" s="49"/>
      <c r="UMS53" s="49"/>
      <c r="UMT53" s="49"/>
      <c r="UMU53" s="50"/>
      <c r="UMV53" s="47"/>
      <c r="UMW53" s="48"/>
      <c r="UMX53" s="49"/>
      <c r="UMY53" s="49"/>
      <c r="UMZ53" s="49"/>
      <c r="UNA53" s="49"/>
      <c r="UNB53" s="49"/>
      <c r="UNC53" s="49"/>
      <c r="UND53" s="49"/>
      <c r="UNE53" s="49"/>
      <c r="UNF53" s="49"/>
      <c r="UNG53" s="49"/>
      <c r="UNH53" s="49"/>
      <c r="UNI53" s="49"/>
      <c r="UNJ53" s="50"/>
      <c r="UNK53" s="47"/>
      <c r="UNL53" s="48"/>
      <c r="UNM53" s="49"/>
      <c r="UNN53" s="49"/>
      <c r="UNO53" s="49"/>
      <c r="UNP53" s="49"/>
      <c r="UNQ53" s="49"/>
      <c r="UNR53" s="49"/>
      <c r="UNS53" s="49"/>
      <c r="UNT53" s="49"/>
      <c r="UNU53" s="49"/>
      <c r="UNV53" s="49"/>
      <c r="UNW53" s="49"/>
      <c r="UNX53" s="49"/>
      <c r="UNY53" s="50"/>
      <c r="UNZ53" s="47"/>
      <c r="UOA53" s="48"/>
      <c r="UOB53" s="49"/>
      <c r="UOC53" s="49"/>
      <c r="UOD53" s="49"/>
      <c r="UOE53" s="49"/>
      <c r="UOF53" s="49"/>
      <c r="UOG53" s="49"/>
      <c r="UOH53" s="49"/>
      <c r="UOI53" s="49"/>
      <c r="UOJ53" s="49"/>
      <c r="UOK53" s="49"/>
      <c r="UOL53" s="49"/>
      <c r="UOM53" s="49"/>
      <c r="UON53" s="50"/>
      <c r="UOO53" s="47"/>
      <c r="UOP53" s="48"/>
      <c r="UOQ53" s="49"/>
      <c r="UOR53" s="49"/>
      <c r="UOS53" s="49"/>
      <c r="UOT53" s="49"/>
      <c r="UOU53" s="49"/>
      <c r="UOV53" s="49"/>
      <c r="UOW53" s="49"/>
      <c r="UOX53" s="49"/>
      <c r="UOY53" s="49"/>
      <c r="UOZ53" s="49"/>
      <c r="UPA53" s="49"/>
      <c r="UPB53" s="49"/>
      <c r="UPC53" s="50"/>
      <c r="UPD53" s="47"/>
      <c r="UPE53" s="48"/>
      <c r="UPF53" s="49"/>
      <c r="UPG53" s="49"/>
      <c r="UPH53" s="49"/>
      <c r="UPI53" s="49"/>
      <c r="UPJ53" s="49"/>
      <c r="UPK53" s="49"/>
      <c r="UPL53" s="49"/>
      <c r="UPM53" s="49"/>
      <c r="UPN53" s="49"/>
      <c r="UPO53" s="49"/>
      <c r="UPP53" s="49"/>
      <c r="UPQ53" s="49"/>
      <c r="UPR53" s="50"/>
      <c r="UPS53" s="47"/>
      <c r="UPT53" s="48"/>
      <c r="UPU53" s="49"/>
      <c r="UPV53" s="49"/>
      <c r="UPW53" s="49"/>
      <c r="UPX53" s="49"/>
      <c r="UPY53" s="49"/>
      <c r="UPZ53" s="49"/>
      <c r="UQA53" s="49"/>
      <c r="UQB53" s="49"/>
      <c r="UQC53" s="49"/>
      <c r="UQD53" s="49"/>
      <c r="UQE53" s="49"/>
      <c r="UQF53" s="49"/>
      <c r="UQG53" s="50"/>
      <c r="UQH53" s="47"/>
      <c r="UQI53" s="48"/>
      <c r="UQJ53" s="49"/>
      <c r="UQK53" s="49"/>
      <c r="UQL53" s="49"/>
      <c r="UQM53" s="49"/>
      <c r="UQN53" s="49"/>
      <c r="UQO53" s="49"/>
      <c r="UQP53" s="49"/>
      <c r="UQQ53" s="49"/>
      <c r="UQR53" s="49"/>
      <c r="UQS53" s="49"/>
      <c r="UQT53" s="49"/>
      <c r="UQU53" s="49"/>
      <c r="UQV53" s="50"/>
      <c r="UQW53" s="47"/>
      <c r="UQX53" s="48"/>
      <c r="UQY53" s="49"/>
      <c r="UQZ53" s="49"/>
      <c r="URA53" s="49"/>
      <c r="URB53" s="49"/>
      <c r="URC53" s="49"/>
      <c r="URD53" s="49"/>
      <c r="URE53" s="49"/>
      <c r="URF53" s="49"/>
      <c r="URG53" s="49"/>
      <c r="URH53" s="49"/>
      <c r="URI53" s="49"/>
      <c r="URJ53" s="49"/>
      <c r="URK53" s="50"/>
      <c r="URL53" s="47"/>
      <c r="URM53" s="48"/>
      <c r="URN53" s="49"/>
      <c r="URO53" s="49"/>
      <c r="URP53" s="49"/>
      <c r="URQ53" s="49"/>
      <c r="URR53" s="49"/>
      <c r="URS53" s="49"/>
      <c r="URT53" s="49"/>
      <c r="URU53" s="49"/>
      <c r="URV53" s="49"/>
      <c r="URW53" s="49"/>
      <c r="URX53" s="49"/>
      <c r="URY53" s="49"/>
      <c r="URZ53" s="50"/>
      <c r="USA53" s="47"/>
      <c r="USB53" s="48"/>
      <c r="USC53" s="49"/>
      <c r="USD53" s="49"/>
      <c r="USE53" s="49"/>
      <c r="USF53" s="49"/>
      <c r="USG53" s="49"/>
      <c r="USH53" s="49"/>
      <c r="USI53" s="49"/>
      <c r="USJ53" s="49"/>
      <c r="USK53" s="49"/>
      <c r="USL53" s="49"/>
      <c r="USM53" s="49"/>
      <c r="USN53" s="49"/>
      <c r="USO53" s="50"/>
      <c r="USP53" s="47"/>
      <c r="USQ53" s="48"/>
      <c r="USR53" s="49"/>
      <c r="USS53" s="49"/>
      <c r="UST53" s="49"/>
      <c r="USU53" s="49"/>
      <c r="USV53" s="49"/>
      <c r="USW53" s="49"/>
      <c r="USX53" s="49"/>
      <c r="USY53" s="49"/>
      <c r="USZ53" s="49"/>
      <c r="UTA53" s="49"/>
      <c r="UTB53" s="49"/>
      <c r="UTC53" s="49"/>
      <c r="UTD53" s="50"/>
      <c r="UTE53" s="47"/>
      <c r="UTF53" s="48"/>
      <c r="UTG53" s="49"/>
      <c r="UTH53" s="49"/>
      <c r="UTI53" s="49"/>
      <c r="UTJ53" s="49"/>
      <c r="UTK53" s="49"/>
      <c r="UTL53" s="49"/>
      <c r="UTM53" s="49"/>
      <c r="UTN53" s="49"/>
      <c r="UTO53" s="49"/>
      <c r="UTP53" s="49"/>
      <c r="UTQ53" s="49"/>
      <c r="UTR53" s="49"/>
      <c r="UTS53" s="50"/>
      <c r="UTT53" s="47"/>
      <c r="UTU53" s="48"/>
      <c r="UTV53" s="49"/>
      <c r="UTW53" s="49"/>
      <c r="UTX53" s="49"/>
      <c r="UTY53" s="49"/>
      <c r="UTZ53" s="49"/>
      <c r="UUA53" s="49"/>
      <c r="UUB53" s="49"/>
      <c r="UUC53" s="49"/>
      <c r="UUD53" s="49"/>
      <c r="UUE53" s="49"/>
      <c r="UUF53" s="49"/>
      <c r="UUG53" s="49"/>
      <c r="UUH53" s="50"/>
      <c r="UUI53" s="47"/>
      <c r="UUJ53" s="48"/>
      <c r="UUK53" s="49"/>
      <c r="UUL53" s="49"/>
      <c r="UUM53" s="49"/>
      <c r="UUN53" s="49"/>
      <c r="UUO53" s="49"/>
      <c r="UUP53" s="49"/>
      <c r="UUQ53" s="49"/>
      <c r="UUR53" s="49"/>
      <c r="UUS53" s="49"/>
      <c r="UUT53" s="49"/>
      <c r="UUU53" s="49"/>
      <c r="UUV53" s="49"/>
      <c r="UUW53" s="50"/>
      <c r="UUX53" s="47"/>
      <c r="UUY53" s="48"/>
      <c r="UUZ53" s="49"/>
      <c r="UVA53" s="49"/>
      <c r="UVB53" s="49"/>
      <c r="UVC53" s="49"/>
      <c r="UVD53" s="49"/>
      <c r="UVE53" s="49"/>
      <c r="UVF53" s="49"/>
      <c r="UVG53" s="49"/>
      <c r="UVH53" s="49"/>
      <c r="UVI53" s="49"/>
      <c r="UVJ53" s="49"/>
      <c r="UVK53" s="49"/>
      <c r="UVL53" s="50"/>
      <c r="UVM53" s="47"/>
      <c r="UVN53" s="48"/>
      <c r="UVO53" s="49"/>
      <c r="UVP53" s="49"/>
      <c r="UVQ53" s="49"/>
      <c r="UVR53" s="49"/>
      <c r="UVS53" s="49"/>
      <c r="UVT53" s="49"/>
      <c r="UVU53" s="49"/>
      <c r="UVV53" s="49"/>
      <c r="UVW53" s="49"/>
      <c r="UVX53" s="49"/>
      <c r="UVY53" s="49"/>
      <c r="UVZ53" s="49"/>
      <c r="UWA53" s="50"/>
      <c r="UWB53" s="47"/>
      <c r="UWC53" s="48"/>
      <c r="UWD53" s="49"/>
      <c r="UWE53" s="49"/>
      <c r="UWF53" s="49"/>
      <c r="UWG53" s="49"/>
      <c r="UWH53" s="49"/>
      <c r="UWI53" s="49"/>
      <c r="UWJ53" s="49"/>
      <c r="UWK53" s="49"/>
      <c r="UWL53" s="49"/>
      <c r="UWM53" s="49"/>
      <c r="UWN53" s="49"/>
      <c r="UWO53" s="49"/>
      <c r="UWP53" s="50"/>
      <c r="UWQ53" s="47"/>
      <c r="UWR53" s="48"/>
      <c r="UWS53" s="49"/>
      <c r="UWT53" s="49"/>
      <c r="UWU53" s="49"/>
      <c r="UWV53" s="49"/>
      <c r="UWW53" s="49"/>
      <c r="UWX53" s="49"/>
      <c r="UWY53" s="49"/>
      <c r="UWZ53" s="49"/>
      <c r="UXA53" s="49"/>
      <c r="UXB53" s="49"/>
      <c r="UXC53" s="49"/>
      <c r="UXD53" s="49"/>
      <c r="UXE53" s="50"/>
      <c r="UXF53" s="47"/>
      <c r="UXG53" s="48"/>
      <c r="UXH53" s="49"/>
      <c r="UXI53" s="49"/>
      <c r="UXJ53" s="49"/>
      <c r="UXK53" s="49"/>
      <c r="UXL53" s="49"/>
      <c r="UXM53" s="49"/>
      <c r="UXN53" s="49"/>
      <c r="UXO53" s="49"/>
      <c r="UXP53" s="49"/>
      <c r="UXQ53" s="49"/>
      <c r="UXR53" s="49"/>
      <c r="UXS53" s="49"/>
      <c r="UXT53" s="50"/>
      <c r="UXU53" s="47"/>
      <c r="UXV53" s="48"/>
      <c r="UXW53" s="49"/>
      <c r="UXX53" s="49"/>
      <c r="UXY53" s="49"/>
      <c r="UXZ53" s="49"/>
      <c r="UYA53" s="49"/>
      <c r="UYB53" s="49"/>
      <c r="UYC53" s="49"/>
      <c r="UYD53" s="49"/>
      <c r="UYE53" s="49"/>
      <c r="UYF53" s="49"/>
      <c r="UYG53" s="49"/>
      <c r="UYH53" s="49"/>
      <c r="UYI53" s="50"/>
      <c r="UYJ53" s="47"/>
      <c r="UYK53" s="48"/>
      <c r="UYL53" s="49"/>
      <c r="UYM53" s="49"/>
      <c r="UYN53" s="49"/>
      <c r="UYO53" s="49"/>
      <c r="UYP53" s="49"/>
      <c r="UYQ53" s="49"/>
      <c r="UYR53" s="49"/>
      <c r="UYS53" s="49"/>
      <c r="UYT53" s="49"/>
      <c r="UYU53" s="49"/>
      <c r="UYV53" s="49"/>
      <c r="UYW53" s="49"/>
      <c r="UYX53" s="50"/>
      <c r="UYY53" s="47"/>
      <c r="UYZ53" s="48"/>
      <c r="UZA53" s="49"/>
      <c r="UZB53" s="49"/>
      <c r="UZC53" s="49"/>
      <c r="UZD53" s="49"/>
      <c r="UZE53" s="49"/>
      <c r="UZF53" s="49"/>
      <c r="UZG53" s="49"/>
      <c r="UZH53" s="49"/>
      <c r="UZI53" s="49"/>
      <c r="UZJ53" s="49"/>
      <c r="UZK53" s="49"/>
      <c r="UZL53" s="49"/>
      <c r="UZM53" s="50"/>
      <c r="UZN53" s="47"/>
      <c r="UZO53" s="48"/>
      <c r="UZP53" s="49"/>
      <c r="UZQ53" s="49"/>
      <c r="UZR53" s="49"/>
      <c r="UZS53" s="49"/>
      <c r="UZT53" s="49"/>
      <c r="UZU53" s="49"/>
      <c r="UZV53" s="49"/>
      <c r="UZW53" s="49"/>
      <c r="UZX53" s="49"/>
      <c r="UZY53" s="49"/>
      <c r="UZZ53" s="49"/>
      <c r="VAA53" s="49"/>
      <c r="VAB53" s="50"/>
      <c r="VAC53" s="47"/>
      <c r="VAD53" s="48"/>
      <c r="VAE53" s="49"/>
      <c r="VAF53" s="49"/>
      <c r="VAG53" s="49"/>
      <c r="VAH53" s="49"/>
      <c r="VAI53" s="49"/>
      <c r="VAJ53" s="49"/>
      <c r="VAK53" s="49"/>
      <c r="VAL53" s="49"/>
      <c r="VAM53" s="49"/>
      <c r="VAN53" s="49"/>
      <c r="VAO53" s="49"/>
      <c r="VAP53" s="49"/>
      <c r="VAQ53" s="50"/>
      <c r="VAR53" s="47"/>
      <c r="VAS53" s="48"/>
      <c r="VAT53" s="49"/>
      <c r="VAU53" s="49"/>
      <c r="VAV53" s="49"/>
      <c r="VAW53" s="49"/>
      <c r="VAX53" s="49"/>
      <c r="VAY53" s="49"/>
      <c r="VAZ53" s="49"/>
      <c r="VBA53" s="49"/>
      <c r="VBB53" s="49"/>
      <c r="VBC53" s="49"/>
      <c r="VBD53" s="49"/>
      <c r="VBE53" s="49"/>
      <c r="VBF53" s="50"/>
      <c r="VBG53" s="47"/>
      <c r="VBH53" s="48"/>
      <c r="VBI53" s="49"/>
      <c r="VBJ53" s="49"/>
      <c r="VBK53" s="49"/>
      <c r="VBL53" s="49"/>
      <c r="VBM53" s="49"/>
      <c r="VBN53" s="49"/>
      <c r="VBO53" s="49"/>
      <c r="VBP53" s="49"/>
      <c r="VBQ53" s="49"/>
      <c r="VBR53" s="49"/>
      <c r="VBS53" s="49"/>
      <c r="VBT53" s="49"/>
      <c r="VBU53" s="50"/>
      <c r="VBV53" s="47"/>
      <c r="VBW53" s="48"/>
      <c r="VBX53" s="49"/>
      <c r="VBY53" s="49"/>
      <c r="VBZ53" s="49"/>
      <c r="VCA53" s="49"/>
      <c r="VCB53" s="49"/>
      <c r="VCC53" s="49"/>
      <c r="VCD53" s="49"/>
      <c r="VCE53" s="49"/>
      <c r="VCF53" s="49"/>
      <c r="VCG53" s="49"/>
      <c r="VCH53" s="49"/>
      <c r="VCI53" s="49"/>
      <c r="VCJ53" s="50"/>
      <c r="VCK53" s="47"/>
      <c r="VCL53" s="48"/>
      <c r="VCM53" s="49"/>
      <c r="VCN53" s="49"/>
      <c r="VCO53" s="49"/>
      <c r="VCP53" s="49"/>
      <c r="VCQ53" s="49"/>
      <c r="VCR53" s="49"/>
      <c r="VCS53" s="49"/>
      <c r="VCT53" s="49"/>
      <c r="VCU53" s="49"/>
      <c r="VCV53" s="49"/>
      <c r="VCW53" s="49"/>
      <c r="VCX53" s="49"/>
      <c r="VCY53" s="50"/>
      <c r="VCZ53" s="47"/>
      <c r="VDA53" s="48"/>
      <c r="VDB53" s="49"/>
      <c r="VDC53" s="49"/>
      <c r="VDD53" s="49"/>
      <c r="VDE53" s="49"/>
      <c r="VDF53" s="49"/>
      <c r="VDG53" s="49"/>
      <c r="VDH53" s="49"/>
      <c r="VDI53" s="49"/>
      <c r="VDJ53" s="49"/>
      <c r="VDK53" s="49"/>
      <c r="VDL53" s="49"/>
      <c r="VDM53" s="49"/>
      <c r="VDN53" s="50"/>
      <c r="VDO53" s="47"/>
      <c r="VDP53" s="48"/>
      <c r="VDQ53" s="49"/>
      <c r="VDR53" s="49"/>
      <c r="VDS53" s="49"/>
      <c r="VDT53" s="49"/>
      <c r="VDU53" s="49"/>
      <c r="VDV53" s="49"/>
      <c r="VDW53" s="49"/>
      <c r="VDX53" s="49"/>
      <c r="VDY53" s="49"/>
      <c r="VDZ53" s="49"/>
      <c r="VEA53" s="49"/>
      <c r="VEB53" s="49"/>
      <c r="VEC53" s="50"/>
      <c r="VED53" s="47"/>
      <c r="VEE53" s="48"/>
      <c r="VEF53" s="49"/>
      <c r="VEG53" s="49"/>
      <c r="VEH53" s="49"/>
      <c r="VEI53" s="49"/>
      <c r="VEJ53" s="49"/>
      <c r="VEK53" s="49"/>
      <c r="VEL53" s="49"/>
      <c r="VEM53" s="49"/>
      <c r="VEN53" s="49"/>
      <c r="VEO53" s="49"/>
      <c r="VEP53" s="49"/>
      <c r="VEQ53" s="49"/>
      <c r="VER53" s="50"/>
      <c r="VES53" s="47"/>
      <c r="VET53" s="48"/>
      <c r="VEU53" s="49"/>
      <c r="VEV53" s="49"/>
      <c r="VEW53" s="49"/>
      <c r="VEX53" s="49"/>
      <c r="VEY53" s="49"/>
      <c r="VEZ53" s="49"/>
      <c r="VFA53" s="49"/>
      <c r="VFB53" s="49"/>
      <c r="VFC53" s="49"/>
      <c r="VFD53" s="49"/>
      <c r="VFE53" s="49"/>
      <c r="VFF53" s="49"/>
      <c r="VFG53" s="50"/>
      <c r="VFH53" s="47"/>
      <c r="VFI53" s="48"/>
      <c r="VFJ53" s="49"/>
      <c r="VFK53" s="49"/>
      <c r="VFL53" s="49"/>
      <c r="VFM53" s="49"/>
      <c r="VFN53" s="49"/>
      <c r="VFO53" s="49"/>
      <c r="VFP53" s="49"/>
      <c r="VFQ53" s="49"/>
      <c r="VFR53" s="49"/>
      <c r="VFS53" s="49"/>
      <c r="VFT53" s="49"/>
      <c r="VFU53" s="49"/>
      <c r="VFV53" s="50"/>
      <c r="VFW53" s="47"/>
      <c r="VFX53" s="48"/>
      <c r="VFY53" s="49"/>
      <c r="VFZ53" s="49"/>
      <c r="VGA53" s="49"/>
      <c r="VGB53" s="49"/>
      <c r="VGC53" s="49"/>
      <c r="VGD53" s="49"/>
      <c r="VGE53" s="49"/>
      <c r="VGF53" s="49"/>
      <c r="VGG53" s="49"/>
      <c r="VGH53" s="49"/>
      <c r="VGI53" s="49"/>
      <c r="VGJ53" s="49"/>
      <c r="VGK53" s="50"/>
      <c r="VGL53" s="47"/>
      <c r="VGM53" s="48"/>
      <c r="VGN53" s="49"/>
      <c r="VGO53" s="49"/>
      <c r="VGP53" s="49"/>
      <c r="VGQ53" s="49"/>
      <c r="VGR53" s="49"/>
      <c r="VGS53" s="49"/>
      <c r="VGT53" s="49"/>
      <c r="VGU53" s="49"/>
      <c r="VGV53" s="49"/>
      <c r="VGW53" s="49"/>
      <c r="VGX53" s="49"/>
      <c r="VGY53" s="49"/>
      <c r="VGZ53" s="50"/>
      <c r="VHA53" s="47"/>
      <c r="VHB53" s="48"/>
      <c r="VHC53" s="49"/>
      <c r="VHD53" s="49"/>
      <c r="VHE53" s="49"/>
      <c r="VHF53" s="49"/>
      <c r="VHG53" s="49"/>
      <c r="VHH53" s="49"/>
      <c r="VHI53" s="49"/>
      <c r="VHJ53" s="49"/>
      <c r="VHK53" s="49"/>
      <c r="VHL53" s="49"/>
      <c r="VHM53" s="49"/>
      <c r="VHN53" s="49"/>
      <c r="VHO53" s="50"/>
      <c r="VHP53" s="47"/>
      <c r="VHQ53" s="48"/>
      <c r="VHR53" s="49"/>
      <c r="VHS53" s="49"/>
      <c r="VHT53" s="49"/>
      <c r="VHU53" s="49"/>
      <c r="VHV53" s="49"/>
      <c r="VHW53" s="49"/>
      <c r="VHX53" s="49"/>
      <c r="VHY53" s="49"/>
      <c r="VHZ53" s="49"/>
      <c r="VIA53" s="49"/>
      <c r="VIB53" s="49"/>
      <c r="VIC53" s="49"/>
      <c r="VID53" s="50"/>
      <c r="VIE53" s="47"/>
      <c r="VIF53" s="48"/>
      <c r="VIG53" s="49"/>
      <c r="VIH53" s="49"/>
      <c r="VII53" s="49"/>
      <c r="VIJ53" s="49"/>
      <c r="VIK53" s="49"/>
      <c r="VIL53" s="49"/>
      <c r="VIM53" s="49"/>
      <c r="VIN53" s="49"/>
      <c r="VIO53" s="49"/>
      <c r="VIP53" s="49"/>
      <c r="VIQ53" s="49"/>
      <c r="VIR53" s="49"/>
      <c r="VIS53" s="50"/>
      <c r="VIT53" s="47"/>
      <c r="VIU53" s="48"/>
      <c r="VIV53" s="49"/>
      <c r="VIW53" s="49"/>
      <c r="VIX53" s="49"/>
      <c r="VIY53" s="49"/>
      <c r="VIZ53" s="49"/>
      <c r="VJA53" s="49"/>
      <c r="VJB53" s="49"/>
      <c r="VJC53" s="49"/>
      <c r="VJD53" s="49"/>
      <c r="VJE53" s="49"/>
      <c r="VJF53" s="49"/>
      <c r="VJG53" s="49"/>
      <c r="VJH53" s="50"/>
      <c r="VJI53" s="47"/>
      <c r="VJJ53" s="48"/>
      <c r="VJK53" s="49"/>
      <c r="VJL53" s="49"/>
      <c r="VJM53" s="49"/>
      <c r="VJN53" s="49"/>
      <c r="VJO53" s="49"/>
      <c r="VJP53" s="49"/>
      <c r="VJQ53" s="49"/>
      <c r="VJR53" s="49"/>
      <c r="VJS53" s="49"/>
      <c r="VJT53" s="49"/>
      <c r="VJU53" s="49"/>
      <c r="VJV53" s="49"/>
      <c r="VJW53" s="50"/>
      <c r="VJX53" s="47"/>
      <c r="VJY53" s="48"/>
      <c r="VJZ53" s="49"/>
      <c r="VKA53" s="49"/>
      <c r="VKB53" s="49"/>
      <c r="VKC53" s="49"/>
      <c r="VKD53" s="49"/>
      <c r="VKE53" s="49"/>
      <c r="VKF53" s="49"/>
      <c r="VKG53" s="49"/>
      <c r="VKH53" s="49"/>
      <c r="VKI53" s="49"/>
      <c r="VKJ53" s="49"/>
      <c r="VKK53" s="49"/>
      <c r="VKL53" s="50"/>
      <c r="VKM53" s="47"/>
      <c r="VKN53" s="48"/>
      <c r="VKO53" s="49"/>
      <c r="VKP53" s="49"/>
      <c r="VKQ53" s="49"/>
      <c r="VKR53" s="49"/>
      <c r="VKS53" s="49"/>
      <c r="VKT53" s="49"/>
      <c r="VKU53" s="49"/>
      <c r="VKV53" s="49"/>
      <c r="VKW53" s="49"/>
      <c r="VKX53" s="49"/>
      <c r="VKY53" s="49"/>
      <c r="VKZ53" s="49"/>
      <c r="VLA53" s="50"/>
      <c r="VLB53" s="47"/>
      <c r="VLC53" s="48"/>
      <c r="VLD53" s="49"/>
      <c r="VLE53" s="49"/>
      <c r="VLF53" s="49"/>
      <c r="VLG53" s="49"/>
      <c r="VLH53" s="49"/>
      <c r="VLI53" s="49"/>
      <c r="VLJ53" s="49"/>
      <c r="VLK53" s="49"/>
      <c r="VLL53" s="49"/>
      <c r="VLM53" s="49"/>
      <c r="VLN53" s="49"/>
      <c r="VLO53" s="49"/>
      <c r="VLP53" s="50"/>
      <c r="VLQ53" s="47"/>
      <c r="VLR53" s="48"/>
      <c r="VLS53" s="49"/>
      <c r="VLT53" s="49"/>
      <c r="VLU53" s="49"/>
      <c r="VLV53" s="49"/>
      <c r="VLW53" s="49"/>
      <c r="VLX53" s="49"/>
      <c r="VLY53" s="49"/>
      <c r="VLZ53" s="49"/>
      <c r="VMA53" s="49"/>
      <c r="VMB53" s="49"/>
      <c r="VMC53" s="49"/>
      <c r="VMD53" s="49"/>
      <c r="VME53" s="50"/>
      <c r="VMF53" s="47"/>
      <c r="VMG53" s="48"/>
      <c r="VMH53" s="49"/>
      <c r="VMI53" s="49"/>
      <c r="VMJ53" s="49"/>
      <c r="VMK53" s="49"/>
      <c r="VML53" s="49"/>
      <c r="VMM53" s="49"/>
      <c r="VMN53" s="49"/>
      <c r="VMO53" s="49"/>
      <c r="VMP53" s="49"/>
      <c r="VMQ53" s="49"/>
      <c r="VMR53" s="49"/>
      <c r="VMS53" s="49"/>
      <c r="VMT53" s="50"/>
      <c r="VMU53" s="47"/>
      <c r="VMV53" s="48"/>
      <c r="VMW53" s="49"/>
      <c r="VMX53" s="49"/>
      <c r="VMY53" s="49"/>
      <c r="VMZ53" s="49"/>
      <c r="VNA53" s="49"/>
      <c r="VNB53" s="49"/>
      <c r="VNC53" s="49"/>
      <c r="VND53" s="49"/>
      <c r="VNE53" s="49"/>
      <c r="VNF53" s="49"/>
      <c r="VNG53" s="49"/>
      <c r="VNH53" s="49"/>
      <c r="VNI53" s="50"/>
      <c r="VNJ53" s="47"/>
      <c r="VNK53" s="48"/>
      <c r="VNL53" s="49"/>
      <c r="VNM53" s="49"/>
      <c r="VNN53" s="49"/>
      <c r="VNO53" s="49"/>
      <c r="VNP53" s="49"/>
      <c r="VNQ53" s="49"/>
      <c r="VNR53" s="49"/>
      <c r="VNS53" s="49"/>
      <c r="VNT53" s="49"/>
      <c r="VNU53" s="49"/>
      <c r="VNV53" s="49"/>
      <c r="VNW53" s="49"/>
      <c r="VNX53" s="50"/>
      <c r="VNY53" s="47"/>
      <c r="VNZ53" s="48"/>
      <c r="VOA53" s="49"/>
      <c r="VOB53" s="49"/>
      <c r="VOC53" s="49"/>
      <c r="VOD53" s="49"/>
      <c r="VOE53" s="49"/>
      <c r="VOF53" s="49"/>
      <c r="VOG53" s="49"/>
      <c r="VOH53" s="49"/>
      <c r="VOI53" s="49"/>
      <c r="VOJ53" s="49"/>
      <c r="VOK53" s="49"/>
      <c r="VOL53" s="49"/>
      <c r="VOM53" s="50"/>
      <c r="VON53" s="47"/>
      <c r="VOO53" s="48"/>
      <c r="VOP53" s="49"/>
      <c r="VOQ53" s="49"/>
      <c r="VOR53" s="49"/>
      <c r="VOS53" s="49"/>
      <c r="VOT53" s="49"/>
      <c r="VOU53" s="49"/>
      <c r="VOV53" s="49"/>
      <c r="VOW53" s="49"/>
      <c r="VOX53" s="49"/>
      <c r="VOY53" s="49"/>
      <c r="VOZ53" s="49"/>
      <c r="VPA53" s="49"/>
      <c r="VPB53" s="50"/>
      <c r="VPC53" s="47"/>
      <c r="VPD53" s="48"/>
      <c r="VPE53" s="49"/>
      <c r="VPF53" s="49"/>
      <c r="VPG53" s="49"/>
      <c r="VPH53" s="49"/>
      <c r="VPI53" s="49"/>
      <c r="VPJ53" s="49"/>
      <c r="VPK53" s="49"/>
      <c r="VPL53" s="49"/>
      <c r="VPM53" s="49"/>
      <c r="VPN53" s="49"/>
      <c r="VPO53" s="49"/>
      <c r="VPP53" s="49"/>
      <c r="VPQ53" s="50"/>
      <c r="VPR53" s="47"/>
      <c r="VPS53" s="48"/>
      <c r="VPT53" s="49"/>
      <c r="VPU53" s="49"/>
      <c r="VPV53" s="49"/>
      <c r="VPW53" s="49"/>
      <c r="VPX53" s="49"/>
      <c r="VPY53" s="49"/>
      <c r="VPZ53" s="49"/>
      <c r="VQA53" s="49"/>
      <c r="VQB53" s="49"/>
      <c r="VQC53" s="49"/>
      <c r="VQD53" s="49"/>
      <c r="VQE53" s="49"/>
      <c r="VQF53" s="50"/>
      <c r="VQG53" s="47"/>
      <c r="VQH53" s="48"/>
      <c r="VQI53" s="49"/>
      <c r="VQJ53" s="49"/>
      <c r="VQK53" s="49"/>
      <c r="VQL53" s="49"/>
      <c r="VQM53" s="49"/>
      <c r="VQN53" s="49"/>
      <c r="VQO53" s="49"/>
      <c r="VQP53" s="49"/>
      <c r="VQQ53" s="49"/>
      <c r="VQR53" s="49"/>
      <c r="VQS53" s="49"/>
      <c r="VQT53" s="49"/>
      <c r="VQU53" s="50"/>
      <c r="VQV53" s="47"/>
      <c r="VQW53" s="48"/>
      <c r="VQX53" s="49"/>
      <c r="VQY53" s="49"/>
      <c r="VQZ53" s="49"/>
      <c r="VRA53" s="49"/>
      <c r="VRB53" s="49"/>
      <c r="VRC53" s="49"/>
      <c r="VRD53" s="49"/>
      <c r="VRE53" s="49"/>
      <c r="VRF53" s="49"/>
      <c r="VRG53" s="49"/>
      <c r="VRH53" s="49"/>
      <c r="VRI53" s="49"/>
      <c r="VRJ53" s="50"/>
      <c r="VRK53" s="47"/>
      <c r="VRL53" s="48"/>
      <c r="VRM53" s="49"/>
      <c r="VRN53" s="49"/>
      <c r="VRO53" s="49"/>
      <c r="VRP53" s="49"/>
      <c r="VRQ53" s="49"/>
      <c r="VRR53" s="49"/>
      <c r="VRS53" s="49"/>
      <c r="VRT53" s="49"/>
      <c r="VRU53" s="49"/>
      <c r="VRV53" s="49"/>
      <c r="VRW53" s="49"/>
      <c r="VRX53" s="49"/>
      <c r="VRY53" s="50"/>
      <c r="VRZ53" s="47"/>
      <c r="VSA53" s="48"/>
      <c r="VSB53" s="49"/>
      <c r="VSC53" s="49"/>
      <c r="VSD53" s="49"/>
      <c r="VSE53" s="49"/>
      <c r="VSF53" s="49"/>
      <c r="VSG53" s="49"/>
      <c r="VSH53" s="49"/>
      <c r="VSI53" s="49"/>
      <c r="VSJ53" s="49"/>
      <c r="VSK53" s="49"/>
      <c r="VSL53" s="49"/>
      <c r="VSM53" s="49"/>
      <c r="VSN53" s="50"/>
      <c r="VSO53" s="47"/>
      <c r="VSP53" s="48"/>
      <c r="VSQ53" s="49"/>
      <c r="VSR53" s="49"/>
      <c r="VSS53" s="49"/>
      <c r="VST53" s="49"/>
      <c r="VSU53" s="49"/>
      <c r="VSV53" s="49"/>
      <c r="VSW53" s="49"/>
      <c r="VSX53" s="49"/>
      <c r="VSY53" s="49"/>
      <c r="VSZ53" s="49"/>
      <c r="VTA53" s="49"/>
      <c r="VTB53" s="49"/>
      <c r="VTC53" s="50"/>
      <c r="VTD53" s="47"/>
      <c r="VTE53" s="48"/>
      <c r="VTF53" s="49"/>
      <c r="VTG53" s="49"/>
      <c r="VTH53" s="49"/>
      <c r="VTI53" s="49"/>
      <c r="VTJ53" s="49"/>
      <c r="VTK53" s="49"/>
      <c r="VTL53" s="49"/>
      <c r="VTM53" s="49"/>
      <c r="VTN53" s="49"/>
      <c r="VTO53" s="49"/>
      <c r="VTP53" s="49"/>
      <c r="VTQ53" s="49"/>
      <c r="VTR53" s="50"/>
      <c r="VTS53" s="47"/>
      <c r="VTT53" s="48"/>
      <c r="VTU53" s="49"/>
      <c r="VTV53" s="49"/>
      <c r="VTW53" s="49"/>
      <c r="VTX53" s="49"/>
      <c r="VTY53" s="49"/>
      <c r="VTZ53" s="49"/>
      <c r="VUA53" s="49"/>
      <c r="VUB53" s="49"/>
      <c r="VUC53" s="49"/>
      <c r="VUD53" s="49"/>
      <c r="VUE53" s="49"/>
      <c r="VUF53" s="49"/>
      <c r="VUG53" s="50"/>
      <c r="VUH53" s="47"/>
      <c r="VUI53" s="48"/>
      <c r="VUJ53" s="49"/>
      <c r="VUK53" s="49"/>
      <c r="VUL53" s="49"/>
      <c r="VUM53" s="49"/>
      <c r="VUN53" s="49"/>
      <c r="VUO53" s="49"/>
      <c r="VUP53" s="49"/>
      <c r="VUQ53" s="49"/>
      <c r="VUR53" s="49"/>
      <c r="VUS53" s="49"/>
      <c r="VUT53" s="49"/>
      <c r="VUU53" s="49"/>
      <c r="VUV53" s="50"/>
      <c r="VUW53" s="47"/>
      <c r="VUX53" s="48"/>
      <c r="VUY53" s="49"/>
      <c r="VUZ53" s="49"/>
      <c r="VVA53" s="49"/>
      <c r="VVB53" s="49"/>
      <c r="VVC53" s="49"/>
      <c r="VVD53" s="49"/>
      <c r="VVE53" s="49"/>
      <c r="VVF53" s="49"/>
      <c r="VVG53" s="49"/>
      <c r="VVH53" s="49"/>
      <c r="VVI53" s="49"/>
      <c r="VVJ53" s="49"/>
      <c r="VVK53" s="50"/>
      <c r="VVL53" s="47"/>
      <c r="VVM53" s="48"/>
      <c r="VVN53" s="49"/>
      <c r="VVO53" s="49"/>
      <c r="VVP53" s="49"/>
      <c r="VVQ53" s="49"/>
      <c r="VVR53" s="49"/>
      <c r="VVS53" s="49"/>
      <c r="VVT53" s="49"/>
      <c r="VVU53" s="49"/>
      <c r="VVV53" s="49"/>
      <c r="VVW53" s="49"/>
      <c r="VVX53" s="49"/>
      <c r="VVY53" s="49"/>
      <c r="VVZ53" s="50"/>
      <c r="VWA53" s="47"/>
      <c r="VWB53" s="48"/>
      <c r="VWC53" s="49"/>
      <c r="VWD53" s="49"/>
      <c r="VWE53" s="49"/>
      <c r="VWF53" s="49"/>
      <c r="VWG53" s="49"/>
      <c r="VWH53" s="49"/>
      <c r="VWI53" s="49"/>
      <c r="VWJ53" s="49"/>
      <c r="VWK53" s="49"/>
      <c r="VWL53" s="49"/>
      <c r="VWM53" s="49"/>
      <c r="VWN53" s="49"/>
      <c r="VWO53" s="50"/>
      <c r="VWP53" s="47"/>
      <c r="VWQ53" s="48"/>
      <c r="VWR53" s="49"/>
      <c r="VWS53" s="49"/>
      <c r="VWT53" s="49"/>
      <c r="VWU53" s="49"/>
      <c r="VWV53" s="49"/>
      <c r="VWW53" s="49"/>
      <c r="VWX53" s="49"/>
      <c r="VWY53" s="49"/>
      <c r="VWZ53" s="49"/>
      <c r="VXA53" s="49"/>
      <c r="VXB53" s="49"/>
      <c r="VXC53" s="49"/>
      <c r="VXD53" s="50"/>
      <c r="VXE53" s="47"/>
      <c r="VXF53" s="48"/>
      <c r="VXG53" s="49"/>
      <c r="VXH53" s="49"/>
      <c r="VXI53" s="49"/>
      <c r="VXJ53" s="49"/>
      <c r="VXK53" s="49"/>
      <c r="VXL53" s="49"/>
      <c r="VXM53" s="49"/>
      <c r="VXN53" s="49"/>
      <c r="VXO53" s="49"/>
      <c r="VXP53" s="49"/>
      <c r="VXQ53" s="49"/>
      <c r="VXR53" s="49"/>
      <c r="VXS53" s="50"/>
      <c r="VXT53" s="47"/>
      <c r="VXU53" s="48"/>
      <c r="VXV53" s="49"/>
      <c r="VXW53" s="49"/>
      <c r="VXX53" s="49"/>
      <c r="VXY53" s="49"/>
      <c r="VXZ53" s="49"/>
      <c r="VYA53" s="49"/>
      <c r="VYB53" s="49"/>
      <c r="VYC53" s="49"/>
      <c r="VYD53" s="49"/>
      <c r="VYE53" s="49"/>
      <c r="VYF53" s="49"/>
      <c r="VYG53" s="49"/>
      <c r="VYH53" s="50"/>
      <c r="VYI53" s="47"/>
      <c r="VYJ53" s="48"/>
      <c r="VYK53" s="49"/>
      <c r="VYL53" s="49"/>
      <c r="VYM53" s="49"/>
      <c r="VYN53" s="49"/>
      <c r="VYO53" s="49"/>
      <c r="VYP53" s="49"/>
      <c r="VYQ53" s="49"/>
      <c r="VYR53" s="49"/>
      <c r="VYS53" s="49"/>
      <c r="VYT53" s="49"/>
      <c r="VYU53" s="49"/>
      <c r="VYV53" s="49"/>
      <c r="VYW53" s="50"/>
      <c r="VYX53" s="47"/>
      <c r="VYY53" s="48"/>
      <c r="VYZ53" s="49"/>
      <c r="VZA53" s="49"/>
      <c r="VZB53" s="49"/>
      <c r="VZC53" s="49"/>
      <c r="VZD53" s="49"/>
      <c r="VZE53" s="49"/>
      <c r="VZF53" s="49"/>
      <c r="VZG53" s="49"/>
      <c r="VZH53" s="49"/>
      <c r="VZI53" s="49"/>
      <c r="VZJ53" s="49"/>
      <c r="VZK53" s="49"/>
      <c r="VZL53" s="50"/>
      <c r="VZM53" s="47"/>
      <c r="VZN53" s="48"/>
      <c r="VZO53" s="49"/>
      <c r="VZP53" s="49"/>
      <c r="VZQ53" s="49"/>
      <c r="VZR53" s="49"/>
      <c r="VZS53" s="49"/>
      <c r="VZT53" s="49"/>
      <c r="VZU53" s="49"/>
      <c r="VZV53" s="49"/>
      <c r="VZW53" s="49"/>
      <c r="VZX53" s="49"/>
      <c r="VZY53" s="49"/>
      <c r="VZZ53" s="49"/>
      <c r="WAA53" s="50"/>
      <c r="WAB53" s="47"/>
      <c r="WAC53" s="48"/>
      <c r="WAD53" s="49"/>
      <c r="WAE53" s="49"/>
      <c r="WAF53" s="49"/>
      <c r="WAG53" s="49"/>
      <c r="WAH53" s="49"/>
      <c r="WAI53" s="49"/>
      <c r="WAJ53" s="49"/>
      <c r="WAK53" s="49"/>
      <c r="WAL53" s="49"/>
      <c r="WAM53" s="49"/>
      <c r="WAN53" s="49"/>
      <c r="WAO53" s="49"/>
      <c r="WAP53" s="50"/>
      <c r="WAQ53" s="47"/>
      <c r="WAR53" s="48"/>
      <c r="WAS53" s="49"/>
      <c r="WAT53" s="49"/>
      <c r="WAU53" s="49"/>
      <c r="WAV53" s="49"/>
      <c r="WAW53" s="49"/>
      <c r="WAX53" s="49"/>
      <c r="WAY53" s="49"/>
      <c r="WAZ53" s="49"/>
      <c r="WBA53" s="49"/>
      <c r="WBB53" s="49"/>
      <c r="WBC53" s="49"/>
      <c r="WBD53" s="49"/>
      <c r="WBE53" s="50"/>
      <c r="WBF53" s="47"/>
      <c r="WBG53" s="48"/>
      <c r="WBH53" s="49"/>
      <c r="WBI53" s="49"/>
      <c r="WBJ53" s="49"/>
      <c r="WBK53" s="49"/>
      <c r="WBL53" s="49"/>
      <c r="WBM53" s="49"/>
      <c r="WBN53" s="49"/>
      <c r="WBO53" s="49"/>
      <c r="WBP53" s="49"/>
      <c r="WBQ53" s="49"/>
      <c r="WBR53" s="49"/>
      <c r="WBS53" s="49"/>
      <c r="WBT53" s="50"/>
      <c r="WBU53" s="47"/>
      <c r="WBV53" s="48"/>
      <c r="WBW53" s="49"/>
      <c r="WBX53" s="49"/>
      <c r="WBY53" s="49"/>
      <c r="WBZ53" s="49"/>
      <c r="WCA53" s="49"/>
      <c r="WCB53" s="49"/>
      <c r="WCC53" s="49"/>
      <c r="WCD53" s="49"/>
      <c r="WCE53" s="49"/>
      <c r="WCF53" s="49"/>
      <c r="WCG53" s="49"/>
      <c r="WCH53" s="49"/>
      <c r="WCI53" s="50"/>
      <c r="WCJ53" s="47"/>
      <c r="WCK53" s="48"/>
      <c r="WCL53" s="49"/>
      <c r="WCM53" s="49"/>
      <c r="WCN53" s="49"/>
      <c r="WCO53" s="49"/>
      <c r="WCP53" s="49"/>
      <c r="WCQ53" s="49"/>
      <c r="WCR53" s="49"/>
      <c r="WCS53" s="49"/>
      <c r="WCT53" s="49"/>
      <c r="WCU53" s="49"/>
      <c r="WCV53" s="49"/>
      <c r="WCW53" s="49"/>
      <c r="WCX53" s="50"/>
      <c r="WCY53" s="47"/>
      <c r="WCZ53" s="48"/>
      <c r="WDA53" s="49"/>
      <c r="WDB53" s="49"/>
      <c r="WDC53" s="49"/>
      <c r="WDD53" s="49"/>
      <c r="WDE53" s="49"/>
      <c r="WDF53" s="49"/>
      <c r="WDG53" s="49"/>
      <c r="WDH53" s="49"/>
      <c r="WDI53" s="49"/>
      <c r="WDJ53" s="49"/>
      <c r="WDK53" s="49"/>
      <c r="WDL53" s="49"/>
      <c r="WDM53" s="50"/>
      <c r="WDN53" s="47"/>
      <c r="WDO53" s="48"/>
      <c r="WDP53" s="49"/>
      <c r="WDQ53" s="49"/>
      <c r="WDR53" s="49"/>
      <c r="WDS53" s="49"/>
      <c r="WDT53" s="49"/>
      <c r="WDU53" s="49"/>
      <c r="WDV53" s="49"/>
      <c r="WDW53" s="49"/>
      <c r="WDX53" s="49"/>
      <c r="WDY53" s="49"/>
      <c r="WDZ53" s="49"/>
      <c r="WEA53" s="49"/>
      <c r="WEB53" s="50"/>
      <c r="WEC53" s="47"/>
      <c r="WED53" s="48"/>
      <c r="WEE53" s="49"/>
      <c r="WEF53" s="49"/>
      <c r="WEG53" s="49"/>
      <c r="WEH53" s="49"/>
      <c r="WEI53" s="49"/>
      <c r="WEJ53" s="49"/>
      <c r="WEK53" s="49"/>
      <c r="WEL53" s="49"/>
      <c r="WEM53" s="49"/>
      <c r="WEN53" s="49"/>
      <c r="WEO53" s="49"/>
      <c r="WEP53" s="49"/>
      <c r="WEQ53" s="50"/>
      <c r="WER53" s="47"/>
      <c r="WES53" s="48"/>
      <c r="WET53" s="49"/>
      <c r="WEU53" s="49"/>
      <c r="WEV53" s="49"/>
      <c r="WEW53" s="49"/>
      <c r="WEX53" s="49"/>
      <c r="WEY53" s="49"/>
      <c r="WEZ53" s="49"/>
      <c r="WFA53" s="49"/>
      <c r="WFB53" s="49"/>
      <c r="WFC53" s="49"/>
      <c r="WFD53" s="49"/>
      <c r="WFE53" s="49"/>
      <c r="WFF53" s="50"/>
      <c r="WFG53" s="47"/>
      <c r="WFH53" s="48"/>
      <c r="WFI53" s="49"/>
      <c r="WFJ53" s="49"/>
      <c r="WFK53" s="49"/>
      <c r="WFL53" s="49"/>
      <c r="WFM53" s="49"/>
      <c r="WFN53" s="49"/>
      <c r="WFO53" s="49"/>
      <c r="WFP53" s="49"/>
      <c r="WFQ53" s="49"/>
      <c r="WFR53" s="49"/>
      <c r="WFS53" s="49"/>
      <c r="WFT53" s="49"/>
      <c r="WFU53" s="50"/>
      <c r="WFV53" s="47"/>
      <c r="WFW53" s="48"/>
      <c r="WFX53" s="49"/>
      <c r="WFY53" s="49"/>
      <c r="WFZ53" s="49"/>
      <c r="WGA53" s="49"/>
      <c r="WGB53" s="49"/>
      <c r="WGC53" s="49"/>
      <c r="WGD53" s="49"/>
      <c r="WGE53" s="49"/>
      <c r="WGF53" s="49"/>
      <c r="WGG53" s="49"/>
      <c r="WGH53" s="49"/>
      <c r="WGI53" s="49"/>
      <c r="WGJ53" s="50"/>
      <c r="WGK53" s="47"/>
      <c r="WGL53" s="48"/>
      <c r="WGM53" s="49"/>
      <c r="WGN53" s="49"/>
      <c r="WGO53" s="49"/>
      <c r="WGP53" s="49"/>
      <c r="WGQ53" s="49"/>
      <c r="WGR53" s="49"/>
      <c r="WGS53" s="49"/>
      <c r="WGT53" s="49"/>
      <c r="WGU53" s="49"/>
      <c r="WGV53" s="49"/>
      <c r="WGW53" s="49"/>
      <c r="WGX53" s="49"/>
      <c r="WGY53" s="50"/>
      <c r="WGZ53" s="47"/>
      <c r="WHA53" s="48"/>
      <c r="WHB53" s="49"/>
      <c r="WHC53" s="49"/>
      <c r="WHD53" s="49"/>
      <c r="WHE53" s="49"/>
      <c r="WHF53" s="49"/>
      <c r="WHG53" s="49"/>
      <c r="WHH53" s="49"/>
      <c r="WHI53" s="49"/>
      <c r="WHJ53" s="49"/>
      <c r="WHK53" s="49"/>
      <c r="WHL53" s="49"/>
      <c r="WHM53" s="49"/>
      <c r="WHN53" s="50"/>
      <c r="WHO53" s="47"/>
      <c r="WHP53" s="48"/>
      <c r="WHQ53" s="49"/>
      <c r="WHR53" s="49"/>
      <c r="WHS53" s="49"/>
      <c r="WHT53" s="49"/>
      <c r="WHU53" s="49"/>
      <c r="WHV53" s="49"/>
      <c r="WHW53" s="49"/>
      <c r="WHX53" s="49"/>
      <c r="WHY53" s="49"/>
      <c r="WHZ53" s="49"/>
      <c r="WIA53" s="49"/>
      <c r="WIB53" s="49"/>
      <c r="WIC53" s="50"/>
      <c r="WID53" s="47"/>
      <c r="WIE53" s="48"/>
      <c r="WIF53" s="49"/>
      <c r="WIG53" s="49"/>
      <c r="WIH53" s="49"/>
      <c r="WII53" s="49"/>
      <c r="WIJ53" s="49"/>
      <c r="WIK53" s="49"/>
      <c r="WIL53" s="49"/>
      <c r="WIM53" s="49"/>
      <c r="WIN53" s="49"/>
      <c r="WIO53" s="49"/>
      <c r="WIP53" s="49"/>
      <c r="WIQ53" s="49"/>
      <c r="WIR53" s="50"/>
      <c r="WIS53" s="47"/>
      <c r="WIT53" s="48"/>
      <c r="WIU53" s="49"/>
      <c r="WIV53" s="49"/>
      <c r="WIW53" s="49"/>
      <c r="WIX53" s="49"/>
      <c r="WIY53" s="49"/>
      <c r="WIZ53" s="49"/>
      <c r="WJA53" s="49"/>
      <c r="WJB53" s="49"/>
      <c r="WJC53" s="49"/>
      <c r="WJD53" s="49"/>
      <c r="WJE53" s="49"/>
      <c r="WJF53" s="49"/>
      <c r="WJG53" s="50"/>
      <c r="WJH53" s="47"/>
      <c r="WJI53" s="48"/>
      <c r="WJJ53" s="49"/>
      <c r="WJK53" s="49"/>
      <c r="WJL53" s="49"/>
      <c r="WJM53" s="49"/>
      <c r="WJN53" s="49"/>
      <c r="WJO53" s="49"/>
      <c r="WJP53" s="49"/>
      <c r="WJQ53" s="49"/>
      <c r="WJR53" s="49"/>
      <c r="WJS53" s="49"/>
      <c r="WJT53" s="49"/>
      <c r="WJU53" s="49"/>
      <c r="WJV53" s="50"/>
      <c r="WJW53" s="47"/>
      <c r="WJX53" s="48"/>
      <c r="WJY53" s="49"/>
      <c r="WJZ53" s="49"/>
      <c r="WKA53" s="49"/>
      <c r="WKB53" s="49"/>
      <c r="WKC53" s="49"/>
      <c r="WKD53" s="49"/>
      <c r="WKE53" s="49"/>
      <c r="WKF53" s="49"/>
      <c r="WKG53" s="49"/>
      <c r="WKH53" s="49"/>
      <c r="WKI53" s="49"/>
      <c r="WKJ53" s="49"/>
      <c r="WKK53" s="50"/>
      <c r="WKL53" s="47"/>
      <c r="WKM53" s="48"/>
      <c r="WKN53" s="49"/>
      <c r="WKO53" s="49"/>
      <c r="WKP53" s="49"/>
      <c r="WKQ53" s="49"/>
      <c r="WKR53" s="49"/>
      <c r="WKS53" s="49"/>
      <c r="WKT53" s="49"/>
      <c r="WKU53" s="49"/>
      <c r="WKV53" s="49"/>
      <c r="WKW53" s="49"/>
      <c r="WKX53" s="49"/>
      <c r="WKY53" s="49"/>
      <c r="WKZ53" s="50"/>
      <c r="WLA53" s="47"/>
      <c r="WLB53" s="48"/>
      <c r="WLC53" s="49"/>
      <c r="WLD53" s="49"/>
      <c r="WLE53" s="49"/>
      <c r="WLF53" s="49"/>
      <c r="WLG53" s="49"/>
      <c r="WLH53" s="49"/>
      <c r="WLI53" s="49"/>
      <c r="WLJ53" s="49"/>
      <c r="WLK53" s="49"/>
      <c r="WLL53" s="49"/>
      <c r="WLM53" s="49"/>
      <c r="WLN53" s="49"/>
      <c r="WLO53" s="50"/>
      <c r="WLP53" s="47"/>
      <c r="WLQ53" s="48"/>
      <c r="WLR53" s="49"/>
      <c r="WLS53" s="49"/>
      <c r="WLT53" s="49"/>
      <c r="WLU53" s="49"/>
      <c r="WLV53" s="49"/>
      <c r="WLW53" s="49"/>
      <c r="WLX53" s="49"/>
      <c r="WLY53" s="49"/>
      <c r="WLZ53" s="49"/>
      <c r="WMA53" s="49"/>
      <c r="WMB53" s="49"/>
      <c r="WMC53" s="49"/>
      <c r="WMD53" s="50"/>
      <c r="WME53" s="47"/>
      <c r="WMF53" s="48"/>
      <c r="WMG53" s="49"/>
      <c r="WMH53" s="49"/>
      <c r="WMI53" s="49"/>
      <c r="WMJ53" s="49"/>
      <c r="WMK53" s="49"/>
      <c r="WML53" s="49"/>
      <c r="WMM53" s="49"/>
      <c r="WMN53" s="49"/>
      <c r="WMO53" s="49"/>
      <c r="WMP53" s="49"/>
      <c r="WMQ53" s="49"/>
      <c r="WMR53" s="49"/>
      <c r="WMS53" s="50"/>
      <c r="WMT53" s="47"/>
      <c r="WMU53" s="48"/>
      <c r="WMV53" s="49"/>
      <c r="WMW53" s="49"/>
      <c r="WMX53" s="49"/>
      <c r="WMY53" s="49"/>
      <c r="WMZ53" s="49"/>
      <c r="WNA53" s="49"/>
      <c r="WNB53" s="49"/>
      <c r="WNC53" s="49"/>
      <c r="WND53" s="49"/>
      <c r="WNE53" s="49"/>
      <c r="WNF53" s="49"/>
      <c r="WNG53" s="49"/>
      <c r="WNH53" s="50"/>
      <c r="WNI53" s="47"/>
      <c r="WNJ53" s="48"/>
      <c r="WNK53" s="49"/>
      <c r="WNL53" s="49"/>
      <c r="WNM53" s="49"/>
      <c r="WNN53" s="49"/>
      <c r="WNO53" s="49"/>
      <c r="WNP53" s="49"/>
      <c r="WNQ53" s="49"/>
      <c r="WNR53" s="49"/>
      <c r="WNS53" s="49"/>
      <c r="WNT53" s="49"/>
      <c r="WNU53" s="49"/>
      <c r="WNV53" s="49"/>
      <c r="WNW53" s="50"/>
      <c r="WNX53" s="47"/>
      <c r="WNY53" s="48"/>
      <c r="WNZ53" s="49"/>
      <c r="WOA53" s="49"/>
      <c r="WOB53" s="49"/>
      <c r="WOC53" s="49"/>
      <c r="WOD53" s="49"/>
      <c r="WOE53" s="49"/>
      <c r="WOF53" s="49"/>
      <c r="WOG53" s="49"/>
      <c r="WOH53" s="49"/>
      <c r="WOI53" s="49"/>
      <c r="WOJ53" s="49"/>
      <c r="WOK53" s="49"/>
      <c r="WOL53" s="50"/>
      <c r="WOM53" s="47"/>
      <c r="WON53" s="48"/>
      <c r="WOO53" s="49"/>
      <c r="WOP53" s="49"/>
      <c r="WOQ53" s="49"/>
      <c r="WOR53" s="49"/>
      <c r="WOS53" s="49"/>
      <c r="WOT53" s="49"/>
      <c r="WOU53" s="49"/>
      <c r="WOV53" s="49"/>
      <c r="WOW53" s="49"/>
      <c r="WOX53" s="49"/>
      <c r="WOY53" s="49"/>
      <c r="WOZ53" s="49"/>
      <c r="WPA53" s="50"/>
      <c r="WPB53" s="47"/>
      <c r="WPC53" s="48"/>
      <c r="WPD53" s="49"/>
      <c r="WPE53" s="49"/>
      <c r="WPF53" s="49"/>
      <c r="WPG53" s="49"/>
      <c r="WPH53" s="49"/>
      <c r="WPI53" s="49"/>
      <c r="WPJ53" s="49"/>
      <c r="WPK53" s="49"/>
      <c r="WPL53" s="49"/>
      <c r="WPM53" s="49"/>
      <c r="WPN53" s="49"/>
      <c r="WPO53" s="49"/>
      <c r="WPP53" s="50"/>
      <c r="WPQ53" s="47"/>
      <c r="WPR53" s="48"/>
      <c r="WPS53" s="49"/>
      <c r="WPT53" s="49"/>
      <c r="WPU53" s="49"/>
      <c r="WPV53" s="49"/>
      <c r="WPW53" s="49"/>
      <c r="WPX53" s="49"/>
      <c r="WPY53" s="49"/>
      <c r="WPZ53" s="49"/>
      <c r="WQA53" s="49"/>
      <c r="WQB53" s="49"/>
      <c r="WQC53" s="49"/>
      <c r="WQD53" s="49"/>
      <c r="WQE53" s="50"/>
      <c r="WQF53" s="47"/>
      <c r="WQG53" s="48"/>
      <c r="WQH53" s="49"/>
      <c r="WQI53" s="49"/>
      <c r="WQJ53" s="49"/>
      <c r="WQK53" s="49"/>
      <c r="WQL53" s="49"/>
      <c r="WQM53" s="49"/>
      <c r="WQN53" s="49"/>
      <c r="WQO53" s="49"/>
      <c r="WQP53" s="49"/>
      <c r="WQQ53" s="49"/>
      <c r="WQR53" s="49"/>
      <c r="WQS53" s="49"/>
      <c r="WQT53" s="50"/>
      <c r="WQU53" s="47"/>
      <c r="WQV53" s="48"/>
      <c r="WQW53" s="49"/>
      <c r="WQX53" s="49"/>
      <c r="WQY53" s="49"/>
      <c r="WQZ53" s="49"/>
      <c r="WRA53" s="49"/>
      <c r="WRB53" s="49"/>
      <c r="WRC53" s="49"/>
      <c r="WRD53" s="49"/>
      <c r="WRE53" s="49"/>
      <c r="WRF53" s="49"/>
      <c r="WRG53" s="49"/>
      <c r="WRH53" s="49"/>
      <c r="WRI53" s="50"/>
      <c r="WRJ53" s="47"/>
      <c r="WRK53" s="48"/>
      <c r="WRL53" s="49"/>
      <c r="WRM53" s="49"/>
      <c r="WRN53" s="49"/>
      <c r="WRO53" s="49"/>
      <c r="WRP53" s="49"/>
      <c r="WRQ53" s="49"/>
      <c r="WRR53" s="49"/>
      <c r="WRS53" s="49"/>
      <c r="WRT53" s="49"/>
      <c r="WRU53" s="49"/>
      <c r="WRV53" s="49"/>
      <c r="WRW53" s="49"/>
      <c r="WRX53" s="50"/>
      <c r="WRY53" s="47"/>
      <c r="WRZ53" s="48"/>
      <c r="WSA53" s="49"/>
      <c r="WSB53" s="49"/>
      <c r="WSC53" s="49"/>
      <c r="WSD53" s="49"/>
      <c r="WSE53" s="49"/>
      <c r="WSF53" s="49"/>
      <c r="WSG53" s="49"/>
      <c r="WSH53" s="49"/>
      <c r="WSI53" s="49"/>
      <c r="WSJ53" s="49"/>
      <c r="WSK53" s="49"/>
      <c r="WSL53" s="49"/>
      <c r="WSM53" s="50"/>
      <c r="WSN53" s="47"/>
      <c r="WSO53" s="48"/>
      <c r="WSP53" s="49"/>
      <c r="WSQ53" s="49"/>
      <c r="WSR53" s="49"/>
      <c r="WSS53" s="49"/>
      <c r="WST53" s="49"/>
      <c r="WSU53" s="49"/>
      <c r="WSV53" s="49"/>
      <c r="WSW53" s="49"/>
      <c r="WSX53" s="49"/>
      <c r="WSY53" s="49"/>
      <c r="WSZ53" s="49"/>
      <c r="WTA53" s="49"/>
      <c r="WTB53" s="50"/>
      <c r="WTC53" s="47"/>
      <c r="WTD53" s="48"/>
      <c r="WTE53" s="49"/>
      <c r="WTF53" s="49"/>
      <c r="WTG53" s="49"/>
      <c r="WTH53" s="49"/>
      <c r="WTI53" s="49"/>
      <c r="WTJ53" s="49"/>
      <c r="WTK53" s="49"/>
      <c r="WTL53" s="49"/>
      <c r="WTM53" s="49"/>
      <c r="WTN53" s="49"/>
      <c r="WTO53" s="49"/>
      <c r="WTP53" s="49"/>
      <c r="WTQ53" s="50"/>
      <c r="WTR53" s="47"/>
      <c r="WTS53" s="48"/>
      <c r="WTT53" s="49"/>
      <c r="WTU53" s="49"/>
      <c r="WTV53" s="49"/>
      <c r="WTW53" s="49"/>
      <c r="WTX53" s="49"/>
      <c r="WTY53" s="49"/>
      <c r="WTZ53" s="49"/>
      <c r="WUA53" s="49"/>
      <c r="WUB53" s="49"/>
      <c r="WUC53" s="49"/>
      <c r="WUD53" s="49"/>
      <c r="WUE53" s="49"/>
      <c r="WUF53" s="50"/>
      <c r="WUG53" s="47"/>
      <c r="WUH53" s="48"/>
      <c r="WUI53" s="49"/>
      <c r="WUJ53" s="49"/>
      <c r="WUK53" s="49"/>
      <c r="WUL53" s="49"/>
      <c r="WUM53" s="49"/>
      <c r="WUN53" s="49"/>
      <c r="WUO53" s="49"/>
      <c r="WUP53" s="49"/>
      <c r="WUQ53" s="49"/>
      <c r="WUR53" s="49"/>
      <c r="WUS53" s="49"/>
      <c r="WUT53" s="49"/>
      <c r="WUU53" s="50"/>
      <c r="WUV53" s="47"/>
      <c r="WUW53" s="48"/>
      <c r="WUX53" s="49"/>
      <c r="WUY53" s="49"/>
      <c r="WUZ53" s="49"/>
      <c r="WVA53" s="49"/>
      <c r="WVB53" s="49"/>
      <c r="WVC53" s="49"/>
      <c r="WVD53" s="49"/>
      <c r="WVE53" s="49"/>
      <c r="WVF53" s="49"/>
      <c r="WVG53" s="49"/>
      <c r="WVH53" s="49"/>
      <c r="WVI53" s="49"/>
      <c r="WVJ53" s="50"/>
      <c r="WVK53" s="47"/>
      <c r="WVL53" s="48"/>
      <c r="WVM53" s="49"/>
      <c r="WVN53" s="49"/>
      <c r="WVO53" s="49"/>
      <c r="WVP53" s="49"/>
      <c r="WVQ53" s="49"/>
      <c r="WVR53" s="49"/>
      <c r="WVS53" s="49"/>
      <c r="WVT53" s="49"/>
      <c r="WVU53" s="49"/>
      <c r="WVV53" s="49"/>
      <c r="WVW53" s="49"/>
      <c r="WVX53" s="49"/>
      <c r="WVY53" s="50"/>
      <c r="WVZ53" s="47"/>
      <c r="WWA53" s="48"/>
      <c r="WWB53" s="49"/>
      <c r="WWC53" s="49"/>
      <c r="WWD53" s="49"/>
      <c r="WWE53" s="49"/>
      <c r="WWF53" s="49"/>
      <c r="WWG53" s="49"/>
      <c r="WWH53" s="49"/>
      <c r="WWI53" s="49"/>
      <c r="WWJ53" s="49"/>
      <c r="WWK53" s="49"/>
      <c r="WWL53" s="49"/>
      <c r="WWM53" s="49"/>
      <c r="WWN53" s="50"/>
      <c r="WWO53" s="47"/>
      <c r="WWP53" s="48"/>
      <c r="WWQ53" s="49"/>
      <c r="WWR53" s="49"/>
      <c r="WWS53" s="49"/>
      <c r="WWT53" s="49"/>
      <c r="WWU53" s="49"/>
      <c r="WWV53" s="49"/>
      <c r="WWW53" s="49"/>
      <c r="WWX53" s="49"/>
      <c r="WWY53" s="49"/>
      <c r="WWZ53" s="49"/>
      <c r="WXA53" s="49"/>
      <c r="WXB53" s="49"/>
      <c r="WXC53" s="50"/>
      <c r="WXD53" s="47"/>
      <c r="WXE53" s="48"/>
      <c r="WXF53" s="49"/>
      <c r="WXG53" s="49"/>
      <c r="WXH53" s="49"/>
      <c r="WXI53" s="49"/>
      <c r="WXJ53" s="49"/>
      <c r="WXK53" s="49"/>
      <c r="WXL53" s="49"/>
      <c r="WXM53" s="49"/>
      <c r="WXN53" s="49"/>
      <c r="WXO53" s="49"/>
      <c r="WXP53" s="49"/>
      <c r="WXQ53" s="49"/>
      <c r="WXR53" s="50"/>
      <c r="WXS53" s="47"/>
      <c r="WXT53" s="48"/>
      <c r="WXU53" s="49"/>
      <c r="WXV53" s="49"/>
    </row>
    <row r="54" spans="1:16194" s="6" customFormat="1" ht="24.6" customHeight="1" x14ac:dyDescent="0.25">
      <c r="A54" s="32" t="s">
        <v>43</v>
      </c>
      <c r="B54" s="35" t="s">
        <v>55</v>
      </c>
      <c r="C54" s="33" t="s">
        <v>56</v>
      </c>
      <c r="D54" s="33" t="s">
        <v>57</v>
      </c>
      <c r="E54" s="33" t="s">
        <v>58</v>
      </c>
      <c r="F54" s="33" t="s">
        <v>59</v>
      </c>
      <c r="G54" s="33" t="s">
        <v>60</v>
      </c>
      <c r="H54" s="33" t="s">
        <v>61</v>
      </c>
      <c r="I54" s="33" t="s">
        <v>62</v>
      </c>
      <c r="J54" s="33" t="s">
        <v>63</v>
      </c>
      <c r="K54" s="33" t="s">
        <v>64</v>
      </c>
      <c r="L54" s="33" t="s">
        <v>65</v>
      </c>
      <c r="M54" s="33" t="s">
        <v>66</v>
      </c>
      <c r="N54" s="33" t="s">
        <v>67</v>
      </c>
      <c r="O54" s="51" t="s">
        <v>68</v>
      </c>
      <c r="P54" s="53"/>
      <c r="Q54" s="53"/>
      <c r="R54" s="53"/>
      <c r="S54" s="53"/>
      <c r="T54" s="56"/>
      <c r="U54" s="57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6"/>
      <c r="AJ54" s="57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6"/>
      <c r="AY54" s="57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6"/>
      <c r="BN54" s="57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6"/>
      <c r="CC54" s="57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6"/>
      <c r="CR54" s="57"/>
      <c r="CS54" s="68"/>
      <c r="CT54" s="68"/>
      <c r="CU54" s="68"/>
      <c r="CV54" s="68"/>
      <c r="CW54" s="68"/>
      <c r="CX54" s="68"/>
      <c r="CY54" s="68"/>
      <c r="CZ54" s="68"/>
      <c r="DA54" s="68"/>
      <c r="DB54" s="68"/>
      <c r="DC54" s="68"/>
      <c r="DD54" s="68"/>
      <c r="DE54" s="68"/>
      <c r="DF54" s="69"/>
      <c r="DG54" s="70"/>
      <c r="DH54" s="68"/>
      <c r="DI54" s="68"/>
      <c r="DJ54" s="68"/>
      <c r="DK54" s="68"/>
      <c r="DL54" s="68"/>
      <c r="DM54" s="68"/>
      <c r="DN54" s="68"/>
      <c r="DO54" s="68"/>
      <c r="DP54" s="68"/>
      <c r="DQ54" s="68"/>
      <c r="DR54" s="68"/>
      <c r="DS54" s="68"/>
      <c r="DT54" s="68"/>
      <c r="DU54" s="69"/>
      <c r="DV54" s="70"/>
      <c r="DW54" s="68"/>
      <c r="DX54" s="68"/>
      <c r="DY54" s="68"/>
      <c r="DZ54" s="68"/>
      <c r="EA54" s="68"/>
      <c r="EB54" s="68"/>
      <c r="EC54" s="68"/>
      <c r="ED54" s="68"/>
      <c r="EE54" s="68"/>
      <c r="EF54" s="68"/>
      <c r="EG54" s="68"/>
      <c r="EH54" s="68"/>
      <c r="EI54" s="68"/>
      <c r="EJ54" s="69"/>
      <c r="EK54" s="70"/>
      <c r="EL54" s="68"/>
      <c r="EM54" s="68"/>
      <c r="EN54" s="68"/>
      <c r="EO54" s="68"/>
      <c r="EP54" s="68"/>
      <c r="EQ54" s="68"/>
      <c r="ER54" s="68"/>
      <c r="ES54" s="68"/>
      <c r="ET54" s="68"/>
      <c r="EU54" s="68"/>
      <c r="EV54" s="68"/>
      <c r="EW54" s="68"/>
      <c r="EX54" s="68"/>
      <c r="EY54" s="69"/>
      <c r="EZ54" s="70"/>
      <c r="FA54" s="68"/>
      <c r="FB54" s="68"/>
      <c r="FC54" s="68"/>
      <c r="FD54" s="68"/>
      <c r="FE54" s="68"/>
      <c r="FF54" s="68"/>
      <c r="FG54" s="68"/>
      <c r="FH54" s="68"/>
      <c r="FI54" s="68"/>
      <c r="FJ54" s="68"/>
      <c r="FK54" s="68"/>
      <c r="FL54" s="68"/>
      <c r="FM54" s="68"/>
      <c r="FN54" s="69"/>
      <c r="FO54" s="70"/>
      <c r="FP54" s="68"/>
      <c r="FQ54" s="68"/>
      <c r="FR54" s="68"/>
      <c r="FS54" s="68"/>
      <c r="FT54" s="68"/>
      <c r="FU54" s="68"/>
      <c r="FV54" s="68"/>
      <c r="FW54" s="68"/>
      <c r="FX54" s="68"/>
      <c r="FY54" s="68"/>
      <c r="FZ54" s="68"/>
      <c r="GA54" s="68"/>
      <c r="GB54" s="68"/>
      <c r="GC54" s="69"/>
      <c r="GD54" s="70"/>
      <c r="GE54" s="68"/>
      <c r="GF54" s="68"/>
      <c r="GG54" s="68"/>
      <c r="GH54" s="68"/>
      <c r="GI54" s="68"/>
      <c r="GJ54" s="68"/>
      <c r="GK54" s="68"/>
      <c r="GL54" s="68"/>
      <c r="GM54" s="68"/>
      <c r="GN54" s="68"/>
      <c r="GO54" s="68"/>
      <c r="GP54" s="68"/>
      <c r="GQ54" s="68"/>
      <c r="GR54" s="69"/>
      <c r="GS54" s="70"/>
      <c r="GT54" s="68"/>
      <c r="GU54" s="68"/>
      <c r="GV54" s="68"/>
      <c r="GW54" s="68"/>
      <c r="GX54" s="68"/>
      <c r="GY54" s="68"/>
      <c r="GZ54" s="68"/>
      <c r="HA54" s="68"/>
      <c r="HB54" s="68"/>
      <c r="HC54" s="68"/>
      <c r="HD54" s="68"/>
      <c r="HE54" s="68"/>
      <c r="HF54" s="68"/>
      <c r="HG54" s="69"/>
      <c r="HH54" s="70"/>
      <c r="HI54" s="68"/>
      <c r="HJ54" s="68"/>
      <c r="HK54" s="68"/>
      <c r="HL54" s="68"/>
      <c r="HM54" s="68"/>
      <c r="HN54" s="68"/>
      <c r="HO54" s="68"/>
      <c r="HP54" s="68"/>
      <c r="HQ54" s="68"/>
      <c r="HR54" s="68"/>
      <c r="HS54" s="68"/>
      <c r="HT54" s="68"/>
      <c r="HU54" s="68"/>
      <c r="HV54" s="64"/>
      <c r="HW54" s="32"/>
      <c r="HX54" s="33"/>
      <c r="HY54" s="33"/>
      <c r="HZ54" s="33"/>
      <c r="IA54" s="33"/>
      <c r="IB54" s="33"/>
      <c r="IC54" s="33"/>
      <c r="ID54" s="33"/>
      <c r="IE54" s="33"/>
      <c r="IF54" s="33"/>
      <c r="IG54" s="33"/>
      <c r="IH54" s="33"/>
      <c r="II54" s="33"/>
      <c r="IJ54" s="33"/>
      <c r="IK54" s="34"/>
      <c r="IL54" s="32"/>
      <c r="IM54" s="33"/>
      <c r="IN54" s="33"/>
      <c r="IO54" s="33"/>
      <c r="IP54" s="33"/>
      <c r="IQ54" s="33"/>
      <c r="IR54" s="33"/>
      <c r="IS54" s="33"/>
      <c r="IT54" s="33"/>
      <c r="IU54" s="33"/>
      <c r="IV54" s="33"/>
      <c r="IW54" s="33"/>
      <c r="IX54" s="33"/>
      <c r="IY54" s="33"/>
      <c r="IZ54" s="34"/>
      <c r="JA54" s="32"/>
      <c r="JB54" s="33"/>
      <c r="JC54" s="33"/>
      <c r="JD54" s="33"/>
      <c r="JE54" s="33"/>
      <c r="JF54" s="33"/>
      <c r="JG54" s="33"/>
      <c r="JH54" s="33"/>
      <c r="JI54" s="33"/>
      <c r="JJ54" s="33"/>
      <c r="JK54" s="33"/>
      <c r="JL54" s="33"/>
      <c r="JM54" s="33"/>
      <c r="JN54" s="33"/>
      <c r="JO54" s="34"/>
      <c r="JP54" s="32"/>
      <c r="JQ54" s="33"/>
      <c r="JR54" s="33"/>
      <c r="JS54" s="33"/>
      <c r="JT54" s="33"/>
      <c r="JU54" s="33"/>
      <c r="JV54" s="33"/>
      <c r="JW54" s="33"/>
      <c r="JX54" s="33"/>
      <c r="JY54" s="33"/>
      <c r="JZ54" s="33"/>
      <c r="KA54" s="33"/>
      <c r="KB54" s="33"/>
      <c r="KC54" s="33"/>
      <c r="KD54" s="34"/>
      <c r="KE54" s="32"/>
      <c r="KF54" s="33"/>
      <c r="KG54" s="33"/>
      <c r="KH54" s="33"/>
      <c r="KI54" s="33"/>
      <c r="KJ54" s="33"/>
      <c r="KK54" s="33"/>
      <c r="KL54" s="33"/>
      <c r="KM54" s="33"/>
      <c r="KN54" s="33"/>
      <c r="KO54" s="33"/>
      <c r="KP54" s="33"/>
      <c r="KQ54" s="33"/>
      <c r="KR54" s="33"/>
      <c r="KS54" s="34"/>
      <c r="KT54" s="32"/>
      <c r="KU54" s="33"/>
      <c r="KV54" s="33"/>
      <c r="KW54" s="33"/>
      <c r="KX54" s="33"/>
      <c r="KY54" s="33"/>
      <c r="KZ54" s="33"/>
      <c r="LA54" s="33"/>
      <c r="LB54" s="33"/>
      <c r="LC54" s="33"/>
      <c r="LD54" s="33"/>
      <c r="LE54" s="33"/>
      <c r="LF54" s="33"/>
      <c r="LG54" s="33"/>
      <c r="LH54" s="34"/>
      <c r="LI54" s="32"/>
      <c r="LJ54" s="33"/>
      <c r="LK54" s="33"/>
      <c r="LL54" s="33"/>
      <c r="LM54" s="33"/>
      <c r="LN54" s="33"/>
      <c r="LO54" s="33"/>
      <c r="LP54" s="33"/>
      <c r="LQ54" s="33"/>
      <c r="LR54" s="33"/>
      <c r="LS54" s="33"/>
      <c r="LT54" s="33"/>
      <c r="LU54" s="33"/>
      <c r="LV54" s="33"/>
      <c r="LW54" s="34"/>
      <c r="LX54" s="32"/>
      <c r="LY54" s="33"/>
      <c r="LZ54" s="33"/>
      <c r="MA54" s="33"/>
      <c r="MB54" s="33"/>
      <c r="MC54" s="33"/>
      <c r="MD54" s="33"/>
      <c r="ME54" s="33"/>
      <c r="MF54" s="33"/>
      <c r="MG54" s="33"/>
      <c r="MH54" s="33"/>
      <c r="MI54" s="33"/>
      <c r="MJ54" s="33"/>
      <c r="MK54" s="33"/>
      <c r="ML54" s="34"/>
      <c r="MM54" s="32"/>
      <c r="MN54" s="33"/>
      <c r="MO54" s="33"/>
      <c r="MP54" s="33"/>
      <c r="MQ54" s="33"/>
      <c r="MR54" s="33"/>
      <c r="MS54" s="33"/>
      <c r="MT54" s="33"/>
      <c r="MU54" s="33"/>
      <c r="MV54" s="33"/>
      <c r="MW54" s="33"/>
      <c r="MX54" s="33"/>
      <c r="MY54" s="33"/>
      <c r="MZ54" s="33"/>
      <c r="NA54" s="34"/>
      <c r="NB54" s="32"/>
      <c r="NC54" s="33"/>
      <c r="ND54" s="33"/>
      <c r="NE54" s="33"/>
      <c r="NF54" s="33"/>
      <c r="NG54" s="33"/>
      <c r="NH54" s="33"/>
      <c r="NI54" s="33"/>
      <c r="NJ54" s="33"/>
      <c r="NK54" s="33"/>
      <c r="NL54" s="33"/>
      <c r="NM54" s="33"/>
      <c r="NN54" s="33"/>
      <c r="NO54" s="33"/>
      <c r="NP54" s="34"/>
      <c r="NQ54" s="32"/>
      <c r="NR54" s="33"/>
      <c r="NS54" s="33"/>
      <c r="NT54" s="33"/>
      <c r="NU54" s="33"/>
      <c r="NV54" s="33"/>
      <c r="NW54" s="33"/>
      <c r="NX54" s="33"/>
      <c r="NY54" s="33"/>
      <c r="NZ54" s="33"/>
      <c r="OA54" s="33"/>
      <c r="OB54" s="33"/>
      <c r="OC54" s="33"/>
      <c r="OD54" s="33"/>
      <c r="OE54" s="34"/>
      <c r="OF54" s="32"/>
      <c r="OG54" s="33"/>
      <c r="OH54" s="33"/>
      <c r="OI54" s="33"/>
      <c r="OJ54" s="33"/>
      <c r="OK54" s="33"/>
      <c r="OL54" s="33"/>
      <c r="OM54" s="33"/>
      <c r="ON54" s="33"/>
      <c r="OO54" s="33"/>
      <c r="OP54" s="33"/>
      <c r="OQ54" s="33"/>
      <c r="OR54" s="33"/>
      <c r="OS54" s="33"/>
      <c r="OT54" s="34"/>
      <c r="OU54" s="32"/>
      <c r="OV54" s="33"/>
      <c r="OW54" s="33"/>
      <c r="OX54" s="33"/>
      <c r="OY54" s="33"/>
      <c r="OZ54" s="33"/>
      <c r="PA54" s="33"/>
      <c r="PB54" s="33"/>
      <c r="PC54" s="33"/>
      <c r="PD54" s="33"/>
      <c r="PE54" s="33"/>
      <c r="PF54" s="33"/>
      <c r="PG54" s="33"/>
      <c r="PH54" s="33"/>
      <c r="PI54" s="34"/>
      <c r="PJ54" s="32"/>
      <c r="PK54" s="33"/>
      <c r="PL54" s="33"/>
      <c r="PM54" s="33"/>
      <c r="PN54" s="33"/>
      <c r="PO54" s="33"/>
      <c r="PP54" s="33"/>
      <c r="PQ54" s="33"/>
      <c r="PR54" s="33"/>
      <c r="PS54" s="33"/>
      <c r="PT54" s="33"/>
      <c r="PU54" s="33"/>
      <c r="PV54" s="33"/>
      <c r="PW54" s="33"/>
      <c r="PX54" s="34"/>
      <c r="PY54" s="32"/>
      <c r="PZ54" s="33"/>
      <c r="QA54" s="33"/>
      <c r="QB54" s="33"/>
      <c r="QC54" s="33"/>
      <c r="QD54" s="33"/>
      <c r="QE54" s="33"/>
      <c r="QF54" s="33"/>
      <c r="QG54" s="33"/>
      <c r="QH54" s="33"/>
      <c r="QI54" s="33"/>
      <c r="QJ54" s="33"/>
      <c r="QK54" s="33"/>
      <c r="QL54" s="33"/>
      <c r="QM54" s="34"/>
      <c r="QN54" s="32"/>
      <c r="QO54" s="33"/>
      <c r="QP54" s="33"/>
      <c r="QQ54" s="33"/>
      <c r="QR54" s="33"/>
      <c r="QS54" s="33"/>
      <c r="QT54" s="33"/>
      <c r="QU54" s="33"/>
      <c r="QV54" s="33"/>
      <c r="QW54" s="33"/>
      <c r="QX54" s="33"/>
      <c r="QY54" s="33"/>
      <c r="QZ54" s="33"/>
      <c r="RA54" s="33"/>
      <c r="RB54" s="34"/>
      <c r="RC54" s="32"/>
      <c r="RD54" s="33"/>
      <c r="RE54" s="33"/>
      <c r="RF54" s="33"/>
      <c r="RG54" s="33"/>
      <c r="RH54" s="33"/>
      <c r="RI54" s="33"/>
      <c r="RJ54" s="33"/>
      <c r="RK54" s="33"/>
      <c r="RL54" s="33"/>
      <c r="RM54" s="33"/>
      <c r="RN54" s="33"/>
      <c r="RO54" s="33"/>
      <c r="RP54" s="33"/>
      <c r="RQ54" s="34"/>
      <c r="RR54" s="32"/>
      <c r="RS54" s="33"/>
      <c r="RT54" s="33"/>
      <c r="RU54" s="33"/>
      <c r="RV54" s="33"/>
      <c r="RW54" s="33"/>
      <c r="RX54" s="33"/>
      <c r="RY54" s="33"/>
      <c r="RZ54" s="33"/>
      <c r="SA54" s="33"/>
      <c r="SB54" s="33"/>
      <c r="SC54" s="33"/>
      <c r="SD54" s="33"/>
      <c r="SE54" s="33"/>
      <c r="SF54" s="34"/>
      <c r="SG54" s="32"/>
      <c r="SH54" s="33"/>
      <c r="SI54" s="33"/>
      <c r="SJ54" s="33"/>
      <c r="SK54" s="33"/>
      <c r="SL54" s="33"/>
      <c r="SM54" s="33"/>
      <c r="SN54" s="33"/>
      <c r="SO54" s="33"/>
      <c r="SP54" s="33"/>
      <c r="SQ54" s="33"/>
      <c r="SR54" s="33"/>
      <c r="SS54" s="33"/>
      <c r="ST54" s="33"/>
      <c r="SU54" s="34"/>
      <c r="SV54" s="32"/>
      <c r="SW54" s="33"/>
      <c r="SX54" s="33"/>
      <c r="SY54" s="33"/>
      <c r="SZ54" s="33"/>
      <c r="TA54" s="33"/>
      <c r="TB54" s="33"/>
      <c r="TC54" s="33"/>
      <c r="TD54" s="33"/>
      <c r="TE54" s="33"/>
      <c r="TF54" s="33"/>
      <c r="TG54" s="33"/>
      <c r="TH54" s="33"/>
      <c r="TI54" s="33"/>
      <c r="TJ54" s="34"/>
      <c r="TK54" s="32"/>
      <c r="TL54" s="33"/>
      <c r="TM54" s="33"/>
      <c r="TN54" s="33"/>
      <c r="TO54" s="33"/>
      <c r="TP54" s="33"/>
      <c r="TQ54" s="33"/>
      <c r="TR54" s="33"/>
      <c r="TS54" s="33"/>
      <c r="TT54" s="33"/>
      <c r="TU54" s="33"/>
      <c r="TV54" s="33"/>
      <c r="TW54" s="33"/>
      <c r="TX54" s="33"/>
      <c r="TY54" s="34"/>
      <c r="TZ54" s="32"/>
      <c r="UA54" s="33"/>
      <c r="UB54" s="33"/>
      <c r="UC54" s="33"/>
      <c r="UD54" s="33"/>
      <c r="UE54" s="33"/>
      <c r="UF54" s="33"/>
      <c r="UG54" s="33"/>
      <c r="UH54" s="33"/>
      <c r="UI54" s="33"/>
      <c r="UJ54" s="33"/>
      <c r="UK54" s="33"/>
      <c r="UL54" s="33"/>
      <c r="UM54" s="33"/>
      <c r="UN54" s="34"/>
      <c r="UO54" s="32"/>
      <c r="UP54" s="33"/>
      <c r="UQ54" s="33"/>
      <c r="UR54" s="33"/>
      <c r="US54" s="33"/>
      <c r="UT54" s="33"/>
      <c r="UU54" s="33"/>
      <c r="UV54" s="33"/>
      <c r="UW54" s="33"/>
      <c r="UX54" s="33"/>
      <c r="UY54" s="33"/>
      <c r="UZ54" s="33"/>
      <c r="VA54" s="33"/>
      <c r="VB54" s="33"/>
      <c r="VC54" s="34"/>
      <c r="VD54" s="32"/>
      <c r="VE54" s="33"/>
      <c r="VF54" s="33"/>
      <c r="VG54" s="33"/>
      <c r="VH54" s="33"/>
      <c r="VI54" s="33"/>
      <c r="VJ54" s="33"/>
      <c r="VK54" s="33"/>
      <c r="VL54" s="33"/>
      <c r="VM54" s="33"/>
      <c r="VN54" s="33"/>
      <c r="VO54" s="33"/>
      <c r="VP54" s="33"/>
      <c r="VQ54" s="33"/>
      <c r="VR54" s="34"/>
      <c r="VS54" s="32"/>
      <c r="VT54" s="33"/>
      <c r="VU54" s="33"/>
      <c r="VV54" s="33"/>
      <c r="VW54" s="33"/>
      <c r="VX54" s="33"/>
      <c r="VY54" s="33"/>
      <c r="VZ54" s="33"/>
      <c r="WA54" s="33"/>
      <c r="WB54" s="33"/>
      <c r="WC54" s="33"/>
      <c r="WD54" s="33"/>
      <c r="WE54" s="33"/>
      <c r="WF54" s="33"/>
      <c r="WG54" s="34"/>
      <c r="WH54" s="32"/>
      <c r="WI54" s="33"/>
      <c r="WJ54" s="33"/>
      <c r="WK54" s="33"/>
      <c r="WL54" s="33"/>
      <c r="WM54" s="33"/>
      <c r="WN54" s="33"/>
      <c r="WO54" s="33"/>
      <c r="WP54" s="33"/>
      <c r="WQ54" s="33"/>
      <c r="WR54" s="33"/>
      <c r="WS54" s="33"/>
      <c r="WT54" s="33"/>
      <c r="WU54" s="33"/>
      <c r="WV54" s="34"/>
      <c r="WW54" s="32"/>
      <c r="WX54" s="33"/>
      <c r="WY54" s="33"/>
      <c r="WZ54" s="33"/>
      <c r="XA54" s="33"/>
      <c r="XB54" s="33"/>
      <c r="XC54" s="33"/>
      <c r="XD54" s="33"/>
      <c r="XE54" s="33"/>
      <c r="XF54" s="33"/>
      <c r="XG54" s="33"/>
      <c r="XH54" s="33"/>
      <c r="XI54" s="33"/>
      <c r="XJ54" s="33"/>
      <c r="XK54" s="34"/>
      <c r="XL54" s="32"/>
      <c r="XM54" s="33"/>
      <c r="XN54" s="33"/>
      <c r="XO54" s="33"/>
      <c r="XP54" s="33"/>
      <c r="XQ54" s="33"/>
      <c r="XR54" s="33"/>
      <c r="XS54" s="33"/>
      <c r="XT54" s="33"/>
      <c r="XU54" s="33"/>
      <c r="XV54" s="33"/>
      <c r="XW54" s="33"/>
      <c r="XX54" s="33"/>
      <c r="XY54" s="33"/>
      <c r="XZ54" s="34"/>
      <c r="YA54" s="32"/>
      <c r="YB54" s="33"/>
      <c r="YC54" s="33"/>
      <c r="YD54" s="33"/>
      <c r="YE54" s="33"/>
      <c r="YF54" s="33"/>
      <c r="YG54" s="33"/>
      <c r="YH54" s="33"/>
      <c r="YI54" s="33"/>
      <c r="YJ54" s="33"/>
      <c r="YK54" s="33"/>
      <c r="YL54" s="33"/>
      <c r="YM54" s="33"/>
      <c r="YN54" s="33"/>
      <c r="YO54" s="34"/>
      <c r="YP54" s="32"/>
      <c r="YQ54" s="33"/>
      <c r="YR54" s="33"/>
      <c r="YS54" s="33"/>
      <c r="YT54" s="33"/>
      <c r="YU54" s="33"/>
      <c r="YV54" s="33"/>
      <c r="YW54" s="33"/>
      <c r="YX54" s="33"/>
      <c r="YY54" s="33"/>
      <c r="YZ54" s="33"/>
      <c r="ZA54" s="33"/>
      <c r="ZB54" s="33"/>
      <c r="ZC54" s="33"/>
      <c r="ZD54" s="34"/>
      <c r="ZE54" s="32"/>
      <c r="ZF54" s="33"/>
      <c r="ZG54" s="33"/>
      <c r="ZH54" s="33"/>
      <c r="ZI54" s="33"/>
      <c r="ZJ54" s="33"/>
      <c r="ZK54" s="33"/>
      <c r="ZL54" s="33"/>
      <c r="ZM54" s="33"/>
      <c r="ZN54" s="33"/>
      <c r="ZO54" s="33"/>
      <c r="ZP54" s="33"/>
      <c r="ZQ54" s="33"/>
      <c r="ZR54" s="33"/>
      <c r="ZS54" s="34"/>
      <c r="ZT54" s="32"/>
      <c r="ZU54" s="33"/>
      <c r="ZV54" s="33"/>
      <c r="ZW54" s="33"/>
      <c r="ZX54" s="33"/>
      <c r="ZY54" s="33"/>
      <c r="ZZ54" s="33"/>
      <c r="AAA54" s="33"/>
      <c r="AAB54" s="33"/>
      <c r="AAC54" s="33"/>
      <c r="AAD54" s="33"/>
      <c r="AAE54" s="33"/>
      <c r="AAF54" s="33"/>
      <c r="AAG54" s="33"/>
      <c r="AAH54" s="34"/>
      <c r="AAI54" s="32"/>
      <c r="AAJ54" s="33"/>
      <c r="AAK54" s="33"/>
      <c r="AAL54" s="33"/>
      <c r="AAM54" s="33"/>
      <c r="AAN54" s="33"/>
      <c r="AAO54" s="33"/>
      <c r="AAP54" s="33"/>
      <c r="AAQ54" s="33"/>
      <c r="AAR54" s="33"/>
      <c r="AAS54" s="33"/>
      <c r="AAT54" s="33"/>
      <c r="AAU54" s="33"/>
      <c r="AAV54" s="33"/>
      <c r="AAW54" s="34"/>
      <c r="AAX54" s="32"/>
      <c r="AAY54" s="33"/>
      <c r="AAZ54" s="33"/>
      <c r="ABA54" s="33"/>
      <c r="ABB54" s="33"/>
      <c r="ABC54" s="33"/>
      <c r="ABD54" s="33"/>
      <c r="ABE54" s="33"/>
      <c r="ABF54" s="33"/>
      <c r="ABG54" s="33"/>
      <c r="ABH54" s="33"/>
      <c r="ABI54" s="33"/>
      <c r="ABJ54" s="33"/>
      <c r="ABK54" s="33"/>
      <c r="ABL54" s="34"/>
      <c r="ABM54" s="32"/>
      <c r="ABN54" s="33"/>
      <c r="ABO54" s="33"/>
      <c r="ABP54" s="33"/>
      <c r="ABQ54" s="33"/>
      <c r="ABR54" s="33"/>
      <c r="ABS54" s="33"/>
      <c r="ABT54" s="33"/>
      <c r="ABU54" s="33"/>
      <c r="ABV54" s="33"/>
      <c r="ABW54" s="33"/>
      <c r="ABX54" s="33"/>
      <c r="ABY54" s="33"/>
      <c r="ABZ54" s="33"/>
      <c r="ACA54" s="34"/>
      <c r="ACB54" s="32"/>
      <c r="ACC54" s="33"/>
      <c r="ACD54" s="33"/>
      <c r="ACE54" s="33"/>
      <c r="ACF54" s="33"/>
      <c r="ACG54" s="33"/>
      <c r="ACH54" s="33"/>
      <c r="ACI54" s="33"/>
      <c r="ACJ54" s="33"/>
      <c r="ACK54" s="33"/>
      <c r="ACL54" s="33"/>
      <c r="ACM54" s="33"/>
      <c r="ACN54" s="33"/>
      <c r="ACO54" s="33"/>
      <c r="ACP54" s="34"/>
      <c r="ACQ54" s="32"/>
      <c r="ACR54" s="33"/>
      <c r="ACS54" s="33"/>
      <c r="ACT54" s="33"/>
      <c r="ACU54" s="33"/>
      <c r="ACV54" s="33"/>
      <c r="ACW54" s="33"/>
      <c r="ACX54" s="33"/>
      <c r="ACY54" s="33"/>
      <c r="ACZ54" s="33"/>
      <c r="ADA54" s="33"/>
      <c r="ADB54" s="33"/>
      <c r="ADC54" s="33"/>
      <c r="ADD54" s="33"/>
      <c r="ADE54" s="34"/>
      <c r="ADF54" s="32"/>
      <c r="ADG54" s="33"/>
      <c r="ADH54" s="33"/>
      <c r="ADI54" s="33"/>
      <c r="ADJ54" s="33"/>
      <c r="ADK54" s="33"/>
      <c r="ADL54" s="33"/>
      <c r="ADM54" s="33"/>
      <c r="ADN54" s="33"/>
      <c r="ADO54" s="33"/>
      <c r="ADP54" s="33"/>
      <c r="ADQ54" s="33"/>
      <c r="ADR54" s="33"/>
      <c r="ADS54" s="33"/>
      <c r="ADT54" s="34"/>
      <c r="ADU54" s="32"/>
      <c r="ADV54" s="33"/>
      <c r="ADW54" s="33"/>
      <c r="ADX54" s="33"/>
      <c r="ADY54" s="33"/>
      <c r="ADZ54" s="33"/>
      <c r="AEA54" s="33"/>
      <c r="AEB54" s="33"/>
      <c r="AEC54" s="33"/>
      <c r="AED54" s="33"/>
      <c r="AEE54" s="33"/>
      <c r="AEF54" s="33"/>
      <c r="AEG54" s="33"/>
      <c r="AEH54" s="33"/>
      <c r="AEI54" s="34"/>
      <c r="AEJ54" s="32"/>
      <c r="AEK54" s="33"/>
      <c r="AEL54" s="33"/>
      <c r="AEM54" s="33"/>
      <c r="AEN54" s="33"/>
      <c r="AEO54" s="33"/>
      <c r="AEP54" s="33"/>
      <c r="AEQ54" s="33"/>
      <c r="AER54" s="33"/>
      <c r="AES54" s="33"/>
      <c r="AET54" s="33"/>
      <c r="AEU54" s="33"/>
      <c r="AEV54" s="33"/>
      <c r="AEW54" s="33"/>
      <c r="AEX54" s="34"/>
      <c r="AEY54" s="32"/>
      <c r="AEZ54" s="33"/>
      <c r="AFA54" s="33"/>
      <c r="AFB54" s="33"/>
      <c r="AFC54" s="33"/>
      <c r="AFD54" s="33"/>
      <c r="AFE54" s="33"/>
      <c r="AFF54" s="33"/>
      <c r="AFG54" s="33"/>
      <c r="AFH54" s="33"/>
      <c r="AFI54" s="33"/>
      <c r="AFJ54" s="33"/>
      <c r="AFK54" s="33"/>
      <c r="AFL54" s="33"/>
      <c r="AFM54" s="34"/>
      <c r="AFN54" s="32"/>
      <c r="AFO54" s="33"/>
      <c r="AFP54" s="33"/>
      <c r="AFQ54" s="33"/>
      <c r="AFR54" s="33"/>
      <c r="AFS54" s="33"/>
      <c r="AFT54" s="33"/>
      <c r="AFU54" s="33"/>
      <c r="AFV54" s="33"/>
      <c r="AFW54" s="33"/>
      <c r="AFX54" s="33"/>
      <c r="AFY54" s="33"/>
      <c r="AFZ54" s="33"/>
      <c r="AGA54" s="33"/>
      <c r="AGB54" s="34"/>
      <c r="AGC54" s="32"/>
      <c r="AGD54" s="33"/>
      <c r="AGE54" s="33"/>
      <c r="AGF54" s="33"/>
      <c r="AGG54" s="33"/>
      <c r="AGH54" s="33"/>
      <c r="AGI54" s="33"/>
      <c r="AGJ54" s="33"/>
      <c r="AGK54" s="33"/>
      <c r="AGL54" s="33"/>
      <c r="AGM54" s="33"/>
      <c r="AGN54" s="33"/>
      <c r="AGO54" s="33"/>
      <c r="AGP54" s="33"/>
      <c r="AGQ54" s="34"/>
      <c r="AGR54" s="32"/>
      <c r="AGS54" s="33"/>
      <c r="AGT54" s="33"/>
      <c r="AGU54" s="33"/>
      <c r="AGV54" s="33"/>
      <c r="AGW54" s="33"/>
      <c r="AGX54" s="33"/>
      <c r="AGY54" s="33"/>
      <c r="AGZ54" s="33"/>
      <c r="AHA54" s="33"/>
      <c r="AHB54" s="33"/>
      <c r="AHC54" s="33"/>
      <c r="AHD54" s="33"/>
      <c r="AHE54" s="33"/>
      <c r="AHF54" s="34"/>
      <c r="AHG54" s="32"/>
      <c r="AHH54" s="33"/>
      <c r="AHI54" s="33"/>
      <c r="AHJ54" s="33"/>
      <c r="AHK54" s="33"/>
      <c r="AHL54" s="33"/>
      <c r="AHM54" s="33"/>
      <c r="AHN54" s="33"/>
      <c r="AHO54" s="33"/>
      <c r="AHP54" s="33"/>
      <c r="AHQ54" s="33"/>
      <c r="AHR54" s="33"/>
      <c r="AHS54" s="33"/>
      <c r="AHT54" s="33"/>
      <c r="AHU54" s="34"/>
      <c r="AHV54" s="32"/>
      <c r="AHW54" s="33"/>
      <c r="AHX54" s="33"/>
      <c r="AHY54" s="33"/>
      <c r="AHZ54" s="33"/>
      <c r="AIA54" s="33"/>
      <c r="AIB54" s="33"/>
      <c r="AIC54" s="33"/>
      <c r="AID54" s="33"/>
      <c r="AIE54" s="33"/>
      <c r="AIF54" s="33"/>
      <c r="AIG54" s="33"/>
      <c r="AIH54" s="33"/>
      <c r="AII54" s="33"/>
      <c r="AIJ54" s="34"/>
      <c r="AIK54" s="32"/>
      <c r="AIL54" s="33"/>
      <c r="AIM54" s="33"/>
      <c r="AIN54" s="33"/>
      <c r="AIO54" s="33"/>
      <c r="AIP54" s="33"/>
      <c r="AIQ54" s="33"/>
      <c r="AIR54" s="33"/>
      <c r="AIS54" s="33"/>
      <c r="AIT54" s="33"/>
      <c r="AIU54" s="33"/>
      <c r="AIV54" s="33"/>
      <c r="AIW54" s="33"/>
      <c r="AIX54" s="33"/>
      <c r="AIY54" s="34"/>
      <c r="AIZ54" s="32"/>
      <c r="AJA54" s="33"/>
      <c r="AJB54" s="33"/>
      <c r="AJC54" s="33"/>
      <c r="AJD54" s="33"/>
      <c r="AJE54" s="33"/>
      <c r="AJF54" s="33"/>
      <c r="AJG54" s="33"/>
      <c r="AJH54" s="33"/>
      <c r="AJI54" s="33"/>
      <c r="AJJ54" s="33"/>
      <c r="AJK54" s="33"/>
      <c r="AJL54" s="33"/>
      <c r="AJM54" s="33"/>
      <c r="AJN54" s="34"/>
      <c r="AJO54" s="32"/>
      <c r="AJP54" s="33"/>
      <c r="AJQ54" s="33"/>
      <c r="AJR54" s="33"/>
      <c r="AJS54" s="33"/>
      <c r="AJT54" s="33"/>
      <c r="AJU54" s="33"/>
      <c r="AJV54" s="33"/>
      <c r="AJW54" s="33"/>
      <c r="AJX54" s="33"/>
      <c r="AJY54" s="33"/>
      <c r="AJZ54" s="33"/>
      <c r="AKA54" s="33"/>
      <c r="AKB54" s="33"/>
      <c r="AKC54" s="34"/>
      <c r="AKD54" s="32"/>
      <c r="AKE54" s="33"/>
      <c r="AKF54" s="33"/>
      <c r="AKG54" s="33"/>
      <c r="AKH54" s="33"/>
      <c r="AKI54" s="33"/>
      <c r="AKJ54" s="33"/>
      <c r="AKK54" s="33"/>
      <c r="AKL54" s="33"/>
      <c r="AKM54" s="33"/>
      <c r="AKN54" s="33"/>
      <c r="AKO54" s="33"/>
      <c r="AKP54" s="33"/>
      <c r="AKQ54" s="33"/>
      <c r="AKR54" s="34"/>
      <c r="AKS54" s="32"/>
      <c r="AKT54" s="33"/>
      <c r="AKU54" s="33"/>
      <c r="AKV54" s="33"/>
      <c r="AKW54" s="33"/>
      <c r="AKX54" s="33"/>
      <c r="AKY54" s="33"/>
      <c r="AKZ54" s="33"/>
      <c r="ALA54" s="33"/>
      <c r="ALB54" s="33"/>
      <c r="ALC54" s="33"/>
      <c r="ALD54" s="33"/>
      <c r="ALE54" s="33"/>
      <c r="ALF54" s="33"/>
      <c r="ALG54" s="34"/>
      <c r="ALH54" s="32"/>
      <c r="ALI54" s="33"/>
      <c r="ALJ54" s="33"/>
      <c r="ALK54" s="33"/>
      <c r="ALL54" s="33"/>
      <c r="ALM54" s="33"/>
      <c r="ALN54" s="33"/>
      <c r="ALO54" s="33"/>
      <c r="ALP54" s="33"/>
      <c r="ALQ54" s="33"/>
      <c r="ALR54" s="33"/>
      <c r="ALS54" s="33"/>
      <c r="ALT54" s="33"/>
      <c r="ALU54" s="33"/>
      <c r="ALV54" s="34"/>
      <c r="ALW54" s="32"/>
      <c r="ALX54" s="33"/>
      <c r="ALY54" s="33"/>
      <c r="ALZ54" s="33"/>
      <c r="AMA54" s="33"/>
      <c r="AMB54" s="33"/>
      <c r="AMC54" s="33"/>
      <c r="AMD54" s="33"/>
      <c r="AME54" s="33"/>
      <c r="AMF54" s="33"/>
      <c r="AMG54" s="33"/>
      <c r="AMH54" s="33"/>
      <c r="AMI54" s="33"/>
      <c r="AMJ54" s="33"/>
      <c r="AMK54" s="34"/>
      <c r="AML54" s="32"/>
      <c r="AMM54" s="33"/>
      <c r="AMN54" s="33"/>
      <c r="AMO54" s="33"/>
      <c r="AMP54" s="33"/>
      <c r="AMQ54" s="33"/>
      <c r="AMR54" s="33"/>
      <c r="AMS54" s="33"/>
      <c r="AMT54" s="33"/>
      <c r="AMU54" s="33"/>
      <c r="AMV54" s="33"/>
      <c r="AMW54" s="33"/>
      <c r="AMX54" s="33"/>
      <c r="AMY54" s="33"/>
      <c r="AMZ54" s="34"/>
      <c r="ANA54" s="32"/>
      <c r="ANB54" s="33"/>
      <c r="ANC54" s="33"/>
      <c r="AND54" s="33"/>
      <c r="ANE54" s="33"/>
      <c r="ANF54" s="33"/>
      <c r="ANG54" s="33"/>
      <c r="ANH54" s="33"/>
      <c r="ANI54" s="33"/>
      <c r="ANJ54" s="33"/>
      <c r="ANK54" s="33"/>
      <c r="ANL54" s="33"/>
      <c r="ANM54" s="33"/>
      <c r="ANN54" s="33"/>
      <c r="ANO54" s="34"/>
      <c r="ANP54" s="32"/>
      <c r="ANQ54" s="33"/>
      <c r="ANR54" s="33"/>
      <c r="ANS54" s="33"/>
      <c r="ANT54" s="33"/>
      <c r="ANU54" s="33"/>
      <c r="ANV54" s="33"/>
      <c r="ANW54" s="33"/>
      <c r="ANX54" s="33"/>
      <c r="ANY54" s="33"/>
      <c r="ANZ54" s="33"/>
      <c r="AOA54" s="33"/>
      <c r="AOB54" s="33"/>
      <c r="AOC54" s="33"/>
      <c r="AOD54" s="34"/>
      <c r="AOE54" s="32"/>
      <c r="AOF54" s="33"/>
      <c r="AOG54" s="33"/>
      <c r="AOH54" s="33"/>
      <c r="AOI54" s="33"/>
      <c r="AOJ54" s="33"/>
      <c r="AOK54" s="33"/>
      <c r="AOL54" s="33"/>
      <c r="AOM54" s="33"/>
      <c r="AON54" s="33"/>
      <c r="AOO54" s="33"/>
      <c r="AOP54" s="33"/>
      <c r="AOQ54" s="33"/>
      <c r="AOR54" s="33"/>
      <c r="AOS54" s="34"/>
      <c r="AOT54" s="32"/>
      <c r="AOU54" s="33"/>
      <c r="AOV54" s="33"/>
      <c r="AOW54" s="33"/>
      <c r="AOX54" s="33"/>
      <c r="AOY54" s="33"/>
      <c r="AOZ54" s="33"/>
      <c r="APA54" s="33"/>
      <c r="APB54" s="33"/>
      <c r="APC54" s="33"/>
      <c r="APD54" s="33"/>
      <c r="APE54" s="33"/>
      <c r="APF54" s="33"/>
      <c r="APG54" s="33"/>
      <c r="APH54" s="34"/>
      <c r="API54" s="32"/>
      <c r="APJ54" s="33"/>
      <c r="APK54" s="33"/>
      <c r="APL54" s="33"/>
      <c r="APM54" s="33"/>
      <c r="APN54" s="33"/>
      <c r="APO54" s="33"/>
      <c r="APP54" s="33"/>
      <c r="APQ54" s="33"/>
      <c r="APR54" s="33"/>
      <c r="APS54" s="33"/>
      <c r="APT54" s="33"/>
      <c r="APU54" s="33"/>
      <c r="APV54" s="33"/>
      <c r="APW54" s="34"/>
      <c r="APX54" s="32"/>
      <c r="APY54" s="33"/>
      <c r="APZ54" s="33"/>
      <c r="AQA54" s="33"/>
      <c r="AQB54" s="33"/>
      <c r="AQC54" s="33"/>
      <c r="AQD54" s="33"/>
      <c r="AQE54" s="33"/>
      <c r="AQF54" s="33"/>
      <c r="AQG54" s="33"/>
      <c r="AQH54" s="33"/>
      <c r="AQI54" s="33"/>
      <c r="AQJ54" s="33"/>
      <c r="AQK54" s="33"/>
      <c r="AQL54" s="34"/>
      <c r="AQM54" s="32"/>
      <c r="AQN54" s="33"/>
      <c r="AQO54" s="33"/>
      <c r="AQP54" s="33"/>
      <c r="AQQ54" s="33"/>
      <c r="AQR54" s="33"/>
      <c r="AQS54" s="33"/>
      <c r="AQT54" s="33"/>
      <c r="AQU54" s="33"/>
      <c r="AQV54" s="33"/>
      <c r="AQW54" s="33"/>
      <c r="AQX54" s="33"/>
      <c r="AQY54" s="33"/>
      <c r="AQZ54" s="33"/>
      <c r="ARA54" s="34"/>
      <c r="ARB54" s="32"/>
      <c r="ARC54" s="33"/>
      <c r="ARD54" s="33"/>
      <c r="ARE54" s="33"/>
      <c r="ARF54" s="33"/>
      <c r="ARG54" s="33"/>
      <c r="ARH54" s="33"/>
      <c r="ARI54" s="33"/>
      <c r="ARJ54" s="33"/>
      <c r="ARK54" s="33"/>
      <c r="ARL54" s="33"/>
      <c r="ARM54" s="33"/>
      <c r="ARN54" s="33"/>
      <c r="ARO54" s="33"/>
      <c r="ARP54" s="34"/>
      <c r="ARQ54" s="32"/>
      <c r="ARR54" s="33"/>
      <c r="ARS54" s="33"/>
      <c r="ART54" s="33"/>
      <c r="ARU54" s="33"/>
      <c r="ARV54" s="33"/>
      <c r="ARW54" s="33"/>
      <c r="ARX54" s="33"/>
      <c r="ARY54" s="33"/>
      <c r="ARZ54" s="33"/>
      <c r="ASA54" s="33"/>
      <c r="ASB54" s="33"/>
      <c r="ASC54" s="33"/>
      <c r="ASD54" s="33"/>
      <c r="ASE54" s="34"/>
      <c r="ASF54" s="32"/>
      <c r="ASG54" s="33"/>
      <c r="ASH54" s="33"/>
      <c r="ASI54" s="33"/>
      <c r="ASJ54" s="33"/>
      <c r="ASK54" s="33"/>
      <c r="ASL54" s="33"/>
      <c r="ASM54" s="33"/>
      <c r="ASN54" s="33"/>
      <c r="ASO54" s="33"/>
      <c r="ASP54" s="33"/>
      <c r="ASQ54" s="33"/>
      <c r="ASR54" s="33"/>
      <c r="ASS54" s="33"/>
      <c r="AST54" s="34"/>
      <c r="ASU54" s="32"/>
      <c r="ASV54" s="33"/>
      <c r="ASW54" s="33"/>
      <c r="ASX54" s="33"/>
      <c r="ASY54" s="33"/>
      <c r="ASZ54" s="33"/>
      <c r="ATA54" s="33"/>
      <c r="ATB54" s="33"/>
      <c r="ATC54" s="33"/>
      <c r="ATD54" s="33"/>
      <c r="ATE54" s="33"/>
      <c r="ATF54" s="33"/>
      <c r="ATG54" s="33"/>
      <c r="ATH54" s="33"/>
      <c r="ATI54" s="34"/>
      <c r="ATJ54" s="32"/>
      <c r="ATK54" s="33"/>
      <c r="ATL54" s="33"/>
      <c r="ATM54" s="33"/>
      <c r="ATN54" s="33"/>
      <c r="ATO54" s="33"/>
      <c r="ATP54" s="33"/>
      <c r="ATQ54" s="33"/>
      <c r="ATR54" s="33"/>
      <c r="ATS54" s="33"/>
      <c r="ATT54" s="33"/>
      <c r="ATU54" s="33"/>
      <c r="ATV54" s="33"/>
      <c r="ATW54" s="33"/>
      <c r="ATX54" s="34"/>
      <c r="ATY54" s="32"/>
      <c r="ATZ54" s="33"/>
      <c r="AUA54" s="33"/>
      <c r="AUB54" s="33"/>
      <c r="AUC54" s="33"/>
      <c r="AUD54" s="33"/>
      <c r="AUE54" s="33"/>
      <c r="AUF54" s="33"/>
      <c r="AUG54" s="33"/>
      <c r="AUH54" s="33"/>
      <c r="AUI54" s="33"/>
      <c r="AUJ54" s="33"/>
      <c r="AUK54" s="33"/>
      <c r="AUL54" s="33"/>
      <c r="AUM54" s="34"/>
      <c r="AUN54" s="32"/>
      <c r="AUO54" s="33"/>
      <c r="AUP54" s="33"/>
      <c r="AUQ54" s="33"/>
      <c r="AUR54" s="33"/>
      <c r="AUS54" s="33"/>
      <c r="AUT54" s="33"/>
      <c r="AUU54" s="33"/>
      <c r="AUV54" s="33"/>
      <c r="AUW54" s="33"/>
      <c r="AUX54" s="33"/>
      <c r="AUY54" s="33"/>
      <c r="AUZ54" s="33"/>
      <c r="AVA54" s="33"/>
      <c r="AVB54" s="34"/>
      <c r="AVC54" s="32"/>
      <c r="AVD54" s="33"/>
      <c r="AVE54" s="33"/>
      <c r="AVF54" s="33"/>
      <c r="AVG54" s="33"/>
      <c r="AVH54" s="33"/>
      <c r="AVI54" s="33"/>
      <c r="AVJ54" s="33"/>
      <c r="AVK54" s="33"/>
      <c r="AVL54" s="33"/>
      <c r="AVM54" s="33"/>
      <c r="AVN54" s="33"/>
      <c r="AVO54" s="33"/>
      <c r="AVP54" s="33"/>
      <c r="AVQ54" s="34"/>
      <c r="AVR54" s="32"/>
      <c r="AVS54" s="33"/>
      <c r="AVT54" s="33"/>
      <c r="AVU54" s="33"/>
      <c r="AVV54" s="33"/>
      <c r="AVW54" s="33"/>
      <c r="AVX54" s="33"/>
      <c r="AVY54" s="33"/>
      <c r="AVZ54" s="33"/>
      <c r="AWA54" s="33"/>
      <c r="AWB54" s="33"/>
      <c r="AWC54" s="33"/>
      <c r="AWD54" s="33"/>
      <c r="AWE54" s="33"/>
      <c r="AWF54" s="34"/>
      <c r="AWG54" s="32"/>
      <c r="AWH54" s="33"/>
      <c r="AWI54" s="33"/>
      <c r="AWJ54" s="33"/>
      <c r="AWK54" s="33"/>
      <c r="AWL54" s="33"/>
      <c r="AWM54" s="33"/>
      <c r="AWN54" s="33"/>
      <c r="AWO54" s="33"/>
      <c r="AWP54" s="33"/>
      <c r="AWQ54" s="33"/>
      <c r="AWR54" s="33"/>
      <c r="AWS54" s="33"/>
      <c r="AWT54" s="33"/>
      <c r="AWU54" s="34"/>
      <c r="AWV54" s="32"/>
      <c r="AWW54" s="33"/>
      <c r="AWX54" s="33"/>
      <c r="AWY54" s="33"/>
      <c r="AWZ54" s="33"/>
      <c r="AXA54" s="33"/>
      <c r="AXB54" s="33"/>
      <c r="AXC54" s="33"/>
      <c r="AXD54" s="33"/>
      <c r="AXE54" s="33"/>
      <c r="AXF54" s="33"/>
      <c r="AXG54" s="33"/>
      <c r="AXH54" s="33"/>
      <c r="AXI54" s="33"/>
      <c r="AXJ54" s="34"/>
      <c r="AXK54" s="32"/>
      <c r="AXL54" s="33"/>
      <c r="AXM54" s="33"/>
      <c r="AXN54" s="33"/>
      <c r="AXO54" s="33"/>
      <c r="AXP54" s="33"/>
      <c r="AXQ54" s="33"/>
      <c r="AXR54" s="33"/>
      <c r="AXS54" s="33"/>
      <c r="AXT54" s="33"/>
      <c r="AXU54" s="33"/>
      <c r="AXV54" s="33"/>
      <c r="AXW54" s="33"/>
      <c r="AXX54" s="33"/>
      <c r="AXY54" s="34"/>
      <c r="AXZ54" s="32"/>
      <c r="AYA54" s="33"/>
      <c r="AYB54" s="33"/>
      <c r="AYC54" s="33"/>
      <c r="AYD54" s="33"/>
      <c r="AYE54" s="33"/>
      <c r="AYF54" s="33"/>
      <c r="AYG54" s="33"/>
      <c r="AYH54" s="33"/>
      <c r="AYI54" s="33"/>
      <c r="AYJ54" s="33"/>
      <c r="AYK54" s="33"/>
      <c r="AYL54" s="33"/>
      <c r="AYM54" s="33"/>
      <c r="AYN54" s="34"/>
      <c r="AYO54" s="32"/>
      <c r="AYP54" s="33"/>
      <c r="AYQ54" s="33"/>
      <c r="AYR54" s="33"/>
      <c r="AYS54" s="33"/>
      <c r="AYT54" s="33"/>
      <c r="AYU54" s="33"/>
      <c r="AYV54" s="33"/>
      <c r="AYW54" s="33"/>
      <c r="AYX54" s="33"/>
      <c r="AYY54" s="33"/>
      <c r="AYZ54" s="33"/>
      <c r="AZA54" s="33"/>
      <c r="AZB54" s="33"/>
      <c r="AZC54" s="34"/>
      <c r="AZD54" s="32"/>
      <c r="AZE54" s="33"/>
      <c r="AZF54" s="33"/>
      <c r="AZG54" s="33"/>
      <c r="AZH54" s="33"/>
      <c r="AZI54" s="33"/>
      <c r="AZJ54" s="33"/>
      <c r="AZK54" s="33"/>
      <c r="AZL54" s="33"/>
      <c r="AZM54" s="33"/>
      <c r="AZN54" s="33"/>
      <c r="AZO54" s="33"/>
      <c r="AZP54" s="33"/>
      <c r="AZQ54" s="33"/>
      <c r="AZR54" s="34"/>
      <c r="AZS54" s="32"/>
      <c r="AZT54" s="33"/>
      <c r="AZU54" s="33"/>
      <c r="AZV54" s="33"/>
      <c r="AZW54" s="33"/>
      <c r="AZX54" s="33"/>
      <c r="AZY54" s="33"/>
      <c r="AZZ54" s="33"/>
      <c r="BAA54" s="33"/>
      <c r="BAB54" s="33"/>
      <c r="BAC54" s="33"/>
      <c r="BAD54" s="33"/>
      <c r="BAE54" s="33"/>
      <c r="BAF54" s="33"/>
      <c r="BAG54" s="34"/>
      <c r="BAH54" s="32"/>
      <c r="BAI54" s="33"/>
      <c r="BAJ54" s="33"/>
      <c r="BAK54" s="33"/>
      <c r="BAL54" s="33"/>
      <c r="BAM54" s="33"/>
      <c r="BAN54" s="33"/>
      <c r="BAO54" s="33"/>
      <c r="BAP54" s="33"/>
      <c r="BAQ54" s="33"/>
      <c r="BAR54" s="33"/>
      <c r="BAS54" s="33"/>
      <c r="BAT54" s="33"/>
      <c r="BAU54" s="33"/>
      <c r="BAV54" s="34"/>
      <c r="BAW54" s="32"/>
      <c r="BAX54" s="33"/>
      <c r="BAY54" s="33"/>
      <c r="BAZ54" s="33"/>
      <c r="BBA54" s="33"/>
      <c r="BBB54" s="33"/>
      <c r="BBC54" s="33"/>
      <c r="BBD54" s="33"/>
      <c r="BBE54" s="33"/>
      <c r="BBF54" s="33"/>
      <c r="BBG54" s="33"/>
      <c r="BBH54" s="33"/>
      <c r="BBI54" s="33"/>
      <c r="BBJ54" s="33"/>
      <c r="BBK54" s="34"/>
      <c r="BBL54" s="32"/>
      <c r="BBM54" s="33"/>
      <c r="BBN54" s="33"/>
      <c r="BBO54" s="33"/>
      <c r="BBP54" s="33"/>
      <c r="BBQ54" s="33"/>
      <c r="BBR54" s="33"/>
      <c r="BBS54" s="33"/>
      <c r="BBT54" s="33"/>
      <c r="BBU54" s="33"/>
      <c r="BBV54" s="33"/>
      <c r="BBW54" s="33"/>
      <c r="BBX54" s="33"/>
      <c r="BBY54" s="33"/>
      <c r="BBZ54" s="34"/>
      <c r="BCA54" s="32"/>
      <c r="BCB54" s="33"/>
      <c r="BCC54" s="33"/>
      <c r="BCD54" s="33"/>
      <c r="BCE54" s="33"/>
      <c r="BCF54" s="33"/>
      <c r="BCG54" s="33"/>
      <c r="BCH54" s="33"/>
      <c r="BCI54" s="33"/>
      <c r="BCJ54" s="33"/>
      <c r="BCK54" s="33"/>
      <c r="BCL54" s="33"/>
      <c r="BCM54" s="33"/>
      <c r="BCN54" s="33"/>
      <c r="BCO54" s="34"/>
      <c r="BCP54" s="32"/>
      <c r="BCQ54" s="33"/>
      <c r="BCR54" s="33"/>
      <c r="BCS54" s="33"/>
      <c r="BCT54" s="33"/>
      <c r="BCU54" s="33"/>
      <c r="BCV54" s="33"/>
      <c r="BCW54" s="33"/>
      <c r="BCX54" s="33"/>
      <c r="BCY54" s="33"/>
      <c r="BCZ54" s="33"/>
      <c r="BDA54" s="33"/>
      <c r="BDB54" s="33"/>
      <c r="BDC54" s="33"/>
      <c r="BDD54" s="34"/>
      <c r="BDE54" s="32"/>
      <c r="BDF54" s="33"/>
      <c r="BDG54" s="33"/>
      <c r="BDH54" s="33"/>
      <c r="BDI54" s="33"/>
      <c r="BDJ54" s="33"/>
      <c r="BDK54" s="33"/>
      <c r="BDL54" s="33"/>
      <c r="BDM54" s="33"/>
      <c r="BDN54" s="33"/>
      <c r="BDO54" s="33"/>
      <c r="BDP54" s="33"/>
      <c r="BDQ54" s="33"/>
      <c r="BDR54" s="33"/>
      <c r="BDS54" s="34"/>
      <c r="BDT54" s="32"/>
      <c r="BDU54" s="33"/>
      <c r="BDV54" s="33"/>
      <c r="BDW54" s="33"/>
      <c r="BDX54" s="33"/>
      <c r="BDY54" s="33"/>
      <c r="BDZ54" s="33"/>
      <c r="BEA54" s="33"/>
      <c r="BEB54" s="33"/>
      <c r="BEC54" s="33"/>
      <c r="BED54" s="33"/>
      <c r="BEE54" s="33"/>
      <c r="BEF54" s="33"/>
      <c r="BEG54" s="33"/>
      <c r="BEH54" s="34"/>
      <c r="BEI54" s="32"/>
      <c r="BEJ54" s="33"/>
      <c r="BEK54" s="33"/>
      <c r="BEL54" s="33"/>
      <c r="BEM54" s="33"/>
      <c r="BEN54" s="33"/>
      <c r="BEO54" s="33"/>
      <c r="BEP54" s="33"/>
      <c r="BEQ54" s="33"/>
      <c r="BER54" s="33"/>
      <c r="BES54" s="33"/>
      <c r="BET54" s="33"/>
      <c r="BEU54" s="33"/>
      <c r="BEV54" s="33"/>
      <c r="BEW54" s="34"/>
      <c r="BEX54" s="32"/>
      <c r="BEY54" s="33"/>
      <c r="BEZ54" s="33"/>
      <c r="BFA54" s="33"/>
      <c r="BFB54" s="33"/>
      <c r="BFC54" s="33"/>
      <c r="BFD54" s="33"/>
      <c r="BFE54" s="33"/>
      <c r="BFF54" s="33"/>
      <c r="BFG54" s="33"/>
      <c r="BFH54" s="33"/>
      <c r="BFI54" s="33"/>
      <c r="BFJ54" s="33"/>
      <c r="BFK54" s="33"/>
      <c r="BFL54" s="34"/>
      <c r="BFM54" s="32"/>
      <c r="BFN54" s="33"/>
      <c r="BFO54" s="33"/>
      <c r="BFP54" s="33"/>
      <c r="BFQ54" s="33"/>
      <c r="BFR54" s="33"/>
      <c r="BFS54" s="33"/>
      <c r="BFT54" s="33"/>
      <c r="BFU54" s="33"/>
      <c r="BFV54" s="33"/>
      <c r="BFW54" s="33"/>
      <c r="BFX54" s="33"/>
      <c r="BFY54" s="33"/>
      <c r="BFZ54" s="33"/>
      <c r="BGA54" s="34"/>
      <c r="BGB54" s="32"/>
      <c r="BGC54" s="33"/>
      <c r="BGD54" s="33"/>
      <c r="BGE54" s="33"/>
      <c r="BGF54" s="33"/>
      <c r="BGG54" s="33"/>
      <c r="BGH54" s="33"/>
      <c r="BGI54" s="33"/>
      <c r="BGJ54" s="33"/>
      <c r="BGK54" s="33"/>
      <c r="BGL54" s="33"/>
      <c r="BGM54" s="33"/>
      <c r="BGN54" s="33"/>
      <c r="BGO54" s="33"/>
      <c r="BGP54" s="34"/>
      <c r="BGQ54" s="32"/>
      <c r="BGR54" s="33"/>
      <c r="BGS54" s="33"/>
      <c r="BGT54" s="33"/>
      <c r="BGU54" s="33"/>
      <c r="BGV54" s="33"/>
      <c r="BGW54" s="33"/>
      <c r="BGX54" s="33"/>
      <c r="BGY54" s="33"/>
      <c r="BGZ54" s="33"/>
      <c r="BHA54" s="33"/>
      <c r="BHB54" s="33"/>
      <c r="BHC54" s="33"/>
      <c r="BHD54" s="33"/>
      <c r="BHE54" s="34"/>
      <c r="BHF54" s="32"/>
      <c r="BHG54" s="33"/>
      <c r="BHH54" s="33"/>
      <c r="BHI54" s="33"/>
      <c r="BHJ54" s="33"/>
      <c r="BHK54" s="33"/>
      <c r="BHL54" s="33"/>
      <c r="BHM54" s="33"/>
      <c r="BHN54" s="33"/>
      <c r="BHO54" s="33"/>
      <c r="BHP54" s="33"/>
      <c r="BHQ54" s="33"/>
      <c r="BHR54" s="33"/>
      <c r="BHS54" s="33"/>
      <c r="BHT54" s="34"/>
      <c r="BHU54" s="32"/>
      <c r="BHV54" s="33"/>
      <c r="BHW54" s="33"/>
      <c r="BHX54" s="33"/>
      <c r="BHY54" s="33"/>
      <c r="BHZ54" s="33"/>
      <c r="BIA54" s="33"/>
      <c r="BIB54" s="33"/>
      <c r="BIC54" s="33"/>
      <c r="BID54" s="33"/>
      <c r="BIE54" s="33"/>
      <c r="BIF54" s="33"/>
      <c r="BIG54" s="33"/>
      <c r="BIH54" s="33"/>
      <c r="BII54" s="34"/>
      <c r="BIJ54" s="32"/>
      <c r="BIK54" s="33"/>
      <c r="BIL54" s="33"/>
      <c r="BIM54" s="33"/>
      <c r="BIN54" s="33"/>
      <c r="BIO54" s="33"/>
      <c r="BIP54" s="33"/>
      <c r="BIQ54" s="33"/>
      <c r="BIR54" s="33"/>
      <c r="BIS54" s="33"/>
      <c r="BIT54" s="33"/>
      <c r="BIU54" s="33"/>
      <c r="BIV54" s="33"/>
      <c r="BIW54" s="33"/>
      <c r="BIX54" s="34"/>
      <c r="BIY54" s="32"/>
      <c r="BIZ54" s="33"/>
      <c r="BJA54" s="33"/>
      <c r="BJB54" s="33"/>
      <c r="BJC54" s="33"/>
      <c r="BJD54" s="33"/>
      <c r="BJE54" s="33"/>
      <c r="BJF54" s="33"/>
      <c r="BJG54" s="33"/>
      <c r="BJH54" s="33"/>
      <c r="BJI54" s="33"/>
      <c r="BJJ54" s="33"/>
      <c r="BJK54" s="33"/>
      <c r="BJL54" s="33"/>
      <c r="BJM54" s="34"/>
      <c r="BJN54" s="32"/>
      <c r="BJO54" s="33"/>
      <c r="BJP54" s="33"/>
      <c r="BJQ54" s="33"/>
      <c r="BJR54" s="33"/>
      <c r="BJS54" s="33"/>
      <c r="BJT54" s="33"/>
      <c r="BJU54" s="33"/>
      <c r="BJV54" s="33"/>
      <c r="BJW54" s="33"/>
      <c r="BJX54" s="33"/>
      <c r="BJY54" s="33"/>
      <c r="BJZ54" s="33"/>
      <c r="BKA54" s="33"/>
      <c r="BKB54" s="34"/>
      <c r="BKC54" s="32"/>
      <c r="BKD54" s="33"/>
      <c r="BKE54" s="33"/>
      <c r="BKF54" s="33"/>
      <c r="BKG54" s="33"/>
      <c r="BKH54" s="33"/>
      <c r="BKI54" s="33"/>
      <c r="BKJ54" s="33"/>
      <c r="BKK54" s="33"/>
      <c r="BKL54" s="33"/>
      <c r="BKM54" s="33"/>
      <c r="BKN54" s="33"/>
      <c r="BKO54" s="33"/>
      <c r="BKP54" s="33"/>
      <c r="BKQ54" s="34"/>
      <c r="BKR54" s="32"/>
      <c r="BKS54" s="33"/>
      <c r="BKT54" s="33"/>
      <c r="BKU54" s="33"/>
      <c r="BKV54" s="33"/>
      <c r="BKW54" s="33"/>
      <c r="BKX54" s="33"/>
      <c r="BKY54" s="33"/>
      <c r="BKZ54" s="33"/>
      <c r="BLA54" s="33"/>
      <c r="BLB54" s="33"/>
      <c r="BLC54" s="33"/>
      <c r="BLD54" s="33"/>
      <c r="BLE54" s="33"/>
      <c r="BLF54" s="34"/>
      <c r="BLG54" s="32"/>
      <c r="BLH54" s="33"/>
      <c r="BLI54" s="33"/>
      <c r="BLJ54" s="33"/>
      <c r="BLK54" s="33"/>
      <c r="BLL54" s="33"/>
      <c r="BLM54" s="33"/>
      <c r="BLN54" s="33"/>
      <c r="BLO54" s="33"/>
      <c r="BLP54" s="33"/>
      <c r="BLQ54" s="33"/>
      <c r="BLR54" s="33"/>
      <c r="BLS54" s="33"/>
      <c r="BLT54" s="33"/>
      <c r="BLU54" s="34"/>
      <c r="BLV54" s="32"/>
      <c r="BLW54" s="33"/>
      <c r="BLX54" s="33"/>
      <c r="BLY54" s="33"/>
      <c r="BLZ54" s="33"/>
      <c r="BMA54" s="33"/>
      <c r="BMB54" s="33"/>
      <c r="BMC54" s="33"/>
      <c r="BMD54" s="33"/>
      <c r="BME54" s="33"/>
      <c r="BMF54" s="33"/>
      <c r="BMG54" s="33"/>
      <c r="BMH54" s="33"/>
      <c r="BMI54" s="33"/>
      <c r="BMJ54" s="34"/>
      <c r="BMK54" s="32"/>
      <c r="BML54" s="33"/>
      <c r="BMM54" s="33"/>
      <c r="BMN54" s="33"/>
      <c r="BMO54" s="33"/>
      <c r="BMP54" s="33"/>
      <c r="BMQ54" s="33"/>
      <c r="BMR54" s="33"/>
      <c r="BMS54" s="33"/>
      <c r="BMT54" s="33"/>
      <c r="BMU54" s="33"/>
      <c r="BMV54" s="33"/>
      <c r="BMW54" s="33"/>
      <c r="BMX54" s="33"/>
      <c r="BMY54" s="34"/>
      <c r="BMZ54" s="32"/>
      <c r="BNA54" s="33"/>
      <c r="BNB54" s="33"/>
      <c r="BNC54" s="33"/>
      <c r="BND54" s="33"/>
      <c r="BNE54" s="33"/>
      <c r="BNF54" s="33"/>
      <c r="BNG54" s="33"/>
      <c r="BNH54" s="33"/>
      <c r="BNI54" s="33"/>
      <c r="BNJ54" s="33"/>
      <c r="BNK54" s="33"/>
      <c r="BNL54" s="33"/>
      <c r="BNM54" s="33"/>
      <c r="BNN54" s="34"/>
      <c r="BNO54" s="32"/>
      <c r="BNP54" s="33"/>
      <c r="BNQ54" s="33"/>
      <c r="BNR54" s="33"/>
      <c r="BNS54" s="33"/>
      <c r="BNT54" s="33"/>
      <c r="BNU54" s="33"/>
      <c r="BNV54" s="33"/>
      <c r="BNW54" s="33"/>
      <c r="BNX54" s="33"/>
      <c r="BNY54" s="33"/>
      <c r="BNZ54" s="33"/>
      <c r="BOA54" s="33"/>
      <c r="BOB54" s="33"/>
      <c r="BOC54" s="34"/>
      <c r="BOD54" s="32"/>
      <c r="BOE54" s="33"/>
      <c r="BOF54" s="33"/>
      <c r="BOG54" s="33"/>
      <c r="BOH54" s="33"/>
      <c r="BOI54" s="33"/>
      <c r="BOJ54" s="33"/>
      <c r="BOK54" s="33"/>
      <c r="BOL54" s="33"/>
      <c r="BOM54" s="33"/>
      <c r="BON54" s="33"/>
      <c r="BOO54" s="33"/>
      <c r="BOP54" s="33"/>
      <c r="BOQ54" s="33"/>
      <c r="BOR54" s="34"/>
      <c r="BOS54" s="32"/>
      <c r="BOT54" s="33"/>
      <c r="BOU54" s="33"/>
      <c r="BOV54" s="33"/>
      <c r="BOW54" s="33"/>
      <c r="BOX54" s="33"/>
      <c r="BOY54" s="33"/>
      <c r="BOZ54" s="33"/>
      <c r="BPA54" s="33"/>
      <c r="BPB54" s="33"/>
      <c r="BPC54" s="33"/>
      <c r="BPD54" s="33"/>
      <c r="BPE54" s="33"/>
      <c r="BPF54" s="33"/>
      <c r="BPG54" s="34"/>
      <c r="BPH54" s="32"/>
      <c r="BPI54" s="33"/>
      <c r="BPJ54" s="33"/>
      <c r="BPK54" s="33"/>
      <c r="BPL54" s="33"/>
      <c r="BPM54" s="33"/>
      <c r="BPN54" s="33"/>
      <c r="BPO54" s="33"/>
      <c r="BPP54" s="33"/>
      <c r="BPQ54" s="33"/>
      <c r="BPR54" s="33"/>
      <c r="BPS54" s="33"/>
      <c r="BPT54" s="33"/>
      <c r="BPU54" s="33"/>
      <c r="BPV54" s="34"/>
      <c r="BPW54" s="32"/>
      <c r="BPX54" s="33"/>
      <c r="BPY54" s="33"/>
      <c r="BPZ54" s="33"/>
      <c r="BQA54" s="33"/>
      <c r="BQB54" s="33"/>
      <c r="BQC54" s="33"/>
      <c r="BQD54" s="33"/>
      <c r="BQE54" s="33"/>
      <c r="BQF54" s="33"/>
      <c r="BQG54" s="33"/>
      <c r="BQH54" s="33"/>
      <c r="BQI54" s="33"/>
      <c r="BQJ54" s="33"/>
      <c r="BQK54" s="34"/>
      <c r="BQL54" s="32"/>
      <c r="BQM54" s="33"/>
      <c r="BQN54" s="33"/>
      <c r="BQO54" s="33"/>
      <c r="BQP54" s="33"/>
      <c r="BQQ54" s="33"/>
      <c r="BQR54" s="33"/>
      <c r="BQS54" s="33"/>
      <c r="BQT54" s="33"/>
      <c r="BQU54" s="33"/>
      <c r="BQV54" s="33"/>
      <c r="BQW54" s="33"/>
      <c r="BQX54" s="33"/>
      <c r="BQY54" s="33"/>
      <c r="BQZ54" s="34"/>
      <c r="BRA54" s="32"/>
      <c r="BRB54" s="33"/>
      <c r="BRC54" s="33"/>
      <c r="BRD54" s="33"/>
      <c r="BRE54" s="33"/>
      <c r="BRF54" s="33"/>
      <c r="BRG54" s="33"/>
      <c r="BRH54" s="33"/>
      <c r="BRI54" s="33"/>
      <c r="BRJ54" s="33"/>
      <c r="BRK54" s="33"/>
      <c r="BRL54" s="33"/>
      <c r="BRM54" s="33"/>
      <c r="BRN54" s="33"/>
      <c r="BRO54" s="34"/>
      <c r="BRP54" s="32"/>
      <c r="BRQ54" s="33"/>
      <c r="BRR54" s="33"/>
      <c r="BRS54" s="33"/>
      <c r="BRT54" s="33"/>
      <c r="BRU54" s="33"/>
      <c r="BRV54" s="33"/>
      <c r="BRW54" s="33"/>
      <c r="BRX54" s="33"/>
      <c r="BRY54" s="33"/>
      <c r="BRZ54" s="33"/>
      <c r="BSA54" s="33"/>
      <c r="BSB54" s="33"/>
      <c r="BSC54" s="33"/>
      <c r="BSD54" s="34"/>
      <c r="BSE54" s="32"/>
      <c r="BSF54" s="33"/>
      <c r="BSG54" s="33"/>
      <c r="BSH54" s="33"/>
      <c r="BSI54" s="33"/>
      <c r="BSJ54" s="33"/>
      <c r="BSK54" s="33"/>
      <c r="BSL54" s="33"/>
      <c r="BSM54" s="33"/>
      <c r="BSN54" s="33"/>
      <c r="BSO54" s="33"/>
      <c r="BSP54" s="33"/>
      <c r="BSQ54" s="33"/>
      <c r="BSR54" s="33"/>
      <c r="BSS54" s="34"/>
      <c r="BST54" s="32"/>
      <c r="BSU54" s="33"/>
      <c r="BSV54" s="33"/>
      <c r="BSW54" s="33"/>
      <c r="BSX54" s="33"/>
      <c r="BSY54" s="33"/>
      <c r="BSZ54" s="33"/>
      <c r="BTA54" s="33"/>
      <c r="BTB54" s="33"/>
      <c r="BTC54" s="33"/>
      <c r="BTD54" s="33"/>
      <c r="BTE54" s="33"/>
      <c r="BTF54" s="33"/>
      <c r="BTG54" s="33"/>
      <c r="BTH54" s="34"/>
      <c r="BTI54" s="32"/>
      <c r="BTJ54" s="33"/>
      <c r="BTK54" s="33"/>
      <c r="BTL54" s="33"/>
      <c r="BTM54" s="33"/>
      <c r="BTN54" s="33"/>
      <c r="BTO54" s="33"/>
      <c r="BTP54" s="33"/>
      <c r="BTQ54" s="33"/>
      <c r="BTR54" s="33"/>
      <c r="BTS54" s="33"/>
      <c r="BTT54" s="33"/>
      <c r="BTU54" s="33"/>
      <c r="BTV54" s="33"/>
      <c r="BTW54" s="34"/>
      <c r="BTX54" s="32"/>
      <c r="BTY54" s="33"/>
      <c r="BTZ54" s="33"/>
      <c r="BUA54" s="33"/>
      <c r="BUB54" s="33"/>
      <c r="BUC54" s="33"/>
      <c r="BUD54" s="33"/>
      <c r="BUE54" s="33"/>
      <c r="BUF54" s="33"/>
      <c r="BUG54" s="33"/>
      <c r="BUH54" s="33"/>
      <c r="BUI54" s="33"/>
      <c r="BUJ54" s="33"/>
      <c r="BUK54" s="33"/>
      <c r="BUL54" s="34"/>
      <c r="BUM54" s="32"/>
      <c r="BUN54" s="33"/>
      <c r="BUO54" s="33"/>
      <c r="BUP54" s="33"/>
      <c r="BUQ54" s="33"/>
      <c r="BUR54" s="33"/>
      <c r="BUS54" s="33"/>
      <c r="BUT54" s="33"/>
      <c r="BUU54" s="33"/>
      <c r="BUV54" s="33"/>
      <c r="BUW54" s="33"/>
      <c r="BUX54" s="33"/>
      <c r="BUY54" s="33"/>
      <c r="BUZ54" s="33"/>
      <c r="BVA54" s="34"/>
      <c r="BVB54" s="32"/>
      <c r="BVC54" s="33"/>
      <c r="BVD54" s="33"/>
      <c r="BVE54" s="33"/>
      <c r="BVF54" s="33"/>
      <c r="BVG54" s="33"/>
      <c r="BVH54" s="33"/>
      <c r="BVI54" s="33"/>
      <c r="BVJ54" s="33"/>
      <c r="BVK54" s="33"/>
      <c r="BVL54" s="33"/>
      <c r="BVM54" s="33"/>
      <c r="BVN54" s="33"/>
      <c r="BVO54" s="33"/>
      <c r="BVP54" s="34"/>
      <c r="BVQ54" s="32"/>
      <c r="BVR54" s="33"/>
      <c r="BVS54" s="33"/>
      <c r="BVT54" s="33"/>
      <c r="BVU54" s="33"/>
      <c r="BVV54" s="33"/>
      <c r="BVW54" s="33"/>
      <c r="BVX54" s="33"/>
      <c r="BVY54" s="33"/>
      <c r="BVZ54" s="33"/>
      <c r="BWA54" s="33"/>
      <c r="BWB54" s="33"/>
      <c r="BWC54" s="33"/>
      <c r="BWD54" s="33"/>
      <c r="BWE54" s="34"/>
      <c r="BWF54" s="32"/>
      <c r="BWG54" s="33"/>
      <c r="BWH54" s="33"/>
      <c r="BWI54" s="33"/>
      <c r="BWJ54" s="33"/>
      <c r="BWK54" s="33"/>
      <c r="BWL54" s="33"/>
      <c r="BWM54" s="33"/>
      <c r="BWN54" s="33"/>
      <c r="BWO54" s="33"/>
      <c r="BWP54" s="33"/>
      <c r="BWQ54" s="33"/>
      <c r="BWR54" s="33"/>
      <c r="BWS54" s="33"/>
      <c r="BWT54" s="34"/>
      <c r="BWU54" s="32"/>
      <c r="BWV54" s="33"/>
      <c r="BWW54" s="33"/>
      <c r="BWX54" s="33"/>
      <c r="BWY54" s="33"/>
      <c r="BWZ54" s="33"/>
      <c r="BXA54" s="33"/>
      <c r="BXB54" s="33"/>
      <c r="BXC54" s="33"/>
      <c r="BXD54" s="33"/>
      <c r="BXE54" s="33"/>
      <c r="BXF54" s="33"/>
      <c r="BXG54" s="33"/>
      <c r="BXH54" s="33"/>
      <c r="BXI54" s="34"/>
      <c r="BXJ54" s="32"/>
      <c r="BXK54" s="33"/>
      <c r="BXL54" s="33"/>
      <c r="BXM54" s="33"/>
      <c r="BXN54" s="33"/>
      <c r="BXO54" s="33"/>
      <c r="BXP54" s="33"/>
      <c r="BXQ54" s="33"/>
      <c r="BXR54" s="33"/>
      <c r="BXS54" s="33"/>
      <c r="BXT54" s="33"/>
      <c r="BXU54" s="33"/>
      <c r="BXV54" s="33"/>
      <c r="BXW54" s="33"/>
      <c r="BXX54" s="34"/>
      <c r="BXY54" s="32"/>
      <c r="BXZ54" s="33"/>
      <c r="BYA54" s="33"/>
      <c r="BYB54" s="33"/>
      <c r="BYC54" s="33"/>
      <c r="BYD54" s="33"/>
      <c r="BYE54" s="33"/>
      <c r="BYF54" s="33"/>
      <c r="BYG54" s="33"/>
      <c r="BYH54" s="33"/>
      <c r="BYI54" s="33"/>
      <c r="BYJ54" s="33"/>
      <c r="BYK54" s="33"/>
      <c r="BYL54" s="33"/>
      <c r="BYM54" s="34"/>
      <c r="BYN54" s="32"/>
      <c r="BYO54" s="33"/>
      <c r="BYP54" s="33"/>
      <c r="BYQ54" s="33"/>
      <c r="BYR54" s="33"/>
      <c r="BYS54" s="33"/>
      <c r="BYT54" s="33"/>
      <c r="BYU54" s="33"/>
      <c r="BYV54" s="33"/>
      <c r="BYW54" s="33"/>
      <c r="BYX54" s="33"/>
      <c r="BYY54" s="33"/>
      <c r="BYZ54" s="33"/>
      <c r="BZA54" s="33"/>
      <c r="BZB54" s="34"/>
      <c r="BZC54" s="32"/>
      <c r="BZD54" s="33"/>
      <c r="BZE54" s="33"/>
      <c r="BZF54" s="33"/>
      <c r="BZG54" s="33"/>
      <c r="BZH54" s="33"/>
      <c r="BZI54" s="33"/>
      <c r="BZJ54" s="33"/>
      <c r="BZK54" s="33"/>
      <c r="BZL54" s="33"/>
      <c r="BZM54" s="33"/>
      <c r="BZN54" s="33"/>
      <c r="BZO54" s="33"/>
      <c r="BZP54" s="33"/>
      <c r="BZQ54" s="34"/>
      <c r="BZR54" s="32"/>
      <c r="BZS54" s="33"/>
      <c r="BZT54" s="33"/>
      <c r="BZU54" s="33"/>
      <c r="BZV54" s="33"/>
      <c r="BZW54" s="33"/>
      <c r="BZX54" s="33"/>
      <c r="BZY54" s="33"/>
      <c r="BZZ54" s="33"/>
      <c r="CAA54" s="33"/>
      <c r="CAB54" s="33"/>
      <c r="CAC54" s="33"/>
      <c r="CAD54" s="33"/>
      <c r="CAE54" s="33"/>
      <c r="CAF54" s="34"/>
      <c r="CAG54" s="32"/>
      <c r="CAH54" s="33"/>
      <c r="CAI54" s="33"/>
      <c r="CAJ54" s="33"/>
      <c r="CAK54" s="33"/>
      <c r="CAL54" s="33"/>
      <c r="CAM54" s="33"/>
      <c r="CAN54" s="33"/>
      <c r="CAO54" s="33"/>
      <c r="CAP54" s="33"/>
      <c r="CAQ54" s="33"/>
      <c r="CAR54" s="33"/>
      <c r="CAS54" s="33"/>
      <c r="CAT54" s="33"/>
      <c r="CAU54" s="34"/>
      <c r="CAV54" s="32"/>
      <c r="CAW54" s="33"/>
      <c r="CAX54" s="33"/>
      <c r="CAY54" s="33"/>
      <c r="CAZ54" s="33"/>
      <c r="CBA54" s="33"/>
      <c r="CBB54" s="33"/>
      <c r="CBC54" s="33"/>
      <c r="CBD54" s="33"/>
      <c r="CBE54" s="33"/>
      <c r="CBF54" s="33"/>
      <c r="CBG54" s="33"/>
      <c r="CBH54" s="33"/>
      <c r="CBI54" s="33"/>
      <c r="CBJ54" s="34"/>
      <c r="CBK54" s="32"/>
      <c r="CBL54" s="33"/>
      <c r="CBM54" s="33"/>
      <c r="CBN54" s="33"/>
      <c r="CBO54" s="33"/>
      <c r="CBP54" s="33"/>
      <c r="CBQ54" s="33"/>
      <c r="CBR54" s="33"/>
      <c r="CBS54" s="33"/>
      <c r="CBT54" s="33"/>
      <c r="CBU54" s="33"/>
      <c r="CBV54" s="33"/>
      <c r="CBW54" s="33"/>
      <c r="CBX54" s="33"/>
      <c r="CBY54" s="34"/>
      <c r="CBZ54" s="32"/>
      <c r="CCA54" s="33"/>
      <c r="CCB54" s="33"/>
      <c r="CCC54" s="33"/>
      <c r="CCD54" s="33"/>
      <c r="CCE54" s="33"/>
      <c r="CCF54" s="33"/>
      <c r="CCG54" s="33"/>
      <c r="CCH54" s="33"/>
      <c r="CCI54" s="33"/>
      <c r="CCJ54" s="33"/>
      <c r="CCK54" s="33"/>
      <c r="CCL54" s="33"/>
      <c r="CCM54" s="33"/>
      <c r="CCN54" s="34"/>
      <c r="CCO54" s="32"/>
      <c r="CCP54" s="33"/>
      <c r="CCQ54" s="33"/>
      <c r="CCR54" s="33"/>
      <c r="CCS54" s="33"/>
      <c r="CCT54" s="33"/>
      <c r="CCU54" s="33"/>
      <c r="CCV54" s="33"/>
      <c r="CCW54" s="33"/>
      <c r="CCX54" s="33"/>
      <c r="CCY54" s="33"/>
      <c r="CCZ54" s="33"/>
      <c r="CDA54" s="33"/>
      <c r="CDB54" s="33"/>
      <c r="CDC54" s="34"/>
      <c r="CDD54" s="32"/>
      <c r="CDE54" s="33"/>
      <c r="CDF54" s="33"/>
      <c r="CDG54" s="33"/>
      <c r="CDH54" s="33"/>
      <c r="CDI54" s="33"/>
      <c r="CDJ54" s="33"/>
      <c r="CDK54" s="33"/>
      <c r="CDL54" s="33"/>
      <c r="CDM54" s="33"/>
      <c r="CDN54" s="33"/>
      <c r="CDO54" s="33"/>
      <c r="CDP54" s="33"/>
      <c r="CDQ54" s="33"/>
      <c r="CDR54" s="34"/>
      <c r="CDS54" s="32"/>
      <c r="CDT54" s="33"/>
      <c r="CDU54" s="33"/>
      <c r="CDV54" s="33"/>
      <c r="CDW54" s="33"/>
      <c r="CDX54" s="33"/>
      <c r="CDY54" s="33"/>
      <c r="CDZ54" s="33"/>
      <c r="CEA54" s="33"/>
      <c r="CEB54" s="33"/>
      <c r="CEC54" s="33"/>
      <c r="CED54" s="33"/>
      <c r="CEE54" s="33"/>
      <c r="CEF54" s="33"/>
      <c r="CEG54" s="34"/>
      <c r="CEH54" s="32"/>
      <c r="CEI54" s="33"/>
      <c r="CEJ54" s="33"/>
      <c r="CEK54" s="33"/>
      <c r="CEL54" s="33"/>
      <c r="CEM54" s="33"/>
      <c r="CEN54" s="33"/>
      <c r="CEO54" s="33"/>
      <c r="CEP54" s="33"/>
      <c r="CEQ54" s="33"/>
      <c r="CER54" s="33"/>
      <c r="CES54" s="33"/>
      <c r="CET54" s="33"/>
      <c r="CEU54" s="33"/>
      <c r="CEV54" s="34"/>
      <c r="CEW54" s="32"/>
      <c r="CEX54" s="33"/>
      <c r="CEY54" s="33"/>
      <c r="CEZ54" s="33"/>
      <c r="CFA54" s="33"/>
      <c r="CFB54" s="33"/>
      <c r="CFC54" s="33"/>
      <c r="CFD54" s="33"/>
      <c r="CFE54" s="33"/>
      <c r="CFF54" s="33"/>
      <c r="CFG54" s="33"/>
      <c r="CFH54" s="33"/>
      <c r="CFI54" s="33"/>
      <c r="CFJ54" s="33"/>
      <c r="CFK54" s="34"/>
      <c r="CFL54" s="32"/>
      <c r="CFM54" s="33"/>
      <c r="CFN54" s="33"/>
      <c r="CFO54" s="33"/>
      <c r="CFP54" s="33"/>
      <c r="CFQ54" s="33"/>
      <c r="CFR54" s="33"/>
      <c r="CFS54" s="33"/>
      <c r="CFT54" s="33"/>
      <c r="CFU54" s="33"/>
      <c r="CFV54" s="33"/>
      <c r="CFW54" s="33"/>
      <c r="CFX54" s="33"/>
      <c r="CFY54" s="33"/>
      <c r="CFZ54" s="34"/>
      <c r="CGA54" s="32"/>
      <c r="CGB54" s="33"/>
      <c r="CGC54" s="33"/>
      <c r="CGD54" s="33"/>
      <c r="CGE54" s="33"/>
      <c r="CGF54" s="33"/>
      <c r="CGG54" s="33"/>
      <c r="CGH54" s="33"/>
      <c r="CGI54" s="33"/>
      <c r="CGJ54" s="33"/>
      <c r="CGK54" s="33"/>
      <c r="CGL54" s="33"/>
      <c r="CGM54" s="33"/>
      <c r="CGN54" s="33"/>
      <c r="CGO54" s="34"/>
      <c r="CGP54" s="32"/>
      <c r="CGQ54" s="33"/>
      <c r="CGR54" s="33"/>
      <c r="CGS54" s="33"/>
      <c r="CGT54" s="33"/>
      <c r="CGU54" s="33"/>
      <c r="CGV54" s="33"/>
      <c r="CGW54" s="33"/>
      <c r="CGX54" s="33"/>
      <c r="CGY54" s="33"/>
      <c r="CGZ54" s="33"/>
      <c r="CHA54" s="33"/>
      <c r="CHB54" s="33"/>
      <c r="CHC54" s="33"/>
      <c r="CHD54" s="34"/>
      <c r="CHE54" s="32"/>
      <c r="CHF54" s="33"/>
      <c r="CHG54" s="33"/>
      <c r="CHH54" s="33"/>
      <c r="CHI54" s="33"/>
      <c r="CHJ54" s="33"/>
      <c r="CHK54" s="33"/>
      <c r="CHL54" s="33"/>
      <c r="CHM54" s="33"/>
      <c r="CHN54" s="33"/>
      <c r="CHO54" s="33"/>
      <c r="CHP54" s="33"/>
      <c r="CHQ54" s="33"/>
      <c r="CHR54" s="33"/>
      <c r="CHS54" s="34"/>
      <c r="CHT54" s="32"/>
      <c r="CHU54" s="33"/>
      <c r="CHV54" s="33"/>
      <c r="CHW54" s="33"/>
      <c r="CHX54" s="33"/>
      <c r="CHY54" s="33"/>
      <c r="CHZ54" s="33"/>
      <c r="CIA54" s="33"/>
      <c r="CIB54" s="33"/>
      <c r="CIC54" s="33"/>
      <c r="CID54" s="33"/>
      <c r="CIE54" s="33"/>
      <c r="CIF54" s="33"/>
      <c r="CIG54" s="33"/>
      <c r="CIH54" s="34"/>
      <c r="CII54" s="32"/>
      <c r="CIJ54" s="33"/>
      <c r="CIK54" s="33"/>
      <c r="CIL54" s="33"/>
      <c r="CIM54" s="33"/>
      <c r="CIN54" s="33"/>
      <c r="CIO54" s="33"/>
      <c r="CIP54" s="33"/>
      <c r="CIQ54" s="33"/>
      <c r="CIR54" s="33"/>
      <c r="CIS54" s="33"/>
      <c r="CIT54" s="33"/>
      <c r="CIU54" s="33"/>
      <c r="CIV54" s="33"/>
      <c r="CIW54" s="34"/>
      <c r="CIX54" s="32"/>
      <c r="CIY54" s="33"/>
      <c r="CIZ54" s="33"/>
      <c r="CJA54" s="33"/>
      <c r="CJB54" s="33"/>
      <c r="CJC54" s="33"/>
      <c r="CJD54" s="33"/>
      <c r="CJE54" s="33"/>
      <c r="CJF54" s="33"/>
      <c r="CJG54" s="33"/>
      <c r="CJH54" s="33"/>
      <c r="CJI54" s="33"/>
      <c r="CJJ54" s="33"/>
      <c r="CJK54" s="33"/>
      <c r="CJL54" s="34"/>
      <c r="CJM54" s="32"/>
      <c r="CJN54" s="33"/>
      <c r="CJO54" s="33"/>
      <c r="CJP54" s="33"/>
      <c r="CJQ54" s="33"/>
      <c r="CJR54" s="33"/>
      <c r="CJS54" s="33"/>
      <c r="CJT54" s="33"/>
      <c r="CJU54" s="33"/>
      <c r="CJV54" s="33"/>
      <c r="CJW54" s="33"/>
      <c r="CJX54" s="33"/>
      <c r="CJY54" s="33"/>
      <c r="CJZ54" s="33"/>
      <c r="CKA54" s="34"/>
      <c r="CKB54" s="32"/>
      <c r="CKC54" s="33"/>
      <c r="CKD54" s="33"/>
      <c r="CKE54" s="33"/>
      <c r="CKF54" s="33"/>
      <c r="CKG54" s="33"/>
      <c r="CKH54" s="33"/>
      <c r="CKI54" s="33"/>
      <c r="CKJ54" s="33"/>
      <c r="CKK54" s="33"/>
      <c r="CKL54" s="33"/>
      <c r="CKM54" s="33"/>
      <c r="CKN54" s="33"/>
      <c r="CKO54" s="33"/>
      <c r="CKP54" s="34"/>
      <c r="CKQ54" s="32"/>
      <c r="CKR54" s="33"/>
      <c r="CKS54" s="33"/>
      <c r="CKT54" s="33"/>
      <c r="CKU54" s="33"/>
      <c r="CKV54" s="33"/>
      <c r="CKW54" s="33"/>
      <c r="CKX54" s="33"/>
      <c r="CKY54" s="33"/>
      <c r="CKZ54" s="33"/>
      <c r="CLA54" s="33"/>
      <c r="CLB54" s="33"/>
      <c r="CLC54" s="33"/>
      <c r="CLD54" s="33"/>
      <c r="CLE54" s="34"/>
      <c r="CLF54" s="32"/>
      <c r="CLG54" s="33"/>
      <c r="CLH54" s="33"/>
      <c r="CLI54" s="33"/>
      <c r="CLJ54" s="33"/>
      <c r="CLK54" s="33"/>
      <c r="CLL54" s="33"/>
      <c r="CLM54" s="33"/>
      <c r="CLN54" s="33"/>
      <c r="CLO54" s="33"/>
      <c r="CLP54" s="33"/>
      <c r="CLQ54" s="33"/>
      <c r="CLR54" s="33"/>
      <c r="CLS54" s="33"/>
      <c r="CLT54" s="34"/>
      <c r="CLU54" s="32"/>
      <c r="CLV54" s="33"/>
      <c r="CLW54" s="33"/>
      <c r="CLX54" s="33"/>
      <c r="CLY54" s="33"/>
      <c r="CLZ54" s="33"/>
      <c r="CMA54" s="33"/>
      <c r="CMB54" s="33"/>
      <c r="CMC54" s="33"/>
      <c r="CMD54" s="33"/>
      <c r="CME54" s="33"/>
      <c r="CMF54" s="33"/>
      <c r="CMG54" s="33"/>
      <c r="CMH54" s="33"/>
      <c r="CMI54" s="34"/>
      <c r="CMJ54" s="32"/>
      <c r="CMK54" s="33"/>
      <c r="CML54" s="33"/>
      <c r="CMM54" s="33"/>
      <c r="CMN54" s="33"/>
      <c r="CMO54" s="33"/>
      <c r="CMP54" s="33"/>
      <c r="CMQ54" s="33"/>
      <c r="CMR54" s="33"/>
      <c r="CMS54" s="33"/>
      <c r="CMT54" s="33"/>
      <c r="CMU54" s="33"/>
      <c r="CMV54" s="33"/>
      <c r="CMW54" s="33"/>
      <c r="CMX54" s="34"/>
      <c r="CMY54" s="32"/>
      <c r="CMZ54" s="33"/>
      <c r="CNA54" s="33"/>
      <c r="CNB54" s="33"/>
      <c r="CNC54" s="33"/>
      <c r="CND54" s="33"/>
      <c r="CNE54" s="33"/>
      <c r="CNF54" s="33"/>
      <c r="CNG54" s="33"/>
      <c r="CNH54" s="33"/>
      <c r="CNI54" s="33"/>
      <c r="CNJ54" s="33"/>
      <c r="CNK54" s="33"/>
      <c r="CNL54" s="33"/>
      <c r="CNM54" s="34"/>
      <c r="CNN54" s="32"/>
      <c r="CNO54" s="33"/>
      <c r="CNP54" s="33"/>
      <c r="CNQ54" s="33"/>
      <c r="CNR54" s="33"/>
      <c r="CNS54" s="33"/>
      <c r="CNT54" s="33"/>
      <c r="CNU54" s="33"/>
      <c r="CNV54" s="33"/>
      <c r="CNW54" s="33"/>
      <c r="CNX54" s="33"/>
      <c r="CNY54" s="33"/>
      <c r="CNZ54" s="33"/>
      <c r="COA54" s="33"/>
      <c r="COB54" s="34"/>
      <c r="COC54" s="32"/>
      <c r="COD54" s="33"/>
      <c r="COE54" s="33"/>
      <c r="COF54" s="33"/>
      <c r="COG54" s="33"/>
      <c r="COH54" s="33"/>
      <c r="COI54" s="33"/>
      <c r="COJ54" s="33"/>
      <c r="COK54" s="33"/>
      <c r="COL54" s="33"/>
      <c r="COM54" s="33"/>
      <c r="CON54" s="33"/>
      <c r="COO54" s="33"/>
      <c r="COP54" s="33"/>
      <c r="COQ54" s="34"/>
      <c r="COR54" s="32"/>
      <c r="COS54" s="33"/>
      <c r="COT54" s="33"/>
      <c r="COU54" s="33"/>
      <c r="COV54" s="33"/>
      <c r="COW54" s="33"/>
      <c r="COX54" s="33"/>
      <c r="COY54" s="33"/>
      <c r="COZ54" s="33"/>
      <c r="CPA54" s="33"/>
      <c r="CPB54" s="33"/>
      <c r="CPC54" s="33"/>
      <c r="CPD54" s="33"/>
      <c r="CPE54" s="33"/>
      <c r="CPF54" s="34"/>
      <c r="CPG54" s="32"/>
      <c r="CPH54" s="33"/>
      <c r="CPI54" s="33"/>
      <c r="CPJ54" s="33"/>
      <c r="CPK54" s="33"/>
      <c r="CPL54" s="33"/>
      <c r="CPM54" s="33"/>
      <c r="CPN54" s="33"/>
      <c r="CPO54" s="33"/>
      <c r="CPP54" s="33"/>
      <c r="CPQ54" s="33"/>
      <c r="CPR54" s="33"/>
      <c r="CPS54" s="33"/>
      <c r="CPT54" s="33"/>
      <c r="CPU54" s="34"/>
      <c r="CPV54" s="32"/>
      <c r="CPW54" s="33"/>
      <c r="CPX54" s="33"/>
      <c r="CPY54" s="33"/>
      <c r="CPZ54" s="33"/>
      <c r="CQA54" s="33"/>
      <c r="CQB54" s="33"/>
      <c r="CQC54" s="33"/>
      <c r="CQD54" s="33"/>
      <c r="CQE54" s="33"/>
      <c r="CQF54" s="33"/>
      <c r="CQG54" s="33"/>
      <c r="CQH54" s="33"/>
      <c r="CQI54" s="33"/>
      <c r="CQJ54" s="34"/>
      <c r="CQK54" s="32"/>
      <c r="CQL54" s="33"/>
      <c r="CQM54" s="33"/>
      <c r="CQN54" s="33"/>
      <c r="CQO54" s="33"/>
      <c r="CQP54" s="33"/>
      <c r="CQQ54" s="33"/>
      <c r="CQR54" s="33"/>
      <c r="CQS54" s="33"/>
      <c r="CQT54" s="33"/>
      <c r="CQU54" s="33"/>
      <c r="CQV54" s="33"/>
      <c r="CQW54" s="33"/>
      <c r="CQX54" s="33"/>
      <c r="CQY54" s="34"/>
      <c r="CQZ54" s="32"/>
      <c r="CRA54" s="33"/>
      <c r="CRB54" s="33"/>
      <c r="CRC54" s="33"/>
      <c r="CRD54" s="33"/>
      <c r="CRE54" s="33"/>
      <c r="CRF54" s="33"/>
      <c r="CRG54" s="33"/>
      <c r="CRH54" s="33"/>
      <c r="CRI54" s="33"/>
      <c r="CRJ54" s="33"/>
      <c r="CRK54" s="33"/>
      <c r="CRL54" s="33"/>
      <c r="CRM54" s="33"/>
      <c r="CRN54" s="34"/>
      <c r="CRO54" s="32"/>
      <c r="CRP54" s="33"/>
      <c r="CRQ54" s="33"/>
      <c r="CRR54" s="33"/>
      <c r="CRS54" s="33"/>
      <c r="CRT54" s="33"/>
      <c r="CRU54" s="33"/>
      <c r="CRV54" s="33"/>
      <c r="CRW54" s="33"/>
      <c r="CRX54" s="33"/>
      <c r="CRY54" s="33"/>
      <c r="CRZ54" s="33"/>
      <c r="CSA54" s="33"/>
      <c r="CSB54" s="33"/>
      <c r="CSC54" s="34"/>
      <c r="CSD54" s="32"/>
      <c r="CSE54" s="33"/>
      <c r="CSF54" s="33"/>
      <c r="CSG54" s="33"/>
      <c r="CSH54" s="33"/>
      <c r="CSI54" s="33"/>
      <c r="CSJ54" s="33"/>
      <c r="CSK54" s="33"/>
      <c r="CSL54" s="33"/>
      <c r="CSM54" s="33"/>
      <c r="CSN54" s="33"/>
      <c r="CSO54" s="33"/>
      <c r="CSP54" s="33"/>
      <c r="CSQ54" s="33"/>
      <c r="CSR54" s="34"/>
      <c r="CSS54" s="32"/>
      <c r="CST54" s="33"/>
      <c r="CSU54" s="33"/>
      <c r="CSV54" s="33"/>
      <c r="CSW54" s="33"/>
      <c r="CSX54" s="33"/>
      <c r="CSY54" s="33"/>
      <c r="CSZ54" s="33"/>
      <c r="CTA54" s="33"/>
      <c r="CTB54" s="33"/>
      <c r="CTC54" s="33"/>
      <c r="CTD54" s="33"/>
      <c r="CTE54" s="33"/>
      <c r="CTF54" s="33"/>
      <c r="CTG54" s="34"/>
      <c r="CTH54" s="32"/>
      <c r="CTI54" s="33"/>
      <c r="CTJ54" s="33"/>
      <c r="CTK54" s="33"/>
      <c r="CTL54" s="33"/>
      <c r="CTM54" s="33"/>
      <c r="CTN54" s="33"/>
      <c r="CTO54" s="33"/>
      <c r="CTP54" s="33"/>
      <c r="CTQ54" s="33"/>
      <c r="CTR54" s="33"/>
      <c r="CTS54" s="33"/>
      <c r="CTT54" s="33"/>
      <c r="CTU54" s="33"/>
      <c r="CTV54" s="34"/>
      <c r="CTW54" s="32"/>
      <c r="CTX54" s="33"/>
      <c r="CTY54" s="33"/>
      <c r="CTZ54" s="33"/>
      <c r="CUA54" s="33"/>
      <c r="CUB54" s="33"/>
      <c r="CUC54" s="33"/>
      <c r="CUD54" s="33"/>
      <c r="CUE54" s="33"/>
      <c r="CUF54" s="33"/>
      <c r="CUG54" s="33"/>
      <c r="CUH54" s="33"/>
      <c r="CUI54" s="33"/>
      <c r="CUJ54" s="33"/>
      <c r="CUK54" s="34"/>
      <c r="CUL54" s="32"/>
      <c r="CUM54" s="33"/>
      <c r="CUN54" s="33"/>
      <c r="CUO54" s="33"/>
      <c r="CUP54" s="33"/>
      <c r="CUQ54" s="33"/>
      <c r="CUR54" s="33"/>
      <c r="CUS54" s="33"/>
      <c r="CUT54" s="33"/>
      <c r="CUU54" s="33"/>
      <c r="CUV54" s="33"/>
      <c r="CUW54" s="33"/>
      <c r="CUX54" s="33"/>
      <c r="CUY54" s="33"/>
      <c r="CUZ54" s="34"/>
      <c r="CVA54" s="32"/>
      <c r="CVB54" s="33"/>
      <c r="CVC54" s="33"/>
      <c r="CVD54" s="33"/>
      <c r="CVE54" s="33"/>
      <c r="CVF54" s="33"/>
      <c r="CVG54" s="33"/>
      <c r="CVH54" s="33"/>
      <c r="CVI54" s="33"/>
      <c r="CVJ54" s="33"/>
      <c r="CVK54" s="33"/>
      <c r="CVL54" s="33"/>
      <c r="CVM54" s="33"/>
      <c r="CVN54" s="33"/>
      <c r="CVO54" s="34"/>
      <c r="CVP54" s="32"/>
      <c r="CVQ54" s="33"/>
      <c r="CVR54" s="33"/>
      <c r="CVS54" s="33"/>
      <c r="CVT54" s="33"/>
      <c r="CVU54" s="33"/>
      <c r="CVV54" s="33"/>
      <c r="CVW54" s="33"/>
      <c r="CVX54" s="33"/>
      <c r="CVY54" s="33"/>
      <c r="CVZ54" s="33"/>
      <c r="CWA54" s="33"/>
      <c r="CWB54" s="33"/>
      <c r="CWC54" s="33"/>
      <c r="CWD54" s="34"/>
      <c r="CWE54" s="32"/>
      <c r="CWF54" s="33"/>
      <c r="CWG54" s="33"/>
      <c r="CWH54" s="33"/>
      <c r="CWI54" s="33"/>
      <c r="CWJ54" s="33"/>
      <c r="CWK54" s="33"/>
      <c r="CWL54" s="33"/>
      <c r="CWM54" s="33"/>
      <c r="CWN54" s="33"/>
      <c r="CWO54" s="33"/>
      <c r="CWP54" s="33"/>
      <c r="CWQ54" s="33"/>
      <c r="CWR54" s="33"/>
      <c r="CWS54" s="34"/>
      <c r="CWT54" s="32"/>
      <c r="CWU54" s="33"/>
      <c r="CWV54" s="33"/>
      <c r="CWW54" s="33"/>
      <c r="CWX54" s="33"/>
      <c r="CWY54" s="33"/>
      <c r="CWZ54" s="33"/>
      <c r="CXA54" s="33"/>
      <c r="CXB54" s="33"/>
      <c r="CXC54" s="33"/>
      <c r="CXD54" s="33"/>
      <c r="CXE54" s="33"/>
      <c r="CXF54" s="33"/>
      <c r="CXG54" s="33"/>
      <c r="CXH54" s="34"/>
      <c r="CXI54" s="32"/>
      <c r="CXJ54" s="33"/>
      <c r="CXK54" s="33"/>
      <c r="CXL54" s="33"/>
      <c r="CXM54" s="33"/>
      <c r="CXN54" s="33"/>
      <c r="CXO54" s="33"/>
      <c r="CXP54" s="33"/>
      <c r="CXQ54" s="33"/>
      <c r="CXR54" s="33"/>
      <c r="CXS54" s="33"/>
      <c r="CXT54" s="33"/>
      <c r="CXU54" s="33"/>
      <c r="CXV54" s="33"/>
      <c r="CXW54" s="34"/>
      <c r="CXX54" s="32"/>
      <c r="CXY54" s="33"/>
      <c r="CXZ54" s="33"/>
      <c r="CYA54" s="33"/>
      <c r="CYB54" s="33"/>
      <c r="CYC54" s="33"/>
      <c r="CYD54" s="33"/>
      <c r="CYE54" s="33"/>
      <c r="CYF54" s="33"/>
      <c r="CYG54" s="33"/>
      <c r="CYH54" s="33"/>
      <c r="CYI54" s="33"/>
      <c r="CYJ54" s="33"/>
      <c r="CYK54" s="33"/>
      <c r="CYL54" s="34"/>
      <c r="CYM54" s="32"/>
      <c r="CYN54" s="33"/>
      <c r="CYO54" s="33"/>
      <c r="CYP54" s="33"/>
      <c r="CYQ54" s="33"/>
      <c r="CYR54" s="33"/>
      <c r="CYS54" s="33"/>
      <c r="CYT54" s="33"/>
      <c r="CYU54" s="33"/>
      <c r="CYV54" s="33"/>
      <c r="CYW54" s="33"/>
      <c r="CYX54" s="33"/>
      <c r="CYY54" s="33"/>
      <c r="CYZ54" s="33"/>
      <c r="CZA54" s="34"/>
      <c r="CZB54" s="32"/>
      <c r="CZC54" s="33"/>
      <c r="CZD54" s="33"/>
      <c r="CZE54" s="33"/>
      <c r="CZF54" s="33"/>
      <c r="CZG54" s="33"/>
      <c r="CZH54" s="33"/>
      <c r="CZI54" s="33"/>
      <c r="CZJ54" s="33"/>
      <c r="CZK54" s="33"/>
      <c r="CZL54" s="33"/>
      <c r="CZM54" s="33"/>
      <c r="CZN54" s="33"/>
      <c r="CZO54" s="33"/>
      <c r="CZP54" s="34"/>
      <c r="CZQ54" s="32"/>
      <c r="CZR54" s="33"/>
      <c r="CZS54" s="33"/>
      <c r="CZT54" s="33"/>
      <c r="CZU54" s="33"/>
      <c r="CZV54" s="33"/>
      <c r="CZW54" s="33"/>
      <c r="CZX54" s="33"/>
      <c r="CZY54" s="33"/>
      <c r="CZZ54" s="33"/>
      <c r="DAA54" s="33"/>
      <c r="DAB54" s="33"/>
      <c r="DAC54" s="33"/>
      <c r="DAD54" s="33"/>
      <c r="DAE54" s="34"/>
      <c r="DAF54" s="32"/>
      <c r="DAG54" s="33"/>
      <c r="DAH54" s="33"/>
      <c r="DAI54" s="33"/>
      <c r="DAJ54" s="33"/>
      <c r="DAK54" s="33"/>
      <c r="DAL54" s="33"/>
      <c r="DAM54" s="33"/>
      <c r="DAN54" s="33"/>
      <c r="DAO54" s="33"/>
      <c r="DAP54" s="33"/>
      <c r="DAQ54" s="33"/>
      <c r="DAR54" s="33"/>
      <c r="DAS54" s="33"/>
      <c r="DAT54" s="34"/>
      <c r="DAU54" s="32"/>
      <c r="DAV54" s="33"/>
      <c r="DAW54" s="33"/>
      <c r="DAX54" s="33"/>
      <c r="DAY54" s="33"/>
      <c r="DAZ54" s="33"/>
      <c r="DBA54" s="33"/>
      <c r="DBB54" s="33"/>
      <c r="DBC54" s="33"/>
      <c r="DBD54" s="33"/>
      <c r="DBE54" s="33"/>
      <c r="DBF54" s="33"/>
      <c r="DBG54" s="33"/>
      <c r="DBH54" s="33"/>
      <c r="DBI54" s="34"/>
      <c r="DBJ54" s="32"/>
      <c r="DBK54" s="33"/>
      <c r="DBL54" s="33"/>
      <c r="DBM54" s="33"/>
      <c r="DBN54" s="33"/>
      <c r="DBO54" s="33"/>
      <c r="DBP54" s="33"/>
      <c r="DBQ54" s="33"/>
      <c r="DBR54" s="33"/>
      <c r="DBS54" s="33"/>
      <c r="DBT54" s="33"/>
      <c r="DBU54" s="33"/>
      <c r="DBV54" s="33"/>
      <c r="DBW54" s="33"/>
      <c r="DBX54" s="34"/>
      <c r="DBY54" s="32"/>
      <c r="DBZ54" s="33"/>
      <c r="DCA54" s="33"/>
      <c r="DCB54" s="33"/>
      <c r="DCC54" s="33"/>
      <c r="DCD54" s="33"/>
      <c r="DCE54" s="33"/>
      <c r="DCF54" s="33"/>
      <c r="DCG54" s="33"/>
      <c r="DCH54" s="33"/>
      <c r="DCI54" s="33"/>
      <c r="DCJ54" s="33"/>
      <c r="DCK54" s="33"/>
      <c r="DCL54" s="33"/>
      <c r="DCM54" s="34"/>
      <c r="DCN54" s="32"/>
      <c r="DCO54" s="33"/>
      <c r="DCP54" s="33"/>
      <c r="DCQ54" s="33"/>
      <c r="DCR54" s="33"/>
      <c r="DCS54" s="33"/>
      <c r="DCT54" s="33"/>
      <c r="DCU54" s="33"/>
      <c r="DCV54" s="33"/>
      <c r="DCW54" s="33"/>
      <c r="DCX54" s="33"/>
      <c r="DCY54" s="33"/>
      <c r="DCZ54" s="33"/>
      <c r="DDA54" s="33"/>
      <c r="DDB54" s="34"/>
      <c r="DDC54" s="32"/>
      <c r="DDD54" s="33"/>
      <c r="DDE54" s="33"/>
      <c r="DDF54" s="33"/>
      <c r="DDG54" s="33"/>
      <c r="DDH54" s="33"/>
      <c r="DDI54" s="33"/>
      <c r="DDJ54" s="33"/>
      <c r="DDK54" s="33"/>
      <c r="DDL54" s="33"/>
      <c r="DDM54" s="33"/>
      <c r="DDN54" s="33"/>
      <c r="DDO54" s="33"/>
      <c r="DDP54" s="33"/>
      <c r="DDQ54" s="34"/>
      <c r="DDR54" s="32"/>
      <c r="DDS54" s="33"/>
      <c r="DDT54" s="33"/>
      <c r="DDU54" s="33"/>
      <c r="DDV54" s="33"/>
      <c r="DDW54" s="33"/>
      <c r="DDX54" s="33"/>
      <c r="DDY54" s="33"/>
      <c r="DDZ54" s="33"/>
      <c r="DEA54" s="33"/>
      <c r="DEB54" s="33"/>
      <c r="DEC54" s="33"/>
      <c r="DED54" s="33"/>
      <c r="DEE54" s="33"/>
      <c r="DEF54" s="34"/>
      <c r="DEG54" s="32"/>
      <c r="DEH54" s="33"/>
      <c r="DEI54" s="33"/>
      <c r="DEJ54" s="33"/>
      <c r="DEK54" s="33"/>
      <c r="DEL54" s="33"/>
      <c r="DEM54" s="33"/>
      <c r="DEN54" s="33"/>
      <c r="DEO54" s="33"/>
      <c r="DEP54" s="33"/>
      <c r="DEQ54" s="33"/>
      <c r="DER54" s="33"/>
      <c r="DES54" s="33"/>
      <c r="DET54" s="33"/>
      <c r="DEU54" s="34"/>
      <c r="DEV54" s="32"/>
      <c r="DEW54" s="33"/>
      <c r="DEX54" s="33"/>
      <c r="DEY54" s="33"/>
      <c r="DEZ54" s="33"/>
      <c r="DFA54" s="33"/>
      <c r="DFB54" s="33"/>
      <c r="DFC54" s="33"/>
      <c r="DFD54" s="33"/>
      <c r="DFE54" s="33"/>
      <c r="DFF54" s="33"/>
      <c r="DFG54" s="33"/>
      <c r="DFH54" s="33"/>
      <c r="DFI54" s="33"/>
      <c r="DFJ54" s="34"/>
      <c r="DFK54" s="32"/>
      <c r="DFL54" s="33"/>
      <c r="DFM54" s="33"/>
      <c r="DFN54" s="33"/>
      <c r="DFO54" s="33"/>
      <c r="DFP54" s="33"/>
      <c r="DFQ54" s="33"/>
      <c r="DFR54" s="33"/>
      <c r="DFS54" s="33"/>
      <c r="DFT54" s="33"/>
      <c r="DFU54" s="33"/>
      <c r="DFV54" s="33"/>
      <c r="DFW54" s="33"/>
      <c r="DFX54" s="33"/>
      <c r="DFY54" s="34"/>
      <c r="DFZ54" s="32"/>
      <c r="DGA54" s="33"/>
      <c r="DGB54" s="33"/>
      <c r="DGC54" s="33"/>
      <c r="DGD54" s="33"/>
      <c r="DGE54" s="33"/>
      <c r="DGF54" s="33"/>
      <c r="DGG54" s="33"/>
      <c r="DGH54" s="33"/>
      <c r="DGI54" s="33"/>
      <c r="DGJ54" s="33"/>
      <c r="DGK54" s="33"/>
      <c r="DGL54" s="33"/>
      <c r="DGM54" s="33"/>
      <c r="DGN54" s="34"/>
      <c r="DGO54" s="32"/>
      <c r="DGP54" s="33"/>
      <c r="DGQ54" s="33"/>
      <c r="DGR54" s="33"/>
      <c r="DGS54" s="33"/>
      <c r="DGT54" s="33"/>
      <c r="DGU54" s="33"/>
      <c r="DGV54" s="33"/>
      <c r="DGW54" s="33"/>
      <c r="DGX54" s="33"/>
      <c r="DGY54" s="33"/>
      <c r="DGZ54" s="33"/>
      <c r="DHA54" s="33"/>
      <c r="DHB54" s="33"/>
      <c r="DHC54" s="34"/>
      <c r="DHD54" s="32"/>
      <c r="DHE54" s="33"/>
      <c r="DHF54" s="33"/>
      <c r="DHG54" s="33"/>
      <c r="DHH54" s="33"/>
      <c r="DHI54" s="33"/>
      <c r="DHJ54" s="33"/>
      <c r="DHK54" s="33"/>
      <c r="DHL54" s="33"/>
      <c r="DHM54" s="33"/>
      <c r="DHN54" s="33"/>
      <c r="DHO54" s="33"/>
      <c r="DHP54" s="33"/>
      <c r="DHQ54" s="33"/>
      <c r="DHR54" s="34"/>
      <c r="DHS54" s="32"/>
      <c r="DHT54" s="33"/>
      <c r="DHU54" s="33"/>
      <c r="DHV54" s="33"/>
      <c r="DHW54" s="33"/>
      <c r="DHX54" s="33"/>
      <c r="DHY54" s="33"/>
      <c r="DHZ54" s="33"/>
      <c r="DIA54" s="33"/>
      <c r="DIB54" s="33"/>
      <c r="DIC54" s="33"/>
      <c r="DID54" s="33"/>
      <c r="DIE54" s="33"/>
      <c r="DIF54" s="33"/>
      <c r="DIG54" s="34"/>
      <c r="DIH54" s="32"/>
      <c r="DII54" s="33"/>
      <c r="DIJ54" s="33"/>
      <c r="DIK54" s="33"/>
      <c r="DIL54" s="33"/>
      <c r="DIM54" s="33"/>
      <c r="DIN54" s="33"/>
      <c r="DIO54" s="33"/>
      <c r="DIP54" s="33"/>
      <c r="DIQ54" s="33"/>
      <c r="DIR54" s="33"/>
      <c r="DIS54" s="33"/>
      <c r="DIT54" s="33"/>
      <c r="DIU54" s="33"/>
      <c r="DIV54" s="34"/>
      <c r="DIW54" s="32"/>
      <c r="DIX54" s="33"/>
      <c r="DIY54" s="33"/>
      <c r="DIZ54" s="33"/>
      <c r="DJA54" s="33"/>
      <c r="DJB54" s="33"/>
      <c r="DJC54" s="33"/>
      <c r="DJD54" s="33"/>
      <c r="DJE54" s="33"/>
      <c r="DJF54" s="33"/>
      <c r="DJG54" s="33"/>
      <c r="DJH54" s="33"/>
      <c r="DJI54" s="33"/>
      <c r="DJJ54" s="33"/>
      <c r="DJK54" s="34"/>
      <c r="DJL54" s="32"/>
      <c r="DJM54" s="33"/>
      <c r="DJN54" s="33"/>
      <c r="DJO54" s="33"/>
      <c r="DJP54" s="33"/>
      <c r="DJQ54" s="33"/>
      <c r="DJR54" s="33"/>
      <c r="DJS54" s="33"/>
      <c r="DJT54" s="33"/>
      <c r="DJU54" s="33"/>
      <c r="DJV54" s="33"/>
      <c r="DJW54" s="33"/>
      <c r="DJX54" s="33"/>
      <c r="DJY54" s="33"/>
      <c r="DJZ54" s="34"/>
      <c r="DKA54" s="32"/>
      <c r="DKB54" s="33"/>
      <c r="DKC54" s="33"/>
      <c r="DKD54" s="33"/>
      <c r="DKE54" s="33"/>
      <c r="DKF54" s="33"/>
      <c r="DKG54" s="33"/>
      <c r="DKH54" s="33"/>
      <c r="DKI54" s="33"/>
      <c r="DKJ54" s="33"/>
      <c r="DKK54" s="33"/>
      <c r="DKL54" s="33"/>
      <c r="DKM54" s="33"/>
      <c r="DKN54" s="33"/>
      <c r="DKO54" s="34"/>
      <c r="DKP54" s="32"/>
      <c r="DKQ54" s="33"/>
      <c r="DKR54" s="33"/>
      <c r="DKS54" s="33"/>
      <c r="DKT54" s="33"/>
      <c r="DKU54" s="33"/>
      <c r="DKV54" s="33"/>
      <c r="DKW54" s="33"/>
      <c r="DKX54" s="33"/>
      <c r="DKY54" s="33"/>
      <c r="DKZ54" s="33"/>
      <c r="DLA54" s="33"/>
      <c r="DLB54" s="33"/>
      <c r="DLC54" s="33"/>
      <c r="DLD54" s="34"/>
      <c r="DLE54" s="32"/>
      <c r="DLF54" s="33"/>
      <c r="DLG54" s="33"/>
      <c r="DLH54" s="33"/>
      <c r="DLI54" s="33"/>
      <c r="DLJ54" s="33"/>
      <c r="DLK54" s="33"/>
      <c r="DLL54" s="33"/>
      <c r="DLM54" s="33"/>
      <c r="DLN54" s="33"/>
      <c r="DLO54" s="33"/>
      <c r="DLP54" s="33"/>
      <c r="DLQ54" s="33"/>
      <c r="DLR54" s="33"/>
      <c r="DLS54" s="34"/>
      <c r="DLT54" s="32"/>
      <c r="DLU54" s="33"/>
      <c r="DLV54" s="33"/>
      <c r="DLW54" s="33"/>
      <c r="DLX54" s="33"/>
      <c r="DLY54" s="33"/>
      <c r="DLZ54" s="33"/>
      <c r="DMA54" s="33"/>
      <c r="DMB54" s="33"/>
      <c r="DMC54" s="33"/>
      <c r="DMD54" s="33"/>
      <c r="DME54" s="33"/>
      <c r="DMF54" s="33"/>
      <c r="DMG54" s="33"/>
      <c r="DMH54" s="34"/>
      <c r="DMI54" s="32"/>
      <c r="DMJ54" s="33"/>
      <c r="DMK54" s="33"/>
      <c r="DML54" s="33"/>
      <c r="DMM54" s="33"/>
      <c r="DMN54" s="33"/>
      <c r="DMO54" s="33"/>
      <c r="DMP54" s="33"/>
      <c r="DMQ54" s="33"/>
      <c r="DMR54" s="33"/>
      <c r="DMS54" s="33"/>
      <c r="DMT54" s="33"/>
      <c r="DMU54" s="33"/>
      <c r="DMV54" s="33"/>
      <c r="DMW54" s="34"/>
      <c r="DMX54" s="32"/>
      <c r="DMY54" s="33"/>
      <c r="DMZ54" s="33"/>
      <c r="DNA54" s="33"/>
      <c r="DNB54" s="33"/>
      <c r="DNC54" s="33"/>
      <c r="DND54" s="33"/>
      <c r="DNE54" s="33"/>
      <c r="DNF54" s="33"/>
      <c r="DNG54" s="33"/>
      <c r="DNH54" s="33"/>
      <c r="DNI54" s="33"/>
      <c r="DNJ54" s="33"/>
      <c r="DNK54" s="33"/>
      <c r="DNL54" s="34"/>
      <c r="DNM54" s="32"/>
      <c r="DNN54" s="33"/>
      <c r="DNO54" s="33"/>
      <c r="DNP54" s="33"/>
      <c r="DNQ54" s="33"/>
      <c r="DNR54" s="33"/>
      <c r="DNS54" s="33"/>
      <c r="DNT54" s="33"/>
      <c r="DNU54" s="33"/>
      <c r="DNV54" s="33"/>
      <c r="DNW54" s="33"/>
      <c r="DNX54" s="33"/>
      <c r="DNY54" s="33"/>
      <c r="DNZ54" s="33"/>
      <c r="DOA54" s="34"/>
      <c r="DOB54" s="32"/>
      <c r="DOC54" s="33"/>
      <c r="DOD54" s="33"/>
      <c r="DOE54" s="33"/>
      <c r="DOF54" s="33"/>
      <c r="DOG54" s="33"/>
      <c r="DOH54" s="33"/>
      <c r="DOI54" s="33"/>
      <c r="DOJ54" s="33"/>
      <c r="DOK54" s="33"/>
      <c r="DOL54" s="33"/>
      <c r="DOM54" s="33"/>
      <c r="DON54" s="33"/>
      <c r="DOO54" s="33"/>
      <c r="DOP54" s="34"/>
      <c r="DOQ54" s="32"/>
      <c r="DOR54" s="33"/>
      <c r="DOS54" s="33"/>
      <c r="DOT54" s="33"/>
      <c r="DOU54" s="33"/>
      <c r="DOV54" s="33"/>
      <c r="DOW54" s="33"/>
      <c r="DOX54" s="33"/>
      <c r="DOY54" s="33"/>
      <c r="DOZ54" s="33"/>
      <c r="DPA54" s="33"/>
      <c r="DPB54" s="33"/>
      <c r="DPC54" s="33"/>
      <c r="DPD54" s="33"/>
      <c r="DPE54" s="34"/>
      <c r="DPF54" s="32"/>
      <c r="DPG54" s="33"/>
      <c r="DPH54" s="33"/>
      <c r="DPI54" s="33"/>
      <c r="DPJ54" s="33"/>
      <c r="DPK54" s="33"/>
      <c r="DPL54" s="33"/>
      <c r="DPM54" s="33"/>
      <c r="DPN54" s="33"/>
      <c r="DPO54" s="33"/>
      <c r="DPP54" s="33"/>
      <c r="DPQ54" s="33"/>
      <c r="DPR54" s="33"/>
      <c r="DPS54" s="33"/>
      <c r="DPT54" s="34"/>
      <c r="DPU54" s="32"/>
      <c r="DPV54" s="33"/>
      <c r="DPW54" s="33"/>
      <c r="DPX54" s="33"/>
      <c r="DPY54" s="33"/>
      <c r="DPZ54" s="33"/>
      <c r="DQA54" s="33"/>
      <c r="DQB54" s="33"/>
      <c r="DQC54" s="33"/>
      <c r="DQD54" s="33"/>
      <c r="DQE54" s="33"/>
      <c r="DQF54" s="33"/>
      <c r="DQG54" s="33"/>
      <c r="DQH54" s="33"/>
      <c r="DQI54" s="34"/>
      <c r="DQJ54" s="32"/>
      <c r="DQK54" s="33"/>
      <c r="DQL54" s="33"/>
      <c r="DQM54" s="33"/>
      <c r="DQN54" s="33"/>
      <c r="DQO54" s="33"/>
      <c r="DQP54" s="33"/>
      <c r="DQQ54" s="33"/>
      <c r="DQR54" s="33"/>
      <c r="DQS54" s="33"/>
      <c r="DQT54" s="33"/>
      <c r="DQU54" s="33"/>
      <c r="DQV54" s="33"/>
      <c r="DQW54" s="33"/>
      <c r="DQX54" s="34"/>
      <c r="DQY54" s="32"/>
      <c r="DQZ54" s="33"/>
      <c r="DRA54" s="33"/>
      <c r="DRB54" s="33"/>
      <c r="DRC54" s="33"/>
      <c r="DRD54" s="33"/>
      <c r="DRE54" s="33"/>
      <c r="DRF54" s="33"/>
      <c r="DRG54" s="33"/>
      <c r="DRH54" s="33"/>
      <c r="DRI54" s="33"/>
      <c r="DRJ54" s="33"/>
      <c r="DRK54" s="33"/>
      <c r="DRL54" s="33"/>
      <c r="DRM54" s="34"/>
      <c r="DRN54" s="32"/>
      <c r="DRO54" s="33"/>
      <c r="DRP54" s="33"/>
      <c r="DRQ54" s="33"/>
      <c r="DRR54" s="33"/>
      <c r="DRS54" s="33"/>
      <c r="DRT54" s="33"/>
      <c r="DRU54" s="33"/>
      <c r="DRV54" s="33"/>
      <c r="DRW54" s="33"/>
      <c r="DRX54" s="33"/>
      <c r="DRY54" s="33"/>
      <c r="DRZ54" s="33"/>
      <c r="DSA54" s="33"/>
      <c r="DSB54" s="34"/>
      <c r="DSC54" s="32"/>
      <c r="DSD54" s="33"/>
      <c r="DSE54" s="33"/>
      <c r="DSF54" s="33"/>
      <c r="DSG54" s="33"/>
      <c r="DSH54" s="33"/>
      <c r="DSI54" s="33"/>
      <c r="DSJ54" s="33"/>
      <c r="DSK54" s="33"/>
      <c r="DSL54" s="33"/>
      <c r="DSM54" s="33"/>
      <c r="DSN54" s="33"/>
      <c r="DSO54" s="33"/>
      <c r="DSP54" s="33"/>
      <c r="DSQ54" s="34"/>
      <c r="DSR54" s="32"/>
      <c r="DSS54" s="33"/>
      <c r="DST54" s="33"/>
      <c r="DSU54" s="33"/>
      <c r="DSV54" s="33"/>
      <c r="DSW54" s="33"/>
      <c r="DSX54" s="33"/>
      <c r="DSY54" s="33"/>
      <c r="DSZ54" s="33"/>
      <c r="DTA54" s="33"/>
      <c r="DTB54" s="33"/>
      <c r="DTC54" s="33"/>
      <c r="DTD54" s="33"/>
      <c r="DTE54" s="33"/>
      <c r="DTF54" s="34"/>
      <c r="DTG54" s="32"/>
      <c r="DTH54" s="33"/>
      <c r="DTI54" s="33"/>
      <c r="DTJ54" s="33"/>
      <c r="DTK54" s="33"/>
      <c r="DTL54" s="33"/>
      <c r="DTM54" s="33"/>
      <c r="DTN54" s="33"/>
      <c r="DTO54" s="33"/>
      <c r="DTP54" s="33"/>
      <c r="DTQ54" s="33"/>
      <c r="DTR54" s="33"/>
      <c r="DTS54" s="33"/>
      <c r="DTT54" s="33"/>
      <c r="DTU54" s="34"/>
      <c r="DTV54" s="32"/>
      <c r="DTW54" s="33"/>
      <c r="DTX54" s="33"/>
      <c r="DTY54" s="33"/>
      <c r="DTZ54" s="33"/>
      <c r="DUA54" s="33"/>
      <c r="DUB54" s="33"/>
      <c r="DUC54" s="33"/>
      <c r="DUD54" s="33"/>
      <c r="DUE54" s="33"/>
      <c r="DUF54" s="33"/>
      <c r="DUG54" s="33"/>
      <c r="DUH54" s="33"/>
      <c r="DUI54" s="33"/>
      <c r="DUJ54" s="34"/>
      <c r="DUK54" s="32"/>
      <c r="DUL54" s="33"/>
      <c r="DUM54" s="33"/>
      <c r="DUN54" s="33"/>
      <c r="DUO54" s="33"/>
      <c r="DUP54" s="33"/>
      <c r="DUQ54" s="33"/>
      <c r="DUR54" s="33"/>
      <c r="DUS54" s="33"/>
      <c r="DUT54" s="33"/>
      <c r="DUU54" s="33"/>
      <c r="DUV54" s="33"/>
      <c r="DUW54" s="33"/>
      <c r="DUX54" s="33"/>
      <c r="DUY54" s="34"/>
      <c r="DUZ54" s="32"/>
      <c r="DVA54" s="33"/>
      <c r="DVB54" s="33"/>
      <c r="DVC54" s="33"/>
      <c r="DVD54" s="33"/>
      <c r="DVE54" s="33"/>
      <c r="DVF54" s="33"/>
      <c r="DVG54" s="33"/>
      <c r="DVH54" s="33"/>
      <c r="DVI54" s="33"/>
      <c r="DVJ54" s="33"/>
      <c r="DVK54" s="33"/>
      <c r="DVL54" s="33"/>
      <c r="DVM54" s="33"/>
      <c r="DVN54" s="34"/>
      <c r="DVO54" s="32"/>
      <c r="DVP54" s="33"/>
      <c r="DVQ54" s="33"/>
      <c r="DVR54" s="33"/>
      <c r="DVS54" s="33"/>
      <c r="DVT54" s="33"/>
      <c r="DVU54" s="33"/>
      <c r="DVV54" s="33"/>
      <c r="DVW54" s="33"/>
      <c r="DVX54" s="33"/>
      <c r="DVY54" s="33"/>
      <c r="DVZ54" s="33"/>
      <c r="DWA54" s="33"/>
      <c r="DWB54" s="33"/>
      <c r="DWC54" s="34"/>
      <c r="DWD54" s="32"/>
      <c r="DWE54" s="33"/>
      <c r="DWF54" s="33"/>
      <c r="DWG54" s="33"/>
      <c r="DWH54" s="33"/>
      <c r="DWI54" s="33"/>
      <c r="DWJ54" s="33"/>
      <c r="DWK54" s="33"/>
      <c r="DWL54" s="33"/>
      <c r="DWM54" s="33"/>
      <c r="DWN54" s="33"/>
      <c r="DWO54" s="33"/>
      <c r="DWP54" s="33"/>
      <c r="DWQ54" s="33"/>
      <c r="DWR54" s="34"/>
      <c r="DWS54" s="32"/>
      <c r="DWT54" s="33"/>
      <c r="DWU54" s="33"/>
      <c r="DWV54" s="33"/>
      <c r="DWW54" s="33"/>
      <c r="DWX54" s="33"/>
      <c r="DWY54" s="33"/>
      <c r="DWZ54" s="33"/>
      <c r="DXA54" s="33"/>
      <c r="DXB54" s="33"/>
      <c r="DXC54" s="33"/>
      <c r="DXD54" s="33"/>
      <c r="DXE54" s="33"/>
      <c r="DXF54" s="33"/>
      <c r="DXG54" s="34"/>
      <c r="DXH54" s="32"/>
      <c r="DXI54" s="33"/>
      <c r="DXJ54" s="33"/>
      <c r="DXK54" s="33"/>
      <c r="DXL54" s="33"/>
      <c r="DXM54" s="33"/>
      <c r="DXN54" s="33"/>
      <c r="DXO54" s="33"/>
      <c r="DXP54" s="33"/>
      <c r="DXQ54" s="33"/>
      <c r="DXR54" s="33"/>
      <c r="DXS54" s="33"/>
      <c r="DXT54" s="33"/>
      <c r="DXU54" s="33"/>
      <c r="DXV54" s="34"/>
      <c r="DXW54" s="32"/>
      <c r="DXX54" s="33"/>
      <c r="DXY54" s="33"/>
      <c r="DXZ54" s="33"/>
      <c r="DYA54" s="33"/>
      <c r="DYB54" s="33"/>
      <c r="DYC54" s="33"/>
      <c r="DYD54" s="33"/>
      <c r="DYE54" s="33"/>
      <c r="DYF54" s="33"/>
      <c r="DYG54" s="33"/>
      <c r="DYH54" s="33"/>
      <c r="DYI54" s="33"/>
      <c r="DYJ54" s="33"/>
      <c r="DYK54" s="34"/>
      <c r="DYL54" s="32"/>
      <c r="DYM54" s="33"/>
      <c r="DYN54" s="33"/>
      <c r="DYO54" s="33"/>
      <c r="DYP54" s="33"/>
      <c r="DYQ54" s="33"/>
      <c r="DYR54" s="33"/>
      <c r="DYS54" s="33"/>
      <c r="DYT54" s="33"/>
      <c r="DYU54" s="33"/>
      <c r="DYV54" s="33"/>
      <c r="DYW54" s="33"/>
      <c r="DYX54" s="33"/>
      <c r="DYY54" s="33"/>
      <c r="DYZ54" s="34"/>
      <c r="DZA54" s="32"/>
      <c r="DZB54" s="33"/>
      <c r="DZC54" s="33"/>
      <c r="DZD54" s="33"/>
      <c r="DZE54" s="33"/>
      <c r="DZF54" s="33"/>
      <c r="DZG54" s="33"/>
      <c r="DZH54" s="33"/>
      <c r="DZI54" s="33"/>
      <c r="DZJ54" s="33"/>
      <c r="DZK54" s="33"/>
      <c r="DZL54" s="33"/>
      <c r="DZM54" s="33"/>
      <c r="DZN54" s="33"/>
      <c r="DZO54" s="34"/>
      <c r="DZP54" s="32"/>
      <c r="DZQ54" s="33"/>
      <c r="DZR54" s="33"/>
      <c r="DZS54" s="33"/>
      <c r="DZT54" s="33"/>
      <c r="DZU54" s="33"/>
      <c r="DZV54" s="33"/>
      <c r="DZW54" s="33"/>
      <c r="DZX54" s="33"/>
      <c r="DZY54" s="33"/>
      <c r="DZZ54" s="33"/>
      <c r="EAA54" s="33"/>
      <c r="EAB54" s="33"/>
      <c r="EAC54" s="33"/>
      <c r="EAD54" s="34"/>
      <c r="EAE54" s="32"/>
      <c r="EAF54" s="33"/>
      <c r="EAG54" s="33"/>
      <c r="EAH54" s="33"/>
      <c r="EAI54" s="33"/>
      <c r="EAJ54" s="33"/>
      <c r="EAK54" s="33"/>
      <c r="EAL54" s="33"/>
      <c r="EAM54" s="33"/>
      <c r="EAN54" s="33"/>
      <c r="EAO54" s="33"/>
      <c r="EAP54" s="33"/>
      <c r="EAQ54" s="33"/>
      <c r="EAR54" s="33"/>
      <c r="EAS54" s="34"/>
      <c r="EAT54" s="32"/>
      <c r="EAU54" s="33"/>
      <c r="EAV54" s="33"/>
      <c r="EAW54" s="33"/>
      <c r="EAX54" s="33"/>
      <c r="EAY54" s="33"/>
      <c r="EAZ54" s="33"/>
      <c r="EBA54" s="33"/>
      <c r="EBB54" s="33"/>
      <c r="EBC54" s="33"/>
      <c r="EBD54" s="33"/>
      <c r="EBE54" s="33"/>
      <c r="EBF54" s="33"/>
      <c r="EBG54" s="33"/>
      <c r="EBH54" s="34"/>
      <c r="EBI54" s="32"/>
      <c r="EBJ54" s="33"/>
      <c r="EBK54" s="33"/>
      <c r="EBL54" s="33"/>
      <c r="EBM54" s="33"/>
      <c r="EBN54" s="33"/>
      <c r="EBO54" s="33"/>
      <c r="EBP54" s="33"/>
      <c r="EBQ54" s="33"/>
      <c r="EBR54" s="33"/>
      <c r="EBS54" s="33"/>
      <c r="EBT54" s="33"/>
      <c r="EBU54" s="33"/>
      <c r="EBV54" s="33"/>
      <c r="EBW54" s="34"/>
      <c r="EBX54" s="32"/>
      <c r="EBY54" s="33"/>
      <c r="EBZ54" s="33"/>
      <c r="ECA54" s="33"/>
      <c r="ECB54" s="33"/>
      <c r="ECC54" s="33"/>
      <c r="ECD54" s="33"/>
      <c r="ECE54" s="33"/>
      <c r="ECF54" s="33"/>
      <c r="ECG54" s="33"/>
      <c r="ECH54" s="33"/>
      <c r="ECI54" s="33"/>
      <c r="ECJ54" s="33"/>
      <c r="ECK54" s="33"/>
      <c r="ECL54" s="34"/>
      <c r="ECM54" s="32"/>
      <c r="ECN54" s="33"/>
      <c r="ECO54" s="33"/>
      <c r="ECP54" s="33"/>
      <c r="ECQ54" s="33"/>
      <c r="ECR54" s="33"/>
      <c r="ECS54" s="33"/>
      <c r="ECT54" s="33"/>
      <c r="ECU54" s="33"/>
      <c r="ECV54" s="33"/>
      <c r="ECW54" s="33"/>
      <c r="ECX54" s="33"/>
      <c r="ECY54" s="33"/>
      <c r="ECZ54" s="33"/>
      <c r="EDA54" s="34"/>
      <c r="EDB54" s="32"/>
      <c r="EDC54" s="33"/>
      <c r="EDD54" s="33"/>
      <c r="EDE54" s="33"/>
      <c r="EDF54" s="33"/>
      <c r="EDG54" s="33"/>
      <c r="EDH54" s="33"/>
      <c r="EDI54" s="33"/>
      <c r="EDJ54" s="33"/>
      <c r="EDK54" s="33"/>
      <c r="EDL54" s="33"/>
      <c r="EDM54" s="33"/>
      <c r="EDN54" s="33"/>
      <c r="EDO54" s="33"/>
      <c r="EDP54" s="34"/>
      <c r="EDQ54" s="32"/>
      <c r="EDR54" s="33"/>
      <c r="EDS54" s="33"/>
      <c r="EDT54" s="33"/>
      <c r="EDU54" s="33"/>
      <c r="EDV54" s="33"/>
      <c r="EDW54" s="33"/>
      <c r="EDX54" s="33"/>
      <c r="EDY54" s="33"/>
      <c r="EDZ54" s="33"/>
      <c r="EEA54" s="33"/>
      <c r="EEB54" s="33"/>
      <c r="EEC54" s="33"/>
      <c r="EED54" s="33"/>
      <c r="EEE54" s="34"/>
      <c r="EEF54" s="32"/>
      <c r="EEG54" s="33"/>
      <c r="EEH54" s="33"/>
      <c r="EEI54" s="33"/>
      <c r="EEJ54" s="33"/>
      <c r="EEK54" s="33"/>
      <c r="EEL54" s="33"/>
      <c r="EEM54" s="33"/>
      <c r="EEN54" s="33"/>
      <c r="EEO54" s="33"/>
      <c r="EEP54" s="33"/>
      <c r="EEQ54" s="33"/>
      <c r="EER54" s="33"/>
      <c r="EES54" s="33"/>
      <c r="EET54" s="34"/>
      <c r="EEU54" s="32"/>
      <c r="EEV54" s="33"/>
      <c r="EEW54" s="33"/>
      <c r="EEX54" s="33"/>
      <c r="EEY54" s="33"/>
      <c r="EEZ54" s="33"/>
      <c r="EFA54" s="33"/>
      <c r="EFB54" s="33"/>
      <c r="EFC54" s="33"/>
      <c r="EFD54" s="33"/>
      <c r="EFE54" s="33"/>
      <c r="EFF54" s="33"/>
      <c r="EFG54" s="33"/>
      <c r="EFH54" s="33"/>
      <c r="EFI54" s="34"/>
      <c r="EFJ54" s="32"/>
      <c r="EFK54" s="33"/>
      <c r="EFL54" s="33"/>
      <c r="EFM54" s="33"/>
      <c r="EFN54" s="33"/>
      <c r="EFO54" s="33"/>
      <c r="EFP54" s="33"/>
      <c r="EFQ54" s="33"/>
      <c r="EFR54" s="33"/>
      <c r="EFS54" s="33"/>
      <c r="EFT54" s="33"/>
      <c r="EFU54" s="33"/>
      <c r="EFV54" s="33"/>
      <c r="EFW54" s="33"/>
      <c r="EFX54" s="34"/>
      <c r="EFY54" s="32"/>
      <c r="EFZ54" s="33"/>
      <c r="EGA54" s="33"/>
      <c r="EGB54" s="33"/>
      <c r="EGC54" s="33"/>
      <c r="EGD54" s="33"/>
      <c r="EGE54" s="33"/>
      <c r="EGF54" s="33"/>
      <c r="EGG54" s="33"/>
      <c r="EGH54" s="33"/>
      <c r="EGI54" s="33"/>
      <c r="EGJ54" s="33"/>
      <c r="EGK54" s="33"/>
      <c r="EGL54" s="33"/>
      <c r="EGM54" s="34"/>
      <c r="EGN54" s="32"/>
      <c r="EGO54" s="33"/>
      <c r="EGP54" s="33"/>
      <c r="EGQ54" s="33"/>
      <c r="EGR54" s="33"/>
      <c r="EGS54" s="33"/>
      <c r="EGT54" s="33"/>
      <c r="EGU54" s="33"/>
      <c r="EGV54" s="33"/>
      <c r="EGW54" s="33"/>
      <c r="EGX54" s="33"/>
      <c r="EGY54" s="33"/>
      <c r="EGZ54" s="33"/>
      <c r="EHA54" s="33"/>
      <c r="EHB54" s="34"/>
      <c r="EHC54" s="32"/>
      <c r="EHD54" s="33"/>
      <c r="EHE54" s="33"/>
      <c r="EHF54" s="33"/>
      <c r="EHG54" s="33"/>
      <c r="EHH54" s="33"/>
      <c r="EHI54" s="33"/>
      <c r="EHJ54" s="33"/>
      <c r="EHK54" s="33"/>
      <c r="EHL54" s="33"/>
      <c r="EHM54" s="33"/>
      <c r="EHN54" s="33"/>
      <c r="EHO54" s="33"/>
      <c r="EHP54" s="33"/>
      <c r="EHQ54" s="34"/>
      <c r="EHR54" s="32"/>
      <c r="EHS54" s="33"/>
      <c r="EHT54" s="33"/>
      <c r="EHU54" s="33"/>
      <c r="EHV54" s="33"/>
      <c r="EHW54" s="33"/>
      <c r="EHX54" s="33"/>
      <c r="EHY54" s="33"/>
      <c r="EHZ54" s="33"/>
      <c r="EIA54" s="33"/>
      <c r="EIB54" s="33"/>
      <c r="EIC54" s="33"/>
      <c r="EID54" s="33"/>
      <c r="EIE54" s="33"/>
      <c r="EIF54" s="34"/>
      <c r="EIG54" s="32"/>
      <c r="EIH54" s="33"/>
      <c r="EII54" s="33"/>
      <c r="EIJ54" s="33"/>
      <c r="EIK54" s="33"/>
      <c r="EIL54" s="33"/>
      <c r="EIM54" s="33"/>
      <c r="EIN54" s="33"/>
      <c r="EIO54" s="33"/>
      <c r="EIP54" s="33"/>
      <c r="EIQ54" s="33"/>
      <c r="EIR54" s="33"/>
      <c r="EIS54" s="33"/>
      <c r="EIT54" s="33"/>
      <c r="EIU54" s="34"/>
      <c r="EIV54" s="32"/>
      <c r="EIW54" s="33"/>
      <c r="EIX54" s="33"/>
      <c r="EIY54" s="33"/>
      <c r="EIZ54" s="33"/>
      <c r="EJA54" s="33"/>
      <c r="EJB54" s="33"/>
      <c r="EJC54" s="33"/>
      <c r="EJD54" s="33"/>
      <c r="EJE54" s="33"/>
      <c r="EJF54" s="33"/>
      <c r="EJG54" s="33"/>
      <c r="EJH54" s="33"/>
      <c r="EJI54" s="33"/>
      <c r="EJJ54" s="34"/>
      <c r="EJK54" s="32"/>
      <c r="EJL54" s="33"/>
      <c r="EJM54" s="33"/>
      <c r="EJN54" s="33"/>
      <c r="EJO54" s="33"/>
      <c r="EJP54" s="33"/>
      <c r="EJQ54" s="33"/>
      <c r="EJR54" s="33"/>
      <c r="EJS54" s="33"/>
      <c r="EJT54" s="33"/>
      <c r="EJU54" s="33"/>
      <c r="EJV54" s="33"/>
      <c r="EJW54" s="33"/>
      <c r="EJX54" s="33"/>
      <c r="EJY54" s="34"/>
      <c r="EJZ54" s="32"/>
      <c r="EKA54" s="33"/>
      <c r="EKB54" s="33"/>
      <c r="EKC54" s="33"/>
      <c r="EKD54" s="33"/>
      <c r="EKE54" s="33"/>
      <c r="EKF54" s="33"/>
      <c r="EKG54" s="33"/>
      <c r="EKH54" s="33"/>
      <c r="EKI54" s="33"/>
      <c r="EKJ54" s="33"/>
      <c r="EKK54" s="33"/>
      <c r="EKL54" s="33"/>
      <c r="EKM54" s="33"/>
      <c r="EKN54" s="34"/>
      <c r="EKO54" s="32"/>
      <c r="EKP54" s="33"/>
      <c r="EKQ54" s="33"/>
      <c r="EKR54" s="33"/>
      <c r="EKS54" s="33"/>
      <c r="EKT54" s="33"/>
      <c r="EKU54" s="33"/>
      <c r="EKV54" s="33"/>
      <c r="EKW54" s="33"/>
      <c r="EKX54" s="33"/>
      <c r="EKY54" s="33"/>
      <c r="EKZ54" s="33"/>
      <c r="ELA54" s="33"/>
      <c r="ELB54" s="33"/>
      <c r="ELC54" s="34"/>
      <c r="ELD54" s="32"/>
      <c r="ELE54" s="33"/>
      <c r="ELF54" s="33"/>
      <c r="ELG54" s="33"/>
      <c r="ELH54" s="33"/>
      <c r="ELI54" s="33"/>
      <c r="ELJ54" s="33"/>
      <c r="ELK54" s="33"/>
      <c r="ELL54" s="33"/>
      <c r="ELM54" s="33"/>
      <c r="ELN54" s="33"/>
      <c r="ELO54" s="33"/>
      <c r="ELP54" s="33"/>
      <c r="ELQ54" s="33"/>
      <c r="ELR54" s="34"/>
      <c r="ELS54" s="32"/>
      <c r="ELT54" s="33"/>
      <c r="ELU54" s="33"/>
      <c r="ELV54" s="33"/>
      <c r="ELW54" s="33"/>
      <c r="ELX54" s="33"/>
      <c r="ELY54" s="33"/>
      <c r="ELZ54" s="33"/>
      <c r="EMA54" s="33"/>
      <c r="EMB54" s="33"/>
      <c r="EMC54" s="33"/>
      <c r="EMD54" s="33"/>
      <c r="EME54" s="33"/>
      <c r="EMF54" s="33"/>
      <c r="EMG54" s="34"/>
      <c r="EMH54" s="32"/>
      <c r="EMI54" s="33"/>
      <c r="EMJ54" s="33"/>
      <c r="EMK54" s="33"/>
      <c r="EML54" s="33"/>
      <c r="EMM54" s="33"/>
      <c r="EMN54" s="33"/>
      <c r="EMO54" s="33"/>
      <c r="EMP54" s="33"/>
      <c r="EMQ54" s="33"/>
      <c r="EMR54" s="33"/>
      <c r="EMS54" s="33"/>
      <c r="EMT54" s="33"/>
      <c r="EMU54" s="33"/>
      <c r="EMV54" s="34"/>
      <c r="EMW54" s="32"/>
      <c r="EMX54" s="33"/>
      <c r="EMY54" s="33"/>
      <c r="EMZ54" s="33"/>
      <c r="ENA54" s="33"/>
      <c r="ENB54" s="33"/>
      <c r="ENC54" s="33"/>
      <c r="END54" s="33"/>
      <c r="ENE54" s="33"/>
      <c r="ENF54" s="33"/>
      <c r="ENG54" s="33"/>
      <c r="ENH54" s="33"/>
      <c r="ENI54" s="33"/>
      <c r="ENJ54" s="33"/>
      <c r="ENK54" s="34"/>
      <c r="ENL54" s="32"/>
      <c r="ENM54" s="33"/>
      <c r="ENN54" s="33"/>
      <c r="ENO54" s="33"/>
      <c r="ENP54" s="33"/>
      <c r="ENQ54" s="33"/>
      <c r="ENR54" s="33"/>
      <c r="ENS54" s="33"/>
      <c r="ENT54" s="33"/>
      <c r="ENU54" s="33"/>
      <c r="ENV54" s="33"/>
      <c r="ENW54" s="33"/>
      <c r="ENX54" s="33"/>
      <c r="ENY54" s="33"/>
      <c r="ENZ54" s="34"/>
      <c r="EOA54" s="32"/>
      <c r="EOB54" s="33"/>
      <c r="EOC54" s="33"/>
      <c r="EOD54" s="33"/>
      <c r="EOE54" s="33"/>
      <c r="EOF54" s="33"/>
      <c r="EOG54" s="33"/>
      <c r="EOH54" s="33"/>
      <c r="EOI54" s="33"/>
      <c r="EOJ54" s="33"/>
      <c r="EOK54" s="33"/>
      <c r="EOL54" s="33"/>
      <c r="EOM54" s="33"/>
      <c r="EON54" s="33"/>
      <c r="EOO54" s="34"/>
      <c r="EOP54" s="32"/>
      <c r="EOQ54" s="33"/>
      <c r="EOR54" s="33"/>
      <c r="EOS54" s="33"/>
      <c r="EOT54" s="33"/>
      <c r="EOU54" s="33"/>
      <c r="EOV54" s="33"/>
      <c r="EOW54" s="33"/>
      <c r="EOX54" s="33"/>
      <c r="EOY54" s="33"/>
      <c r="EOZ54" s="33"/>
      <c r="EPA54" s="33"/>
      <c r="EPB54" s="33"/>
      <c r="EPC54" s="33"/>
      <c r="EPD54" s="34"/>
      <c r="EPE54" s="32"/>
      <c r="EPF54" s="33"/>
      <c r="EPG54" s="33"/>
      <c r="EPH54" s="33"/>
      <c r="EPI54" s="33"/>
      <c r="EPJ54" s="33"/>
      <c r="EPK54" s="33"/>
      <c r="EPL54" s="33"/>
      <c r="EPM54" s="33"/>
      <c r="EPN54" s="33"/>
      <c r="EPO54" s="33"/>
      <c r="EPP54" s="33"/>
      <c r="EPQ54" s="33"/>
      <c r="EPR54" s="33"/>
      <c r="EPS54" s="34"/>
      <c r="EPT54" s="32"/>
      <c r="EPU54" s="33"/>
      <c r="EPV54" s="33"/>
      <c r="EPW54" s="33"/>
      <c r="EPX54" s="33"/>
      <c r="EPY54" s="33"/>
      <c r="EPZ54" s="33"/>
      <c r="EQA54" s="33"/>
      <c r="EQB54" s="33"/>
      <c r="EQC54" s="33"/>
      <c r="EQD54" s="33"/>
      <c r="EQE54" s="33"/>
      <c r="EQF54" s="33"/>
      <c r="EQG54" s="33"/>
      <c r="EQH54" s="34"/>
      <c r="EQI54" s="32"/>
      <c r="EQJ54" s="33"/>
      <c r="EQK54" s="33"/>
      <c r="EQL54" s="33"/>
      <c r="EQM54" s="33"/>
      <c r="EQN54" s="33"/>
      <c r="EQO54" s="33"/>
      <c r="EQP54" s="33"/>
      <c r="EQQ54" s="33"/>
      <c r="EQR54" s="33"/>
      <c r="EQS54" s="33"/>
      <c r="EQT54" s="33"/>
      <c r="EQU54" s="33"/>
      <c r="EQV54" s="33"/>
      <c r="EQW54" s="34"/>
      <c r="EQX54" s="32"/>
      <c r="EQY54" s="33"/>
      <c r="EQZ54" s="33"/>
      <c r="ERA54" s="33"/>
      <c r="ERB54" s="33"/>
      <c r="ERC54" s="33"/>
      <c r="ERD54" s="33"/>
      <c r="ERE54" s="33"/>
      <c r="ERF54" s="33"/>
      <c r="ERG54" s="33"/>
      <c r="ERH54" s="33"/>
      <c r="ERI54" s="33"/>
      <c r="ERJ54" s="33"/>
      <c r="ERK54" s="33"/>
      <c r="ERL54" s="34"/>
      <c r="ERM54" s="32"/>
      <c r="ERN54" s="33"/>
      <c r="ERO54" s="33"/>
      <c r="ERP54" s="33"/>
      <c r="ERQ54" s="33"/>
      <c r="ERR54" s="33"/>
      <c r="ERS54" s="33"/>
      <c r="ERT54" s="33"/>
      <c r="ERU54" s="33"/>
      <c r="ERV54" s="33"/>
      <c r="ERW54" s="33"/>
      <c r="ERX54" s="33"/>
      <c r="ERY54" s="33"/>
      <c r="ERZ54" s="33"/>
      <c r="ESA54" s="34"/>
      <c r="ESB54" s="32"/>
      <c r="ESC54" s="33"/>
      <c r="ESD54" s="33"/>
      <c r="ESE54" s="33"/>
      <c r="ESF54" s="33"/>
      <c r="ESG54" s="33"/>
      <c r="ESH54" s="33"/>
      <c r="ESI54" s="33"/>
      <c r="ESJ54" s="33"/>
      <c r="ESK54" s="33"/>
      <c r="ESL54" s="33"/>
      <c r="ESM54" s="33"/>
      <c r="ESN54" s="33"/>
      <c r="ESO54" s="33"/>
      <c r="ESP54" s="34"/>
      <c r="ESQ54" s="32"/>
      <c r="ESR54" s="33"/>
      <c r="ESS54" s="33"/>
      <c r="EST54" s="33"/>
      <c r="ESU54" s="33"/>
      <c r="ESV54" s="33"/>
      <c r="ESW54" s="33"/>
      <c r="ESX54" s="33"/>
      <c r="ESY54" s="33"/>
      <c r="ESZ54" s="33"/>
      <c r="ETA54" s="33"/>
      <c r="ETB54" s="33"/>
      <c r="ETC54" s="33"/>
      <c r="ETD54" s="33"/>
      <c r="ETE54" s="34"/>
      <c r="ETF54" s="32"/>
      <c r="ETG54" s="33"/>
      <c r="ETH54" s="33"/>
      <c r="ETI54" s="33"/>
      <c r="ETJ54" s="33"/>
      <c r="ETK54" s="33"/>
      <c r="ETL54" s="33"/>
      <c r="ETM54" s="33"/>
      <c r="ETN54" s="33"/>
      <c r="ETO54" s="33"/>
      <c r="ETP54" s="33"/>
      <c r="ETQ54" s="33"/>
      <c r="ETR54" s="33"/>
      <c r="ETS54" s="33"/>
      <c r="ETT54" s="34"/>
      <c r="ETU54" s="32"/>
      <c r="ETV54" s="33"/>
      <c r="ETW54" s="33"/>
      <c r="ETX54" s="33"/>
      <c r="ETY54" s="33"/>
      <c r="ETZ54" s="33"/>
      <c r="EUA54" s="33"/>
      <c r="EUB54" s="33"/>
      <c r="EUC54" s="33"/>
      <c r="EUD54" s="33"/>
      <c r="EUE54" s="33"/>
      <c r="EUF54" s="33"/>
      <c r="EUG54" s="33"/>
      <c r="EUH54" s="33"/>
      <c r="EUI54" s="34"/>
      <c r="EUJ54" s="32"/>
      <c r="EUK54" s="33"/>
      <c r="EUL54" s="33"/>
      <c r="EUM54" s="33"/>
      <c r="EUN54" s="33"/>
      <c r="EUO54" s="33"/>
      <c r="EUP54" s="33"/>
      <c r="EUQ54" s="33"/>
      <c r="EUR54" s="33"/>
      <c r="EUS54" s="33"/>
      <c r="EUT54" s="33"/>
      <c r="EUU54" s="33"/>
      <c r="EUV54" s="33"/>
      <c r="EUW54" s="33"/>
      <c r="EUX54" s="34"/>
      <c r="EUY54" s="32"/>
      <c r="EUZ54" s="33"/>
      <c r="EVA54" s="33"/>
      <c r="EVB54" s="33"/>
      <c r="EVC54" s="33"/>
      <c r="EVD54" s="33"/>
      <c r="EVE54" s="33"/>
      <c r="EVF54" s="33"/>
      <c r="EVG54" s="33"/>
      <c r="EVH54" s="33"/>
      <c r="EVI54" s="33"/>
      <c r="EVJ54" s="33"/>
      <c r="EVK54" s="33"/>
      <c r="EVL54" s="33"/>
      <c r="EVM54" s="34"/>
      <c r="EVN54" s="32"/>
      <c r="EVO54" s="33"/>
      <c r="EVP54" s="33"/>
      <c r="EVQ54" s="33"/>
      <c r="EVR54" s="33"/>
      <c r="EVS54" s="33"/>
      <c r="EVT54" s="33"/>
      <c r="EVU54" s="33"/>
      <c r="EVV54" s="33"/>
      <c r="EVW54" s="33"/>
      <c r="EVX54" s="33"/>
      <c r="EVY54" s="33"/>
      <c r="EVZ54" s="33"/>
      <c r="EWA54" s="33"/>
      <c r="EWB54" s="34"/>
      <c r="EWC54" s="32"/>
      <c r="EWD54" s="33"/>
      <c r="EWE54" s="33"/>
      <c r="EWF54" s="33"/>
      <c r="EWG54" s="33"/>
      <c r="EWH54" s="33"/>
      <c r="EWI54" s="33"/>
      <c r="EWJ54" s="33"/>
      <c r="EWK54" s="33"/>
      <c r="EWL54" s="33"/>
      <c r="EWM54" s="33"/>
      <c r="EWN54" s="33"/>
      <c r="EWO54" s="33"/>
      <c r="EWP54" s="33"/>
      <c r="EWQ54" s="34"/>
      <c r="EWR54" s="32"/>
      <c r="EWS54" s="33"/>
      <c r="EWT54" s="33"/>
      <c r="EWU54" s="33"/>
      <c r="EWV54" s="33"/>
      <c r="EWW54" s="33"/>
      <c r="EWX54" s="33"/>
      <c r="EWY54" s="33"/>
      <c r="EWZ54" s="33"/>
      <c r="EXA54" s="33"/>
      <c r="EXB54" s="33"/>
      <c r="EXC54" s="33"/>
      <c r="EXD54" s="33"/>
      <c r="EXE54" s="33"/>
      <c r="EXF54" s="34"/>
      <c r="EXG54" s="32"/>
      <c r="EXH54" s="33"/>
      <c r="EXI54" s="33"/>
      <c r="EXJ54" s="33"/>
      <c r="EXK54" s="33"/>
      <c r="EXL54" s="33"/>
      <c r="EXM54" s="33"/>
      <c r="EXN54" s="33"/>
      <c r="EXO54" s="33"/>
      <c r="EXP54" s="33"/>
      <c r="EXQ54" s="33"/>
      <c r="EXR54" s="33"/>
      <c r="EXS54" s="33"/>
      <c r="EXT54" s="33"/>
      <c r="EXU54" s="34"/>
      <c r="EXV54" s="32"/>
      <c r="EXW54" s="33"/>
      <c r="EXX54" s="33"/>
      <c r="EXY54" s="33"/>
      <c r="EXZ54" s="33"/>
      <c r="EYA54" s="33"/>
      <c r="EYB54" s="33"/>
      <c r="EYC54" s="33"/>
      <c r="EYD54" s="33"/>
      <c r="EYE54" s="33"/>
      <c r="EYF54" s="33"/>
      <c r="EYG54" s="33"/>
      <c r="EYH54" s="33"/>
      <c r="EYI54" s="33"/>
      <c r="EYJ54" s="34"/>
      <c r="EYK54" s="32"/>
      <c r="EYL54" s="33"/>
      <c r="EYM54" s="33"/>
      <c r="EYN54" s="33"/>
      <c r="EYO54" s="33"/>
      <c r="EYP54" s="33"/>
      <c r="EYQ54" s="33"/>
      <c r="EYR54" s="33"/>
      <c r="EYS54" s="33"/>
      <c r="EYT54" s="33"/>
      <c r="EYU54" s="33"/>
      <c r="EYV54" s="33"/>
      <c r="EYW54" s="33"/>
      <c r="EYX54" s="33"/>
      <c r="EYY54" s="34"/>
      <c r="EYZ54" s="32"/>
      <c r="EZA54" s="33"/>
      <c r="EZB54" s="33"/>
      <c r="EZC54" s="33"/>
      <c r="EZD54" s="33"/>
      <c r="EZE54" s="33"/>
      <c r="EZF54" s="33"/>
      <c r="EZG54" s="33"/>
      <c r="EZH54" s="33"/>
      <c r="EZI54" s="33"/>
      <c r="EZJ54" s="33"/>
      <c r="EZK54" s="33"/>
      <c r="EZL54" s="33"/>
      <c r="EZM54" s="33"/>
      <c r="EZN54" s="34"/>
      <c r="EZO54" s="32"/>
      <c r="EZP54" s="33"/>
      <c r="EZQ54" s="33"/>
      <c r="EZR54" s="33"/>
      <c r="EZS54" s="33"/>
      <c r="EZT54" s="33"/>
      <c r="EZU54" s="33"/>
      <c r="EZV54" s="33"/>
      <c r="EZW54" s="33"/>
      <c r="EZX54" s="33"/>
      <c r="EZY54" s="33"/>
      <c r="EZZ54" s="33"/>
      <c r="FAA54" s="33"/>
      <c r="FAB54" s="33"/>
      <c r="FAC54" s="34"/>
      <c r="FAD54" s="32"/>
      <c r="FAE54" s="33"/>
      <c r="FAF54" s="33"/>
      <c r="FAG54" s="33"/>
      <c r="FAH54" s="33"/>
      <c r="FAI54" s="33"/>
      <c r="FAJ54" s="33"/>
      <c r="FAK54" s="33"/>
      <c r="FAL54" s="33"/>
      <c r="FAM54" s="33"/>
      <c r="FAN54" s="33"/>
      <c r="FAO54" s="33"/>
      <c r="FAP54" s="33"/>
      <c r="FAQ54" s="33"/>
      <c r="FAR54" s="34"/>
      <c r="FAS54" s="32"/>
      <c r="FAT54" s="33"/>
      <c r="FAU54" s="33"/>
      <c r="FAV54" s="33"/>
      <c r="FAW54" s="33"/>
      <c r="FAX54" s="33"/>
      <c r="FAY54" s="33"/>
      <c r="FAZ54" s="33"/>
      <c r="FBA54" s="33"/>
      <c r="FBB54" s="33"/>
      <c r="FBC54" s="33"/>
      <c r="FBD54" s="33"/>
      <c r="FBE54" s="33"/>
      <c r="FBF54" s="33"/>
      <c r="FBG54" s="34"/>
      <c r="FBH54" s="32"/>
      <c r="FBI54" s="33"/>
      <c r="FBJ54" s="33"/>
      <c r="FBK54" s="33"/>
      <c r="FBL54" s="33"/>
      <c r="FBM54" s="33"/>
      <c r="FBN54" s="33"/>
      <c r="FBO54" s="33"/>
      <c r="FBP54" s="33"/>
      <c r="FBQ54" s="33"/>
      <c r="FBR54" s="33"/>
      <c r="FBS54" s="33"/>
      <c r="FBT54" s="33"/>
      <c r="FBU54" s="33"/>
      <c r="FBV54" s="34"/>
      <c r="FBW54" s="32"/>
      <c r="FBX54" s="33"/>
      <c r="FBY54" s="33"/>
      <c r="FBZ54" s="33"/>
      <c r="FCA54" s="33"/>
      <c r="FCB54" s="33"/>
      <c r="FCC54" s="33"/>
      <c r="FCD54" s="33"/>
      <c r="FCE54" s="33"/>
      <c r="FCF54" s="33"/>
      <c r="FCG54" s="33"/>
      <c r="FCH54" s="33"/>
      <c r="FCI54" s="33"/>
      <c r="FCJ54" s="33"/>
      <c r="FCK54" s="34"/>
      <c r="FCL54" s="32"/>
      <c r="FCM54" s="33"/>
      <c r="FCN54" s="33"/>
      <c r="FCO54" s="33"/>
      <c r="FCP54" s="33"/>
      <c r="FCQ54" s="33"/>
      <c r="FCR54" s="33"/>
      <c r="FCS54" s="33"/>
      <c r="FCT54" s="33"/>
      <c r="FCU54" s="33"/>
      <c r="FCV54" s="33"/>
      <c r="FCW54" s="33"/>
      <c r="FCX54" s="33"/>
      <c r="FCY54" s="33"/>
      <c r="FCZ54" s="34"/>
      <c r="FDA54" s="32"/>
      <c r="FDB54" s="33"/>
      <c r="FDC54" s="33"/>
      <c r="FDD54" s="33"/>
      <c r="FDE54" s="33"/>
      <c r="FDF54" s="33"/>
      <c r="FDG54" s="33"/>
      <c r="FDH54" s="33"/>
      <c r="FDI54" s="33"/>
      <c r="FDJ54" s="33"/>
      <c r="FDK54" s="33"/>
      <c r="FDL54" s="33"/>
      <c r="FDM54" s="33"/>
      <c r="FDN54" s="33"/>
      <c r="FDO54" s="34"/>
      <c r="FDP54" s="32"/>
      <c r="FDQ54" s="33"/>
      <c r="FDR54" s="33"/>
      <c r="FDS54" s="33"/>
      <c r="FDT54" s="33"/>
      <c r="FDU54" s="33"/>
      <c r="FDV54" s="33"/>
      <c r="FDW54" s="33"/>
      <c r="FDX54" s="33"/>
      <c r="FDY54" s="33"/>
      <c r="FDZ54" s="33"/>
      <c r="FEA54" s="33"/>
      <c r="FEB54" s="33"/>
      <c r="FEC54" s="33"/>
      <c r="FED54" s="34"/>
      <c r="FEE54" s="32"/>
      <c r="FEF54" s="33"/>
      <c r="FEG54" s="33"/>
      <c r="FEH54" s="33"/>
      <c r="FEI54" s="33"/>
      <c r="FEJ54" s="33"/>
      <c r="FEK54" s="33"/>
      <c r="FEL54" s="33"/>
      <c r="FEM54" s="33"/>
      <c r="FEN54" s="33"/>
      <c r="FEO54" s="33"/>
      <c r="FEP54" s="33"/>
      <c r="FEQ54" s="33"/>
      <c r="FER54" s="33"/>
      <c r="FES54" s="34"/>
      <c r="FET54" s="32"/>
      <c r="FEU54" s="33"/>
      <c r="FEV54" s="33"/>
      <c r="FEW54" s="33"/>
      <c r="FEX54" s="33"/>
      <c r="FEY54" s="33"/>
      <c r="FEZ54" s="33"/>
      <c r="FFA54" s="33"/>
      <c r="FFB54" s="33"/>
      <c r="FFC54" s="33"/>
      <c r="FFD54" s="33"/>
      <c r="FFE54" s="33"/>
      <c r="FFF54" s="33"/>
      <c r="FFG54" s="33"/>
      <c r="FFH54" s="34"/>
      <c r="FFI54" s="32"/>
      <c r="FFJ54" s="33"/>
      <c r="FFK54" s="33"/>
      <c r="FFL54" s="33"/>
      <c r="FFM54" s="33"/>
      <c r="FFN54" s="33"/>
      <c r="FFO54" s="33"/>
      <c r="FFP54" s="33"/>
      <c r="FFQ54" s="33"/>
      <c r="FFR54" s="33"/>
      <c r="FFS54" s="33"/>
      <c r="FFT54" s="33"/>
      <c r="FFU54" s="33"/>
      <c r="FFV54" s="33"/>
      <c r="FFW54" s="34"/>
      <c r="FFX54" s="32"/>
      <c r="FFY54" s="33"/>
      <c r="FFZ54" s="33"/>
      <c r="FGA54" s="33"/>
      <c r="FGB54" s="33"/>
      <c r="FGC54" s="33"/>
      <c r="FGD54" s="33"/>
      <c r="FGE54" s="33"/>
      <c r="FGF54" s="33"/>
      <c r="FGG54" s="33"/>
      <c r="FGH54" s="33"/>
      <c r="FGI54" s="33"/>
      <c r="FGJ54" s="33"/>
      <c r="FGK54" s="33"/>
      <c r="FGL54" s="34"/>
      <c r="FGM54" s="32"/>
      <c r="FGN54" s="33"/>
      <c r="FGO54" s="33"/>
      <c r="FGP54" s="33"/>
      <c r="FGQ54" s="33"/>
      <c r="FGR54" s="33"/>
      <c r="FGS54" s="33"/>
      <c r="FGT54" s="33"/>
      <c r="FGU54" s="33"/>
      <c r="FGV54" s="33"/>
      <c r="FGW54" s="33"/>
      <c r="FGX54" s="33"/>
      <c r="FGY54" s="33"/>
      <c r="FGZ54" s="33"/>
      <c r="FHA54" s="34"/>
      <c r="FHB54" s="32"/>
      <c r="FHC54" s="33"/>
      <c r="FHD54" s="33"/>
      <c r="FHE54" s="33"/>
      <c r="FHF54" s="33"/>
      <c r="FHG54" s="33"/>
      <c r="FHH54" s="33"/>
      <c r="FHI54" s="33"/>
      <c r="FHJ54" s="33"/>
      <c r="FHK54" s="33"/>
      <c r="FHL54" s="33"/>
      <c r="FHM54" s="33"/>
      <c r="FHN54" s="33"/>
      <c r="FHO54" s="33"/>
      <c r="FHP54" s="34"/>
      <c r="FHQ54" s="32"/>
      <c r="FHR54" s="33"/>
      <c r="FHS54" s="33"/>
      <c r="FHT54" s="33"/>
      <c r="FHU54" s="33"/>
      <c r="FHV54" s="33"/>
      <c r="FHW54" s="33"/>
      <c r="FHX54" s="33"/>
      <c r="FHY54" s="33"/>
      <c r="FHZ54" s="33"/>
      <c r="FIA54" s="33"/>
      <c r="FIB54" s="33"/>
      <c r="FIC54" s="33"/>
      <c r="FID54" s="33"/>
      <c r="FIE54" s="34"/>
      <c r="FIF54" s="32"/>
      <c r="FIG54" s="33"/>
      <c r="FIH54" s="33"/>
      <c r="FII54" s="33"/>
      <c r="FIJ54" s="33"/>
      <c r="FIK54" s="33"/>
      <c r="FIL54" s="33"/>
      <c r="FIM54" s="33"/>
      <c r="FIN54" s="33"/>
      <c r="FIO54" s="33"/>
      <c r="FIP54" s="33"/>
      <c r="FIQ54" s="33"/>
      <c r="FIR54" s="33"/>
      <c r="FIS54" s="33"/>
      <c r="FIT54" s="34"/>
      <c r="FIU54" s="32"/>
      <c r="FIV54" s="33"/>
      <c r="FIW54" s="33"/>
      <c r="FIX54" s="33"/>
      <c r="FIY54" s="33"/>
      <c r="FIZ54" s="33"/>
      <c r="FJA54" s="33"/>
      <c r="FJB54" s="33"/>
      <c r="FJC54" s="33"/>
      <c r="FJD54" s="33"/>
      <c r="FJE54" s="33"/>
      <c r="FJF54" s="33"/>
      <c r="FJG54" s="33"/>
      <c r="FJH54" s="33"/>
      <c r="FJI54" s="34"/>
      <c r="FJJ54" s="32"/>
      <c r="FJK54" s="33"/>
      <c r="FJL54" s="33"/>
      <c r="FJM54" s="33"/>
      <c r="FJN54" s="33"/>
      <c r="FJO54" s="33"/>
      <c r="FJP54" s="33"/>
      <c r="FJQ54" s="33"/>
      <c r="FJR54" s="33"/>
      <c r="FJS54" s="33"/>
      <c r="FJT54" s="33"/>
      <c r="FJU54" s="33"/>
      <c r="FJV54" s="33"/>
      <c r="FJW54" s="33"/>
      <c r="FJX54" s="34"/>
      <c r="FJY54" s="32"/>
      <c r="FJZ54" s="33"/>
      <c r="FKA54" s="33"/>
      <c r="FKB54" s="33"/>
      <c r="FKC54" s="33"/>
      <c r="FKD54" s="33"/>
      <c r="FKE54" s="33"/>
      <c r="FKF54" s="33"/>
      <c r="FKG54" s="33"/>
      <c r="FKH54" s="33"/>
      <c r="FKI54" s="33"/>
      <c r="FKJ54" s="33"/>
      <c r="FKK54" s="33"/>
      <c r="FKL54" s="33"/>
      <c r="FKM54" s="34"/>
      <c r="FKN54" s="32"/>
      <c r="FKO54" s="33"/>
      <c r="FKP54" s="33"/>
      <c r="FKQ54" s="33"/>
      <c r="FKR54" s="33"/>
      <c r="FKS54" s="33"/>
      <c r="FKT54" s="33"/>
      <c r="FKU54" s="33"/>
      <c r="FKV54" s="33"/>
      <c r="FKW54" s="33"/>
      <c r="FKX54" s="33"/>
      <c r="FKY54" s="33"/>
      <c r="FKZ54" s="33"/>
      <c r="FLA54" s="33"/>
      <c r="FLB54" s="34"/>
      <c r="FLC54" s="32"/>
      <c r="FLD54" s="33"/>
      <c r="FLE54" s="33"/>
      <c r="FLF54" s="33"/>
      <c r="FLG54" s="33"/>
      <c r="FLH54" s="33"/>
      <c r="FLI54" s="33"/>
      <c r="FLJ54" s="33"/>
      <c r="FLK54" s="33"/>
      <c r="FLL54" s="33"/>
      <c r="FLM54" s="33"/>
      <c r="FLN54" s="33"/>
      <c r="FLO54" s="33"/>
      <c r="FLP54" s="33"/>
      <c r="FLQ54" s="34"/>
      <c r="FLR54" s="32"/>
      <c r="FLS54" s="33"/>
      <c r="FLT54" s="33"/>
      <c r="FLU54" s="33"/>
      <c r="FLV54" s="33"/>
      <c r="FLW54" s="33"/>
      <c r="FLX54" s="33"/>
      <c r="FLY54" s="33"/>
      <c r="FLZ54" s="33"/>
      <c r="FMA54" s="33"/>
      <c r="FMB54" s="33"/>
      <c r="FMC54" s="33"/>
      <c r="FMD54" s="33"/>
      <c r="FME54" s="33"/>
      <c r="FMF54" s="34"/>
      <c r="FMG54" s="32"/>
      <c r="FMH54" s="33"/>
      <c r="FMI54" s="33"/>
      <c r="FMJ54" s="33"/>
      <c r="FMK54" s="33"/>
      <c r="FML54" s="33"/>
      <c r="FMM54" s="33"/>
      <c r="FMN54" s="33"/>
      <c r="FMO54" s="33"/>
      <c r="FMP54" s="33"/>
      <c r="FMQ54" s="33"/>
      <c r="FMR54" s="33"/>
      <c r="FMS54" s="33"/>
      <c r="FMT54" s="33"/>
      <c r="FMU54" s="34"/>
      <c r="FMV54" s="32"/>
      <c r="FMW54" s="33"/>
      <c r="FMX54" s="33"/>
      <c r="FMY54" s="33"/>
      <c r="FMZ54" s="33"/>
      <c r="FNA54" s="33"/>
      <c r="FNB54" s="33"/>
      <c r="FNC54" s="33"/>
      <c r="FND54" s="33"/>
      <c r="FNE54" s="33"/>
      <c r="FNF54" s="33"/>
      <c r="FNG54" s="33"/>
      <c r="FNH54" s="33"/>
      <c r="FNI54" s="33"/>
      <c r="FNJ54" s="34"/>
      <c r="FNK54" s="32"/>
      <c r="FNL54" s="33"/>
      <c r="FNM54" s="33"/>
      <c r="FNN54" s="33"/>
      <c r="FNO54" s="33"/>
      <c r="FNP54" s="33"/>
      <c r="FNQ54" s="33"/>
      <c r="FNR54" s="33"/>
      <c r="FNS54" s="33"/>
      <c r="FNT54" s="33"/>
      <c r="FNU54" s="33"/>
      <c r="FNV54" s="33"/>
      <c r="FNW54" s="33"/>
      <c r="FNX54" s="33"/>
      <c r="FNY54" s="34"/>
      <c r="FNZ54" s="32"/>
      <c r="FOA54" s="33"/>
      <c r="FOB54" s="33"/>
      <c r="FOC54" s="33"/>
      <c r="FOD54" s="33"/>
      <c r="FOE54" s="33"/>
      <c r="FOF54" s="33"/>
      <c r="FOG54" s="33"/>
      <c r="FOH54" s="33"/>
      <c r="FOI54" s="33"/>
      <c r="FOJ54" s="33"/>
      <c r="FOK54" s="33"/>
      <c r="FOL54" s="33"/>
      <c r="FOM54" s="33"/>
      <c r="FON54" s="34"/>
      <c r="FOO54" s="32"/>
      <c r="FOP54" s="33"/>
      <c r="FOQ54" s="33"/>
      <c r="FOR54" s="33"/>
      <c r="FOS54" s="33"/>
      <c r="FOT54" s="33"/>
      <c r="FOU54" s="33"/>
      <c r="FOV54" s="33"/>
      <c r="FOW54" s="33"/>
      <c r="FOX54" s="33"/>
      <c r="FOY54" s="33"/>
      <c r="FOZ54" s="33"/>
      <c r="FPA54" s="33"/>
      <c r="FPB54" s="33"/>
      <c r="FPC54" s="34"/>
      <c r="FPD54" s="32"/>
      <c r="FPE54" s="33"/>
      <c r="FPF54" s="33"/>
      <c r="FPG54" s="33"/>
      <c r="FPH54" s="33"/>
      <c r="FPI54" s="33"/>
      <c r="FPJ54" s="33"/>
      <c r="FPK54" s="33"/>
      <c r="FPL54" s="33"/>
      <c r="FPM54" s="33"/>
      <c r="FPN54" s="33"/>
      <c r="FPO54" s="33"/>
      <c r="FPP54" s="33"/>
      <c r="FPQ54" s="33"/>
      <c r="FPR54" s="34"/>
      <c r="FPS54" s="32"/>
      <c r="FPT54" s="33"/>
      <c r="FPU54" s="33"/>
      <c r="FPV54" s="33"/>
      <c r="FPW54" s="33"/>
      <c r="FPX54" s="33"/>
      <c r="FPY54" s="33"/>
      <c r="FPZ54" s="33"/>
      <c r="FQA54" s="33"/>
      <c r="FQB54" s="33"/>
      <c r="FQC54" s="33"/>
      <c r="FQD54" s="33"/>
      <c r="FQE54" s="33"/>
      <c r="FQF54" s="33"/>
      <c r="FQG54" s="34"/>
      <c r="FQH54" s="32"/>
      <c r="FQI54" s="33"/>
      <c r="FQJ54" s="33"/>
      <c r="FQK54" s="33"/>
      <c r="FQL54" s="33"/>
      <c r="FQM54" s="33"/>
      <c r="FQN54" s="33"/>
      <c r="FQO54" s="33"/>
      <c r="FQP54" s="33"/>
      <c r="FQQ54" s="33"/>
      <c r="FQR54" s="33"/>
      <c r="FQS54" s="33"/>
      <c r="FQT54" s="33"/>
      <c r="FQU54" s="33"/>
      <c r="FQV54" s="34"/>
      <c r="FQW54" s="32"/>
      <c r="FQX54" s="33"/>
      <c r="FQY54" s="33"/>
      <c r="FQZ54" s="33"/>
      <c r="FRA54" s="33"/>
      <c r="FRB54" s="33"/>
      <c r="FRC54" s="33"/>
      <c r="FRD54" s="33"/>
      <c r="FRE54" s="33"/>
      <c r="FRF54" s="33"/>
      <c r="FRG54" s="33"/>
      <c r="FRH54" s="33"/>
      <c r="FRI54" s="33"/>
      <c r="FRJ54" s="33"/>
      <c r="FRK54" s="34"/>
      <c r="FRL54" s="32"/>
      <c r="FRM54" s="33"/>
      <c r="FRN54" s="33"/>
      <c r="FRO54" s="33"/>
      <c r="FRP54" s="33"/>
      <c r="FRQ54" s="33"/>
      <c r="FRR54" s="33"/>
      <c r="FRS54" s="33"/>
      <c r="FRT54" s="33"/>
      <c r="FRU54" s="33"/>
      <c r="FRV54" s="33"/>
      <c r="FRW54" s="33"/>
      <c r="FRX54" s="33"/>
      <c r="FRY54" s="33"/>
      <c r="FRZ54" s="34"/>
      <c r="FSA54" s="32"/>
      <c r="FSB54" s="33"/>
      <c r="FSC54" s="33"/>
      <c r="FSD54" s="33"/>
      <c r="FSE54" s="33"/>
      <c r="FSF54" s="33"/>
      <c r="FSG54" s="33"/>
      <c r="FSH54" s="33"/>
      <c r="FSI54" s="33"/>
      <c r="FSJ54" s="33"/>
      <c r="FSK54" s="33"/>
      <c r="FSL54" s="33"/>
      <c r="FSM54" s="33"/>
      <c r="FSN54" s="33"/>
      <c r="FSO54" s="34"/>
      <c r="FSP54" s="32"/>
      <c r="FSQ54" s="33"/>
      <c r="FSR54" s="33"/>
      <c r="FSS54" s="33"/>
      <c r="FST54" s="33"/>
      <c r="FSU54" s="33"/>
      <c r="FSV54" s="33"/>
      <c r="FSW54" s="33"/>
      <c r="FSX54" s="33"/>
      <c r="FSY54" s="33"/>
      <c r="FSZ54" s="33"/>
      <c r="FTA54" s="33"/>
      <c r="FTB54" s="33"/>
      <c r="FTC54" s="33"/>
      <c r="FTD54" s="34"/>
      <c r="FTE54" s="32"/>
      <c r="FTF54" s="33"/>
      <c r="FTG54" s="33"/>
      <c r="FTH54" s="33"/>
      <c r="FTI54" s="33"/>
      <c r="FTJ54" s="33"/>
      <c r="FTK54" s="33"/>
      <c r="FTL54" s="33"/>
      <c r="FTM54" s="33"/>
      <c r="FTN54" s="33"/>
      <c r="FTO54" s="33"/>
      <c r="FTP54" s="33"/>
      <c r="FTQ54" s="33"/>
      <c r="FTR54" s="33"/>
      <c r="FTS54" s="34"/>
      <c r="FTT54" s="32"/>
      <c r="FTU54" s="33"/>
      <c r="FTV54" s="33"/>
      <c r="FTW54" s="33"/>
      <c r="FTX54" s="33"/>
      <c r="FTY54" s="33"/>
      <c r="FTZ54" s="33"/>
      <c r="FUA54" s="33"/>
      <c r="FUB54" s="33"/>
      <c r="FUC54" s="33"/>
      <c r="FUD54" s="33"/>
      <c r="FUE54" s="33"/>
      <c r="FUF54" s="33"/>
      <c r="FUG54" s="33"/>
      <c r="FUH54" s="34"/>
      <c r="FUI54" s="32"/>
      <c r="FUJ54" s="33"/>
      <c r="FUK54" s="33"/>
      <c r="FUL54" s="33"/>
      <c r="FUM54" s="33"/>
      <c r="FUN54" s="33"/>
      <c r="FUO54" s="33"/>
      <c r="FUP54" s="33"/>
      <c r="FUQ54" s="33"/>
      <c r="FUR54" s="33"/>
      <c r="FUS54" s="33"/>
      <c r="FUT54" s="33"/>
      <c r="FUU54" s="33"/>
      <c r="FUV54" s="33"/>
      <c r="FUW54" s="34"/>
      <c r="FUX54" s="32"/>
      <c r="FUY54" s="33"/>
      <c r="FUZ54" s="33"/>
      <c r="FVA54" s="33"/>
      <c r="FVB54" s="33"/>
      <c r="FVC54" s="33"/>
      <c r="FVD54" s="33"/>
      <c r="FVE54" s="33"/>
      <c r="FVF54" s="33"/>
      <c r="FVG54" s="33"/>
      <c r="FVH54" s="33"/>
      <c r="FVI54" s="33"/>
      <c r="FVJ54" s="33"/>
      <c r="FVK54" s="33"/>
      <c r="FVL54" s="34"/>
      <c r="FVM54" s="32"/>
      <c r="FVN54" s="33"/>
      <c r="FVO54" s="33"/>
      <c r="FVP54" s="33"/>
      <c r="FVQ54" s="33"/>
      <c r="FVR54" s="33"/>
      <c r="FVS54" s="33"/>
      <c r="FVT54" s="33"/>
      <c r="FVU54" s="33"/>
      <c r="FVV54" s="33"/>
      <c r="FVW54" s="33"/>
      <c r="FVX54" s="33"/>
      <c r="FVY54" s="33"/>
      <c r="FVZ54" s="33"/>
      <c r="FWA54" s="34"/>
      <c r="FWB54" s="32"/>
      <c r="FWC54" s="33"/>
      <c r="FWD54" s="33"/>
      <c r="FWE54" s="33"/>
      <c r="FWF54" s="33"/>
      <c r="FWG54" s="33"/>
      <c r="FWH54" s="33"/>
      <c r="FWI54" s="33"/>
      <c r="FWJ54" s="33"/>
      <c r="FWK54" s="33"/>
      <c r="FWL54" s="33"/>
      <c r="FWM54" s="33"/>
      <c r="FWN54" s="33"/>
      <c r="FWO54" s="33"/>
      <c r="FWP54" s="34"/>
      <c r="FWQ54" s="32"/>
      <c r="FWR54" s="33"/>
      <c r="FWS54" s="33"/>
      <c r="FWT54" s="33"/>
      <c r="FWU54" s="33"/>
      <c r="FWV54" s="33"/>
      <c r="FWW54" s="33"/>
      <c r="FWX54" s="33"/>
      <c r="FWY54" s="33"/>
      <c r="FWZ54" s="33"/>
      <c r="FXA54" s="33"/>
      <c r="FXB54" s="33"/>
      <c r="FXC54" s="33"/>
      <c r="FXD54" s="33"/>
      <c r="FXE54" s="34"/>
      <c r="FXF54" s="32"/>
      <c r="FXG54" s="33"/>
      <c r="FXH54" s="33"/>
      <c r="FXI54" s="33"/>
      <c r="FXJ54" s="33"/>
      <c r="FXK54" s="33"/>
      <c r="FXL54" s="33"/>
      <c r="FXM54" s="33"/>
      <c r="FXN54" s="33"/>
      <c r="FXO54" s="33"/>
      <c r="FXP54" s="33"/>
      <c r="FXQ54" s="33"/>
      <c r="FXR54" s="33"/>
      <c r="FXS54" s="33"/>
      <c r="FXT54" s="34"/>
      <c r="FXU54" s="32"/>
      <c r="FXV54" s="33"/>
      <c r="FXW54" s="33"/>
      <c r="FXX54" s="33"/>
      <c r="FXY54" s="33"/>
      <c r="FXZ54" s="33"/>
      <c r="FYA54" s="33"/>
      <c r="FYB54" s="33"/>
      <c r="FYC54" s="33"/>
      <c r="FYD54" s="33"/>
      <c r="FYE54" s="33"/>
      <c r="FYF54" s="33"/>
      <c r="FYG54" s="33"/>
      <c r="FYH54" s="33"/>
      <c r="FYI54" s="34"/>
      <c r="FYJ54" s="32"/>
      <c r="FYK54" s="33"/>
      <c r="FYL54" s="33"/>
      <c r="FYM54" s="33"/>
      <c r="FYN54" s="33"/>
      <c r="FYO54" s="33"/>
      <c r="FYP54" s="33"/>
      <c r="FYQ54" s="33"/>
      <c r="FYR54" s="33"/>
      <c r="FYS54" s="33"/>
      <c r="FYT54" s="33"/>
      <c r="FYU54" s="33"/>
      <c r="FYV54" s="33"/>
      <c r="FYW54" s="33"/>
      <c r="FYX54" s="34"/>
      <c r="FYY54" s="32"/>
      <c r="FYZ54" s="33"/>
      <c r="FZA54" s="33"/>
      <c r="FZB54" s="33"/>
      <c r="FZC54" s="33"/>
      <c r="FZD54" s="33"/>
      <c r="FZE54" s="33"/>
      <c r="FZF54" s="33"/>
      <c r="FZG54" s="33"/>
      <c r="FZH54" s="33"/>
      <c r="FZI54" s="33"/>
      <c r="FZJ54" s="33"/>
      <c r="FZK54" s="33"/>
      <c r="FZL54" s="33"/>
      <c r="FZM54" s="34"/>
      <c r="FZN54" s="32"/>
      <c r="FZO54" s="33"/>
      <c r="FZP54" s="33"/>
      <c r="FZQ54" s="33"/>
      <c r="FZR54" s="33"/>
      <c r="FZS54" s="33"/>
      <c r="FZT54" s="33"/>
      <c r="FZU54" s="33"/>
      <c r="FZV54" s="33"/>
      <c r="FZW54" s="33"/>
      <c r="FZX54" s="33"/>
      <c r="FZY54" s="33"/>
      <c r="FZZ54" s="33"/>
      <c r="GAA54" s="33"/>
      <c r="GAB54" s="34"/>
      <c r="GAC54" s="32"/>
      <c r="GAD54" s="33"/>
      <c r="GAE54" s="33"/>
      <c r="GAF54" s="33"/>
      <c r="GAG54" s="33"/>
      <c r="GAH54" s="33"/>
      <c r="GAI54" s="33"/>
      <c r="GAJ54" s="33"/>
      <c r="GAK54" s="33"/>
      <c r="GAL54" s="33"/>
      <c r="GAM54" s="33"/>
      <c r="GAN54" s="33"/>
      <c r="GAO54" s="33"/>
      <c r="GAP54" s="33"/>
      <c r="GAQ54" s="34"/>
      <c r="GAR54" s="32"/>
      <c r="GAS54" s="33"/>
      <c r="GAT54" s="33"/>
      <c r="GAU54" s="33"/>
      <c r="GAV54" s="33"/>
      <c r="GAW54" s="33"/>
      <c r="GAX54" s="33"/>
      <c r="GAY54" s="33"/>
      <c r="GAZ54" s="33"/>
      <c r="GBA54" s="33"/>
      <c r="GBB54" s="33"/>
      <c r="GBC54" s="33"/>
      <c r="GBD54" s="33"/>
      <c r="GBE54" s="33"/>
      <c r="GBF54" s="34"/>
      <c r="GBG54" s="32"/>
      <c r="GBH54" s="33"/>
      <c r="GBI54" s="33"/>
      <c r="GBJ54" s="33"/>
      <c r="GBK54" s="33"/>
      <c r="GBL54" s="33"/>
      <c r="GBM54" s="33"/>
      <c r="GBN54" s="33"/>
      <c r="GBO54" s="33"/>
      <c r="GBP54" s="33"/>
      <c r="GBQ54" s="33"/>
      <c r="GBR54" s="33"/>
      <c r="GBS54" s="33"/>
      <c r="GBT54" s="33"/>
      <c r="GBU54" s="34"/>
      <c r="GBV54" s="32"/>
      <c r="GBW54" s="33"/>
      <c r="GBX54" s="33"/>
      <c r="GBY54" s="33"/>
      <c r="GBZ54" s="33"/>
      <c r="GCA54" s="33"/>
      <c r="GCB54" s="33"/>
      <c r="GCC54" s="33"/>
      <c r="GCD54" s="33"/>
      <c r="GCE54" s="33"/>
      <c r="GCF54" s="33"/>
      <c r="GCG54" s="33"/>
      <c r="GCH54" s="33"/>
      <c r="GCI54" s="33"/>
      <c r="GCJ54" s="34"/>
      <c r="GCK54" s="32"/>
      <c r="GCL54" s="33"/>
      <c r="GCM54" s="33"/>
      <c r="GCN54" s="33"/>
      <c r="GCO54" s="33"/>
      <c r="GCP54" s="33"/>
      <c r="GCQ54" s="33"/>
      <c r="GCR54" s="33"/>
      <c r="GCS54" s="33"/>
      <c r="GCT54" s="33"/>
      <c r="GCU54" s="33"/>
      <c r="GCV54" s="33"/>
      <c r="GCW54" s="33"/>
      <c r="GCX54" s="33"/>
      <c r="GCY54" s="34"/>
      <c r="GCZ54" s="32"/>
      <c r="GDA54" s="33"/>
      <c r="GDB54" s="33"/>
      <c r="GDC54" s="33"/>
      <c r="GDD54" s="33"/>
      <c r="GDE54" s="33"/>
      <c r="GDF54" s="33"/>
      <c r="GDG54" s="33"/>
      <c r="GDH54" s="33"/>
      <c r="GDI54" s="33"/>
      <c r="GDJ54" s="33"/>
      <c r="GDK54" s="33"/>
      <c r="GDL54" s="33"/>
      <c r="GDM54" s="33"/>
      <c r="GDN54" s="34"/>
      <c r="GDO54" s="32"/>
      <c r="GDP54" s="33"/>
      <c r="GDQ54" s="33"/>
      <c r="GDR54" s="33"/>
      <c r="GDS54" s="33"/>
      <c r="GDT54" s="33"/>
      <c r="GDU54" s="33"/>
      <c r="GDV54" s="33"/>
      <c r="GDW54" s="33"/>
      <c r="GDX54" s="33"/>
      <c r="GDY54" s="33"/>
      <c r="GDZ54" s="33"/>
      <c r="GEA54" s="33"/>
      <c r="GEB54" s="33"/>
      <c r="GEC54" s="34"/>
      <c r="GED54" s="32"/>
      <c r="GEE54" s="33"/>
      <c r="GEF54" s="33"/>
      <c r="GEG54" s="33"/>
      <c r="GEH54" s="33"/>
      <c r="GEI54" s="33"/>
      <c r="GEJ54" s="33"/>
      <c r="GEK54" s="33"/>
      <c r="GEL54" s="33"/>
      <c r="GEM54" s="33"/>
      <c r="GEN54" s="33"/>
      <c r="GEO54" s="33"/>
      <c r="GEP54" s="33"/>
      <c r="GEQ54" s="33"/>
      <c r="GER54" s="34"/>
      <c r="GES54" s="32"/>
      <c r="GET54" s="33"/>
      <c r="GEU54" s="33"/>
      <c r="GEV54" s="33"/>
      <c r="GEW54" s="33"/>
      <c r="GEX54" s="33"/>
      <c r="GEY54" s="33"/>
      <c r="GEZ54" s="33"/>
      <c r="GFA54" s="33"/>
      <c r="GFB54" s="33"/>
      <c r="GFC54" s="33"/>
      <c r="GFD54" s="33"/>
      <c r="GFE54" s="33"/>
      <c r="GFF54" s="33"/>
      <c r="GFG54" s="34"/>
      <c r="GFH54" s="32"/>
      <c r="GFI54" s="33"/>
      <c r="GFJ54" s="33"/>
      <c r="GFK54" s="33"/>
      <c r="GFL54" s="33"/>
      <c r="GFM54" s="33"/>
      <c r="GFN54" s="33"/>
      <c r="GFO54" s="33"/>
      <c r="GFP54" s="33"/>
      <c r="GFQ54" s="33"/>
      <c r="GFR54" s="33"/>
      <c r="GFS54" s="33"/>
      <c r="GFT54" s="33"/>
      <c r="GFU54" s="33"/>
      <c r="GFV54" s="34"/>
      <c r="GFW54" s="32"/>
      <c r="GFX54" s="33"/>
      <c r="GFY54" s="33"/>
      <c r="GFZ54" s="33"/>
      <c r="GGA54" s="33"/>
      <c r="GGB54" s="33"/>
      <c r="GGC54" s="33"/>
      <c r="GGD54" s="33"/>
      <c r="GGE54" s="33"/>
      <c r="GGF54" s="33"/>
      <c r="GGG54" s="33"/>
      <c r="GGH54" s="33"/>
      <c r="GGI54" s="33"/>
      <c r="GGJ54" s="33"/>
      <c r="GGK54" s="34"/>
      <c r="GGL54" s="32"/>
      <c r="GGM54" s="33"/>
      <c r="GGN54" s="33"/>
      <c r="GGO54" s="33"/>
      <c r="GGP54" s="33"/>
      <c r="GGQ54" s="33"/>
      <c r="GGR54" s="33"/>
      <c r="GGS54" s="33"/>
      <c r="GGT54" s="33"/>
      <c r="GGU54" s="33"/>
      <c r="GGV54" s="33"/>
      <c r="GGW54" s="33"/>
      <c r="GGX54" s="33"/>
      <c r="GGY54" s="33"/>
      <c r="GGZ54" s="34"/>
      <c r="GHA54" s="32"/>
      <c r="GHB54" s="33"/>
      <c r="GHC54" s="33"/>
      <c r="GHD54" s="33"/>
      <c r="GHE54" s="33"/>
      <c r="GHF54" s="33"/>
      <c r="GHG54" s="33"/>
      <c r="GHH54" s="33"/>
      <c r="GHI54" s="33"/>
      <c r="GHJ54" s="33"/>
      <c r="GHK54" s="33"/>
      <c r="GHL54" s="33"/>
      <c r="GHM54" s="33"/>
      <c r="GHN54" s="33"/>
      <c r="GHO54" s="34"/>
      <c r="GHP54" s="32"/>
      <c r="GHQ54" s="33"/>
      <c r="GHR54" s="33"/>
      <c r="GHS54" s="33"/>
      <c r="GHT54" s="33"/>
      <c r="GHU54" s="33"/>
      <c r="GHV54" s="33"/>
      <c r="GHW54" s="33"/>
      <c r="GHX54" s="33"/>
      <c r="GHY54" s="33"/>
      <c r="GHZ54" s="33"/>
      <c r="GIA54" s="33"/>
      <c r="GIB54" s="33"/>
      <c r="GIC54" s="33"/>
      <c r="GID54" s="34"/>
      <c r="GIE54" s="32"/>
      <c r="GIF54" s="33"/>
      <c r="GIG54" s="33"/>
      <c r="GIH54" s="33"/>
      <c r="GII54" s="33"/>
      <c r="GIJ54" s="33"/>
      <c r="GIK54" s="33"/>
      <c r="GIL54" s="33"/>
      <c r="GIM54" s="33"/>
      <c r="GIN54" s="33"/>
      <c r="GIO54" s="33"/>
      <c r="GIP54" s="33"/>
      <c r="GIQ54" s="33"/>
      <c r="GIR54" s="33"/>
      <c r="GIS54" s="34"/>
      <c r="GIT54" s="32"/>
      <c r="GIU54" s="33"/>
      <c r="GIV54" s="33"/>
      <c r="GIW54" s="33"/>
      <c r="GIX54" s="33"/>
      <c r="GIY54" s="33"/>
      <c r="GIZ54" s="33"/>
      <c r="GJA54" s="33"/>
      <c r="GJB54" s="33"/>
      <c r="GJC54" s="33"/>
      <c r="GJD54" s="33"/>
      <c r="GJE54" s="33"/>
      <c r="GJF54" s="33"/>
      <c r="GJG54" s="33"/>
      <c r="GJH54" s="34"/>
      <c r="GJI54" s="32"/>
      <c r="GJJ54" s="33"/>
      <c r="GJK54" s="33"/>
      <c r="GJL54" s="33"/>
      <c r="GJM54" s="33"/>
      <c r="GJN54" s="33"/>
      <c r="GJO54" s="33"/>
      <c r="GJP54" s="33"/>
      <c r="GJQ54" s="33"/>
      <c r="GJR54" s="33"/>
      <c r="GJS54" s="33"/>
      <c r="GJT54" s="33"/>
      <c r="GJU54" s="33"/>
      <c r="GJV54" s="33"/>
      <c r="GJW54" s="34"/>
      <c r="GJX54" s="32"/>
      <c r="GJY54" s="33"/>
      <c r="GJZ54" s="33"/>
      <c r="GKA54" s="33"/>
      <c r="GKB54" s="33"/>
      <c r="GKC54" s="33"/>
      <c r="GKD54" s="33"/>
      <c r="GKE54" s="33"/>
      <c r="GKF54" s="33"/>
      <c r="GKG54" s="33"/>
      <c r="GKH54" s="33"/>
      <c r="GKI54" s="33"/>
      <c r="GKJ54" s="33"/>
      <c r="GKK54" s="33"/>
      <c r="GKL54" s="34"/>
      <c r="GKM54" s="32"/>
      <c r="GKN54" s="33"/>
      <c r="GKO54" s="33"/>
      <c r="GKP54" s="33"/>
      <c r="GKQ54" s="33"/>
      <c r="GKR54" s="33"/>
      <c r="GKS54" s="33"/>
      <c r="GKT54" s="33"/>
      <c r="GKU54" s="33"/>
      <c r="GKV54" s="33"/>
      <c r="GKW54" s="33"/>
      <c r="GKX54" s="33"/>
      <c r="GKY54" s="33"/>
      <c r="GKZ54" s="33"/>
      <c r="GLA54" s="34"/>
      <c r="GLB54" s="32"/>
      <c r="GLC54" s="33"/>
      <c r="GLD54" s="33"/>
      <c r="GLE54" s="33"/>
      <c r="GLF54" s="33"/>
      <c r="GLG54" s="33"/>
      <c r="GLH54" s="33"/>
      <c r="GLI54" s="33"/>
      <c r="GLJ54" s="33"/>
      <c r="GLK54" s="33"/>
      <c r="GLL54" s="33"/>
      <c r="GLM54" s="33"/>
      <c r="GLN54" s="33"/>
      <c r="GLO54" s="33"/>
      <c r="GLP54" s="34"/>
      <c r="GLQ54" s="32"/>
      <c r="GLR54" s="33"/>
      <c r="GLS54" s="33"/>
      <c r="GLT54" s="33"/>
      <c r="GLU54" s="33"/>
      <c r="GLV54" s="33"/>
      <c r="GLW54" s="33"/>
      <c r="GLX54" s="33"/>
      <c r="GLY54" s="33"/>
      <c r="GLZ54" s="33"/>
      <c r="GMA54" s="33"/>
      <c r="GMB54" s="33"/>
      <c r="GMC54" s="33"/>
      <c r="GMD54" s="33"/>
      <c r="GME54" s="34"/>
      <c r="GMF54" s="32"/>
      <c r="GMG54" s="33"/>
      <c r="GMH54" s="33"/>
      <c r="GMI54" s="33"/>
      <c r="GMJ54" s="33"/>
      <c r="GMK54" s="33"/>
      <c r="GML54" s="33"/>
      <c r="GMM54" s="33"/>
      <c r="GMN54" s="33"/>
      <c r="GMO54" s="33"/>
      <c r="GMP54" s="33"/>
      <c r="GMQ54" s="33"/>
      <c r="GMR54" s="33"/>
      <c r="GMS54" s="33"/>
      <c r="GMT54" s="34"/>
      <c r="GMU54" s="32"/>
      <c r="GMV54" s="33"/>
      <c r="GMW54" s="33"/>
      <c r="GMX54" s="33"/>
      <c r="GMY54" s="33"/>
      <c r="GMZ54" s="33"/>
      <c r="GNA54" s="33"/>
      <c r="GNB54" s="33"/>
      <c r="GNC54" s="33"/>
      <c r="GND54" s="33"/>
      <c r="GNE54" s="33"/>
      <c r="GNF54" s="33"/>
      <c r="GNG54" s="33"/>
      <c r="GNH54" s="33"/>
      <c r="GNI54" s="34"/>
      <c r="GNJ54" s="32"/>
      <c r="GNK54" s="33"/>
      <c r="GNL54" s="33"/>
      <c r="GNM54" s="33"/>
      <c r="GNN54" s="33"/>
      <c r="GNO54" s="33"/>
      <c r="GNP54" s="33"/>
      <c r="GNQ54" s="33"/>
      <c r="GNR54" s="33"/>
      <c r="GNS54" s="33"/>
      <c r="GNT54" s="33"/>
      <c r="GNU54" s="33"/>
      <c r="GNV54" s="33"/>
      <c r="GNW54" s="33"/>
      <c r="GNX54" s="34"/>
      <c r="GNY54" s="32"/>
      <c r="GNZ54" s="33"/>
      <c r="GOA54" s="33"/>
      <c r="GOB54" s="33"/>
      <c r="GOC54" s="33"/>
      <c r="GOD54" s="33"/>
      <c r="GOE54" s="33"/>
      <c r="GOF54" s="33"/>
      <c r="GOG54" s="33"/>
      <c r="GOH54" s="33"/>
      <c r="GOI54" s="33"/>
      <c r="GOJ54" s="33"/>
      <c r="GOK54" s="33"/>
      <c r="GOL54" s="33"/>
      <c r="GOM54" s="34"/>
      <c r="GON54" s="32"/>
      <c r="GOO54" s="33"/>
      <c r="GOP54" s="33"/>
      <c r="GOQ54" s="33"/>
      <c r="GOR54" s="33"/>
      <c r="GOS54" s="33"/>
      <c r="GOT54" s="33"/>
      <c r="GOU54" s="33"/>
      <c r="GOV54" s="33"/>
      <c r="GOW54" s="33"/>
      <c r="GOX54" s="33"/>
      <c r="GOY54" s="33"/>
      <c r="GOZ54" s="33"/>
      <c r="GPA54" s="33"/>
      <c r="GPB54" s="34"/>
      <c r="GPC54" s="32"/>
      <c r="GPD54" s="33"/>
      <c r="GPE54" s="33"/>
      <c r="GPF54" s="33"/>
      <c r="GPG54" s="33"/>
      <c r="GPH54" s="33"/>
      <c r="GPI54" s="33"/>
      <c r="GPJ54" s="33"/>
      <c r="GPK54" s="33"/>
      <c r="GPL54" s="33"/>
      <c r="GPM54" s="33"/>
      <c r="GPN54" s="33"/>
      <c r="GPO54" s="33"/>
      <c r="GPP54" s="33"/>
      <c r="GPQ54" s="34"/>
      <c r="GPR54" s="32"/>
      <c r="GPS54" s="33"/>
      <c r="GPT54" s="33"/>
      <c r="GPU54" s="33"/>
      <c r="GPV54" s="33"/>
      <c r="GPW54" s="33"/>
      <c r="GPX54" s="33"/>
      <c r="GPY54" s="33"/>
      <c r="GPZ54" s="33"/>
      <c r="GQA54" s="33"/>
      <c r="GQB54" s="33"/>
      <c r="GQC54" s="33"/>
      <c r="GQD54" s="33"/>
      <c r="GQE54" s="33"/>
      <c r="GQF54" s="34"/>
      <c r="GQG54" s="32"/>
      <c r="GQH54" s="33"/>
      <c r="GQI54" s="33"/>
      <c r="GQJ54" s="33"/>
      <c r="GQK54" s="33"/>
      <c r="GQL54" s="33"/>
      <c r="GQM54" s="33"/>
      <c r="GQN54" s="33"/>
      <c r="GQO54" s="33"/>
      <c r="GQP54" s="33"/>
      <c r="GQQ54" s="33"/>
      <c r="GQR54" s="33"/>
      <c r="GQS54" s="33"/>
      <c r="GQT54" s="33"/>
      <c r="GQU54" s="34"/>
      <c r="GQV54" s="32"/>
      <c r="GQW54" s="33"/>
      <c r="GQX54" s="33"/>
      <c r="GQY54" s="33"/>
      <c r="GQZ54" s="33"/>
      <c r="GRA54" s="33"/>
      <c r="GRB54" s="33"/>
      <c r="GRC54" s="33"/>
      <c r="GRD54" s="33"/>
      <c r="GRE54" s="33"/>
      <c r="GRF54" s="33"/>
      <c r="GRG54" s="33"/>
      <c r="GRH54" s="33"/>
      <c r="GRI54" s="33"/>
      <c r="GRJ54" s="34"/>
      <c r="GRK54" s="32"/>
      <c r="GRL54" s="33"/>
      <c r="GRM54" s="33"/>
      <c r="GRN54" s="33"/>
      <c r="GRO54" s="33"/>
      <c r="GRP54" s="33"/>
      <c r="GRQ54" s="33"/>
      <c r="GRR54" s="33"/>
      <c r="GRS54" s="33"/>
      <c r="GRT54" s="33"/>
      <c r="GRU54" s="33"/>
      <c r="GRV54" s="33"/>
      <c r="GRW54" s="33"/>
      <c r="GRX54" s="33"/>
      <c r="GRY54" s="34"/>
      <c r="GRZ54" s="32"/>
      <c r="GSA54" s="33"/>
      <c r="GSB54" s="33"/>
      <c r="GSC54" s="33"/>
      <c r="GSD54" s="33"/>
      <c r="GSE54" s="33"/>
      <c r="GSF54" s="33"/>
      <c r="GSG54" s="33"/>
      <c r="GSH54" s="33"/>
      <c r="GSI54" s="33"/>
      <c r="GSJ54" s="33"/>
      <c r="GSK54" s="33"/>
      <c r="GSL54" s="33"/>
      <c r="GSM54" s="33"/>
      <c r="GSN54" s="34"/>
      <c r="GSO54" s="32"/>
      <c r="GSP54" s="33"/>
      <c r="GSQ54" s="33"/>
      <c r="GSR54" s="33"/>
      <c r="GSS54" s="33"/>
      <c r="GST54" s="33"/>
      <c r="GSU54" s="33"/>
      <c r="GSV54" s="33"/>
      <c r="GSW54" s="33"/>
      <c r="GSX54" s="33"/>
      <c r="GSY54" s="33"/>
      <c r="GSZ54" s="33"/>
      <c r="GTA54" s="33"/>
      <c r="GTB54" s="33"/>
      <c r="GTC54" s="34"/>
      <c r="GTD54" s="32"/>
      <c r="GTE54" s="33"/>
      <c r="GTF54" s="33"/>
      <c r="GTG54" s="33"/>
      <c r="GTH54" s="33"/>
      <c r="GTI54" s="33"/>
      <c r="GTJ54" s="33"/>
      <c r="GTK54" s="33"/>
      <c r="GTL54" s="33"/>
      <c r="GTM54" s="33"/>
      <c r="GTN54" s="33"/>
      <c r="GTO54" s="33"/>
      <c r="GTP54" s="33"/>
      <c r="GTQ54" s="33"/>
      <c r="GTR54" s="34"/>
      <c r="GTS54" s="32"/>
      <c r="GTT54" s="33"/>
      <c r="GTU54" s="33"/>
      <c r="GTV54" s="33"/>
      <c r="GTW54" s="33"/>
      <c r="GTX54" s="33"/>
      <c r="GTY54" s="33"/>
      <c r="GTZ54" s="33"/>
      <c r="GUA54" s="33"/>
      <c r="GUB54" s="33"/>
      <c r="GUC54" s="33"/>
      <c r="GUD54" s="33"/>
      <c r="GUE54" s="33"/>
      <c r="GUF54" s="33"/>
      <c r="GUG54" s="34"/>
      <c r="GUH54" s="32"/>
      <c r="GUI54" s="33"/>
      <c r="GUJ54" s="33"/>
      <c r="GUK54" s="33"/>
      <c r="GUL54" s="33"/>
      <c r="GUM54" s="33"/>
      <c r="GUN54" s="33"/>
      <c r="GUO54" s="33"/>
      <c r="GUP54" s="33"/>
      <c r="GUQ54" s="33"/>
      <c r="GUR54" s="33"/>
      <c r="GUS54" s="33"/>
      <c r="GUT54" s="33"/>
      <c r="GUU54" s="33"/>
      <c r="GUV54" s="34"/>
      <c r="GUW54" s="32"/>
      <c r="GUX54" s="33"/>
      <c r="GUY54" s="33"/>
      <c r="GUZ54" s="33"/>
      <c r="GVA54" s="33"/>
      <c r="GVB54" s="33"/>
      <c r="GVC54" s="33"/>
      <c r="GVD54" s="33"/>
      <c r="GVE54" s="33"/>
      <c r="GVF54" s="33"/>
      <c r="GVG54" s="33"/>
      <c r="GVH54" s="33"/>
      <c r="GVI54" s="33"/>
      <c r="GVJ54" s="33"/>
      <c r="GVK54" s="34"/>
      <c r="GVL54" s="32"/>
      <c r="GVM54" s="33"/>
      <c r="GVN54" s="33"/>
      <c r="GVO54" s="33"/>
      <c r="GVP54" s="33"/>
      <c r="GVQ54" s="33"/>
      <c r="GVR54" s="33"/>
      <c r="GVS54" s="33"/>
      <c r="GVT54" s="33"/>
      <c r="GVU54" s="33"/>
      <c r="GVV54" s="33"/>
      <c r="GVW54" s="33"/>
      <c r="GVX54" s="33"/>
      <c r="GVY54" s="33"/>
      <c r="GVZ54" s="34"/>
      <c r="GWA54" s="32"/>
      <c r="GWB54" s="33"/>
      <c r="GWC54" s="33"/>
      <c r="GWD54" s="33"/>
      <c r="GWE54" s="33"/>
      <c r="GWF54" s="33"/>
      <c r="GWG54" s="33"/>
      <c r="GWH54" s="33"/>
      <c r="GWI54" s="33"/>
      <c r="GWJ54" s="33"/>
      <c r="GWK54" s="33"/>
      <c r="GWL54" s="33"/>
      <c r="GWM54" s="33"/>
      <c r="GWN54" s="33"/>
      <c r="GWO54" s="34"/>
      <c r="GWP54" s="32"/>
      <c r="GWQ54" s="33"/>
      <c r="GWR54" s="33"/>
      <c r="GWS54" s="33"/>
      <c r="GWT54" s="33"/>
      <c r="GWU54" s="33"/>
      <c r="GWV54" s="33"/>
      <c r="GWW54" s="33"/>
      <c r="GWX54" s="33"/>
      <c r="GWY54" s="33"/>
      <c r="GWZ54" s="33"/>
      <c r="GXA54" s="33"/>
      <c r="GXB54" s="33"/>
      <c r="GXC54" s="33"/>
      <c r="GXD54" s="34"/>
      <c r="GXE54" s="32"/>
      <c r="GXF54" s="33"/>
      <c r="GXG54" s="33"/>
      <c r="GXH54" s="33"/>
      <c r="GXI54" s="33"/>
      <c r="GXJ54" s="33"/>
      <c r="GXK54" s="33"/>
      <c r="GXL54" s="33"/>
      <c r="GXM54" s="33"/>
      <c r="GXN54" s="33"/>
      <c r="GXO54" s="33"/>
      <c r="GXP54" s="33"/>
      <c r="GXQ54" s="33"/>
      <c r="GXR54" s="33"/>
      <c r="GXS54" s="34"/>
      <c r="GXT54" s="32"/>
      <c r="GXU54" s="33"/>
      <c r="GXV54" s="33"/>
      <c r="GXW54" s="33"/>
      <c r="GXX54" s="33"/>
      <c r="GXY54" s="33"/>
      <c r="GXZ54" s="33"/>
      <c r="GYA54" s="33"/>
      <c r="GYB54" s="33"/>
      <c r="GYC54" s="33"/>
      <c r="GYD54" s="33"/>
      <c r="GYE54" s="33"/>
      <c r="GYF54" s="33"/>
      <c r="GYG54" s="33"/>
      <c r="GYH54" s="34"/>
      <c r="GYI54" s="32"/>
      <c r="GYJ54" s="33"/>
      <c r="GYK54" s="33"/>
      <c r="GYL54" s="33"/>
      <c r="GYM54" s="33"/>
      <c r="GYN54" s="33"/>
      <c r="GYO54" s="33"/>
      <c r="GYP54" s="33"/>
      <c r="GYQ54" s="33"/>
      <c r="GYR54" s="33"/>
      <c r="GYS54" s="33"/>
      <c r="GYT54" s="33"/>
      <c r="GYU54" s="33"/>
      <c r="GYV54" s="33"/>
      <c r="GYW54" s="34"/>
      <c r="GYX54" s="32"/>
      <c r="GYY54" s="33"/>
      <c r="GYZ54" s="33"/>
      <c r="GZA54" s="33"/>
      <c r="GZB54" s="33"/>
      <c r="GZC54" s="33"/>
      <c r="GZD54" s="33"/>
      <c r="GZE54" s="33"/>
      <c r="GZF54" s="33"/>
      <c r="GZG54" s="33"/>
      <c r="GZH54" s="33"/>
      <c r="GZI54" s="33"/>
      <c r="GZJ54" s="33"/>
      <c r="GZK54" s="33"/>
      <c r="GZL54" s="34"/>
      <c r="GZM54" s="32"/>
      <c r="GZN54" s="33"/>
      <c r="GZO54" s="33"/>
      <c r="GZP54" s="33"/>
      <c r="GZQ54" s="33"/>
      <c r="GZR54" s="33"/>
      <c r="GZS54" s="33"/>
      <c r="GZT54" s="33"/>
      <c r="GZU54" s="33"/>
      <c r="GZV54" s="33"/>
      <c r="GZW54" s="33"/>
      <c r="GZX54" s="33"/>
      <c r="GZY54" s="33"/>
      <c r="GZZ54" s="33"/>
      <c r="HAA54" s="34"/>
      <c r="HAB54" s="32"/>
      <c r="HAC54" s="33"/>
      <c r="HAD54" s="33"/>
      <c r="HAE54" s="33"/>
      <c r="HAF54" s="33"/>
      <c r="HAG54" s="33"/>
      <c r="HAH54" s="33"/>
      <c r="HAI54" s="33"/>
      <c r="HAJ54" s="33"/>
      <c r="HAK54" s="33"/>
      <c r="HAL54" s="33"/>
      <c r="HAM54" s="33"/>
      <c r="HAN54" s="33"/>
      <c r="HAO54" s="33"/>
      <c r="HAP54" s="34"/>
      <c r="HAQ54" s="32"/>
      <c r="HAR54" s="33"/>
      <c r="HAS54" s="33"/>
      <c r="HAT54" s="33"/>
      <c r="HAU54" s="33"/>
      <c r="HAV54" s="33"/>
      <c r="HAW54" s="33"/>
      <c r="HAX54" s="33"/>
      <c r="HAY54" s="33"/>
      <c r="HAZ54" s="33"/>
      <c r="HBA54" s="33"/>
      <c r="HBB54" s="33"/>
      <c r="HBC54" s="33"/>
      <c r="HBD54" s="33"/>
      <c r="HBE54" s="34"/>
      <c r="HBF54" s="32"/>
      <c r="HBG54" s="33"/>
      <c r="HBH54" s="33"/>
      <c r="HBI54" s="33"/>
      <c r="HBJ54" s="33"/>
      <c r="HBK54" s="33"/>
      <c r="HBL54" s="33"/>
      <c r="HBM54" s="33"/>
      <c r="HBN54" s="33"/>
      <c r="HBO54" s="33"/>
      <c r="HBP54" s="33"/>
      <c r="HBQ54" s="33"/>
      <c r="HBR54" s="33"/>
      <c r="HBS54" s="33"/>
      <c r="HBT54" s="34"/>
      <c r="HBU54" s="32"/>
      <c r="HBV54" s="33"/>
      <c r="HBW54" s="33"/>
      <c r="HBX54" s="33"/>
      <c r="HBY54" s="33"/>
      <c r="HBZ54" s="33"/>
      <c r="HCA54" s="33"/>
      <c r="HCB54" s="33"/>
      <c r="HCC54" s="33"/>
      <c r="HCD54" s="33"/>
      <c r="HCE54" s="33"/>
      <c r="HCF54" s="33"/>
      <c r="HCG54" s="33"/>
      <c r="HCH54" s="33"/>
      <c r="HCI54" s="34"/>
      <c r="HCJ54" s="32"/>
      <c r="HCK54" s="33"/>
      <c r="HCL54" s="33"/>
      <c r="HCM54" s="33"/>
      <c r="HCN54" s="33"/>
      <c r="HCO54" s="33"/>
      <c r="HCP54" s="33"/>
      <c r="HCQ54" s="33"/>
      <c r="HCR54" s="33"/>
      <c r="HCS54" s="33"/>
      <c r="HCT54" s="33"/>
      <c r="HCU54" s="33"/>
      <c r="HCV54" s="33"/>
      <c r="HCW54" s="33"/>
      <c r="HCX54" s="34"/>
      <c r="HCY54" s="32"/>
      <c r="HCZ54" s="33"/>
      <c r="HDA54" s="33"/>
      <c r="HDB54" s="33"/>
      <c r="HDC54" s="33"/>
      <c r="HDD54" s="33"/>
      <c r="HDE54" s="33"/>
      <c r="HDF54" s="33"/>
      <c r="HDG54" s="33"/>
      <c r="HDH54" s="33"/>
      <c r="HDI54" s="33"/>
      <c r="HDJ54" s="33"/>
      <c r="HDK54" s="33"/>
      <c r="HDL54" s="33"/>
      <c r="HDM54" s="34"/>
      <c r="HDN54" s="32"/>
      <c r="HDO54" s="33"/>
      <c r="HDP54" s="33"/>
      <c r="HDQ54" s="33"/>
      <c r="HDR54" s="33"/>
      <c r="HDS54" s="33"/>
      <c r="HDT54" s="33"/>
      <c r="HDU54" s="33"/>
      <c r="HDV54" s="33"/>
      <c r="HDW54" s="33"/>
      <c r="HDX54" s="33"/>
      <c r="HDY54" s="33"/>
      <c r="HDZ54" s="33"/>
      <c r="HEA54" s="33"/>
      <c r="HEB54" s="34"/>
      <c r="HEC54" s="32"/>
      <c r="HED54" s="33"/>
      <c r="HEE54" s="33"/>
      <c r="HEF54" s="33"/>
      <c r="HEG54" s="33"/>
      <c r="HEH54" s="33"/>
      <c r="HEI54" s="33"/>
      <c r="HEJ54" s="33"/>
      <c r="HEK54" s="33"/>
      <c r="HEL54" s="33"/>
      <c r="HEM54" s="33"/>
      <c r="HEN54" s="33"/>
      <c r="HEO54" s="33"/>
      <c r="HEP54" s="33"/>
      <c r="HEQ54" s="34"/>
      <c r="HER54" s="32"/>
      <c r="HES54" s="33"/>
      <c r="HET54" s="33"/>
      <c r="HEU54" s="33"/>
      <c r="HEV54" s="33"/>
      <c r="HEW54" s="33"/>
      <c r="HEX54" s="33"/>
      <c r="HEY54" s="33"/>
      <c r="HEZ54" s="33"/>
      <c r="HFA54" s="33"/>
      <c r="HFB54" s="33"/>
      <c r="HFC54" s="33"/>
      <c r="HFD54" s="33"/>
      <c r="HFE54" s="33"/>
      <c r="HFF54" s="34"/>
      <c r="HFG54" s="32"/>
      <c r="HFH54" s="33"/>
      <c r="HFI54" s="33"/>
      <c r="HFJ54" s="33"/>
      <c r="HFK54" s="33"/>
      <c r="HFL54" s="33"/>
      <c r="HFM54" s="33"/>
      <c r="HFN54" s="33"/>
      <c r="HFO54" s="33"/>
      <c r="HFP54" s="33"/>
      <c r="HFQ54" s="33"/>
      <c r="HFR54" s="33"/>
      <c r="HFS54" s="33"/>
      <c r="HFT54" s="33"/>
      <c r="HFU54" s="34"/>
      <c r="HFV54" s="32"/>
      <c r="HFW54" s="33"/>
      <c r="HFX54" s="33"/>
      <c r="HFY54" s="33"/>
      <c r="HFZ54" s="33"/>
      <c r="HGA54" s="33"/>
      <c r="HGB54" s="33"/>
      <c r="HGC54" s="33"/>
      <c r="HGD54" s="33"/>
      <c r="HGE54" s="33"/>
      <c r="HGF54" s="33"/>
      <c r="HGG54" s="33"/>
      <c r="HGH54" s="33"/>
      <c r="HGI54" s="33"/>
      <c r="HGJ54" s="34"/>
      <c r="HGK54" s="32"/>
      <c r="HGL54" s="33"/>
      <c r="HGM54" s="33"/>
      <c r="HGN54" s="33"/>
      <c r="HGO54" s="33"/>
      <c r="HGP54" s="33"/>
      <c r="HGQ54" s="33"/>
      <c r="HGR54" s="33"/>
      <c r="HGS54" s="33"/>
      <c r="HGT54" s="33"/>
      <c r="HGU54" s="33"/>
      <c r="HGV54" s="33"/>
      <c r="HGW54" s="33"/>
      <c r="HGX54" s="33"/>
      <c r="HGY54" s="34"/>
      <c r="HGZ54" s="32"/>
      <c r="HHA54" s="33"/>
      <c r="HHB54" s="33"/>
      <c r="HHC54" s="33"/>
      <c r="HHD54" s="33"/>
      <c r="HHE54" s="33"/>
      <c r="HHF54" s="33"/>
      <c r="HHG54" s="33"/>
      <c r="HHH54" s="33"/>
      <c r="HHI54" s="33"/>
      <c r="HHJ54" s="33"/>
      <c r="HHK54" s="33"/>
      <c r="HHL54" s="33"/>
      <c r="HHM54" s="33"/>
      <c r="HHN54" s="34"/>
      <c r="HHO54" s="32"/>
      <c r="HHP54" s="33"/>
      <c r="HHQ54" s="33"/>
      <c r="HHR54" s="33"/>
      <c r="HHS54" s="33"/>
      <c r="HHT54" s="33"/>
      <c r="HHU54" s="33"/>
      <c r="HHV54" s="33"/>
      <c r="HHW54" s="33"/>
      <c r="HHX54" s="33"/>
      <c r="HHY54" s="33"/>
      <c r="HHZ54" s="33"/>
      <c r="HIA54" s="33"/>
      <c r="HIB54" s="33"/>
      <c r="HIC54" s="34"/>
      <c r="HID54" s="32"/>
      <c r="HIE54" s="33"/>
      <c r="HIF54" s="33"/>
      <c r="HIG54" s="33"/>
      <c r="HIH54" s="33"/>
      <c r="HII54" s="33"/>
      <c r="HIJ54" s="33"/>
      <c r="HIK54" s="33"/>
      <c r="HIL54" s="33"/>
      <c r="HIM54" s="33"/>
      <c r="HIN54" s="33"/>
      <c r="HIO54" s="33"/>
      <c r="HIP54" s="33"/>
      <c r="HIQ54" s="33"/>
      <c r="HIR54" s="34"/>
      <c r="HIS54" s="32"/>
      <c r="HIT54" s="33"/>
      <c r="HIU54" s="33"/>
      <c r="HIV54" s="33"/>
      <c r="HIW54" s="33"/>
      <c r="HIX54" s="33"/>
      <c r="HIY54" s="33"/>
      <c r="HIZ54" s="33"/>
      <c r="HJA54" s="33"/>
      <c r="HJB54" s="33"/>
      <c r="HJC54" s="33"/>
      <c r="HJD54" s="33"/>
      <c r="HJE54" s="33"/>
      <c r="HJF54" s="33"/>
      <c r="HJG54" s="34"/>
      <c r="HJH54" s="32"/>
      <c r="HJI54" s="33"/>
      <c r="HJJ54" s="33"/>
      <c r="HJK54" s="33"/>
      <c r="HJL54" s="33"/>
      <c r="HJM54" s="33"/>
      <c r="HJN54" s="33"/>
      <c r="HJO54" s="33"/>
      <c r="HJP54" s="33"/>
      <c r="HJQ54" s="33"/>
      <c r="HJR54" s="33"/>
      <c r="HJS54" s="33"/>
      <c r="HJT54" s="33"/>
      <c r="HJU54" s="33"/>
      <c r="HJV54" s="34"/>
      <c r="HJW54" s="32"/>
      <c r="HJX54" s="33"/>
      <c r="HJY54" s="33"/>
      <c r="HJZ54" s="33"/>
      <c r="HKA54" s="33"/>
      <c r="HKB54" s="33"/>
      <c r="HKC54" s="33"/>
      <c r="HKD54" s="33"/>
      <c r="HKE54" s="33"/>
      <c r="HKF54" s="33"/>
      <c r="HKG54" s="33"/>
      <c r="HKH54" s="33"/>
      <c r="HKI54" s="33"/>
      <c r="HKJ54" s="33"/>
      <c r="HKK54" s="34"/>
      <c r="HKL54" s="32"/>
      <c r="HKM54" s="33"/>
      <c r="HKN54" s="33"/>
      <c r="HKO54" s="33"/>
      <c r="HKP54" s="33"/>
      <c r="HKQ54" s="33"/>
      <c r="HKR54" s="33"/>
      <c r="HKS54" s="33"/>
      <c r="HKT54" s="33"/>
      <c r="HKU54" s="33"/>
      <c r="HKV54" s="33"/>
      <c r="HKW54" s="33"/>
      <c r="HKX54" s="33"/>
      <c r="HKY54" s="33"/>
      <c r="HKZ54" s="34"/>
      <c r="HLA54" s="32"/>
      <c r="HLB54" s="33"/>
      <c r="HLC54" s="33"/>
      <c r="HLD54" s="33"/>
      <c r="HLE54" s="33"/>
      <c r="HLF54" s="33"/>
      <c r="HLG54" s="33"/>
      <c r="HLH54" s="33"/>
      <c r="HLI54" s="33"/>
      <c r="HLJ54" s="33"/>
      <c r="HLK54" s="33"/>
      <c r="HLL54" s="33"/>
      <c r="HLM54" s="33"/>
      <c r="HLN54" s="33"/>
      <c r="HLO54" s="34"/>
      <c r="HLP54" s="32"/>
      <c r="HLQ54" s="33"/>
      <c r="HLR54" s="33"/>
      <c r="HLS54" s="33"/>
      <c r="HLT54" s="33"/>
      <c r="HLU54" s="33"/>
      <c r="HLV54" s="33"/>
      <c r="HLW54" s="33"/>
      <c r="HLX54" s="33"/>
      <c r="HLY54" s="33"/>
      <c r="HLZ54" s="33"/>
      <c r="HMA54" s="33"/>
      <c r="HMB54" s="33"/>
      <c r="HMC54" s="33"/>
      <c r="HMD54" s="34"/>
      <c r="HME54" s="32"/>
      <c r="HMF54" s="33"/>
      <c r="HMG54" s="33"/>
      <c r="HMH54" s="33"/>
      <c r="HMI54" s="33"/>
      <c r="HMJ54" s="33"/>
      <c r="HMK54" s="33"/>
      <c r="HML54" s="33"/>
      <c r="HMM54" s="33"/>
      <c r="HMN54" s="33"/>
      <c r="HMO54" s="33"/>
      <c r="HMP54" s="33"/>
      <c r="HMQ54" s="33"/>
      <c r="HMR54" s="33"/>
      <c r="HMS54" s="34"/>
      <c r="HMT54" s="32"/>
      <c r="HMU54" s="33"/>
      <c r="HMV54" s="33"/>
      <c r="HMW54" s="33"/>
      <c r="HMX54" s="33"/>
      <c r="HMY54" s="33"/>
      <c r="HMZ54" s="33"/>
      <c r="HNA54" s="33"/>
      <c r="HNB54" s="33"/>
      <c r="HNC54" s="33"/>
      <c r="HND54" s="33"/>
      <c r="HNE54" s="33"/>
      <c r="HNF54" s="33"/>
      <c r="HNG54" s="33"/>
      <c r="HNH54" s="34"/>
      <c r="HNI54" s="32"/>
      <c r="HNJ54" s="33"/>
      <c r="HNK54" s="33"/>
      <c r="HNL54" s="33"/>
      <c r="HNM54" s="33"/>
      <c r="HNN54" s="33"/>
      <c r="HNO54" s="33"/>
      <c r="HNP54" s="33"/>
      <c r="HNQ54" s="33"/>
      <c r="HNR54" s="33"/>
      <c r="HNS54" s="33"/>
      <c r="HNT54" s="33"/>
      <c r="HNU54" s="33"/>
      <c r="HNV54" s="33"/>
      <c r="HNW54" s="34"/>
      <c r="HNX54" s="32"/>
      <c r="HNY54" s="33"/>
      <c r="HNZ54" s="33"/>
      <c r="HOA54" s="33"/>
      <c r="HOB54" s="33"/>
      <c r="HOC54" s="33"/>
      <c r="HOD54" s="33"/>
      <c r="HOE54" s="33"/>
      <c r="HOF54" s="33"/>
      <c r="HOG54" s="33"/>
      <c r="HOH54" s="33"/>
      <c r="HOI54" s="33"/>
      <c r="HOJ54" s="33"/>
      <c r="HOK54" s="33"/>
      <c r="HOL54" s="34"/>
      <c r="HOM54" s="32"/>
      <c r="HON54" s="33"/>
      <c r="HOO54" s="33"/>
      <c r="HOP54" s="33"/>
      <c r="HOQ54" s="33"/>
      <c r="HOR54" s="33"/>
      <c r="HOS54" s="33"/>
      <c r="HOT54" s="33"/>
      <c r="HOU54" s="33"/>
      <c r="HOV54" s="33"/>
      <c r="HOW54" s="33"/>
      <c r="HOX54" s="33"/>
      <c r="HOY54" s="33"/>
      <c r="HOZ54" s="33"/>
      <c r="HPA54" s="34"/>
      <c r="HPB54" s="32"/>
      <c r="HPC54" s="33"/>
      <c r="HPD54" s="33"/>
      <c r="HPE54" s="33"/>
      <c r="HPF54" s="33"/>
      <c r="HPG54" s="33"/>
      <c r="HPH54" s="33"/>
      <c r="HPI54" s="33"/>
      <c r="HPJ54" s="33"/>
      <c r="HPK54" s="33"/>
      <c r="HPL54" s="33"/>
      <c r="HPM54" s="33"/>
      <c r="HPN54" s="33"/>
      <c r="HPO54" s="33"/>
      <c r="HPP54" s="34"/>
      <c r="HPQ54" s="32"/>
      <c r="HPR54" s="33"/>
      <c r="HPS54" s="33"/>
      <c r="HPT54" s="33"/>
      <c r="HPU54" s="33"/>
      <c r="HPV54" s="33"/>
      <c r="HPW54" s="33"/>
      <c r="HPX54" s="33"/>
      <c r="HPY54" s="33"/>
      <c r="HPZ54" s="33"/>
      <c r="HQA54" s="33"/>
      <c r="HQB54" s="33"/>
      <c r="HQC54" s="33"/>
      <c r="HQD54" s="33"/>
      <c r="HQE54" s="34"/>
      <c r="HQF54" s="32"/>
      <c r="HQG54" s="33"/>
      <c r="HQH54" s="33"/>
      <c r="HQI54" s="33"/>
      <c r="HQJ54" s="33"/>
      <c r="HQK54" s="33"/>
      <c r="HQL54" s="33"/>
      <c r="HQM54" s="33"/>
      <c r="HQN54" s="33"/>
      <c r="HQO54" s="33"/>
      <c r="HQP54" s="33"/>
      <c r="HQQ54" s="33"/>
      <c r="HQR54" s="33"/>
      <c r="HQS54" s="33"/>
      <c r="HQT54" s="34"/>
      <c r="HQU54" s="32"/>
      <c r="HQV54" s="33"/>
      <c r="HQW54" s="33"/>
      <c r="HQX54" s="33"/>
      <c r="HQY54" s="33"/>
      <c r="HQZ54" s="33"/>
      <c r="HRA54" s="33"/>
      <c r="HRB54" s="33"/>
      <c r="HRC54" s="33"/>
      <c r="HRD54" s="33"/>
      <c r="HRE54" s="33"/>
      <c r="HRF54" s="33"/>
      <c r="HRG54" s="33"/>
      <c r="HRH54" s="33"/>
      <c r="HRI54" s="34"/>
      <c r="HRJ54" s="32"/>
      <c r="HRK54" s="33"/>
      <c r="HRL54" s="33"/>
      <c r="HRM54" s="33"/>
      <c r="HRN54" s="33"/>
      <c r="HRO54" s="33"/>
      <c r="HRP54" s="33"/>
      <c r="HRQ54" s="33"/>
      <c r="HRR54" s="33"/>
      <c r="HRS54" s="33"/>
      <c r="HRT54" s="33"/>
      <c r="HRU54" s="33"/>
      <c r="HRV54" s="33"/>
      <c r="HRW54" s="33"/>
      <c r="HRX54" s="34"/>
      <c r="HRY54" s="32"/>
      <c r="HRZ54" s="33"/>
      <c r="HSA54" s="33"/>
      <c r="HSB54" s="33"/>
      <c r="HSC54" s="33"/>
      <c r="HSD54" s="33"/>
      <c r="HSE54" s="33"/>
      <c r="HSF54" s="33"/>
      <c r="HSG54" s="33"/>
      <c r="HSH54" s="33"/>
      <c r="HSI54" s="33"/>
      <c r="HSJ54" s="33"/>
      <c r="HSK54" s="33"/>
      <c r="HSL54" s="33"/>
      <c r="HSM54" s="34"/>
      <c r="HSN54" s="32"/>
      <c r="HSO54" s="33"/>
      <c r="HSP54" s="33"/>
      <c r="HSQ54" s="33"/>
      <c r="HSR54" s="33"/>
      <c r="HSS54" s="33"/>
      <c r="HST54" s="33"/>
      <c r="HSU54" s="33"/>
      <c r="HSV54" s="33"/>
      <c r="HSW54" s="33"/>
      <c r="HSX54" s="33"/>
      <c r="HSY54" s="33"/>
      <c r="HSZ54" s="33"/>
      <c r="HTA54" s="33"/>
      <c r="HTB54" s="34"/>
      <c r="HTC54" s="32"/>
      <c r="HTD54" s="33"/>
      <c r="HTE54" s="33"/>
      <c r="HTF54" s="33"/>
      <c r="HTG54" s="33"/>
      <c r="HTH54" s="33"/>
      <c r="HTI54" s="33"/>
      <c r="HTJ54" s="33"/>
      <c r="HTK54" s="33"/>
      <c r="HTL54" s="33"/>
      <c r="HTM54" s="33"/>
      <c r="HTN54" s="33"/>
      <c r="HTO54" s="33"/>
      <c r="HTP54" s="33"/>
      <c r="HTQ54" s="34"/>
      <c r="HTR54" s="32"/>
      <c r="HTS54" s="33"/>
      <c r="HTT54" s="33"/>
      <c r="HTU54" s="33"/>
      <c r="HTV54" s="33"/>
      <c r="HTW54" s="33"/>
      <c r="HTX54" s="33"/>
      <c r="HTY54" s="33"/>
      <c r="HTZ54" s="33"/>
      <c r="HUA54" s="33"/>
      <c r="HUB54" s="33"/>
      <c r="HUC54" s="33"/>
      <c r="HUD54" s="33"/>
      <c r="HUE54" s="33"/>
      <c r="HUF54" s="34"/>
      <c r="HUG54" s="32"/>
      <c r="HUH54" s="33"/>
      <c r="HUI54" s="33"/>
      <c r="HUJ54" s="33"/>
      <c r="HUK54" s="33"/>
      <c r="HUL54" s="33"/>
      <c r="HUM54" s="33"/>
      <c r="HUN54" s="33"/>
      <c r="HUO54" s="33"/>
      <c r="HUP54" s="33"/>
      <c r="HUQ54" s="33"/>
      <c r="HUR54" s="33"/>
      <c r="HUS54" s="33"/>
      <c r="HUT54" s="33"/>
      <c r="HUU54" s="34"/>
      <c r="HUV54" s="32"/>
      <c r="HUW54" s="33"/>
      <c r="HUX54" s="33"/>
      <c r="HUY54" s="33"/>
      <c r="HUZ54" s="33"/>
      <c r="HVA54" s="33"/>
      <c r="HVB54" s="33"/>
      <c r="HVC54" s="33"/>
      <c r="HVD54" s="33"/>
      <c r="HVE54" s="33"/>
      <c r="HVF54" s="33"/>
      <c r="HVG54" s="33"/>
      <c r="HVH54" s="33"/>
      <c r="HVI54" s="33"/>
      <c r="HVJ54" s="34"/>
      <c r="HVK54" s="32"/>
      <c r="HVL54" s="33"/>
      <c r="HVM54" s="33"/>
      <c r="HVN54" s="33"/>
      <c r="HVO54" s="33"/>
      <c r="HVP54" s="33"/>
      <c r="HVQ54" s="33"/>
      <c r="HVR54" s="33"/>
      <c r="HVS54" s="33"/>
      <c r="HVT54" s="33"/>
      <c r="HVU54" s="33"/>
      <c r="HVV54" s="33"/>
      <c r="HVW54" s="33"/>
      <c r="HVX54" s="33"/>
      <c r="HVY54" s="34"/>
      <c r="HVZ54" s="32"/>
      <c r="HWA54" s="33"/>
      <c r="HWB54" s="33"/>
      <c r="HWC54" s="33"/>
      <c r="HWD54" s="33"/>
      <c r="HWE54" s="33"/>
      <c r="HWF54" s="33"/>
      <c r="HWG54" s="33"/>
      <c r="HWH54" s="33"/>
      <c r="HWI54" s="33"/>
      <c r="HWJ54" s="33"/>
      <c r="HWK54" s="33"/>
      <c r="HWL54" s="33"/>
      <c r="HWM54" s="33"/>
      <c r="HWN54" s="34"/>
      <c r="HWO54" s="32"/>
      <c r="HWP54" s="33"/>
      <c r="HWQ54" s="33"/>
      <c r="HWR54" s="33"/>
      <c r="HWS54" s="33"/>
      <c r="HWT54" s="33"/>
      <c r="HWU54" s="33"/>
      <c r="HWV54" s="33"/>
      <c r="HWW54" s="33"/>
      <c r="HWX54" s="33"/>
      <c r="HWY54" s="33"/>
      <c r="HWZ54" s="33"/>
      <c r="HXA54" s="33"/>
      <c r="HXB54" s="33"/>
      <c r="HXC54" s="34"/>
      <c r="HXD54" s="32"/>
      <c r="HXE54" s="33"/>
      <c r="HXF54" s="33"/>
      <c r="HXG54" s="33"/>
      <c r="HXH54" s="33"/>
      <c r="HXI54" s="33"/>
      <c r="HXJ54" s="33"/>
      <c r="HXK54" s="33"/>
      <c r="HXL54" s="33"/>
      <c r="HXM54" s="33"/>
      <c r="HXN54" s="33"/>
      <c r="HXO54" s="33"/>
      <c r="HXP54" s="33"/>
      <c r="HXQ54" s="33"/>
      <c r="HXR54" s="34"/>
      <c r="HXS54" s="32"/>
      <c r="HXT54" s="33"/>
      <c r="HXU54" s="33"/>
      <c r="HXV54" s="33"/>
      <c r="HXW54" s="33"/>
      <c r="HXX54" s="33"/>
      <c r="HXY54" s="33"/>
      <c r="HXZ54" s="33"/>
      <c r="HYA54" s="33"/>
      <c r="HYB54" s="33"/>
      <c r="HYC54" s="33"/>
      <c r="HYD54" s="33"/>
      <c r="HYE54" s="33"/>
      <c r="HYF54" s="33"/>
      <c r="HYG54" s="34"/>
      <c r="HYH54" s="32"/>
      <c r="HYI54" s="33"/>
      <c r="HYJ54" s="33"/>
      <c r="HYK54" s="33"/>
      <c r="HYL54" s="33"/>
      <c r="HYM54" s="33"/>
      <c r="HYN54" s="33"/>
      <c r="HYO54" s="33"/>
      <c r="HYP54" s="33"/>
      <c r="HYQ54" s="33"/>
      <c r="HYR54" s="33"/>
      <c r="HYS54" s="33"/>
      <c r="HYT54" s="33"/>
      <c r="HYU54" s="33"/>
      <c r="HYV54" s="34"/>
      <c r="HYW54" s="32"/>
      <c r="HYX54" s="33"/>
      <c r="HYY54" s="33"/>
      <c r="HYZ54" s="33"/>
      <c r="HZA54" s="33"/>
      <c r="HZB54" s="33"/>
      <c r="HZC54" s="33"/>
      <c r="HZD54" s="33"/>
      <c r="HZE54" s="33"/>
      <c r="HZF54" s="33"/>
      <c r="HZG54" s="33"/>
      <c r="HZH54" s="33"/>
      <c r="HZI54" s="33"/>
      <c r="HZJ54" s="33"/>
      <c r="HZK54" s="34"/>
      <c r="HZL54" s="32"/>
      <c r="HZM54" s="33"/>
      <c r="HZN54" s="33"/>
      <c r="HZO54" s="33"/>
      <c r="HZP54" s="33"/>
      <c r="HZQ54" s="33"/>
      <c r="HZR54" s="33"/>
      <c r="HZS54" s="33"/>
      <c r="HZT54" s="33"/>
      <c r="HZU54" s="33"/>
      <c r="HZV54" s="33"/>
      <c r="HZW54" s="33"/>
      <c r="HZX54" s="33"/>
      <c r="HZY54" s="33"/>
      <c r="HZZ54" s="34"/>
      <c r="IAA54" s="32"/>
      <c r="IAB54" s="33"/>
      <c r="IAC54" s="33"/>
      <c r="IAD54" s="33"/>
      <c r="IAE54" s="33"/>
      <c r="IAF54" s="33"/>
      <c r="IAG54" s="33"/>
      <c r="IAH54" s="33"/>
      <c r="IAI54" s="33"/>
      <c r="IAJ54" s="33"/>
      <c r="IAK54" s="33"/>
      <c r="IAL54" s="33"/>
      <c r="IAM54" s="33"/>
      <c r="IAN54" s="33"/>
      <c r="IAO54" s="34"/>
      <c r="IAP54" s="32"/>
      <c r="IAQ54" s="33"/>
      <c r="IAR54" s="33"/>
      <c r="IAS54" s="33"/>
      <c r="IAT54" s="33"/>
      <c r="IAU54" s="33"/>
      <c r="IAV54" s="33"/>
      <c r="IAW54" s="33"/>
      <c r="IAX54" s="33"/>
      <c r="IAY54" s="33"/>
      <c r="IAZ54" s="33"/>
      <c r="IBA54" s="33"/>
      <c r="IBB54" s="33"/>
      <c r="IBC54" s="33"/>
      <c r="IBD54" s="34"/>
      <c r="IBE54" s="32"/>
      <c r="IBF54" s="33"/>
      <c r="IBG54" s="33"/>
      <c r="IBH54" s="33"/>
      <c r="IBI54" s="33"/>
      <c r="IBJ54" s="33"/>
      <c r="IBK54" s="33"/>
      <c r="IBL54" s="33"/>
      <c r="IBM54" s="33"/>
      <c r="IBN54" s="33"/>
      <c r="IBO54" s="33"/>
      <c r="IBP54" s="33"/>
      <c r="IBQ54" s="33"/>
      <c r="IBR54" s="33"/>
      <c r="IBS54" s="34"/>
      <c r="IBT54" s="32"/>
      <c r="IBU54" s="33"/>
      <c r="IBV54" s="33"/>
      <c r="IBW54" s="33"/>
      <c r="IBX54" s="33"/>
      <c r="IBY54" s="33"/>
      <c r="IBZ54" s="33"/>
      <c r="ICA54" s="33"/>
      <c r="ICB54" s="33"/>
      <c r="ICC54" s="33"/>
      <c r="ICD54" s="33"/>
      <c r="ICE54" s="33"/>
      <c r="ICF54" s="33"/>
      <c r="ICG54" s="33"/>
      <c r="ICH54" s="34"/>
      <c r="ICI54" s="32"/>
      <c r="ICJ54" s="33"/>
      <c r="ICK54" s="33"/>
      <c r="ICL54" s="33"/>
      <c r="ICM54" s="33"/>
      <c r="ICN54" s="33"/>
      <c r="ICO54" s="33"/>
      <c r="ICP54" s="33"/>
      <c r="ICQ54" s="33"/>
      <c r="ICR54" s="33"/>
      <c r="ICS54" s="33"/>
      <c r="ICT54" s="33"/>
      <c r="ICU54" s="33"/>
      <c r="ICV54" s="33"/>
      <c r="ICW54" s="34"/>
      <c r="ICX54" s="32"/>
      <c r="ICY54" s="33"/>
      <c r="ICZ54" s="33"/>
      <c r="IDA54" s="33"/>
      <c r="IDB54" s="33"/>
      <c r="IDC54" s="33"/>
      <c r="IDD54" s="33"/>
      <c r="IDE54" s="33"/>
      <c r="IDF54" s="33"/>
      <c r="IDG54" s="33"/>
      <c r="IDH54" s="33"/>
      <c r="IDI54" s="33"/>
      <c r="IDJ54" s="33"/>
      <c r="IDK54" s="33"/>
      <c r="IDL54" s="34"/>
      <c r="IDM54" s="32"/>
      <c r="IDN54" s="33"/>
      <c r="IDO54" s="33"/>
      <c r="IDP54" s="33"/>
      <c r="IDQ54" s="33"/>
      <c r="IDR54" s="33"/>
      <c r="IDS54" s="33"/>
      <c r="IDT54" s="33"/>
      <c r="IDU54" s="33"/>
      <c r="IDV54" s="33"/>
      <c r="IDW54" s="33"/>
      <c r="IDX54" s="33"/>
      <c r="IDY54" s="33"/>
      <c r="IDZ54" s="33"/>
      <c r="IEA54" s="34"/>
      <c r="IEB54" s="32"/>
      <c r="IEC54" s="33"/>
      <c r="IED54" s="33"/>
      <c r="IEE54" s="33"/>
      <c r="IEF54" s="33"/>
      <c r="IEG54" s="33"/>
      <c r="IEH54" s="33"/>
      <c r="IEI54" s="33"/>
      <c r="IEJ54" s="33"/>
      <c r="IEK54" s="33"/>
      <c r="IEL54" s="33"/>
      <c r="IEM54" s="33"/>
      <c r="IEN54" s="33"/>
      <c r="IEO54" s="33"/>
      <c r="IEP54" s="34"/>
      <c r="IEQ54" s="32"/>
      <c r="IER54" s="33"/>
      <c r="IES54" s="33"/>
      <c r="IET54" s="33"/>
      <c r="IEU54" s="33"/>
      <c r="IEV54" s="33"/>
      <c r="IEW54" s="33"/>
      <c r="IEX54" s="33"/>
      <c r="IEY54" s="33"/>
      <c r="IEZ54" s="33"/>
      <c r="IFA54" s="33"/>
      <c r="IFB54" s="33"/>
      <c r="IFC54" s="33"/>
      <c r="IFD54" s="33"/>
      <c r="IFE54" s="34"/>
      <c r="IFF54" s="32"/>
      <c r="IFG54" s="33"/>
      <c r="IFH54" s="33"/>
      <c r="IFI54" s="33"/>
      <c r="IFJ54" s="33"/>
      <c r="IFK54" s="33"/>
      <c r="IFL54" s="33"/>
      <c r="IFM54" s="33"/>
      <c r="IFN54" s="33"/>
      <c r="IFO54" s="33"/>
      <c r="IFP54" s="33"/>
      <c r="IFQ54" s="33"/>
      <c r="IFR54" s="33"/>
      <c r="IFS54" s="33"/>
      <c r="IFT54" s="34"/>
      <c r="IFU54" s="32"/>
      <c r="IFV54" s="33"/>
      <c r="IFW54" s="33"/>
      <c r="IFX54" s="33"/>
      <c r="IFY54" s="33"/>
      <c r="IFZ54" s="33"/>
      <c r="IGA54" s="33"/>
      <c r="IGB54" s="33"/>
      <c r="IGC54" s="33"/>
      <c r="IGD54" s="33"/>
      <c r="IGE54" s="33"/>
      <c r="IGF54" s="33"/>
      <c r="IGG54" s="33"/>
      <c r="IGH54" s="33"/>
      <c r="IGI54" s="34"/>
      <c r="IGJ54" s="32"/>
      <c r="IGK54" s="33"/>
      <c r="IGL54" s="33"/>
      <c r="IGM54" s="33"/>
      <c r="IGN54" s="33"/>
      <c r="IGO54" s="33"/>
      <c r="IGP54" s="33"/>
      <c r="IGQ54" s="33"/>
      <c r="IGR54" s="33"/>
      <c r="IGS54" s="33"/>
      <c r="IGT54" s="33"/>
      <c r="IGU54" s="33"/>
      <c r="IGV54" s="33"/>
      <c r="IGW54" s="33"/>
      <c r="IGX54" s="34"/>
      <c r="IGY54" s="32"/>
      <c r="IGZ54" s="33"/>
      <c r="IHA54" s="33"/>
      <c r="IHB54" s="33"/>
      <c r="IHC54" s="33"/>
      <c r="IHD54" s="33"/>
      <c r="IHE54" s="33"/>
      <c r="IHF54" s="33"/>
      <c r="IHG54" s="33"/>
      <c r="IHH54" s="33"/>
      <c r="IHI54" s="33"/>
      <c r="IHJ54" s="33"/>
      <c r="IHK54" s="33"/>
      <c r="IHL54" s="33"/>
      <c r="IHM54" s="34"/>
      <c r="IHN54" s="32"/>
      <c r="IHO54" s="33"/>
      <c r="IHP54" s="33"/>
      <c r="IHQ54" s="33"/>
      <c r="IHR54" s="33"/>
      <c r="IHS54" s="33"/>
      <c r="IHT54" s="33"/>
      <c r="IHU54" s="33"/>
      <c r="IHV54" s="33"/>
      <c r="IHW54" s="33"/>
      <c r="IHX54" s="33"/>
      <c r="IHY54" s="33"/>
      <c r="IHZ54" s="33"/>
      <c r="IIA54" s="33"/>
      <c r="IIB54" s="34"/>
      <c r="IIC54" s="32"/>
      <c r="IID54" s="33"/>
      <c r="IIE54" s="33"/>
      <c r="IIF54" s="33"/>
      <c r="IIG54" s="33"/>
      <c r="IIH54" s="33"/>
      <c r="III54" s="33"/>
      <c r="IIJ54" s="33"/>
      <c r="IIK54" s="33"/>
      <c r="IIL54" s="33"/>
      <c r="IIM54" s="33"/>
      <c r="IIN54" s="33"/>
      <c r="IIO54" s="33"/>
      <c r="IIP54" s="33"/>
      <c r="IIQ54" s="34"/>
      <c r="IIR54" s="32"/>
      <c r="IIS54" s="33"/>
      <c r="IIT54" s="33"/>
      <c r="IIU54" s="33"/>
      <c r="IIV54" s="33"/>
      <c r="IIW54" s="33"/>
      <c r="IIX54" s="33"/>
      <c r="IIY54" s="33"/>
      <c r="IIZ54" s="33"/>
      <c r="IJA54" s="33"/>
      <c r="IJB54" s="33"/>
      <c r="IJC54" s="33"/>
      <c r="IJD54" s="33"/>
      <c r="IJE54" s="33"/>
      <c r="IJF54" s="34"/>
      <c r="IJG54" s="32"/>
      <c r="IJH54" s="33"/>
      <c r="IJI54" s="33"/>
      <c r="IJJ54" s="33"/>
      <c r="IJK54" s="33"/>
      <c r="IJL54" s="33"/>
      <c r="IJM54" s="33"/>
      <c r="IJN54" s="33"/>
      <c r="IJO54" s="33"/>
      <c r="IJP54" s="33"/>
      <c r="IJQ54" s="33"/>
      <c r="IJR54" s="33"/>
      <c r="IJS54" s="33"/>
      <c r="IJT54" s="33"/>
      <c r="IJU54" s="34"/>
      <c r="IJV54" s="32"/>
      <c r="IJW54" s="33"/>
      <c r="IJX54" s="33"/>
      <c r="IJY54" s="33"/>
      <c r="IJZ54" s="33"/>
      <c r="IKA54" s="33"/>
      <c r="IKB54" s="33"/>
      <c r="IKC54" s="33"/>
      <c r="IKD54" s="33"/>
      <c r="IKE54" s="33"/>
      <c r="IKF54" s="33"/>
      <c r="IKG54" s="33"/>
      <c r="IKH54" s="33"/>
      <c r="IKI54" s="33"/>
      <c r="IKJ54" s="34"/>
      <c r="IKK54" s="32"/>
      <c r="IKL54" s="33"/>
      <c r="IKM54" s="33"/>
      <c r="IKN54" s="33"/>
      <c r="IKO54" s="33"/>
      <c r="IKP54" s="33"/>
      <c r="IKQ54" s="33"/>
      <c r="IKR54" s="33"/>
      <c r="IKS54" s="33"/>
      <c r="IKT54" s="33"/>
      <c r="IKU54" s="33"/>
      <c r="IKV54" s="33"/>
      <c r="IKW54" s="33"/>
      <c r="IKX54" s="33"/>
      <c r="IKY54" s="34"/>
      <c r="IKZ54" s="32"/>
      <c r="ILA54" s="33"/>
      <c r="ILB54" s="33"/>
      <c r="ILC54" s="33"/>
      <c r="ILD54" s="33"/>
      <c r="ILE54" s="33"/>
      <c r="ILF54" s="33"/>
      <c r="ILG54" s="33"/>
      <c r="ILH54" s="33"/>
      <c r="ILI54" s="33"/>
      <c r="ILJ54" s="33"/>
      <c r="ILK54" s="33"/>
      <c r="ILL54" s="33"/>
      <c r="ILM54" s="33"/>
      <c r="ILN54" s="34"/>
      <c r="ILO54" s="32"/>
      <c r="ILP54" s="33"/>
      <c r="ILQ54" s="33"/>
      <c r="ILR54" s="33"/>
      <c r="ILS54" s="33"/>
      <c r="ILT54" s="33"/>
      <c r="ILU54" s="33"/>
      <c r="ILV54" s="33"/>
      <c r="ILW54" s="33"/>
      <c r="ILX54" s="33"/>
      <c r="ILY54" s="33"/>
      <c r="ILZ54" s="33"/>
      <c r="IMA54" s="33"/>
      <c r="IMB54" s="33"/>
      <c r="IMC54" s="34"/>
      <c r="IMD54" s="32"/>
      <c r="IME54" s="33"/>
      <c r="IMF54" s="33"/>
      <c r="IMG54" s="33"/>
      <c r="IMH54" s="33"/>
      <c r="IMI54" s="33"/>
      <c r="IMJ54" s="33"/>
      <c r="IMK54" s="33"/>
      <c r="IML54" s="33"/>
      <c r="IMM54" s="33"/>
      <c r="IMN54" s="33"/>
      <c r="IMO54" s="33"/>
      <c r="IMP54" s="33"/>
      <c r="IMQ54" s="33"/>
      <c r="IMR54" s="34"/>
      <c r="IMS54" s="32"/>
      <c r="IMT54" s="33"/>
      <c r="IMU54" s="33"/>
      <c r="IMV54" s="33"/>
      <c r="IMW54" s="33"/>
      <c r="IMX54" s="33"/>
      <c r="IMY54" s="33"/>
      <c r="IMZ54" s="33"/>
      <c r="INA54" s="33"/>
      <c r="INB54" s="33"/>
      <c r="INC54" s="33"/>
      <c r="IND54" s="33"/>
      <c r="INE54" s="33"/>
      <c r="INF54" s="33"/>
      <c r="ING54" s="34"/>
      <c r="INH54" s="32"/>
      <c r="INI54" s="33"/>
      <c r="INJ54" s="33"/>
      <c r="INK54" s="33"/>
      <c r="INL54" s="33"/>
      <c r="INM54" s="33"/>
      <c r="INN54" s="33"/>
      <c r="INO54" s="33"/>
      <c r="INP54" s="33"/>
      <c r="INQ54" s="33"/>
      <c r="INR54" s="33"/>
      <c r="INS54" s="33"/>
      <c r="INT54" s="33"/>
      <c r="INU54" s="33"/>
      <c r="INV54" s="34"/>
      <c r="INW54" s="32"/>
      <c r="INX54" s="33"/>
      <c r="INY54" s="33"/>
      <c r="INZ54" s="33"/>
      <c r="IOA54" s="33"/>
      <c r="IOB54" s="33"/>
      <c r="IOC54" s="33"/>
      <c r="IOD54" s="33"/>
      <c r="IOE54" s="33"/>
      <c r="IOF54" s="33"/>
      <c r="IOG54" s="33"/>
      <c r="IOH54" s="33"/>
      <c r="IOI54" s="33"/>
      <c r="IOJ54" s="33"/>
      <c r="IOK54" s="34"/>
      <c r="IOL54" s="32"/>
      <c r="IOM54" s="33"/>
      <c r="ION54" s="33"/>
      <c r="IOO54" s="33"/>
      <c r="IOP54" s="33"/>
      <c r="IOQ54" s="33"/>
      <c r="IOR54" s="33"/>
      <c r="IOS54" s="33"/>
      <c r="IOT54" s="33"/>
      <c r="IOU54" s="33"/>
      <c r="IOV54" s="33"/>
      <c r="IOW54" s="33"/>
      <c r="IOX54" s="33"/>
      <c r="IOY54" s="33"/>
      <c r="IOZ54" s="34"/>
      <c r="IPA54" s="32"/>
      <c r="IPB54" s="33"/>
      <c r="IPC54" s="33"/>
      <c r="IPD54" s="33"/>
      <c r="IPE54" s="33"/>
      <c r="IPF54" s="33"/>
      <c r="IPG54" s="33"/>
      <c r="IPH54" s="33"/>
      <c r="IPI54" s="33"/>
      <c r="IPJ54" s="33"/>
      <c r="IPK54" s="33"/>
      <c r="IPL54" s="33"/>
      <c r="IPM54" s="33"/>
      <c r="IPN54" s="33"/>
      <c r="IPO54" s="34"/>
      <c r="IPP54" s="32"/>
      <c r="IPQ54" s="33"/>
      <c r="IPR54" s="33"/>
      <c r="IPS54" s="33"/>
      <c r="IPT54" s="33"/>
      <c r="IPU54" s="33"/>
      <c r="IPV54" s="33"/>
      <c r="IPW54" s="33"/>
      <c r="IPX54" s="33"/>
      <c r="IPY54" s="33"/>
      <c r="IPZ54" s="33"/>
      <c r="IQA54" s="33"/>
      <c r="IQB54" s="33"/>
      <c r="IQC54" s="33"/>
      <c r="IQD54" s="34"/>
      <c r="IQE54" s="32"/>
      <c r="IQF54" s="33"/>
      <c r="IQG54" s="33"/>
      <c r="IQH54" s="33"/>
      <c r="IQI54" s="33"/>
      <c r="IQJ54" s="33"/>
      <c r="IQK54" s="33"/>
      <c r="IQL54" s="33"/>
      <c r="IQM54" s="33"/>
      <c r="IQN54" s="33"/>
      <c r="IQO54" s="33"/>
      <c r="IQP54" s="33"/>
      <c r="IQQ54" s="33"/>
      <c r="IQR54" s="33"/>
      <c r="IQS54" s="34"/>
      <c r="IQT54" s="32"/>
      <c r="IQU54" s="33"/>
      <c r="IQV54" s="33"/>
      <c r="IQW54" s="33"/>
      <c r="IQX54" s="33"/>
      <c r="IQY54" s="33"/>
      <c r="IQZ54" s="33"/>
      <c r="IRA54" s="33"/>
      <c r="IRB54" s="33"/>
      <c r="IRC54" s="33"/>
      <c r="IRD54" s="33"/>
      <c r="IRE54" s="33"/>
      <c r="IRF54" s="33"/>
      <c r="IRG54" s="33"/>
      <c r="IRH54" s="34"/>
      <c r="IRI54" s="32"/>
      <c r="IRJ54" s="33"/>
      <c r="IRK54" s="33"/>
      <c r="IRL54" s="33"/>
      <c r="IRM54" s="33"/>
      <c r="IRN54" s="33"/>
      <c r="IRO54" s="33"/>
      <c r="IRP54" s="33"/>
      <c r="IRQ54" s="33"/>
      <c r="IRR54" s="33"/>
      <c r="IRS54" s="33"/>
      <c r="IRT54" s="33"/>
      <c r="IRU54" s="33"/>
      <c r="IRV54" s="33"/>
      <c r="IRW54" s="34"/>
      <c r="IRX54" s="32"/>
      <c r="IRY54" s="33"/>
      <c r="IRZ54" s="33"/>
      <c r="ISA54" s="33"/>
      <c r="ISB54" s="33"/>
      <c r="ISC54" s="33"/>
      <c r="ISD54" s="33"/>
      <c r="ISE54" s="33"/>
      <c r="ISF54" s="33"/>
      <c r="ISG54" s="33"/>
      <c r="ISH54" s="33"/>
      <c r="ISI54" s="33"/>
      <c r="ISJ54" s="33"/>
      <c r="ISK54" s="33"/>
      <c r="ISL54" s="34"/>
      <c r="ISM54" s="32"/>
      <c r="ISN54" s="33"/>
      <c r="ISO54" s="33"/>
      <c r="ISP54" s="33"/>
      <c r="ISQ54" s="33"/>
      <c r="ISR54" s="33"/>
      <c r="ISS54" s="33"/>
      <c r="IST54" s="33"/>
      <c r="ISU54" s="33"/>
      <c r="ISV54" s="33"/>
      <c r="ISW54" s="33"/>
      <c r="ISX54" s="33"/>
      <c r="ISY54" s="33"/>
      <c r="ISZ54" s="33"/>
      <c r="ITA54" s="34"/>
      <c r="ITB54" s="32"/>
      <c r="ITC54" s="33"/>
      <c r="ITD54" s="33"/>
      <c r="ITE54" s="33"/>
      <c r="ITF54" s="33"/>
      <c r="ITG54" s="33"/>
      <c r="ITH54" s="33"/>
      <c r="ITI54" s="33"/>
      <c r="ITJ54" s="33"/>
      <c r="ITK54" s="33"/>
      <c r="ITL54" s="33"/>
      <c r="ITM54" s="33"/>
      <c r="ITN54" s="33"/>
      <c r="ITO54" s="33"/>
      <c r="ITP54" s="34"/>
      <c r="ITQ54" s="32"/>
      <c r="ITR54" s="33"/>
      <c r="ITS54" s="33"/>
      <c r="ITT54" s="33"/>
      <c r="ITU54" s="33"/>
      <c r="ITV54" s="33"/>
      <c r="ITW54" s="33"/>
      <c r="ITX54" s="33"/>
      <c r="ITY54" s="33"/>
      <c r="ITZ54" s="33"/>
      <c r="IUA54" s="33"/>
      <c r="IUB54" s="33"/>
      <c r="IUC54" s="33"/>
      <c r="IUD54" s="33"/>
      <c r="IUE54" s="34"/>
      <c r="IUF54" s="32"/>
      <c r="IUG54" s="33"/>
      <c r="IUH54" s="33"/>
      <c r="IUI54" s="33"/>
      <c r="IUJ54" s="33"/>
      <c r="IUK54" s="33"/>
      <c r="IUL54" s="33"/>
      <c r="IUM54" s="33"/>
      <c r="IUN54" s="33"/>
      <c r="IUO54" s="33"/>
      <c r="IUP54" s="33"/>
      <c r="IUQ54" s="33"/>
      <c r="IUR54" s="33"/>
      <c r="IUS54" s="33"/>
      <c r="IUT54" s="34"/>
      <c r="IUU54" s="32"/>
      <c r="IUV54" s="33"/>
      <c r="IUW54" s="33"/>
      <c r="IUX54" s="33"/>
      <c r="IUY54" s="33"/>
      <c r="IUZ54" s="33"/>
      <c r="IVA54" s="33"/>
      <c r="IVB54" s="33"/>
      <c r="IVC54" s="33"/>
      <c r="IVD54" s="33"/>
      <c r="IVE54" s="33"/>
      <c r="IVF54" s="33"/>
      <c r="IVG54" s="33"/>
      <c r="IVH54" s="33"/>
      <c r="IVI54" s="34"/>
      <c r="IVJ54" s="32"/>
      <c r="IVK54" s="33"/>
      <c r="IVL54" s="33"/>
      <c r="IVM54" s="33"/>
      <c r="IVN54" s="33"/>
      <c r="IVO54" s="33"/>
      <c r="IVP54" s="33"/>
      <c r="IVQ54" s="33"/>
      <c r="IVR54" s="33"/>
      <c r="IVS54" s="33"/>
      <c r="IVT54" s="33"/>
      <c r="IVU54" s="33"/>
      <c r="IVV54" s="33"/>
      <c r="IVW54" s="33"/>
      <c r="IVX54" s="34"/>
      <c r="IVY54" s="32"/>
      <c r="IVZ54" s="33"/>
      <c r="IWA54" s="33"/>
      <c r="IWB54" s="33"/>
      <c r="IWC54" s="33"/>
      <c r="IWD54" s="33"/>
      <c r="IWE54" s="33"/>
      <c r="IWF54" s="33"/>
      <c r="IWG54" s="33"/>
      <c r="IWH54" s="33"/>
      <c r="IWI54" s="33"/>
      <c r="IWJ54" s="33"/>
      <c r="IWK54" s="33"/>
      <c r="IWL54" s="33"/>
      <c r="IWM54" s="34"/>
      <c r="IWN54" s="32"/>
      <c r="IWO54" s="33"/>
      <c r="IWP54" s="33"/>
      <c r="IWQ54" s="33"/>
      <c r="IWR54" s="33"/>
      <c r="IWS54" s="33"/>
      <c r="IWT54" s="33"/>
      <c r="IWU54" s="33"/>
      <c r="IWV54" s="33"/>
      <c r="IWW54" s="33"/>
      <c r="IWX54" s="33"/>
      <c r="IWY54" s="33"/>
      <c r="IWZ54" s="33"/>
      <c r="IXA54" s="33"/>
      <c r="IXB54" s="34"/>
      <c r="IXC54" s="32"/>
      <c r="IXD54" s="33"/>
      <c r="IXE54" s="33"/>
      <c r="IXF54" s="33"/>
      <c r="IXG54" s="33"/>
      <c r="IXH54" s="33"/>
      <c r="IXI54" s="33"/>
      <c r="IXJ54" s="33"/>
      <c r="IXK54" s="33"/>
      <c r="IXL54" s="33"/>
      <c r="IXM54" s="33"/>
      <c r="IXN54" s="33"/>
      <c r="IXO54" s="33"/>
      <c r="IXP54" s="33"/>
      <c r="IXQ54" s="34"/>
      <c r="IXR54" s="32"/>
      <c r="IXS54" s="33"/>
      <c r="IXT54" s="33"/>
      <c r="IXU54" s="33"/>
      <c r="IXV54" s="33"/>
      <c r="IXW54" s="33"/>
      <c r="IXX54" s="33"/>
      <c r="IXY54" s="33"/>
      <c r="IXZ54" s="33"/>
      <c r="IYA54" s="33"/>
      <c r="IYB54" s="33"/>
      <c r="IYC54" s="33"/>
      <c r="IYD54" s="33"/>
      <c r="IYE54" s="33"/>
      <c r="IYF54" s="34"/>
      <c r="IYG54" s="32"/>
      <c r="IYH54" s="33"/>
      <c r="IYI54" s="33"/>
      <c r="IYJ54" s="33"/>
      <c r="IYK54" s="33"/>
      <c r="IYL54" s="33"/>
      <c r="IYM54" s="33"/>
      <c r="IYN54" s="33"/>
      <c r="IYO54" s="33"/>
      <c r="IYP54" s="33"/>
      <c r="IYQ54" s="33"/>
      <c r="IYR54" s="33"/>
      <c r="IYS54" s="33"/>
      <c r="IYT54" s="33"/>
      <c r="IYU54" s="34"/>
      <c r="IYV54" s="32"/>
      <c r="IYW54" s="33"/>
      <c r="IYX54" s="33"/>
      <c r="IYY54" s="33"/>
      <c r="IYZ54" s="33"/>
      <c r="IZA54" s="33"/>
      <c r="IZB54" s="33"/>
      <c r="IZC54" s="33"/>
      <c r="IZD54" s="33"/>
      <c r="IZE54" s="33"/>
      <c r="IZF54" s="33"/>
      <c r="IZG54" s="33"/>
      <c r="IZH54" s="33"/>
      <c r="IZI54" s="33"/>
      <c r="IZJ54" s="34"/>
      <c r="IZK54" s="32"/>
      <c r="IZL54" s="33"/>
      <c r="IZM54" s="33"/>
      <c r="IZN54" s="33"/>
      <c r="IZO54" s="33"/>
      <c r="IZP54" s="33"/>
      <c r="IZQ54" s="33"/>
      <c r="IZR54" s="33"/>
      <c r="IZS54" s="33"/>
      <c r="IZT54" s="33"/>
      <c r="IZU54" s="33"/>
      <c r="IZV54" s="33"/>
      <c r="IZW54" s="33"/>
      <c r="IZX54" s="33"/>
      <c r="IZY54" s="34"/>
      <c r="IZZ54" s="32"/>
      <c r="JAA54" s="33"/>
      <c r="JAB54" s="33"/>
      <c r="JAC54" s="33"/>
      <c r="JAD54" s="33"/>
      <c r="JAE54" s="33"/>
      <c r="JAF54" s="33"/>
      <c r="JAG54" s="33"/>
      <c r="JAH54" s="33"/>
      <c r="JAI54" s="33"/>
      <c r="JAJ54" s="33"/>
      <c r="JAK54" s="33"/>
      <c r="JAL54" s="33"/>
      <c r="JAM54" s="33"/>
      <c r="JAN54" s="34"/>
      <c r="JAO54" s="32"/>
      <c r="JAP54" s="33"/>
      <c r="JAQ54" s="33"/>
      <c r="JAR54" s="33"/>
      <c r="JAS54" s="33"/>
      <c r="JAT54" s="33"/>
      <c r="JAU54" s="33"/>
      <c r="JAV54" s="33"/>
      <c r="JAW54" s="33"/>
      <c r="JAX54" s="33"/>
      <c r="JAY54" s="33"/>
      <c r="JAZ54" s="33"/>
      <c r="JBA54" s="33"/>
      <c r="JBB54" s="33"/>
      <c r="JBC54" s="34"/>
      <c r="JBD54" s="32"/>
      <c r="JBE54" s="33"/>
      <c r="JBF54" s="33"/>
      <c r="JBG54" s="33"/>
      <c r="JBH54" s="33"/>
      <c r="JBI54" s="33"/>
      <c r="JBJ54" s="33"/>
      <c r="JBK54" s="33"/>
      <c r="JBL54" s="33"/>
      <c r="JBM54" s="33"/>
      <c r="JBN54" s="33"/>
      <c r="JBO54" s="33"/>
      <c r="JBP54" s="33"/>
      <c r="JBQ54" s="33"/>
      <c r="JBR54" s="34"/>
      <c r="JBS54" s="32"/>
      <c r="JBT54" s="33"/>
      <c r="JBU54" s="33"/>
      <c r="JBV54" s="33"/>
      <c r="JBW54" s="33"/>
      <c r="JBX54" s="33"/>
      <c r="JBY54" s="33"/>
      <c r="JBZ54" s="33"/>
      <c r="JCA54" s="33"/>
      <c r="JCB54" s="33"/>
      <c r="JCC54" s="33"/>
      <c r="JCD54" s="33"/>
      <c r="JCE54" s="33"/>
      <c r="JCF54" s="33"/>
      <c r="JCG54" s="34"/>
      <c r="JCH54" s="32"/>
      <c r="JCI54" s="33"/>
      <c r="JCJ54" s="33"/>
      <c r="JCK54" s="33"/>
      <c r="JCL54" s="33"/>
      <c r="JCM54" s="33"/>
      <c r="JCN54" s="33"/>
      <c r="JCO54" s="33"/>
      <c r="JCP54" s="33"/>
      <c r="JCQ54" s="33"/>
      <c r="JCR54" s="33"/>
      <c r="JCS54" s="33"/>
      <c r="JCT54" s="33"/>
      <c r="JCU54" s="33"/>
      <c r="JCV54" s="34"/>
      <c r="JCW54" s="32"/>
      <c r="JCX54" s="33"/>
      <c r="JCY54" s="33"/>
      <c r="JCZ54" s="33"/>
      <c r="JDA54" s="33"/>
      <c r="JDB54" s="33"/>
      <c r="JDC54" s="33"/>
      <c r="JDD54" s="33"/>
      <c r="JDE54" s="33"/>
      <c r="JDF54" s="33"/>
      <c r="JDG54" s="33"/>
      <c r="JDH54" s="33"/>
      <c r="JDI54" s="33"/>
      <c r="JDJ54" s="33"/>
      <c r="JDK54" s="34"/>
      <c r="JDL54" s="32"/>
      <c r="JDM54" s="33"/>
      <c r="JDN54" s="33"/>
      <c r="JDO54" s="33"/>
      <c r="JDP54" s="33"/>
      <c r="JDQ54" s="33"/>
      <c r="JDR54" s="33"/>
      <c r="JDS54" s="33"/>
      <c r="JDT54" s="33"/>
      <c r="JDU54" s="33"/>
      <c r="JDV54" s="33"/>
      <c r="JDW54" s="33"/>
      <c r="JDX54" s="33"/>
      <c r="JDY54" s="33"/>
      <c r="JDZ54" s="34"/>
      <c r="JEA54" s="32"/>
      <c r="JEB54" s="33"/>
      <c r="JEC54" s="33"/>
      <c r="JED54" s="33"/>
      <c r="JEE54" s="33"/>
      <c r="JEF54" s="33"/>
      <c r="JEG54" s="33"/>
      <c r="JEH54" s="33"/>
      <c r="JEI54" s="33"/>
      <c r="JEJ54" s="33"/>
      <c r="JEK54" s="33"/>
      <c r="JEL54" s="33"/>
      <c r="JEM54" s="33"/>
      <c r="JEN54" s="33"/>
      <c r="JEO54" s="34"/>
      <c r="JEP54" s="32"/>
      <c r="JEQ54" s="33"/>
      <c r="JER54" s="33"/>
      <c r="JES54" s="33"/>
      <c r="JET54" s="33"/>
      <c r="JEU54" s="33"/>
      <c r="JEV54" s="33"/>
      <c r="JEW54" s="33"/>
      <c r="JEX54" s="33"/>
      <c r="JEY54" s="33"/>
      <c r="JEZ54" s="33"/>
      <c r="JFA54" s="33"/>
      <c r="JFB54" s="33"/>
      <c r="JFC54" s="33"/>
      <c r="JFD54" s="34"/>
      <c r="JFE54" s="32"/>
      <c r="JFF54" s="33"/>
      <c r="JFG54" s="33"/>
      <c r="JFH54" s="33"/>
      <c r="JFI54" s="33"/>
      <c r="JFJ54" s="33"/>
      <c r="JFK54" s="33"/>
      <c r="JFL54" s="33"/>
      <c r="JFM54" s="33"/>
      <c r="JFN54" s="33"/>
      <c r="JFO54" s="33"/>
      <c r="JFP54" s="33"/>
      <c r="JFQ54" s="33"/>
      <c r="JFR54" s="33"/>
      <c r="JFS54" s="34"/>
      <c r="JFT54" s="32"/>
      <c r="JFU54" s="33"/>
      <c r="JFV54" s="33"/>
      <c r="JFW54" s="33"/>
      <c r="JFX54" s="33"/>
      <c r="JFY54" s="33"/>
      <c r="JFZ54" s="33"/>
      <c r="JGA54" s="33"/>
      <c r="JGB54" s="33"/>
      <c r="JGC54" s="33"/>
      <c r="JGD54" s="33"/>
      <c r="JGE54" s="33"/>
      <c r="JGF54" s="33"/>
      <c r="JGG54" s="33"/>
      <c r="JGH54" s="34"/>
      <c r="JGI54" s="32"/>
      <c r="JGJ54" s="33"/>
      <c r="JGK54" s="33"/>
      <c r="JGL54" s="33"/>
      <c r="JGM54" s="33"/>
      <c r="JGN54" s="33"/>
      <c r="JGO54" s="33"/>
      <c r="JGP54" s="33"/>
      <c r="JGQ54" s="33"/>
      <c r="JGR54" s="33"/>
      <c r="JGS54" s="33"/>
      <c r="JGT54" s="33"/>
      <c r="JGU54" s="33"/>
      <c r="JGV54" s="33"/>
      <c r="JGW54" s="34"/>
      <c r="JGX54" s="32"/>
      <c r="JGY54" s="33"/>
      <c r="JGZ54" s="33"/>
      <c r="JHA54" s="33"/>
      <c r="JHB54" s="33"/>
      <c r="JHC54" s="33"/>
      <c r="JHD54" s="33"/>
      <c r="JHE54" s="33"/>
      <c r="JHF54" s="33"/>
      <c r="JHG54" s="33"/>
      <c r="JHH54" s="33"/>
      <c r="JHI54" s="33"/>
      <c r="JHJ54" s="33"/>
      <c r="JHK54" s="33"/>
      <c r="JHL54" s="34"/>
      <c r="JHM54" s="32"/>
      <c r="JHN54" s="33"/>
      <c r="JHO54" s="33"/>
      <c r="JHP54" s="33"/>
      <c r="JHQ54" s="33"/>
      <c r="JHR54" s="33"/>
      <c r="JHS54" s="33"/>
      <c r="JHT54" s="33"/>
      <c r="JHU54" s="33"/>
      <c r="JHV54" s="33"/>
      <c r="JHW54" s="33"/>
      <c r="JHX54" s="33"/>
      <c r="JHY54" s="33"/>
      <c r="JHZ54" s="33"/>
      <c r="JIA54" s="34"/>
      <c r="JIB54" s="32"/>
      <c r="JIC54" s="33"/>
      <c r="JID54" s="33"/>
      <c r="JIE54" s="33"/>
      <c r="JIF54" s="33"/>
      <c r="JIG54" s="33"/>
      <c r="JIH54" s="33"/>
      <c r="JII54" s="33"/>
      <c r="JIJ54" s="33"/>
      <c r="JIK54" s="33"/>
      <c r="JIL54" s="33"/>
      <c r="JIM54" s="33"/>
      <c r="JIN54" s="33"/>
      <c r="JIO54" s="33"/>
      <c r="JIP54" s="34"/>
      <c r="JIQ54" s="32"/>
      <c r="JIR54" s="33"/>
      <c r="JIS54" s="33"/>
      <c r="JIT54" s="33"/>
      <c r="JIU54" s="33"/>
      <c r="JIV54" s="33"/>
      <c r="JIW54" s="33"/>
      <c r="JIX54" s="33"/>
      <c r="JIY54" s="33"/>
      <c r="JIZ54" s="33"/>
      <c r="JJA54" s="33"/>
      <c r="JJB54" s="33"/>
      <c r="JJC54" s="33"/>
      <c r="JJD54" s="33"/>
      <c r="JJE54" s="34"/>
      <c r="JJF54" s="32"/>
      <c r="JJG54" s="33"/>
      <c r="JJH54" s="33"/>
      <c r="JJI54" s="33"/>
      <c r="JJJ54" s="33"/>
      <c r="JJK54" s="33"/>
      <c r="JJL54" s="33"/>
      <c r="JJM54" s="33"/>
      <c r="JJN54" s="33"/>
      <c r="JJO54" s="33"/>
      <c r="JJP54" s="33"/>
      <c r="JJQ54" s="33"/>
      <c r="JJR54" s="33"/>
      <c r="JJS54" s="33"/>
      <c r="JJT54" s="34"/>
      <c r="JJU54" s="32"/>
      <c r="JJV54" s="33"/>
      <c r="JJW54" s="33"/>
      <c r="JJX54" s="33"/>
      <c r="JJY54" s="33"/>
      <c r="JJZ54" s="33"/>
      <c r="JKA54" s="33"/>
      <c r="JKB54" s="33"/>
      <c r="JKC54" s="33"/>
      <c r="JKD54" s="33"/>
      <c r="JKE54" s="33"/>
      <c r="JKF54" s="33"/>
      <c r="JKG54" s="33"/>
      <c r="JKH54" s="33"/>
      <c r="JKI54" s="34"/>
      <c r="JKJ54" s="32"/>
      <c r="JKK54" s="33"/>
      <c r="JKL54" s="33"/>
      <c r="JKM54" s="33"/>
      <c r="JKN54" s="33"/>
      <c r="JKO54" s="33"/>
      <c r="JKP54" s="33"/>
      <c r="JKQ54" s="33"/>
      <c r="JKR54" s="33"/>
      <c r="JKS54" s="33"/>
      <c r="JKT54" s="33"/>
      <c r="JKU54" s="33"/>
      <c r="JKV54" s="33"/>
      <c r="JKW54" s="33"/>
      <c r="JKX54" s="34"/>
      <c r="JKY54" s="32"/>
      <c r="JKZ54" s="33"/>
      <c r="JLA54" s="33"/>
      <c r="JLB54" s="33"/>
      <c r="JLC54" s="33"/>
      <c r="JLD54" s="33"/>
      <c r="JLE54" s="33"/>
      <c r="JLF54" s="33"/>
      <c r="JLG54" s="33"/>
      <c r="JLH54" s="33"/>
      <c r="JLI54" s="33"/>
      <c r="JLJ54" s="33"/>
      <c r="JLK54" s="33"/>
      <c r="JLL54" s="33"/>
      <c r="JLM54" s="34"/>
      <c r="JLN54" s="32"/>
      <c r="JLO54" s="33"/>
      <c r="JLP54" s="33"/>
      <c r="JLQ54" s="33"/>
      <c r="JLR54" s="33"/>
      <c r="JLS54" s="33"/>
      <c r="JLT54" s="33"/>
      <c r="JLU54" s="33"/>
      <c r="JLV54" s="33"/>
      <c r="JLW54" s="33"/>
      <c r="JLX54" s="33"/>
      <c r="JLY54" s="33"/>
      <c r="JLZ54" s="33"/>
      <c r="JMA54" s="33"/>
      <c r="JMB54" s="34"/>
      <c r="JMC54" s="32"/>
      <c r="JMD54" s="33"/>
      <c r="JME54" s="33"/>
      <c r="JMF54" s="33"/>
      <c r="JMG54" s="33"/>
      <c r="JMH54" s="33"/>
      <c r="JMI54" s="33"/>
      <c r="JMJ54" s="33"/>
      <c r="JMK54" s="33"/>
      <c r="JML54" s="33"/>
      <c r="JMM54" s="33"/>
      <c r="JMN54" s="33"/>
      <c r="JMO54" s="33"/>
      <c r="JMP54" s="33"/>
      <c r="JMQ54" s="34"/>
      <c r="JMR54" s="32"/>
      <c r="JMS54" s="33"/>
      <c r="JMT54" s="33"/>
      <c r="JMU54" s="33"/>
      <c r="JMV54" s="33"/>
      <c r="JMW54" s="33"/>
      <c r="JMX54" s="33"/>
      <c r="JMY54" s="33"/>
      <c r="JMZ54" s="33"/>
      <c r="JNA54" s="33"/>
      <c r="JNB54" s="33"/>
      <c r="JNC54" s="33"/>
      <c r="JND54" s="33"/>
      <c r="JNE54" s="33"/>
      <c r="JNF54" s="34"/>
      <c r="JNG54" s="32"/>
      <c r="JNH54" s="33"/>
      <c r="JNI54" s="33"/>
      <c r="JNJ54" s="33"/>
      <c r="JNK54" s="33"/>
      <c r="JNL54" s="33"/>
      <c r="JNM54" s="33"/>
      <c r="JNN54" s="33"/>
      <c r="JNO54" s="33"/>
      <c r="JNP54" s="33"/>
      <c r="JNQ54" s="33"/>
      <c r="JNR54" s="33"/>
      <c r="JNS54" s="33"/>
      <c r="JNT54" s="33"/>
      <c r="JNU54" s="34"/>
      <c r="JNV54" s="32"/>
      <c r="JNW54" s="33"/>
      <c r="JNX54" s="33"/>
      <c r="JNY54" s="33"/>
      <c r="JNZ54" s="33"/>
      <c r="JOA54" s="33"/>
      <c r="JOB54" s="33"/>
      <c r="JOC54" s="33"/>
      <c r="JOD54" s="33"/>
      <c r="JOE54" s="33"/>
      <c r="JOF54" s="33"/>
      <c r="JOG54" s="33"/>
      <c r="JOH54" s="33"/>
      <c r="JOI54" s="33"/>
      <c r="JOJ54" s="34"/>
      <c r="JOK54" s="32"/>
      <c r="JOL54" s="33"/>
      <c r="JOM54" s="33"/>
      <c r="JON54" s="33"/>
      <c r="JOO54" s="33"/>
      <c r="JOP54" s="33"/>
      <c r="JOQ54" s="33"/>
      <c r="JOR54" s="33"/>
      <c r="JOS54" s="33"/>
      <c r="JOT54" s="33"/>
      <c r="JOU54" s="33"/>
      <c r="JOV54" s="33"/>
      <c r="JOW54" s="33"/>
      <c r="JOX54" s="33"/>
      <c r="JOY54" s="34"/>
      <c r="JOZ54" s="32"/>
      <c r="JPA54" s="33"/>
      <c r="JPB54" s="33"/>
      <c r="JPC54" s="33"/>
      <c r="JPD54" s="33"/>
      <c r="JPE54" s="33"/>
      <c r="JPF54" s="33"/>
      <c r="JPG54" s="33"/>
      <c r="JPH54" s="33"/>
      <c r="JPI54" s="33"/>
      <c r="JPJ54" s="33"/>
      <c r="JPK54" s="33"/>
      <c r="JPL54" s="33"/>
      <c r="JPM54" s="33"/>
      <c r="JPN54" s="34"/>
      <c r="JPO54" s="32"/>
      <c r="JPP54" s="33"/>
      <c r="JPQ54" s="33"/>
      <c r="JPR54" s="33"/>
      <c r="JPS54" s="33"/>
      <c r="JPT54" s="33"/>
      <c r="JPU54" s="33"/>
      <c r="JPV54" s="33"/>
      <c r="JPW54" s="33"/>
      <c r="JPX54" s="33"/>
      <c r="JPY54" s="33"/>
      <c r="JPZ54" s="33"/>
      <c r="JQA54" s="33"/>
      <c r="JQB54" s="33"/>
      <c r="JQC54" s="34"/>
      <c r="JQD54" s="32"/>
      <c r="JQE54" s="33"/>
      <c r="JQF54" s="33"/>
      <c r="JQG54" s="33"/>
      <c r="JQH54" s="33"/>
      <c r="JQI54" s="33"/>
      <c r="JQJ54" s="33"/>
      <c r="JQK54" s="33"/>
      <c r="JQL54" s="33"/>
      <c r="JQM54" s="33"/>
      <c r="JQN54" s="33"/>
      <c r="JQO54" s="33"/>
      <c r="JQP54" s="33"/>
      <c r="JQQ54" s="33"/>
      <c r="JQR54" s="34"/>
      <c r="JQS54" s="32"/>
      <c r="JQT54" s="33"/>
      <c r="JQU54" s="33"/>
      <c r="JQV54" s="33"/>
      <c r="JQW54" s="33"/>
      <c r="JQX54" s="33"/>
      <c r="JQY54" s="33"/>
      <c r="JQZ54" s="33"/>
      <c r="JRA54" s="33"/>
      <c r="JRB54" s="33"/>
      <c r="JRC54" s="33"/>
      <c r="JRD54" s="33"/>
      <c r="JRE54" s="33"/>
      <c r="JRF54" s="33"/>
      <c r="JRG54" s="34"/>
      <c r="JRH54" s="32"/>
      <c r="JRI54" s="33"/>
      <c r="JRJ54" s="33"/>
      <c r="JRK54" s="33"/>
      <c r="JRL54" s="33"/>
      <c r="JRM54" s="33"/>
      <c r="JRN54" s="33"/>
      <c r="JRO54" s="33"/>
      <c r="JRP54" s="33"/>
      <c r="JRQ54" s="33"/>
      <c r="JRR54" s="33"/>
      <c r="JRS54" s="33"/>
      <c r="JRT54" s="33"/>
      <c r="JRU54" s="33"/>
      <c r="JRV54" s="34"/>
      <c r="JRW54" s="32"/>
      <c r="JRX54" s="33"/>
      <c r="JRY54" s="33"/>
      <c r="JRZ54" s="33"/>
      <c r="JSA54" s="33"/>
      <c r="JSB54" s="33"/>
      <c r="JSC54" s="33"/>
      <c r="JSD54" s="33"/>
      <c r="JSE54" s="33"/>
      <c r="JSF54" s="33"/>
      <c r="JSG54" s="33"/>
      <c r="JSH54" s="33"/>
      <c r="JSI54" s="33"/>
      <c r="JSJ54" s="33"/>
      <c r="JSK54" s="34"/>
      <c r="JSL54" s="32"/>
      <c r="JSM54" s="33"/>
      <c r="JSN54" s="33"/>
      <c r="JSO54" s="33"/>
      <c r="JSP54" s="33"/>
      <c r="JSQ54" s="33"/>
      <c r="JSR54" s="33"/>
      <c r="JSS54" s="33"/>
      <c r="JST54" s="33"/>
      <c r="JSU54" s="33"/>
      <c r="JSV54" s="33"/>
      <c r="JSW54" s="33"/>
      <c r="JSX54" s="33"/>
      <c r="JSY54" s="33"/>
      <c r="JSZ54" s="34"/>
      <c r="JTA54" s="32"/>
      <c r="JTB54" s="33"/>
      <c r="JTC54" s="33"/>
      <c r="JTD54" s="33"/>
      <c r="JTE54" s="33"/>
      <c r="JTF54" s="33"/>
      <c r="JTG54" s="33"/>
      <c r="JTH54" s="33"/>
      <c r="JTI54" s="33"/>
      <c r="JTJ54" s="33"/>
      <c r="JTK54" s="33"/>
      <c r="JTL54" s="33"/>
      <c r="JTM54" s="33"/>
      <c r="JTN54" s="33"/>
      <c r="JTO54" s="34"/>
      <c r="JTP54" s="32"/>
      <c r="JTQ54" s="33"/>
      <c r="JTR54" s="33"/>
      <c r="JTS54" s="33"/>
      <c r="JTT54" s="33"/>
      <c r="JTU54" s="33"/>
      <c r="JTV54" s="33"/>
      <c r="JTW54" s="33"/>
      <c r="JTX54" s="33"/>
      <c r="JTY54" s="33"/>
      <c r="JTZ54" s="33"/>
      <c r="JUA54" s="33"/>
      <c r="JUB54" s="33"/>
      <c r="JUC54" s="33"/>
      <c r="JUD54" s="34"/>
      <c r="JUE54" s="32"/>
      <c r="JUF54" s="33"/>
      <c r="JUG54" s="33"/>
      <c r="JUH54" s="33"/>
      <c r="JUI54" s="33"/>
      <c r="JUJ54" s="33"/>
      <c r="JUK54" s="33"/>
      <c r="JUL54" s="33"/>
      <c r="JUM54" s="33"/>
      <c r="JUN54" s="33"/>
      <c r="JUO54" s="33"/>
      <c r="JUP54" s="33"/>
      <c r="JUQ54" s="33"/>
      <c r="JUR54" s="33"/>
      <c r="JUS54" s="34"/>
      <c r="JUT54" s="32"/>
      <c r="JUU54" s="33"/>
      <c r="JUV54" s="33"/>
      <c r="JUW54" s="33"/>
      <c r="JUX54" s="33"/>
      <c r="JUY54" s="33"/>
      <c r="JUZ54" s="33"/>
      <c r="JVA54" s="33"/>
      <c r="JVB54" s="33"/>
      <c r="JVC54" s="33"/>
      <c r="JVD54" s="33"/>
      <c r="JVE54" s="33"/>
      <c r="JVF54" s="33"/>
      <c r="JVG54" s="33"/>
      <c r="JVH54" s="34"/>
      <c r="JVI54" s="32"/>
      <c r="JVJ54" s="33"/>
      <c r="JVK54" s="33"/>
      <c r="JVL54" s="33"/>
      <c r="JVM54" s="33"/>
      <c r="JVN54" s="33"/>
      <c r="JVO54" s="33"/>
      <c r="JVP54" s="33"/>
      <c r="JVQ54" s="33"/>
      <c r="JVR54" s="33"/>
      <c r="JVS54" s="33"/>
      <c r="JVT54" s="33"/>
      <c r="JVU54" s="33"/>
      <c r="JVV54" s="33"/>
      <c r="JVW54" s="34"/>
      <c r="JVX54" s="32"/>
      <c r="JVY54" s="33"/>
      <c r="JVZ54" s="33"/>
      <c r="JWA54" s="33"/>
      <c r="JWB54" s="33"/>
      <c r="JWC54" s="33"/>
      <c r="JWD54" s="33"/>
      <c r="JWE54" s="33"/>
      <c r="JWF54" s="33"/>
      <c r="JWG54" s="33"/>
      <c r="JWH54" s="33"/>
      <c r="JWI54" s="33"/>
      <c r="JWJ54" s="33"/>
      <c r="JWK54" s="33"/>
      <c r="JWL54" s="34"/>
      <c r="JWM54" s="32"/>
      <c r="JWN54" s="33"/>
      <c r="JWO54" s="33"/>
      <c r="JWP54" s="33"/>
      <c r="JWQ54" s="33"/>
      <c r="JWR54" s="33"/>
      <c r="JWS54" s="33"/>
      <c r="JWT54" s="33"/>
      <c r="JWU54" s="33"/>
      <c r="JWV54" s="33"/>
      <c r="JWW54" s="33"/>
      <c r="JWX54" s="33"/>
      <c r="JWY54" s="33"/>
      <c r="JWZ54" s="33"/>
      <c r="JXA54" s="34"/>
      <c r="JXB54" s="32"/>
      <c r="JXC54" s="33"/>
      <c r="JXD54" s="33"/>
      <c r="JXE54" s="33"/>
      <c r="JXF54" s="33"/>
      <c r="JXG54" s="33"/>
      <c r="JXH54" s="33"/>
      <c r="JXI54" s="33"/>
      <c r="JXJ54" s="33"/>
      <c r="JXK54" s="33"/>
      <c r="JXL54" s="33"/>
      <c r="JXM54" s="33"/>
      <c r="JXN54" s="33"/>
      <c r="JXO54" s="33"/>
      <c r="JXP54" s="34"/>
      <c r="JXQ54" s="32"/>
      <c r="JXR54" s="33"/>
      <c r="JXS54" s="33"/>
      <c r="JXT54" s="33"/>
      <c r="JXU54" s="33"/>
      <c r="JXV54" s="33"/>
      <c r="JXW54" s="33"/>
      <c r="JXX54" s="33"/>
      <c r="JXY54" s="33"/>
      <c r="JXZ54" s="33"/>
      <c r="JYA54" s="33"/>
      <c r="JYB54" s="33"/>
      <c r="JYC54" s="33"/>
      <c r="JYD54" s="33"/>
      <c r="JYE54" s="34"/>
      <c r="JYF54" s="32"/>
      <c r="JYG54" s="33"/>
      <c r="JYH54" s="33"/>
      <c r="JYI54" s="33"/>
      <c r="JYJ54" s="33"/>
      <c r="JYK54" s="33"/>
      <c r="JYL54" s="33"/>
      <c r="JYM54" s="33"/>
      <c r="JYN54" s="33"/>
      <c r="JYO54" s="33"/>
      <c r="JYP54" s="33"/>
      <c r="JYQ54" s="33"/>
      <c r="JYR54" s="33"/>
      <c r="JYS54" s="33"/>
      <c r="JYT54" s="34"/>
      <c r="JYU54" s="32"/>
      <c r="JYV54" s="33"/>
      <c r="JYW54" s="33"/>
      <c r="JYX54" s="33"/>
      <c r="JYY54" s="33"/>
      <c r="JYZ54" s="33"/>
      <c r="JZA54" s="33"/>
      <c r="JZB54" s="33"/>
      <c r="JZC54" s="33"/>
      <c r="JZD54" s="33"/>
      <c r="JZE54" s="33"/>
      <c r="JZF54" s="33"/>
      <c r="JZG54" s="33"/>
      <c r="JZH54" s="33"/>
      <c r="JZI54" s="34"/>
      <c r="JZJ54" s="32"/>
      <c r="JZK54" s="33"/>
      <c r="JZL54" s="33"/>
      <c r="JZM54" s="33"/>
      <c r="JZN54" s="33"/>
      <c r="JZO54" s="33"/>
      <c r="JZP54" s="33"/>
      <c r="JZQ54" s="33"/>
      <c r="JZR54" s="33"/>
      <c r="JZS54" s="33"/>
      <c r="JZT54" s="33"/>
      <c r="JZU54" s="33"/>
      <c r="JZV54" s="33"/>
      <c r="JZW54" s="33"/>
      <c r="JZX54" s="34"/>
      <c r="JZY54" s="32"/>
      <c r="JZZ54" s="33"/>
      <c r="KAA54" s="33"/>
      <c r="KAB54" s="33"/>
      <c r="KAC54" s="33"/>
      <c r="KAD54" s="33"/>
      <c r="KAE54" s="33"/>
      <c r="KAF54" s="33"/>
      <c r="KAG54" s="33"/>
      <c r="KAH54" s="33"/>
      <c r="KAI54" s="33"/>
      <c r="KAJ54" s="33"/>
      <c r="KAK54" s="33"/>
      <c r="KAL54" s="33"/>
      <c r="KAM54" s="34"/>
      <c r="KAN54" s="32"/>
      <c r="KAO54" s="33"/>
      <c r="KAP54" s="33"/>
      <c r="KAQ54" s="33"/>
      <c r="KAR54" s="33"/>
      <c r="KAS54" s="33"/>
      <c r="KAT54" s="33"/>
      <c r="KAU54" s="33"/>
      <c r="KAV54" s="33"/>
      <c r="KAW54" s="33"/>
      <c r="KAX54" s="33"/>
      <c r="KAY54" s="33"/>
      <c r="KAZ54" s="33"/>
      <c r="KBA54" s="33"/>
      <c r="KBB54" s="34"/>
      <c r="KBC54" s="32"/>
      <c r="KBD54" s="33"/>
      <c r="KBE54" s="33"/>
      <c r="KBF54" s="33"/>
      <c r="KBG54" s="33"/>
      <c r="KBH54" s="33"/>
      <c r="KBI54" s="33"/>
      <c r="KBJ54" s="33"/>
      <c r="KBK54" s="33"/>
      <c r="KBL54" s="33"/>
      <c r="KBM54" s="33"/>
      <c r="KBN54" s="33"/>
      <c r="KBO54" s="33"/>
      <c r="KBP54" s="33"/>
      <c r="KBQ54" s="34"/>
      <c r="KBR54" s="32"/>
      <c r="KBS54" s="33"/>
      <c r="KBT54" s="33"/>
      <c r="KBU54" s="33"/>
      <c r="KBV54" s="33"/>
      <c r="KBW54" s="33"/>
      <c r="KBX54" s="33"/>
      <c r="KBY54" s="33"/>
      <c r="KBZ54" s="33"/>
      <c r="KCA54" s="33"/>
      <c r="KCB54" s="33"/>
      <c r="KCC54" s="33"/>
      <c r="KCD54" s="33"/>
      <c r="KCE54" s="33"/>
      <c r="KCF54" s="34"/>
      <c r="KCG54" s="32"/>
      <c r="KCH54" s="33"/>
      <c r="KCI54" s="33"/>
      <c r="KCJ54" s="33"/>
      <c r="KCK54" s="33"/>
      <c r="KCL54" s="33"/>
      <c r="KCM54" s="33"/>
      <c r="KCN54" s="33"/>
      <c r="KCO54" s="33"/>
      <c r="KCP54" s="33"/>
      <c r="KCQ54" s="33"/>
      <c r="KCR54" s="33"/>
      <c r="KCS54" s="33"/>
      <c r="KCT54" s="33"/>
      <c r="KCU54" s="34"/>
      <c r="KCV54" s="32"/>
      <c r="KCW54" s="33"/>
      <c r="KCX54" s="33"/>
      <c r="KCY54" s="33"/>
      <c r="KCZ54" s="33"/>
      <c r="KDA54" s="33"/>
      <c r="KDB54" s="33"/>
      <c r="KDC54" s="33"/>
      <c r="KDD54" s="33"/>
      <c r="KDE54" s="33"/>
      <c r="KDF54" s="33"/>
      <c r="KDG54" s="33"/>
      <c r="KDH54" s="33"/>
      <c r="KDI54" s="33"/>
      <c r="KDJ54" s="34"/>
      <c r="KDK54" s="32"/>
      <c r="KDL54" s="33"/>
      <c r="KDM54" s="33"/>
      <c r="KDN54" s="33"/>
      <c r="KDO54" s="33"/>
      <c r="KDP54" s="33"/>
      <c r="KDQ54" s="33"/>
      <c r="KDR54" s="33"/>
      <c r="KDS54" s="33"/>
      <c r="KDT54" s="33"/>
      <c r="KDU54" s="33"/>
      <c r="KDV54" s="33"/>
      <c r="KDW54" s="33"/>
      <c r="KDX54" s="33"/>
      <c r="KDY54" s="34"/>
      <c r="KDZ54" s="32"/>
      <c r="KEA54" s="33"/>
      <c r="KEB54" s="33"/>
      <c r="KEC54" s="33"/>
      <c r="KED54" s="33"/>
      <c r="KEE54" s="33"/>
      <c r="KEF54" s="33"/>
      <c r="KEG54" s="33"/>
      <c r="KEH54" s="33"/>
      <c r="KEI54" s="33"/>
      <c r="KEJ54" s="33"/>
      <c r="KEK54" s="33"/>
      <c r="KEL54" s="33"/>
      <c r="KEM54" s="33"/>
      <c r="KEN54" s="34"/>
      <c r="KEO54" s="32"/>
      <c r="KEP54" s="33"/>
      <c r="KEQ54" s="33"/>
      <c r="KER54" s="33"/>
      <c r="KES54" s="33"/>
      <c r="KET54" s="33"/>
      <c r="KEU54" s="33"/>
      <c r="KEV54" s="33"/>
      <c r="KEW54" s="33"/>
      <c r="KEX54" s="33"/>
      <c r="KEY54" s="33"/>
      <c r="KEZ54" s="33"/>
      <c r="KFA54" s="33"/>
      <c r="KFB54" s="33"/>
      <c r="KFC54" s="34"/>
      <c r="KFD54" s="32"/>
      <c r="KFE54" s="33"/>
      <c r="KFF54" s="33"/>
      <c r="KFG54" s="33"/>
      <c r="KFH54" s="33"/>
      <c r="KFI54" s="33"/>
      <c r="KFJ54" s="33"/>
      <c r="KFK54" s="33"/>
      <c r="KFL54" s="33"/>
      <c r="KFM54" s="33"/>
      <c r="KFN54" s="33"/>
      <c r="KFO54" s="33"/>
      <c r="KFP54" s="33"/>
      <c r="KFQ54" s="33"/>
      <c r="KFR54" s="34"/>
      <c r="KFS54" s="32"/>
      <c r="KFT54" s="33"/>
      <c r="KFU54" s="33"/>
      <c r="KFV54" s="33"/>
      <c r="KFW54" s="33"/>
      <c r="KFX54" s="33"/>
      <c r="KFY54" s="33"/>
      <c r="KFZ54" s="33"/>
      <c r="KGA54" s="33"/>
      <c r="KGB54" s="33"/>
      <c r="KGC54" s="33"/>
      <c r="KGD54" s="33"/>
      <c r="KGE54" s="33"/>
      <c r="KGF54" s="33"/>
      <c r="KGG54" s="34"/>
      <c r="KGH54" s="32"/>
      <c r="KGI54" s="33"/>
      <c r="KGJ54" s="33"/>
      <c r="KGK54" s="33"/>
      <c r="KGL54" s="33"/>
      <c r="KGM54" s="33"/>
      <c r="KGN54" s="33"/>
      <c r="KGO54" s="33"/>
      <c r="KGP54" s="33"/>
      <c r="KGQ54" s="33"/>
      <c r="KGR54" s="33"/>
      <c r="KGS54" s="33"/>
      <c r="KGT54" s="33"/>
      <c r="KGU54" s="33"/>
      <c r="KGV54" s="34"/>
      <c r="KGW54" s="32"/>
      <c r="KGX54" s="33"/>
      <c r="KGY54" s="33"/>
      <c r="KGZ54" s="33"/>
      <c r="KHA54" s="33"/>
      <c r="KHB54" s="33"/>
      <c r="KHC54" s="33"/>
      <c r="KHD54" s="33"/>
      <c r="KHE54" s="33"/>
      <c r="KHF54" s="33"/>
      <c r="KHG54" s="33"/>
      <c r="KHH54" s="33"/>
      <c r="KHI54" s="33"/>
      <c r="KHJ54" s="33"/>
      <c r="KHK54" s="34"/>
      <c r="KHL54" s="32"/>
      <c r="KHM54" s="33"/>
      <c r="KHN54" s="33"/>
      <c r="KHO54" s="33"/>
      <c r="KHP54" s="33"/>
      <c r="KHQ54" s="33"/>
      <c r="KHR54" s="33"/>
      <c r="KHS54" s="33"/>
      <c r="KHT54" s="33"/>
      <c r="KHU54" s="33"/>
      <c r="KHV54" s="33"/>
      <c r="KHW54" s="33"/>
      <c r="KHX54" s="33"/>
      <c r="KHY54" s="33"/>
      <c r="KHZ54" s="34"/>
      <c r="KIA54" s="32"/>
      <c r="KIB54" s="33"/>
      <c r="KIC54" s="33"/>
      <c r="KID54" s="33"/>
      <c r="KIE54" s="33"/>
      <c r="KIF54" s="33"/>
      <c r="KIG54" s="33"/>
      <c r="KIH54" s="33"/>
      <c r="KII54" s="33"/>
      <c r="KIJ54" s="33"/>
      <c r="KIK54" s="33"/>
      <c r="KIL54" s="33"/>
      <c r="KIM54" s="33"/>
      <c r="KIN54" s="33"/>
      <c r="KIO54" s="34"/>
      <c r="KIP54" s="32"/>
      <c r="KIQ54" s="33"/>
      <c r="KIR54" s="33"/>
      <c r="KIS54" s="33"/>
      <c r="KIT54" s="33"/>
      <c r="KIU54" s="33"/>
      <c r="KIV54" s="33"/>
      <c r="KIW54" s="33"/>
      <c r="KIX54" s="33"/>
      <c r="KIY54" s="33"/>
      <c r="KIZ54" s="33"/>
      <c r="KJA54" s="33"/>
      <c r="KJB54" s="33"/>
      <c r="KJC54" s="33"/>
      <c r="KJD54" s="34"/>
      <c r="KJE54" s="32"/>
      <c r="KJF54" s="33"/>
      <c r="KJG54" s="33"/>
      <c r="KJH54" s="33"/>
      <c r="KJI54" s="33"/>
      <c r="KJJ54" s="33"/>
      <c r="KJK54" s="33"/>
      <c r="KJL54" s="33"/>
      <c r="KJM54" s="33"/>
      <c r="KJN54" s="33"/>
      <c r="KJO54" s="33"/>
      <c r="KJP54" s="33"/>
      <c r="KJQ54" s="33"/>
      <c r="KJR54" s="33"/>
      <c r="KJS54" s="34"/>
      <c r="KJT54" s="32"/>
      <c r="KJU54" s="33"/>
      <c r="KJV54" s="33"/>
      <c r="KJW54" s="33"/>
      <c r="KJX54" s="33"/>
      <c r="KJY54" s="33"/>
      <c r="KJZ54" s="33"/>
      <c r="KKA54" s="33"/>
      <c r="KKB54" s="33"/>
      <c r="KKC54" s="33"/>
      <c r="KKD54" s="33"/>
      <c r="KKE54" s="33"/>
      <c r="KKF54" s="33"/>
      <c r="KKG54" s="33"/>
      <c r="KKH54" s="34"/>
      <c r="KKI54" s="32"/>
      <c r="KKJ54" s="33"/>
      <c r="KKK54" s="33"/>
      <c r="KKL54" s="33"/>
      <c r="KKM54" s="33"/>
      <c r="KKN54" s="33"/>
      <c r="KKO54" s="33"/>
      <c r="KKP54" s="33"/>
      <c r="KKQ54" s="33"/>
      <c r="KKR54" s="33"/>
      <c r="KKS54" s="33"/>
      <c r="KKT54" s="33"/>
      <c r="KKU54" s="33"/>
      <c r="KKV54" s="33"/>
      <c r="KKW54" s="34"/>
      <c r="KKX54" s="32"/>
      <c r="KKY54" s="33"/>
      <c r="KKZ54" s="33"/>
      <c r="KLA54" s="33"/>
      <c r="KLB54" s="33"/>
      <c r="KLC54" s="33"/>
      <c r="KLD54" s="33"/>
      <c r="KLE54" s="33"/>
      <c r="KLF54" s="33"/>
      <c r="KLG54" s="33"/>
      <c r="KLH54" s="33"/>
      <c r="KLI54" s="33"/>
      <c r="KLJ54" s="33"/>
      <c r="KLK54" s="33"/>
      <c r="KLL54" s="34"/>
      <c r="KLM54" s="32"/>
      <c r="KLN54" s="33"/>
      <c r="KLO54" s="33"/>
      <c r="KLP54" s="33"/>
      <c r="KLQ54" s="33"/>
      <c r="KLR54" s="33"/>
      <c r="KLS54" s="33"/>
      <c r="KLT54" s="33"/>
      <c r="KLU54" s="33"/>
      <c r="KLV54" s="33"/>
      <c r="KLW54" s="33"/>
      <c r="KLX54" s="33"/>
      <c r="KLY54" s="33"/>
      <c r="KLZ54" s="33"/>
      <c r="KMA54" s="34"/>
      <c r="KMB54" s="32"/>
      <c r="KMC54" s="33"/>
      <c r="KMD54" s="33"/>
      <c r="KME54" s="33"/>
      <c r="KMF54" s="33"/>
      <c r="KMG54" s="33"/>
      <c r="KMH54" s="33"/>
      <c r="KMI54" s="33"/>
      <c r="KMJ54" s="33"/>
      <c r="KMK54" s="33"/>
      <c r="KML54" s="33"/>
      <c r="KMM54" s="33"/>
      <c r="KMN54" s="33"/>
      <c r="KMO54" s="33"/>
      <c r="KMP54" s="34"/>
      <c r="KMQ54" s="32"/>
      <c r="KMR54" s="33"/>
      <c r="KMS54" s="33"/>
      <c r="KMT54" s="33"/>
      <c r="KMU54" s="33"/>
      <c r="KMV54" s="33"/>
      <c r="KMW54" s="33"/>
      <c r="KMX54" s="33"/>
      <c r="KMY54" s="33"/>
      <c r="KMZ54" s="33"/>
      <c r="KNA54" s="33"/>
      <c r="KNB54" s="33"/>
      <c r="KNC54" s="33"/>
      <c r="KND54" s="33"/>
      <c r="KNE54" s="34"/>
      <c r="KNF54" s="32"/>
      <c r="KNG54" s="33"/>
      <c r="KNH54" s="33"/>
      <c r="KNI54" s="33"/>
      <c r="KNJ54" s="33"/>
      <c r="KNK54" s="33"/>
      <c r="KNL54" s="33"/>
      <c r="KNM54" s="33"/>
      <c r="KNN54" s="33"/>
      <c r="KNO54" s="33"/>
      <c r="KNP54" s="33"/>
      <c r="KNQ54" s="33"/>
      <c r="KNR54" s="33"/>
      <c r="KNS54" s="33"/>
      <c r="KNT54" s="34"/>
      <c r="KNU54" s="32"/>
      <c r="KNV54" s="33"/>
      <c r="KNW54" s="33"/>
      <c r="KNX54" s="33"/>
      <c r="KNY54" s="33"/>
      <c r="KNZ54" s="33"/>
      <c r="KOA54" s="33"/>
      <c r="KOB54" s="33"/>
      <c r="KOC54" s="33"/>
      <c r="KOD54" s="33"/>
      <c r="KOE54" s="33"/>
      <c r="KOF54" s="33"/>
      <c r="KOG54" s="33"/>
      <c r="KOH54" s="33"/>
      <c r="KOI54" s="34"/>
      <c r="KOJ54" s="32"/>
      <c r="KOK54" s="33"/>
      <c r="KOL54" s="33"/>
      <c r="KOM54" s="33"/>
      <c r="KON54" s="33"/>
      <c r="KOO54" s="33"/>
      <c r="KOP54" s="33"/>
      <c r="KOQ54" s="33"/>
      <c r="KOR54" s="33"/>
      <c r="KOS54" s="33"/>
      <c r="KOT54" s="33"/>
      <c r="KOU54" s="33"/>
      <c r="KOV54" s="33"/>
      <c r="KOW54" s="33"/>
      <c r="KOX54" s="34"/>
      <c r="KOY54" s="32"/>
      <c r="KOZ54" s="33"/>
      <c r="KPA54" s="33"/>
      <c r="KPB54" s="33"/>
      <c r="KPC54" s="33"/>
      <c r="KPD54" s="33"/>
      <c r="KPE54" s="33"/>
      <c r="KPF54" s="33"/>
      <c r="KPG54" s="33"/>
      <c r="KPH54" s="33"/>
      <c r="KPI54" s="33"/>
      <c r="KPJ54" s="33"/>
      <c r="KPK54" s="33"/>
      <c r="KPL54" s="33"/>
      <c r="KPM54" s="34"/>
      <c r="KPN54" s="32"/>
      <c r="KPO54" s="33"/>
      <c r="KPP54" s="33"/>
      <c r="KPQ54" s="33"/>
      <c r="KPR54" s="33"/>
      <c r="KPS54" s="33"/>
      <c r="KPT54" s="33"/>
      <c r="KPU54" s="33"/>
      <c r="KPV54" s="33"/>
      <c r="KPW54" s="33"/>
      <c r="KPX54" s="33"/>
      <c r="KPY54" s="33"/>
      <c r="KPZ54" s="33"/>
      <c r="KQA54" s="33"/>
      <c r="KQB54" s="34"/>
      <c r="KQC54" s="32"/>
      <c r="KQD54" s="33"/>
      <c r="KQE54" s="33"/>
      <c r="KQF54" s="33"/>
      <c r="KQG54" s="33"/>
      <c r="KQH54" s="33"/>
      <c r="KQI54" s="33"/>
      <c r="KQJ54" s="33"/>
      <c r="KQK54" s="33"/>
      <c r="KQL54" s="33"/>
      <c r="KQM54" s="33"/>
      <c r="KQN54" s="33"/>
      <c r="KQO54" s="33"/>
      <c r="KQP54" s="33"/>
      <c r="KQQ54" s="34"/>
      <c r="KQR54" s="32"/>
      <c r="KQS54" s="33"/>
      <c r="KQT54" s="33"/>
      <c r="KQU54" s="33"/>
      <c r="KQV54" s="33"/>
      <c r="KQW54" s="33"/>
      <c r="KQX54" s="33"/>
      <c r="KQY54" s="33"/>
      <c r="KQZ54" s="33"/>
      <c r="KRA54" s="33"/>
      <c r="KRB54" s="33"/>
      <c r="KRC54" s="33"/>
      <c r="KRD54" s="33"/>
      <c r="KRE54" s="33"/>
      <c r="KRF54" s="34"/>
      <c r="KRG54" s="32"/>
      <c r="KRH54" s="33"/>
      <c r="KRI54" s="33"/>
      <c r="KRJ54" s="33"/>
      <c r="KRK54" s="33"/>
      <c r="KRL54" s="33"/>
      <c r="KRM54" s="33"/>
      <c r="KRN54" s="33"/>
      <c r="KRO54" s="33"/>
      <c r="KRP54" s="33"/>
      <c r="KRQ54" s="33"/>
      <c r="KRR54" s="33"/>
      <c r="KRS54" s="33"/>
      <c r="KRT54" s="33"/>
      <c r="KRU54" s="34"/>
      <c r="KRV54" s="32"/>
      <c r="KRW54" s="33"/>
      <c r="KRX54" s="33"/>
      <c r="KRY54" s="33"/>
      <c r="KRZ54" s="33"/>
      <c r="KSA54" s="33"/>
      <c r="KSB54" s="33"/>
      <c r="KSC54" s="33"/>
      <c r="KSD54" s="33"/>
      <c r="KSE54" s="33"/>
      <c r="KSF54" s="33"/>
      <c r="KSG54" s="33"/>
      <c r="KSH54" s="33"/>
      <c r="KSI54" s="33"/>
      <c r="KSJ54" s="34"/>
      <c r="KSK54" s="32"/>
      <c r="KSL54" s="33"/>
      <c r="KSM54" s="33"/>
      <c r="KSN54" s="33"/>
      <c r="KSO54" s="33"/>
      <c r="KSP54" s="33"/>
      <c r="KSQ54" s="33"/>
      <c r="KSR54" s="33"/>
      <c r="KSS54" s="33"/>
      <c r="KST54" s="33"/>
      <c r="KSU54" s="33"/>
      <c r="KSV54" s="33"/>
      <c r="KSW54" s="33"/>
      <c r="KSX54" s="33"/>
      <c r="KSY54" s="34"/>
      <c r="KSZ54" s="32"/>
      <c r="KTA54" s="33"/>
      <c r="KTB54" s="33"/>
      <c r="KTC54" s="33"/>
      <c r="KTD54" s="33"/>
      <c r="KTE54" s="33"/>
      <c r="KTF54" s="33"/>
      <c r="KTG54" s="33"/>
      <c r="KTH54" s="33"/>
      <c r="KTI54" s="33"/>
      <c r="KTJ54" s="33"/>
      <c r="KTK54" s="33"/>
      <c r="KTL54" s="33"/>
      <c r="KTM54" s="33"/>
      <c r="KTN54" s="34"/>
      <c r="KTO54" s="32"/>
      <c r="KTP54" s="33"/>
      <c r="KTQ54" s="33"/>
      <c r="KTR54" s="33"/>
      <c r="KTS54" s="33"/>
      <c r="KTT54" s="33"/>
      <c r="KTU54" s="33"/>
      <c r="KTV54" s="33"/>
      <c r="KTW54" s="33"/>
      <c r="KTX54" s="33"/>
      <c r="KTY54" s="33"/>
      <c r="KTZ54" s="33"/>
      <c r="KUA54" s="33"/>
      <c r="KUB54" s="33"/>
      <c r="KUC54" s="34"/>
      <c r="KUD54" s="32"/>
      <c r="KUE54" s="33"/>
      <c r="KUF54" s="33"/>
      <c r="KUG54" s="33"/>
      <c r="KUH54" s="33"/>
      <c r="KUI54" s="33"/>
      <c r="KUJ54" s="33"/>
      <c r="KUK54" s="33"/>
      <c r="KUL54" s="33"/>
      <c r="KUM54" s="33"/>
      <c r="KUN54" s="33"/>
      <c r="KUO54" s="33"/>
      <c r="KUP54" s="33"/>
      <c r="KUQ54" s="33"/>
      <c r="KUR54" s="34"/>
      <c r="KUS54" s="32"/>
      <c r="KUT54" s="33"/>
      <c r="KUU54" s="33"/>
      <c r="KUV54" s="33"/>
      <c r="KUW54" s="33"/>
      <c r="KUX54" s="33"/>
      <c r="KUY54" s="33"/>
      <c r="KUZ54" s="33"/>
      <c r="KVA54" s="33"/>
      <c r="KVB54" s="33"/>
      <c r="KVC54" s="33"/>
      <c r="KVD54" s="33"/>
      <c r="KVE54" s="33"/>
      <c r="KVF54" s="33"/>
      <c r="KVG54" s="34"/>
      <c r="KVH54" s="32"/>
      <c r="KVI54" s="33"/>
      <c r="KVJ54" s="33"/>
      <c r="KVK54" s="33"/>
      <c r="KVL54" s="33"/>
      <c r="KVM54" s="33"/>
      <c r="KVN54" s="33"/>
      <c r="KVO54" s="33"/>
      <c r="KVP54" s="33"/>
      <c r="KVQ54" s="33"/>
      <c r="KVR54" s="33"/>
      <c r="KVS54" s="33"/>
      <c r="KVT54" s="33"/>
      <c r="KVU54" s="33"/>
      <c r="KVV54" s="34"/>
      <c r="KVW54" s="32"/>
      <c r="KVX54" s="33"/>
      <c r="KVY54" s="33"/>
      <c r="KVZ54" s="33"/>
      <c r="KWA54" s="33"/>
      <c r="KWB54" s="33"/>
      <c r="KWC54" s="33"/>
      <c r="KWD54" s="33"/>
      <c r="KWE54" s="33"/>
      <c r="KWF54" s="33"/>
      <c r="KWG54" s="33"/>
      <c r="KWH54" s="33"/>
      <c r="KWI54" s="33"/>
      <c r="KWJ54" s="33"/>
      <c r="KWK54" s="34"/>
      <c r="KWL54" s="32"/>
      <c r="KWM54" s="33"/>
      <c r="KWN54" s="33"/>
      <c r="KWO54" s="33"/>
      <c r="KWP54" s="33"/>
      <c r="KWQ54" s="33"/>
      <c r="KWR54" s="33"/>
      <c r="KWS54" s="33"/>
      <c r="KWT54" s="33"/>
      <c r="KWU54" s="33"/>
      <c r="KWV54" s="33"/>
      <c r="KWW54" s="33"/>
      <c r="KWX54" s="33"/>
      <c r="KWY54" s="33"/>
      <c r="KWZ54" s="34"/>
      <c r="KXA54" s="32"/>
      <c r="KXB54" s="33"/>
      <c r="KXC54" s="33"/>
      <c r="KXD54" s="33"/>
      <c r="KXE54" s="33"/>
      <c r="KXF54" s="33"/>
      <c r="KXG54" s="33"/>
      <c r="KXH54" s="33"/>
      <c r="KXI54" s="33"/>
      <c r="KXJ54" s="33"/>
      <c r="KXK54" s="33"/>
      <c r="KXL54" s="33"/>
      <c r="KXM54" s="33"/>
      <c r="KXN54" s="33"/>
      <c r="KXO54" s="34"/>
      <c r="KXP54" s="32"/>
      <c r="KXQ54" s="33"/>
      <c r="KXR54" s="33"/>
      <c r="KXS54" s="33"/>
      <c r="KXT54" s="33"/>
      <c r="KXU54" s="33"/>
      <c r="KXV54" s="33"/>
      <c r="KXW54" s="33"/>
      <c r="KXX54" s="33"/>
      <c r="KXY54" s="33"/>
      <c r="KXZ54" s="33"/>
      <c r="KYA54" s="33"/>
      <c r="KYB54" s="33"/>
      <c r="KYC54" s="33"/>
      <c r="KYD54" s="34"/>
      <c r="KYE54" s="32"/>
      <c r="KYF54" s="33"/>
      <c r="KYG54" s="33"/>
      <c r="KYH54" s="33"/>
      <c r="KYI54" s="33"/>
      <c r="KYJ54" s="33"/>
      <c r="KYK54" s="33"/>
      <c r="KYL54" s="33"/>
      <c r="KYM54" s="33"/>
      <c r="KYN54" s="33"/>
      <c r="KYO54" s="33"/>
      <c r="KYP54" s="33"/>
      <c r="KYQ54" s="33"/>
      <c r="KYR54" s="33"/>
      <c r="KYS54" s="34"/>
      <c r="KYT54" s="32"/>
      <c r="KYU54" s="33"/>
      <c r="KYV54" s="33"/>
      <c r="KYW54" s="33"/>
      <c r="KYX54" s="33"/>
      <c r="KYY54" s="33"/>
      <c r="KYZ54" s="33"/>
      <c r="KZA54" s="33"/>
      <c r="KZB54" s="33"/>
      <c r="KZC54" s="33"/>
      <c r="KZD54" s="33"/>
      <c r="KZE54" s="33"/>
      <c r="KZF54" s="33"/>
      <c r="KZG54" s="33"/>
      <c r="KZH54" s="34"/>
      <c r="KZI54" s="32"/>
      <c r="KZJ54" s="33"/>
      <c r="KZK54" s="33"/>
      <c r="KZL54" s="33"/>
      <c r="KZM54" s="33"/>
      <c r="KZN54" s="33"/>
      <c r="KZO54" s="33"/>
      <c r="KZP54" s="33"/>
      <c r="KZQ54" s="33"/>
      <c r="KZR54" s="33"/>
      <c r="KZS54" s="33"/>
      <c r="KZT54" s="33"/>
      <c r="KZU54" s="33"/>
      <c r="KZV54" s="33"/>
      <c r="KZW54" s="34"/>
      <c r="KZX54" s="32"/>
      <c r="KZY54" s="33"/>
      <c r="KZZ54" s="33"/>
      <c r="LAA54" s="33"/>
      <c r="LAB54" s="33"/>
      <c r="LAC54" s="33"/>
      <c r="LAD54" s="33"/>
      <c r="LAE54" s="33"/>
      <c r="LAF54" s="33"/>
      <c r="LAG54" s="33"/>
      <c r="LAH54" s="33"/>
      <c r="LAI54" s="33"/>
      <c r="LAJ54" s="33"/>
      <c r="LAK54" s="33"/>
      <c r="LAL54" s="34"/>
      <c r="LAM54" s="32"/>
      <c r="LAN54" s="33"/>
      <c r="LAO54" s="33"/>
      <c r="LAP54" s="33"/>
      <c r="LAQ54" s="33"/>
      <c r="LAR54" s="33"/>
      <c r="LAS54" s="33"/>
      <c r="LAT54" s="33"/>
      <c r="LAU54" s="33"/>
      <c r="LAV54" s="33"/>
      <c r="LAW54" s="33"/>
      <c r="LAX54" s="33"/>
      <c r="LAY54" s="33"/>
      <c r="LAZ54" s="33"/>
      <c r="LBA54" s="34"/>
      <c r="LBB54" s="32"/>
      <c r="LBC54" s="33"/>
      <c r="LBD54" s="33"/>
      <c r="LBE54" s="33"/>
      <c r="LBF54" s="33"/>
      <c r="LBG54" s="33"/>
      <c r="LBH54" s="33"/>
      <c r="LBI54" s="33"/>
      <c r="LBJ54" s="33"/>
      <c r="LBK54" s="33"/>
      <c r="LBL54" s="33"/>
      <c r="LBM54" s="33"/>
      <c r="LBN54" s="33"/>
      <c r="LBO54" s="33"/>
      <c r="LBP54" s="34"/>
      <c r="LBQ54" s="32"/>
      <c r="LBR54" s="33"/>
      <c r="LBS54" s="33"/>
      <c r="LBT54" s="33"/>
      <c r="LBU54" s="33"/>
      <c r="LBV54" s="33"/>
      <c r="LBW54" s="33"/>
      <c r="LBX54" s="33"/>
      <c r="LBY54" s="33"/>
      <c r="LBZ54" s="33"/>
      <c r="LCA54" s="33"/>
      <c r="LCB54" s="33"/>
      <c r="LCC54" s="33"/>
      <c r="LCD54" s="33"/>
      <c r="LCE54" s="34"/>
      <c r="LCF54" s="32"/>
      <c r="LCG54" s="33"/>
      <c r="LCH54" s="33"/>
      <c r="LCI54" s="33"/>
      <c r="LCJ54" s="33"/>
      <c r="LCK54" s="33"/>
      <c r="LCL54" s="33"/>
      <c r="LCM54" s="33"/>
      <c r="LCN54" s="33"/>
      <c r="LCO54" s="33"/>
      <c r="LCP54" s="33"/>
      <c r="LCQ54" s="33"/>
      <c r="LCR54" s="33"/>
      <c r="LCS54" s="33"/>
      <c r="LCT54" s="34"/>
      <c r="LCU54" s="32"/>
      <c r="LCV54" s="33"/>
      <c r="LCW54" s="33"/>
      <c r="LCX54" s="33"/>
      <c r="LCY54" s="33"/>
      <c r="LCZ54" s="33"/>
      <c r="LDA54" s="33"/>
      <c r="LDB54" s="33"/>
      <c r="LDC54" s="33"/>
      <c r="LDD54" s="33"/>
      <c r="LDE54" s="33"/>
      <c r="LDF54" s="33"/>
      <c r="LDG54" s="33"/>
      <c r="LDH54" s="33"/>
      <c r="LDI54" s="34"/>
      <c r="LDJ54" s="32"/>
      <c r="LDK54" s="33"/>
      <c r="LDL54" s="33"/>
      <c r="LDM54" s="33"/>
      <c r="LDN54" s="33"/>
      <c r="LDO54" s="33"/>
      <c r="LDP54" s="33"/>
      <c r="LDQ54" s="33"/>
      <c r="LDR54" s="33"/>
      <c r="LDS54" s="33"/>
      <c r="LDT54" s="33"/>
      <c r="LDU54" s="33"/>
      <c r="LDV54" s="33"/>
      <c r="LDW54" s="33"/>
      <c r="LDX54" s="34"/>
      <c r="LDY54" s="32"/>
      <c r="LDZ54" s="33"/>
      <c r="LEA54" s="33"/>
      <c r="LEB54" s="33"/>
      <c r="LEC54" s="33"/>
      <c r="LED54" s="33"/>
      <c r="LEE54" s="33"/>
      <c r="LEF54" s="33"/>
      <c r="LEG54" s="33"/>
      <c r="LEH54" s="33"/>
      <c r="LEI54" s="33"/>
      <c r="LEJ54" s="33"/>
      <c r="LEK54" s="33"/>
      <c r="LEL54" s="33"/>
      <c r="LEM54" s="34"/>
      <c r="LEN54" s="32"/>
      <c r="LEO54" s="33"/>
      <c r="LEP54" s="33"/>
      <c r="LEQ54" s="33"/>
      <c r="LER54" s="33"/>
      <c r="LES54" s="33"/>
      <c r="LET54" s="33"/>
      <c r="LEU54" s="33"/>
      <c r="LEV54" s="33"/>
      <c r="LEW54" s="33"/>
      <c r="LEX54" s="33"/>
      <c r="LEY54" s="33"/>
      <c r="LEZ54" s="33"/>
      <c r="LFA54" s="33"/>
      <c r="LFB54" s="34"/>
      <c r="LFC54" s="32"/>
      <c r="LFD54" s="33"/>
      <c r="LFE54" s="33"/>
      <c r="LFF54" s="33"/>
      <c r="LFG54" s="33"/>
      <c r="LFH54" s="33"/>
      <c r="LFI54" s="33"/>
      <c r="LFJ54" s="33"/>
      <c r="LFK54" s="33"/>
      <c r="LFL54" s="33"/>
      <c r="LFM54" s="33"/>
      <c r="LFN54" s="33"/>
      <c r="LFO54" s="33"/>
      <c r="LFP54" s="33"/>
      <c r="LFQ54" s="34"/>
      <c r="LFR54" s="32"/>
      <c r="LFS54" s="33"/>
      <c r="LFT54" s="33"/>
      <c r="LFU54" s="33"/>
      <c r="LFV54" s="33"/>
      <c r="LFW54" s="33"/>
      <c r="LFX54" s="33"/>
      <c r="LFY54" s="33"/>
      <c r="LFZ54" s="33"/>
      <c r="LGA54" s="33"/>
      <c r="LGB54" s="33"/>
      <c r="LGC54" s="33"/>
      <c r="LGD54" s="33"/>
      <c r="LGE54" s="33"/>
      <c r="LGF54" s="34"/>
      <c r="LGG54" s="32"/>
      <c r="LGH54" s="33"/>
      <c r="LGI54" s="33"/>
      <c r="LGJ54" s="33"/>
      <c r="LGK54" s="33"/>
      <c r="LGL54" s="33"/>
      <c r="LGM54" s="33"/>
      <c r="LGN54" s="33"/>
      <c r="LGO54" s="33"/>
      <c r="LGP54" s="33"/>
      <c r="LGQ54" s="33"/>
      <c r="LGR54" s="33"/>
      <c r="LGS54" s="33"/>
      <c r="LGT54" s="33"/>
      <c r="LGU54" s="34"/>
      <c r="LGV54" s="32"/>
      <c r="LGW54" s="33"/>
      <c r="LGX54" s="33"/>
      <c r="LGY54" s="33"/>
      <c r="LGZ54" s="33"/>
      <c r="LHA54" s="33"/>
      <c r="LHB54" s="33"/>
      <c r="LHC54" s="33"/>
      <c r="LHD54" s="33"/>
      <c r="LHE54" s="33"/>
      <c r="LHF54" s="33"/>
      <c r="LHG54" s="33"/>
      <c r="LHH54" s="33"/>
      <c r="LHI54" s="33"/>
      <c r="LHJ54" s="34"/>
      <c r="LHK54" s="32"/>
      <c r="LHL54" s="33"/>
      <c r="LHM54" s="33"/>
      <c r="LHN54" s="33"/>
      <c r="LHO54" s="33"/>
      <c r="LHP54" s="33"/>
      <c r="LHQ54" s="33"/>
      <c r="LHR54" s="33"/>
      <c r="LHS54" s="33"/>
      <c r="LHT54" s="33"/>
      <c r="LHU54" s="33"/>
      <c r="LHV54" s="33"/>
      <c r="LHW54" s="33"/>
      <c r="LHX54" s="33"/>
      <c r="LHY54" s="34"/>
      <c r="LHZ54" s="32"/>
      <c r="LIA54" s="33"/>
      <c r="LIB54" s="33"/>
      <c r="LIC54" s="33"/>
      <c r="LID54" s="33"/>
      <c r="LIE54" s="33"/>
      <c r="LIF54" s="33"/>
      <c r="LIG54" s="33"/>
      <c r="LIH54" s="33"/>
      <c r="LII54" s="33"/>
      <c r="LIJ54" s="33"/>
      <c r="LIK54" s="33"/>
      <c r="LIL54" s="33"/>
      <c r="LIM54" s="33"/>
      <c r="LIN54" s="34"/>
      <c r="LIO54" s="32"/>
      <c r="LIP54" s="33"/>
      <c r="LIQ54" s="33"/>
      <c r="LIR54" s="33"/>
      <c r="LIS54" s="33"/>
      <c r="LIT54" s="33"/>
      <c r="LIU54" s="33"/>
      <c r="LIV54" s="33"/>
      <c r="LIW54" s="33"/>
      <c r="LIX54" s="33"/>
      <c r="LIY54" s="33"/>
      <c r="LIZ54" s="33"/>
      <c r="LJA54" s="33"/>
      <c r="LJB54" s="33"/>
      <c r="LJC54" s="34"/>
      <c r="LJD54" s="32"/>
      <c r="LJE54" s="33"/>
      <c r="LJF54" s="33"/>
      <c r="LJG54" s="33"/>
      <c r="LJH54" s="33"/>
      <c r="LJI54" s="33"/>
      <c r="LJJ54" s="33"/>
      <c r="LJK54" s="33"/>
      <c r="LJL54" s="33"/>
      <c r="LJM54" s="33"/>
      <c r="LJN54" s="33"/>
      <c r="LJO54" s="33"/>
      <c r="LJP54" s="33"/>
      <c r="LJQ54" s="33"/>
      <c r="LJR54" s="34"/>
      <c r="LJS54" s="32"/>
      <c r="LJT54" s="33"/>
      <c r="LJU54" s="33"/>
      <c r="LJV54" s="33"/>
      <c r="LJW54" s="33"/>
      <c r="LJX54" s="33"/>
      <c r="LJY54" s="33"/>
      <c r="LJZ54" s="33"/>
      <c r="LKA54" s="33"/>
      <c r="LKB54" s="33"/>
      <c r="LKC54" s="33"/>
      <c r="LKD54" s="33"/>
      <c r="LKE54" s="33"/>
      <c r="LKF54" s="33"/>
      <c r="LKG54" s="34"/>
      <c r="LKH54" s="32"/>
      <c r="LKI54" s="33"/>
      <c r="LKJ54" s="33"/>
      <c r="LKK54" s="33"/>
      <c r="LKL54" s="33"/>
      <c r="LKM54" s="33"/>
      <c r="LKN54" s="33"/>
      <c r="LKO54" s="33"/>
      <c r="LKP54" s="33"/>
      <c r="LKQ54" s="33"/>
      <c r="LKR54" s="33"/>
      <c r="LKS54" s="33"/>
      <c r="LKT54" s="33"/>
      <c r="LKU54" s="33"/>
      <c r="LKV54" s="34"/>
      <c r="LKW54" s="32"/>
      <c r="LKX54" s="33"/>
      <c r="LKY54" s="33"/>
      <c r="LKZ54" s="33"/>
      <c r="LLA54" s="33"/>
      <c r="LLB54" s="33"/>
      <c r="LLC54" s="33"/>
      <c r="LLD54" s="33"/>
      <c r="LLE54" s="33"/>
      <c r="LLF54" s="33"/>
      <c r="LLG54" s="33"/>
      <c r="LLH54" s="33"/>
      <c r="LLI54" s="33"/>
      <c r="LLJ54" s="33"/>
      <c r="LLK54" s="34"/>
      <c r="LLL54" s="32"/>
      <c r="LLM54" s="33"/>
      <c r="LLN54" s="33"/>
      <c r="LLO54" s="33"/>
      <c r="LLP54" s="33"/>
      <c r="LLQ54" s="33"/>
      <c r="LLR54" s="33"/>
      <c r="LLS54" s="33"/>
      <c r="LLT54" s="33"/>
      <c r="LLU54" s="33"/>
      <c r="LLV54" s="33"/>
      <c r="LLW54" s="33"/>
      <c r="LLX54" s="33"/>
      <c r="LLY54" s="33"/>
      <c r="LLZ54" s="34"/>
      <c r="LMA54" s="32"/>
      <c r="LMB54" s="33"/>
      <c r="LMC54" s="33"/>
      <c r="LMD54" s="33"/>
      <c r="LME54" s="33"/>
      <c r="LMF54" s="33"/>
      <c r="LMG54" s="33"/>
      <c r="LMH54" s="33"/>
      <c r="LMI54" s="33"/>
      <c r="LMJ54" s="33"/>
      <c r="LMK54" s="33"/>
      <c r="LML54" s="33"/>
      <c r="LMM54" s="33"/>
      <c r="LMN54" s="33"/>
      <c r="LMO54" s="34"/>
      <c r="LMP54" s="32"/>
      <c r="LMQ54" s="33"/>
      <c r="LMR54" s="33"/>
      <c r="LMS54" s="33"/>
      <c r="LMT54" s="33"/>
      <c r="LMU54" s="33"/>
      <c r="LMV54" s="33"/>
      <c r="LMW54" s="33"/>
      <c r="LMX54" s="33"/>
      <c r="LMY54" s="33"/>
      <c r="LMZ54" s="33"/>
      <c r="LNA54" s="33"/>
      <c r="LNB54" s="33"/>
      <c r="LNC54" s="33"/>
      <c r="LND54" s="34"/>
      <c r="LNE54" s="32"/>
      <c r="LNF54" s="33"/>
      <c r="LNG54" s="33"/>
      <c r="LNH54" s="33"/>
      <c r="LNI54" s="33"/>
      <c r="LNJ54" s="33"/>
      <c r="LNK54" s="33"/>
      <c r="LNL54" s="33"/>
      <c r="LNM54" s="33"/>
      <c r="LNN54" s="33"/>
      <c r="LNO54" s="33"/>
      <c r="LNP54" s="33"/>
      <c r="LNQ54" s="33"/>
      <c r="LNR54" s="33"/>
      <c r="LNS54" s="34"/>
      <c r="LNT54" s="32"/>
      <c r="LNU54" s="33"/>
      <c r="LNV54" s="33"/>
      <c r="LNW54" s="33"/>
      <c r="LNX54" s="33"/>
      <c r="LNY54" s="33"/>
      <c r="LNZ54" s="33"/>
      <c r="LOA54" s="33"/>
      <c r="LOB54" s="33"/>
      <c r="LOC54" s="33"/>
      <c r="LOD54" s="33"/>
      <c r="LOE54" s="33"/>
      <c r="LOF54" s="33"/>
      <c r="LOG54" s="33"/>
      <c r="LOH54" s="34"/>
      <c r="LOI54" s="32"/>
      <c r="LOJ54" s="33"/>
      <c r="LOK54" s="33"/>
      <c r="LOL54" s="33"/>
      <c r="LOM54" s="33"/>
      <c r="LON54" s="33"/>
      <c r="LOO54" s="33"/>
      <c r="LOP54" s="33"/>
      <c r="LOQ54" s="33"/>
      <c r="LOR54" s="33"/>
      <c r="LOS54" s="33"/>
      <c r="LOT54" s="33"/>
      <c r="LOU54" s="33"/>
      <c r="LOV54" s="33"/>
      <c r="LOW54" s="34"/>
      <c r="LOX54" s="32"/>
      <c r="LOY54" s="33"/>
      <c r="LOZ54" s="33"/>
      <c r="LPA54" s="33"/>
      <c r="LPB54" s="33"/>
      <c r="LPC54" s="33"/>
      <c r="LPD54" s="33"/>
      <c r="LPE54" s="33"/>
      <c r="LPF54" s="33"/>
      <c r="LPG54" s="33"/>
      <c r="LPH54" s="33"/>
      <c r="LPI54" s="33"/>
      <c r="LPJ54" s="33"/>
      <c r="LPK54" s="33"/>
      <c r="LPL54" s="34"/>
      <c r="LPM54" s="32"/>
      <c r="LPN54" s="33"/>
      <c r="LPO54" s="33"/>
      <c r="LPP54" s="33"/>
      <c r="LPQ54" s="33"/>
      <c r="LPR54" s="33"/>
      <c r="LPS54" s="33"/>
      <c r="LPT54" s="33"/>
      <c r="LPU54" s="33"/>
      <c r="LPV54" s="33"/>
      <c r="LPW54" s="33"/>
      <c r="LPX54" s="33"/>
      <c r="LPY54" s="33"/>
      <c r="LPZ54" s="33"/>
      <c r="LQA54" s="34"/>
      <c r="LQB54" s="32"/>
      <c r="LQC54" s="33"/>
      <c r="LQD54" s="33"/>
      <c r="LQE54" s="33"/>
      <c r="LQF54" s="33"/>
      <c r="LQG54" s="33"/>
      <c r="LQH54" s="33"/>
      <c r="LQI54" s="33"/>
      <c r="LQJ54" s="33"/>
      <c r="LQK54" s="33"/>
      <c r="LQL54" s="33"/>
      <c r="LQM54" s="33"/>
      <c r="LQN54" s="33"/>
      <c r="LQO54" s="33"/>
      <c r="LQP54" s="34"/>
      <c r="LQQ54" s="32"/>
      <c r="LQR54" s="33"/>
      <c r="LQS54" s="33"/>
      <c r="LQT54" s="33"/>
      <c r="LQU54" s="33"/>
      <c r="LQV54" s="33"/>
      <c r="LQW54" s="33"/>
      <c r="LQX54" s="33"/>
      <c r="LQY54" s="33"/>
      <c r="LQZ54" s="33"/>
      <c r="LRA54" s="33"/>
      <c r="LRB54" s="33"/>
      <c r="LRC54" s="33"/>
      <c r="LRD54" s="33"/>
      <c r="LRE54" s="34"/>
      <c r="LRF54" s="32"/>
      <c r="LRG54" s="33"/>
      <c r="LRH54" s="33"/>
      <c r="LRI54" s="33"/>
      <c r="LRJ54" s="33"/>
      <c r="LRK54" s="33"/>
      <c r="LRL54" s="33"/>
      <c r="LRM54" s="33"/>
      <c r="LRN54" s="33"/>
      <c r="LRO54" s="33"/>
      <c r="LRP54" s="33"/>
      <c r="LRQ54" s="33"/>
      <c r="LRR54" s="33"/>
      <c r="LRS54" s="33"/>
      <c r="LRT54" s="34"/>
      <c r="LRU54" s="32"/>
      <c r="LRV54" s="33"/>
      <c r="LRW54" s="33"/>
      <c r="LRX54" s="33"/>
      <c r="LRY54" s="33"/>
      <c r="LRZ54" s="33"/>
      <c r="LSA54" s="33"/>
      <c r="LSB54" s="33"/>
      <c r="LSC54" s="33"/>
      <c r="LSD54" s="33"/>
      <c r="LSE54" s="33"/>
      <c r="LSF54" s="33"/>
      <c r="LSG54" s="33"/>
      <c r="LSH54" s="33"/>
      <c r="LSI54" s="34"/>
      <c r="LSJ54" s="32"/>
      <c r="LSK54" s="33"/>
      <c r="LSL54" s="33"/>
      <c r="LSM54" s="33"/>
      <c r="LSN54" s="33"/>
      <c r="LSO54" s="33"/>
      <c r="LSP54" s="33"/>
      <c r="LSQ54" s="33"/>
      <c r="LSR54" s="33"/>
      <c r="LSS54" s="33"/>
      <c r="LST54" s="33"/>
      <c r="LSU54" s="33"/>
      <c r="LSV54" s="33"/>
      <c r="LSW54" s="33"/>
      <c r="LSX54" s="34"/>
      <c r="LSY54" s="32"/>
      <c r="LSZ54" s="33"/>
      <c r="LTA54" s="33"/>
      <c r="LTB54" s="33"/>
      <c r="LTC54" s="33"/>
      <c r="LTD54" s="33"/>
      <c r="LTE54" s="33"/>
      <c r="LTF54" s="33"/>
      <c r="LTG54" s="33"/>
      <c r="LTH54" s="33"/>
      <c r="LTI54" s="33"/>
      <c r="LTJ54" s="33"/>
      <c r="LTK54" s="33"/>
      <c r="LTL54" s="33"/>
      <c r="LTM54" s="34"/>
      <c r="LTN54" s="32"/>
      <c r="LTO54" s="33"/>
      <c r="LTP54" s="33"/>
      <c r="LTQ54" s="33"/>
      <c r="LTR54" s="33"/>
      <c r="LTS54" s="33"/>
      <c r="LTT54" s="33"/>
      <c r="LTU54" s="33"/>
      <c r="LTV54" s="33"/>
      <c r="LTW54" s="33"/>
      <c r="LTX54" s="33"/>
      <c r="LTY54" s="33"/>
      <c r="LTZ54" s="33"/>
      <c r="LUA54" s="33"/>
      <c r="LUB54" s="34"/>
      <c r="LUC54" s="32"/>
      <c r="LUD54" s="33"/>
      <c r="LUE54" s="33"/>
      <c r="LUF54" s="33"/>
      <c r="LUG54" s="33"/>
      <c r="LUH54" s="33"/>
      <c r="LUI54" s="33"/>
      <c r="LUJ54" s="33"/>
      <c r="LUK54" s="33"/>
      <c r="LUL54" s="33"/>
      <c r="LUM54" s="33"/>
      <c r="LUN54" s="33"/>
      <c r="LUO54" s="33"/>
      <c r="LUP54" s="33"/>
      <c r="LUQ54" s="34"/>
      <c r="LUR54" s="32"/>
      <c r="LUS54" s="33"/>
      <c r="LUT54" s="33"/>
      <c r="LUU54" s="33"/>
      <c r="LUV54" s="33"/>
      <c r="LUW54" s="33"/>
      <c r="LUX54" s="33"/>
      <c r="LUY54" s="33"/>
      <c r="LUZ54" s="33"/>
      <c r="LVA54" s="33"/>
      <c r="LVB54" s="33"/>
      <c r="LVC54" s="33"/>
      <c r="LVD54" s="33"/>
      <c r="LVE54" s="33"/>
      <c r="LVF54" s="34"/>
      <c r="LVG54" s="32"/>
      <c r="LVH54" s="33"/>
      <c r="LVI54" s="33"/>
      <c r="LVJ54" s="33"/>
      <c r="LVK54" s="33"/>
      <c r="LVL54" s="33"/>
      <c r="LVM54" s="33"/>
      <c r="LVN54" s="33"/>
      <c r="LVO54" s="33"/>
      <c r="LVP54" s="33"/>
      <c r="LVQ54" s="33"/>
      <c r="LVR54" s="33"/>
      <c r="LVS54" s="33"/>
      <c r="LVT54" s="33"/>
      <c r="LVU54" s="34"/>
      <c r="LVV54" s="32"/>
      <c r="LVW54" s="33"/>
      <c r="LVX54" s="33"/>
      <c r="LVY54" s="33"/>
      <c r="LVZ54" s="33"/>
      <c r="LWA54" s="33"/>
      <c r="LWB54" s="33"/>
      <c r="LWC54" s="33"/>
      <c r="LWD54" s="33"/>
      <c r="LWE54" s="33"/>
      <c r="LWF54" s="33"/>
      <c r="LWG54" s="33"/>
      <c r="LWH54" s="33"/>
      <c r="LWI54" s="33"/>
      <c r="LWJ54" s="34"/>
      <c r="LWK54" s="32"/>
      <c r="LWL54" s="33"/>
      <c r="LWM54" s="33"/>
      <c r="LWN54" s="33"/>
      <c r="LWO54" s="33"/>
      <c r="LWP54" s="33"/>
      <c r="LWQ54" s="33"/>
      <c r="LWR54" s="33"/>
      <c r="LWS54" s="33"/>
      <c r="LWT54" s="33"/>
      <c r="LWU54" s="33"/>
      <c r="LWV54" s="33"/>
      <c r="LWW54" s="33"/>
      <c r="LWX54" s="33"/>
      <c r="LWY54" s="34"/>
      <c r="LWZ54" s="32"/>
      <c r="LXA54" s="33"/>
      <c r="LXB54" s="33"/>
      <c r="LXC54" s="33"/>
      <c r="LXD54" s="33"/>
      <c r="LXE54" s="33"/>
      <c r="LXF54" s="33"/>
      <c r="LXG54" s="33"/>
      <c r="LXH54" s="33"/>
      <c r="LXI54" s="33"/>
      <c r="LXJ54" s="33"/>
      <c r="LXK54" s="33"/>
      <c r="LXL54" s="33"/>
      <c r="LXM54" s="33"/>
      <c r="LXN54" s="34"/>
      <c r="LXO54" s="32"/>
      <c r="LXP54" s="33"/>
      <c r="LXQ54" s="33"/>
      <c r="LXR54" s="33"/>
      <c r="LXS54" s="33"/>
      <c r="LXT54" s="33"/>
      <c r="LXU54" s="33"/>
      <c r="LXV54" s="33"/>
      <c r="LXW54" s="33"/>
      <c r="LXX54" s="33"/>
      <c r="LXY54" s="33"/>
      <c r="LXZ54" s="33"/>
      <c r="LYA54" s="33"/>
      <c r="LYB54" s="33"/>
      <c r="LYC54" s="34"/>
      <c r="LYD54" s="32"/>
      <c r="LYE54" s="33"/>
      <c r="LYF54" s="33"/>
      <c r="LYG54" s="33"/>
      <c r="LYH54" s="33"/>
      <c r="LYI54" s="33"/>
      <c r="LYJ54" s="33"/>
      <c r="LYK54" s="33"/>
      <c r="LYL54" s="33"/>
      <c r="LYM54" s="33"/>
      <c r="LYN54" s="33"/>
      <c r="LYO54" s="33"/>
      <c r="LYP54" s="33"/>
      <c r="LYQ54" s="33"/>
      <c r="LYR54" s="34"/>
      <c r="LYS54" s="32"/>
      <c r="LYT54" s="33"/>
      <c r="LYU54" s="33"/>
      <c r="LYV54" s="33"/>
      <c r="LYW54" s="33"/>
      <c r="LYX54" s="33"/>
      <c r="LYY54" s="33"/>
      <c r="LYZ54" s="33"/>
      <c r="LZA54" s="33"/>
      <c r="LZB54" s="33"/>
      <c r="LZC54" s="33"/>
      <c r="LZD54" s="33"/>
      <c r="LZE54" s="33"/>
      <c r="LZF54" s="33"/>
      <c r="LZG54" s="34"/>
      <c r="LZH54" s="32"/>
      <c r="LZI54" s="33"/>
      <c r="LZJ54" s="33"/>
      <c r="LZK54" s="33"/>
      <c r="LZL54" s="33"/>
      <c r="LZM54" s="33"/>
      <c r="LZN54" s="33"/>
      <c r="LZO54" s="33"/>
      <c r="LZP54" s="33"/>
      <c r="LZQ54" s="33"/>
      <c r="LZR54" s="33"/>
      <c r="LZS54" s="33"/>
      <c r="LZT54" s="33"/>
      <c r="LZU54" s="33"/>
      <c r="LZV54" s="34"/>
      <c r="LZW54" s="32"/>
      <c r="LZX54" s="33"/>
      <c r="LZY54" s="33"/>
      <c r="LZZ54" s="33"/>
      <c r="MAA54" s="33"/>
      <c r="MAB54" s="33"/>
      <c r="MAC54" s="33"/>
      <c r="MAD54" s="33"/>
      <c r="MAE54" s="33"/>
      <c r="MAF54" s="33"/>
      <c r="MAG54" s="33"/>
      <c r="MAH54" s="33"/>
      <c r="MAI54" s="33"/>
      <c r="MAJ54" s="33"/>
      <c r="MAK54" s="34"/>
      <c r="MAL54" s="32"/>
      <c r="MAM54" s="33"/>
      <c r="MAN54" s="33"/>
      <c r="MAO54" s="33"/>
      <c r="MAP54" s="33"/>
      <c r="MAQ54" s="33"/>
      <c r="MAR54" s="33"/>
      <c r="MAS54" s="33"/>
      <c r="MAT54" s="33"/>
      <c r="MAU54" s="33"/>
      <c r="MAV54" s="33"/>
      <c r="MAW54" s="33"/>
      <c r="MAX54" s="33"/>
      <c r="MAY54" s="33"/>
      <c r="MAZ54" s="34"/>
      <c r="MBA54" s="32"/>
      <c r="MBB54" s="33"/>
      <c r="MBC54" s="33"/>
      <c r="MBD54" s="33"/>
      <c r="MBE54" s="33"/>
      <c r="MBF54" s="33"/>
      <c r="MBG54" s="33"/>
      <c r="MBH54" s="33"/>
      <c r="MBI54" s="33"/>
      <c r="MBJ54" s="33"/>
      <c r="MBK54" s="33"/>
      <c r="MBL54" s="33"/>
      <c r="MBM54" s="33"/>
      <c r="MBN54" s="33"/>
      <c r="MBO54" s="34"/>
      <c r="MBP54" s="32"/>
      <c r="MBQ54" s="33"/>
      <c r="MBR54" s="33"/>
      <c r="MBS54" s="33"/>
      <c r="MBT54" s="33"/>
      <c r="MBU54" s="33"/>
      <c r="MBV54" s="33"/>
      <c r="MBW54" s="33"/>
      <c r="MBX54" s="33"/>
      <c r="MBY54" s="33"/>
      <c r="MBZ54" s="33"/>
      <c r="MCA54" s="33"/>
      <c r="MCB54" s="33"/>
      <c r="MCC54" s="33"/>
      <c r="MCD54" s="34"/>
      <c r="MCE54" s="32"/>
      <c r="MCF54" s="33"/>
      <c r="MCG54" s="33"/>
      <c r="MCH54" s="33"/>
      <c r="MCI54" s="33"/>
      <c r="MCJ54" s="33"/>
      <c r="MCK54" s="33"/>
      <c r="MCL54" s="33"/>
      <c r="MCM54" s="33"/>
      <c r="MCN54" s="33"/>
      <c r="MCO54" s="33"/>
      <c r="MCP54" s="33"/>
      <c r="MCQ54" s="33"/>
      <c r="MCR54" s="33"/>
      <c r="MCS54" s="34"/>
      <c r="MCT54" s="32"/>
      <c r="MCU54" s="33"/>
      <c r="MCV54" s="33"/>
      <c r="MCW54" s="33"/>
      <c r="MCX54" s="33"/>
      <c r="MCY54" s="33"/>
      <c r="MCZ54" s="33"/>
      <c r="MDA54" s="33"/>
      <c r="MDB54" s="33"/>
      <c r="MDC54" s="33"/>
      <c r="MDD54" s="33"/>
      <c r="MDE54" s="33"/>
      <c r="MDF54" s="33"/>
      <c r="MDG54" s="33"/>
      <c r="MDH54" s="34"/>
      <c r="MDI54" s="32"/>
      <c r="MDJ54" s="33"/>
      <c r="MDK54" s="33"/>
      <c r="MDL54" s="33"/>
      <c r="MDM54" s="33"/>
      <c r="MDN54" s="33"/>
      <c r="MDO54" s="33"/>
      <c r="MDP54" s="33"/>
      <c r="MDQ54" s="33"/>
      <c r="MDR54" s="33"/>
      <c r="MDS54" s="33"/>
      <c r="MDT54" s="33"/>
      <c r="MDU54" s="33"/>
      <c r="MDV54" s="33"/>
      <c r="MDW54" s="34"/>
      <c r="MDX54" s="32"/>
      <c r="MDY54" s="33"/>
      <c r="MDZ54" s="33"/>
      <c r="MEA54" s="33"/>
      <c r="MEB54" s="33"/>
      <c r="MEC54" s="33"/>
      <c r="MED54" s="33"/>
      <c r="MEE54" s="33"/>
      <c r="MEF54" s="33"/>
      <c r="MEG54" s="33"/>
      <c r="MEH54" s="33"/>
      <c r="MEI54" s="33"/>
      <c r="MEJ54" s="33"/>
      <c r="MEK54" s="33"/>
      <c r="MEL54" s="34"/>
      <c r="MEM54" s="32"/>
      <c r="MEN54" s="33"/>
      <c r="MEO54" s="33"/>
      <c r="MEP54" s="33"/>
      <c r="MEQ54" s="33"/>
      <c r="MER54" s="33"/>
      <c r="MES54" s="33"/>
      <c r="MET54" s="33"/>
      <c r="MEU54" s="33"/>
      <c r="MEV54" s="33"/>
      <c r="MEW54" s="33"/>
      <c r="MEX54" s="33"/>
      <c r="MEY54" s="33"/>
      <c r="MEZ54" s="33"/>
      <c r="MFA54" s="34"/>
      <c r="MFB54" s="32"/>
      <c r="MFC54" s="33"/>
      <c r="MFD54" s="33"/>
      <c r="MFE54" s="33"/>
      <c r="MFF54" s="33"/>
      <c r="MFG54" s="33"/>
      <c r="MFH54" s="33"/>
      <c r="MFI54" s="33"/>
      <c r="MFJ54" s="33"/>
      <c r="MFK54" s="33"/>
      <c r="MFL54" s="33"/>
      <c r="MFM54" s="33"/>
      <c r="MFN54" s="33"/>
      <c r="MFO54" s="33"/>
      <c r="MFP54" s="34"/>
      <c r="MFQ54" s="32"/>
      <c r="MFR54" s="33"/>
      <c r="MFS54" s="33"/>
      <c r="MFT54" s="33"/>
      <c r="MFU54" s="33"/>
      <c r="MFV54" s="33"/>
      <c r="MFW54" s="33"/>
      <c r="MFX54" s="33"/>
      <c r="MFY54" s="33"/>
      <c r="MFZ54" s="33"/>
      <c r="MGA54" s="33"/>
      <c r="MGB54" s="33"/>
      <c r="MGC54" s="33"/>
      <c r="MGD54" s="33"/>
      <c r="MGE54" s="34"/>
      <c r="MGF54" s="32"/>
      <c r="MGG54" s="33"/>
      <c r="MGH54" s="33"/>
      <c r="MGI54" s="33"/>
      <c r="MGJ54" s="33"/>
      <c r="MGK54" s="33"/>
      <c r="MGL54" s="33"/>
      <c r="MGM54" s="33"/>
      <c r="MGN54" s="33"/>
      <c r="MGO54" s="33"/>
      <c r="MGP54" s="33"/>
      <c r="MGQ54" s="33"/>
      <c r="MGR54" s="33"/>
      <c r="MGS54" s="33"/>
      <c r="MGT54" s="34"/>
      <c r="MGU54" s="32"/>
      <c r="MGV54" s="33"/>
      <c r="MGW54" s="33"/>
      <c r="MGX54" s="33"/>
      <c r="MGY54" s="33"/>
      <c r="MGZ54" s="33"/>
      <c r="MHA54" s="33"/>
      <c r="MHB54" s="33"/>
      <c r="MHC54" s="33"/>
      <c r="MHD54" s="33"/>
      <c r="MHE54" s="33"/>
      <c r="MHF54" s="33"/>
      <c r="MHG54" s="33"/>
      <c r="MHH54" s="33"/>
      <c r="MHI54" s="34"/>
      <c r="MHJ54" s="32"/>
      <c r="MHK54" s="33"/>
      <c r="MHL54" s="33"/>
      <c r="MHM54" s="33"/>
      <c r="MHN54" s="33"/>
      <c r="MHO54" s="33"/>
      <c r="MHP54" s="33"/>
      <c r="MHQ54" s="33"/>
      <c r="MHR54" s="33"/>
      <c r="MHS54" s="33"/>
      <c r="MHT54" s="33"/>
      <c r="MHU54" s="33"/>
      <c r="MHV54" s="33"/>
      <c r="MHW54" s="33"/>
      <c r="MHX54" s="34"/>
      <c r="MHY54" s="32"/>
      <c r="MHZ54" s="33"/>
      <c r="MIA54" s="33"/>
      <c r="MIB54" s="33"/>
      <c r="MIC54" s="33"/>
      <c r="MID54" s="33"/>
      <c r="MIE54" s="33"/>
      <c r="MIF54" s="33"/>
      <c r="MIG54" s="33"/>
      <c r="MIH54" s="33"/>
      <c r="MII54" s="33"/>
      <c r="MIJ54" s="33"/>
      <c r="MIK54" s="33"/>
      <c r="MIL54" s="33"/>
      <c r="MIM54" s="34"/>
      <c r="MIN54" s="32"/>
      <c r="MIO54" s="33"/>
      <c r="MIP54" s="33"/>
      <c r="MIQ54" s="33"/>
      <c r="MIR54" s="33"/>
      <c r="MIS54" s="33"/>
      <c r="MIT54" s="33"/>
      <c r="MIU54" s="33"/>
      <c r="MIV54" s="33"/>
      <c r="MIW54" s="33"/>
      <c r="MIX54" s="33"/>
      <c r="MIY54" s="33"/>
      <c r="MIZ54" s="33"/>
      <c r="MJA54" s="33"/>
      <c r="MJB54" s="34"/>
      <c r="MJC54" s="32"/>
      <c r="MJD54" s="33"/>
      <c r="MJE54" s="33"/>
      <c r="MJF54" s="33"/>
      <c r="MJG54" s="33"/>
      <c r="MJH54" s="33"/>
      <c r="MJI54" s="33"/>
      <c r="MJJ54" s="33"/>
      <c r="MJK54" s="33"/>
      <c r="MJL54" s="33"/>
      <c r="MJM54" s="33"/>
      <c r="MJN54" s="33"/>
      <c r="MJO54" s="33"/>
      <c r="MJP54" s="33"/>
      <c r="MJQ54" s="34"/>
      <c r="MJR54" s="32"/>
      <c r="MJS54" s="33"/>
      <c r="MJT54" s="33"/>
      <c r="MJU54" s="33"/>
      <c r="MJV54" s="33"/>
      <c r="MJW54" s="33"/>
      <c r="MJX54" s="33"/>
      <c r="MJY54" s="33"/>
      <c r="MJZ54" s="33"/>
      <c r="MKA54" s="33"/>
      <c r="MKB54" s="33"/>
      <c r="MKC54" s="33"/>
      <c r="MKD54" s="33"/>
      <c r="MKE54" s="33"/>
      <c r="MKF54" s="34"/>
      <c r="MKG54" s="32"/>
      <c r="MKH54" s="33"/>
      <c r="MKI54" s="33"/>
      <c r="MKJ54" s="33"/>
      <c r="MKK54" s="33"/>
      <c r="MKL54" s="33"/>
      <c r="MKM54" s="33"/>
      <c r="MKN54" s="33"/>
      <c r="MKO54" s="33"/>
      <c r="MKP54" s="33"/>
      <c r="MKQ54" s="33"/>
      <c r="MKR54" s="33"/>
      <c r="MKS54" s="33"/>
      <c r="MKT54" s="33"/>
      <c r="MKU54" s="34"/>
      <c r="MKV54" s="32"/>
      <c r="MKW54" s="33"/>
      <c r="MKX54" s="33"/>
      <c r="MKY54" s="33"/>
      <c r="MKZ54" s="33"/>
      <c r="MLA54" s="33"/>
      <c r="MLB54" s="33"/>
      <c r="MLC54" s="33"/>
      <c r="MLD54" s="33"/>
      <c r="MLE54" s="33"/>
      <c r="MLF54" s="33"/>
      <c r="MLG54" s="33"/>
      <c r="MLH54" s="33"/>
      <c r="MLI54" s="33"/>
      <c r="MLJ54" s="34"/>
      <c r="MLK54" s="32"/>
      <c r="MLL54" s="33"/>
      <c r="MLM54" s="33"/>
      <c r="MLN54" s="33"/>
      <c r="MLO54" s="33"/>
      <c r="MLP54" s="33"/>
      <c r="MLQ54" s="33"/>
      <c r="MLR54" s="33"/>
      <c r="MLS54" s="33"/>
      <c r="MLT54" s="33"/>
      <c r="MLU54" s="33"/>
      <c r="MLV54" s="33"/>
      <c r="MLW54" s="33"/>
      <c r="MLX54" s="33"/>
      <c r="MLY54" s="34"/>
      <c r="MLZ54" s="32"/>
      <c r="MMA54" s="33"/>
      <c r="MMB54" s="33"/>
      <c r="MMC54" s="33"/>
      <c r="MMD54" s="33"/>
      <c r="MME54" s="33"/>
      <c r="MMF54" s="33"/>
      <c r="MMG54" s="33"/>
      <c r="MMH54" s="33"/>
      <c r="MMI54" s="33"/>
      <c r="MMJ54" s="33"/>
      <c r="MMK54" s="33"/>
      <c r="MML54" s="33"/>
      <c r="MMM54" s="33"/>
      <c r="MMN54" s="34"/>
      <c r="MMO54" s="32"/>
      <c r="MMP54" s="33"/>
      <c r="MMQ54" s="33"/>
      <c r="MMR54" s="33"/>
      <c r="MMS54" s="33"/>
      <c r="MMT54" s="33"/>
      <c r="MMU54" s="33"/>
      <c r="MMV54" s="33"/>
      <c r="MMW54" s="33"/>
      <c r="MMX54" s="33"/>
      <c r="MMY54" s="33"/>
      <c r="MMZ54" s="33"/>
      <c r="MNA54" s="33"/>
      <c r="MNB54" s="33"/>
      <c r="MNC54" s="34"/>
      <c r="MND54" s="32"/>
      <c r="MNE54" s="33"/>
      <c r="MNF54" s="33"/>
      <c r="MNG54" s="33"/>
      <c r="MNH54" s="33"/>
      <c r="MNI54" s="33"/>
      <c r="MNJ54" s="33"/>
      <c r="MNK54" s="33"/>
      <c r="MNL54" s="33"/>
      <c r="MNM54" s="33"/>
      <c r="MNN54" s="33"/>
      <c r="MNO54" s="33"/>
      <c r="MNP54" s="33"/>
      <c r="MNQ54" s="33"/>
      <c r="MNR54" s="34"/>
      <c r="MNS54" s="32"/>
      <c r="MNT54" s="33"/>
      <c r="MNU54" s="33"/>
      <c r="MNV54" s="33"/>
      <c r="MNW54" s="33"/>
      <c r="MNX54" s="33"/>
      <c r="MNY54" s="33"/>
      <c r="MNZ54" s="33"/>
      <c r="MOA54" s="33"/>
      <c r="MOB54" s="33"/>
      <c r="MOC54" s="33"/>
      <c r="MOD54" s="33"/>
      <c r="MOE54" s="33"/>
      <c r="MOF54" s="33"/>
      <c r="MOG54" s="34"/>
      <c r="MOH54" s="32"/>
      <c r="MOI54" s="33"/>
      <c r="MOJ54" s="33"/>
      <c r="MOK54" s="33"/>
      <c r="MOL54" s="33"/>
      <c r="MOM54" s="33"/>
      <c r="MON54" s="33"/>
      <c r="MOO54" s="33"/>
      <c r="MOP54" s="33"/>
      <c r="MOQ54" s="33"/>
      <c r="MOR54" s="33"/>
      <c r="MOS54" s="33"/>
      <c r="MOT54" s="33"/>
      <c r="MOU54" s="33"/>
      <c r="MOV54" s="34"/>
      <c r="MOW54" s="32"/>
      <c r="MOX54" s="33"/>
      <c r="MOY54" s="33"/>
      <c r="MOZ54" s="33"/>
      <c r="MPA54" s="33"/>
      <c r="MPB54" s="33"/>
      <c r="MPC54" s="33"/>
      <c r="MPD54" s="33"/>
      <c r="MPE54" s="33"/>
      <c r="MPF54" s="33"/>
      <c r="MPG54" s="33"/>
      <c r="MPH54" s="33"/>
      <c r="MPI54" s="33"/>
      <c r="MPJ54" s="33"/>
      <c r="MPK54" s="34"/>
      <c r="MPL54" s="32"/>
      <c r="MPM54" s="33"/>
      <c r="MPN54" s="33"/>
      <c r="MPO54" s="33"/>
      <c r="MPP54" s="33"/>
      <c r="MPQ54" s="33"/>
      <c r="MPR54" s="33"/>
      <c r="MPS54" s="33"/>
      <c r="MPT54" s="33"/>
      <c r="MPU54" s="33"/>
      <c r="MPV54" s="33"/>
      <c r="MPW54" s="33"/>
      <c r="MPX54" s="33"/>
      <c r="MPY54" s="33"/>
      <c r="MPZ54" s="34"/>
      <c r="MQA54" s="32"/>
      <c r="MQB54" s="33"/>
      <c r="MQC54" s="33"/>
      <c r="MQD54" s="33"/>
      <c r="MQE54" s="33"/>
      <c r="MQF54" s="33"/>
      <c r="MQG54" s="33"/>
      <c r="MQH54" s="33"/>
      <c r="MQI54" s="33"/>
      <c r="MQJ54" s="33"/>
      <c r="MQK54" s="33"/>
      <c r="MQL54" s="33"/>
      <c r="MQM54" s="33"/>
      <c r="MQN54" s="33"/>
      <c r="MQO54" s="34"/>
      <c r="MQP54" s="32"/>
      <c r="MQQ54" s="33"/>
      <c r="MQR54" s="33"/>
      <c r="MQS54" s="33"/>
      <c r="MQT54" s="33"/>
      <c r="MQU54" s="33"/>
      <c r="MQV54" s="33"/>
      <c r="MQW54" s="33"/>
      <c r="MQX54" s="33"/>
      <c r="MQY54" s="33"/>
      <c r="MQZ54" s="33"/>
      <c r="MRA54" s="33"/>
      <c r="MRB54" s="33"/>
      <c r="MRC54" s="33"/>
      <c r="MRD54" s="34"/>
      <c r="MRE54" s="32"/>
      <c r="MRF54" s="33"/>
      <c r="MRG54" s="33"/>
      <c r="MRH54" s="33"/>
      <c r="MRI54" s="33"/>
      <c r="MRJ54" s="33"/>
      <c r="MRK54" s="33"/>
      <c r="MRL54" s="33"/>
      <c r="MRM54" s="33"/>
      <c r="MRN54" s="33"/>
      <c r="MRO54" s="33"/>
      <c r="MRP54" s="33"/>
      <c r="MRQ54" s="33"/>
      <c r="MRR54" s="33"/>
      <c r="MRS54" s="34"/>
      <c r="MRT54" s="32"/>
      <c r="MRU54" s="33"/>
      <c r="MRV54" s="33"/>
      <c r="MRW54" s="33"/>
      <c r="MRX54" s="33"/>
      <c r="MRY54" s="33"/>
      <c r="MRZ54" s="33"/>
      <c r="MSA54" s="33"/>
      <c r="MSB54" s="33"/>
      <c r="MSC54" s="33"/>
      <c r="MSD54" s="33"/>
      <c r="MSE54" s="33"/>
      <c r="MSF54" s="33"/>
      <c r="MSG54" s="33"/>
      <c r="MSH54" s="34"/>
      <c r="MSI54" s="32"/>
      <c r="MSJ54" s="33"/>
      <c r="MSK54" s="33"/>
      <c r="MSL54" s="33"/>
      <c r="MSM54" s="33"/>
      <c r="MSN54" s="33"/>
      <c r="MSO54" s="33"/>
      <c r="MSP54" s="33"/>
      <c r="MSQ54" s="33"/>
      <c r="MSR54" s="33"/>
      <c r="MSS54" s="33"/>
      <c r="MST54" s="33"/>
      <c r="MSU54" s="33"/>
      <c r="MSV54" s="33"/>
      <c r="MSW54" s="34"/>
      <c r="MSX54" s="32"/>
      <c r="MSY54" s="33"/>
      <c r="MSZ54" s="33"/>
      <c r="MTA54" s="33"/>
      <c r="MTB54" s="33"/>
      <c r="MTC54" s="33"/>
      <c r="MTD54" s="33"/>
      <c r="MTE54" s="33"/>
      <c r="MTF54" s="33"/>
      <c r="MTG54" s="33"/>
      <c r="MTH54" s="33"/>
      <c r="MTI54" s="33"/>
      <c r="MTJ54" s="33"/>
      <c r="MTK54" s="33"/>
      <c r="MTL54" s="34"/>
      <c r="MTM54" s="32"/>
      <c r="MTN54" s="33"/>
      <c r="MTO54" s="33"/>
      <c r="MTP54" s="33"/>
      <c r="MTQ54" s="33"/>
      <c r="MTR54" s="33"/>
      <c r="MTS54" s="33"/>
      <c r="MTT54" s="33"/>
      <c r="MTU54" s="33"/>
      <c r="MTV54" s="33"/>
      <c r="MTW54" s="33"/>
      <c r="MTX54" s="33"/>
      <c r="MTY54" s="33"/>
      <c r="MTZ54" s="33"/>
      <c r="MUA54" s="34"/>
      <c r="MUB54" s="32"/>
      <c r="MUC54" s="33"/>
      <c r="MUD54" s="33"/>
      <c r="MUE54" s="33"/>
      <c r="MUF54" s="33"/>
      <c r="MUG54" s="33"/>
      <c r="MUH54" s="33"/>
      <c r="MUI54" s="33"/>
      <c r="MUJ54" s="33"/>
      <c r="MUK54" s="33"/>
      <c r="MUL54" s="33"/>
      <c r="MUM54" s="33"/>
      <c r="MUN54" s="33"/>
      <c r="MUO54" s="33"/>
      <c r="MUP54" s="34"/>
      <c r="MUQ54" s="32"/>
      <c r="MUR54" s="33"/>
      <c r="MUS54" s="33"/>
      <c r="MUT54" s="33"/>
      <c r="MUU54" s="33"/>
      <c r="MUV54" s="33"/>
      <c r="MUW54" s="33"/>
      <c r="MUX54" s="33"/>
      <c r="MUY54" s="33"/>
      <c r="MUZ54" s="33"/>
      <c r="MVA54" s="33"/>
      <c r="MVB54" s="33"/>
      <c r="MVC54" s="33"/>
      <c r="MVD54" s="33"/>
      <c r="MVE54" s="34"/>
      <c r="MVF54" s="32"/>
      <c r="MVG54" s="33"/>
      <c r="MVH54" s="33"/>
      <c r="MVI54" s="33"/>
      <c r="MVJ54" s="33"/>
      <c r="MVK54" s="33"/>
      <c r="MVL54" s="33"/>
      <c r="MVM54" s="33"/>
      <c r="MVN54" s="33"/>
      <c r="MVO54" s="33"/>
      <c r="MVP54" s="33"/>
      <c r="MVQ54" s="33"/>
      <c r="MVR54" s="33"/>
      <c r="MVS54" s="33"/>
      <c r="MVT54" s="34"/>
      <c r="MVU54" s="32"/>
      <c r="MVV54" s="33"/>
      <c r="MVW54" s="33"/>
      <c r="MVX54" s="33"/>
      <c r="MVY54" s="33"/>
      <c r="MVZ54" s="33"/>
      <c r="MWA54" s="33"/>
      <c r="MWB54" s="33"/>
      <c r="MWC54" s="33"/>
      <c r="MWD54" s="33"/>
      <c r="MWE54" s="33"/>
      <c r="MWF54" s="33"/>
      <c r="MWG54" s="33"/>
      <c r="MWH54" s="33"/>
      <c r="MWI54" s="34"/>
      <c r="MWJ54" s="32"/>
      <c r="MWK54" s="33"/>
      <c r="MWL54" s="33"/>
      <c r="MWM54" s="33"/>
      <c r="MWN54" s="33"/>
      <c r="MWO54" s="33"/>
      <c r="MWP54" s="33"/>
      <c r="MWQ54" s="33"/>
      <c r="MWR54" s="33"/>
      <c r="MWS54" s="33"/>
      <c r="MWT54" s="33"/>
      <c r="MWU54" s="33"/>
      <c r="MWV54" s="33"/>
      <c r="MWW54" s="33"/>
      <c r="MWX54" s="34"/>
      <c r="MWY54" s="32"/>
      <c r="MWZ54" s="33"/>
      <c r="MXA54" s="33"/>
      <c r="MXB54" s="33"/>
      <c r="MXC54" s="33"/>
      <c r="MXD54" s="33"/>
      <c r="MXE54" s="33"/>
      <c r="MXF54" s="33"/>
      <c r="MXG54" s="33"/>
      <c r="MXH54" s="33"/>
      <c r="MXI54" s="33"/>
      <c r="MXJ54" s="33"/>
      <c r="MXK54" s="33"/>
      <c r="MXL54" s="33"/>
      <c r="MXM54" s="34"/>
      <c r="MXN54" s="32"/>
      <c r="MXO54" s="33"/>
      <c r="MXP54" s="33"/>
      <c r="MXQ54" s="33"/>
      <c r="MXR54" s="33"/>
      <c r="MXS54" s="33"/>
      <c r="MXT54" s="33"/>
      <c r="MXU54" s="33"/>
      <c r="MXV54" s="33"/>
      <c r="MXW54" s="33"/>
      <c r="MXX54" s="33"/>
      <c r="MXY54" s="33"/>
      <c r="MXZ54" s="33"/>
      <c r="MYA54" s="33"/>
      <c r="MYB54" s="34"/>
      <c r="MYC54" s="32"/>
      <c r="MYD54" s="33"/>
      <c r="MYE54" s="33"/>
      <c r="MYF54" s="33"/>
      <c r="MYG54" s="33"/>
      <c r="MYH54" s="33"/>
      <c r="MYI54" s="33"/>
      <c r="MYJ54" s="33"/>
      <c r="MYK54" s="33"/>
      <c r="MYL54" s="33"/>
      <c r="MYM54" s="33"/>
      <c r="MYN54" s="33"/>
      <c r="MYO54" s="33"/>
      <c r="MYP54" s="33"/>
      <c r="MYQ54" s="34"/>
      <c r="MYR54" s="32"/>
      <c r="MYS54" s="33"/>
      <c r="MYT54" s="33"/>
      <c r="MYU54" s="33"/>
      <c r="MYV54" s="33"/>
      <c r="MYW54" s="33"/>
      <c r="MYX54" s="33"/>
      <c r="MYY54" s="33"/>
      <c r="MYZ54" s="33"/>
      <c r="MZA54" s="33"/>
      <c r="MZB54" s="33"/>
      <c r="MZC54" s="33"/>
      <c r="MZD54" s="33"/>
      <c r="MZE54" s="33"/>
      <c r="MZF54" s="34"/>
      <c r="MZG54" s="32"/>
      <c r="MZH54" s="33"/>
      <c r="MZI54" s="33"/>
      <c r="MZJ54" s="33"/>
      <c r="MZK54" s="33"/>
      <c r="MZL54" s="33"/>
      <c r="MZM54" s="33"/>
      <c r="MZN54" s="33"/>
      <c r="MZO54" s="33"/>
      <c r="MZP54" s="33"/>
      <c r="MZQ54" s="33"/>
      <c r="MZR54" s="33"/>
      <c r="MZS54" s="33"/>
      <c r="MZT54" s="33"/>
      <c r="MZU54" s="34"/>
      <c r="MZV54" s="32"/>
      <c r="MZW54" s="33"/>
      <c r="MZX54" s="33"/>
      <c r="MZY54" s="33"/>
      <c r="MZZ54" s="33"/>
      <c r="NAA54" s="33"/>
      <c r="NAB54" s="33"/>
      <c r="NAC54" s="33"/>
      <c r="NAD54" s="33"/>
      <c r="NAE54" s="33"/>
      <c r="NAF54" s="33"/>
      <c r="NAG54" s="33"/>
      <c r="NAH54" s="33"/>
      <c r="NAI54" s="33"/>
      <c r="NAJ54" s="34"/>
      <c r="NAK54" s="32"/>
      <c r="NAL54" s="33"/>
      <c r="NAM54" s="33"/>
      <c r="NAN54" s="33"/>
      <c r="NAO54" s="33"/>
      <c r="NAP54" s="33"/>
      <c r="NAQ54" s="33"/>
      <c r="NAR54" s="33"/>
      <c r="NAS54" s="33"/>
      <c r="NAT54" s="33"/>
      <c r="NAU54" s="33"/>
      <c r="NAV54" s="33"/>
      <c r="NAW54" s="33"/>
      <c r="NAX54" s="33"/>
      <c r="NAY54" s="34"/>
      <c r="NAZ54" s="32"/>
      <c r="NBA54" s="33"/>
      <c r="NBB54" s="33"/>
      <c r="NBC54" s="33"/>
      <c r="NBD54" s="33"/>
      <c r="NBE54" s="33"/>
      <c r="NBF54" s="33"/>
      <c r="NBG54" s="33"/>
      <c r="NBH54" s="33"/>
      <c r="NBI54" s="33"/>
      <c r="NBJ54" s="33"/>
      <c r="NBK54" s="33"/>
      <c r="NBL54" s="33"/>
      <c r="NBM54" s="33"/>
      <c r="NBN54" s="34"/>
      <c r="NBO54" s="32"/>
      <c r="NBP54" s="33"/>
      <c r="NBQ54" s="33"/>
      <c r="NBR54" s="33"/>
      <c r="NBS54" s="33"/>
      <c r="NBT54" s="33"/>
      <c r="NBU54" s="33"/>
      <c r="NBV54" s="33"/>
      <c r="NBW54" s="33"/>
      <c r="NBX54" s="33"/>
      <c r="NBY54" s="33"/>
      <c r="NBZ54" s="33"/>
      <c r="NCA54" s="33"/>
      <c r="NCB54" s="33"/>
      <c r="NCC54" s="34"/>
      <c r="NCD54" s="32"/>
      <c r="NCE54" s="33"/>
      <c r="NCF54" s="33"/>
      <c r="NCG54" s="33"/>
      <c r="NCH54" s="33"/>
      <c r="NCI54" s="33"/>
      <c r="NCJ54" s="33"/>
      <c r="NCK54" s="33"/>
      <c r="NCL54" s="33"/>
      <c r="NCM54" s="33"/>
      <c r="NCN54" s="33"/>
      <c r="NCO54" s="33"/>
      <c r="NCP54" s="33"/>
      <c r="NCQ54" s="33"/>
      <c r="NCR54" s="34"/>
      <c r="NCS54" s="32"/>
      <c r="NCT54" s="33"/>
      <c r="NCU54" s="33"/>
      <c r="NCV54" s="33"/>
      <c r="NCW54" s="33"/>
      <c r="NCX54" s="33"/>
      <c r="NCY54" s="33"/>
      <c r="NCZ54" s="33"/>
      <c r="NDA54" s="33"/>
      <c r="NDB54" s="33"/>
      <c r="NDC54" s="33"/>
      <c r="NDD54" s="33"/>
      <c r="NDE54" s="33"/>
      <c r="NDF54" s="33"/>
      <c r="NDG54" s="34"/>
      <c r="NDH54" s="32"/>
      <c r="NDI54" s="33"/>
      <c r="NDJ54" s="33"/>
      <c r="NDK54" s="33"/>
      <c r="NDL54" s="33"/>
      <c r="NDM54" s="33"/>
      <c r="NDN54" s="33"/>
      <c r="NDO54" s="33"/>
      <c r="NDP54" s="33"/>
      <c r="NDQ54" s="33"/>
      <c r="NDR54" s="33"/>
      <c r="NDS54" s="33"/>
      <c r="NDT54" s="33"/>
      <c r="NDU54" s="33"/>
      <c r="NDV54" s="34"/>
      <c r="NDW54" s="32"/>
      <c r="NDX54" s="33"/>
      <c r="NDY54" s="33"/>
      <c r="NDZ54" s="33"/>
      <c r="NEA54" s="33"/>
      <c r="NEB54" s="33"/>
      <c r="NEC54" s="33"/>
      <c r="NED54" s="33"/>
      <c r="NEE54" s="33"/>
      <c r="NEF54" s="33"/>
      <c r="NEG54" s="33"/>
      <c r="NEH54" s="33"/>
      <c r="NEI54" s="33"/>
      <c r="NEJ54" s="33"/>
      <c r="NEK54" s="34"/>
      <c r="NEL54" s="32"/>
      <c r="NEM54" s="33"/>
      <c r="NEN54" s="33"/>
      <c r="NEO54" s="33"/>
      <c r="NEP54" s="33"/>
      <c r="NEQ54" s="33"/>
      <c r="NER54" s="33"/>
      <c r="NES54" s="33"/>
      <c r="NET54" s="33"/>
      <c r="NEU54" s="33"/>
      <c r="NEV54" s="33"/>
      <c r="NEW54" s="33"/>
      <c r="NEX54" s="33"/>
      <c r="NEY54" s="33"/>
      <c r="NEZ54" s="34"/>
      <c r="NFA54" s="32"/>
      <c r="NFB54" s="33"/>
      <c r="NFC54" s="33"/>
      <c r="NFD54" s="33"/>
      <c r="NFE54" s="33"/>
      <c r="NFF54" s="33"/>
      <c r="NFG54" s="33"/>
      <c r="NFH54" s="33"/>
      <c r="NFI54" s="33"/>
      <c r="NFJ54" s="33"/>
      <c r="NFK54" s="33"/>
      <c r="NFL54" s="33"/>
      <c r="NFM54" s="33"/>
      <c r="NFN54" s="33"/>
      <c r="NFO54" s="34"/>
      <c r="NFP54" s="32"/>
      <c r="NFQ54" s="33"/>
      <c r="NFR54" s="33"/>
      <c r="NFS54" s="33"/>
      <c r="NFT54" s="33"/>
      <c r="NFU54" s="33"/>
      <c r="NFV54" s="33"/>
      <c r="NFW54" s="33"/>
      <c r="NFX54" s="33"/>
      <c r="NFY54" s="33"/>
      <c r="NFZ54" s="33"/>
      <c r="NGA54" s="33"/>
      <c r="NGB54" s="33"/>
      <c r="NGC54" s="33"/>
      <c r="NGD54" s="34"/>
      <c r="NGE54" s="32"/>
      <c r="NGF54" s="33"/>
      <c r="NGG54" s="33"/>
      <c r="NGH54" s="33"/>
      <c r="NGI54" s="33"/>
      <c r="NGJ54" s="33"/>
      <c r="NGK54" s="33"/>
      <c r="NGL54" s="33"/>
      <c r="NGM54" s="33"/>
      <c r="NGN54" s="33"/>
      <c r="NGO54" s="33"/>
      <c r="NGP54" s="33"/>
      <c r="NGQ54" s="33"/>
      <c r="NGR54" s="33"/>
      <c r="NGS54" s="34"/>
      <c r="NGT54" s="32"/>
      <c r="NGU54" s="33"/>
      <c r="NGV54" s="33"/>
      <c r="NGW54" s="33"/>
      <c r="NGX54" s="33"/>
      <c r="NGY54" s="33"/>
      <c r="NGZ54" s="33"/>
      <c r="NHA54" s="33"/>
      <c r="NHB54" s="33"/>
      <c r="NHC54" s="33"/>
      <c r="NHD54" s="33"/>
      <c r="NHE54" s="33"/>
      <c r="NHF54" s="33"/>
      <c r="NHG54" s="33"/>
      <c r="NHH54" s="34"/>
      <c r="NHI54" s="32"/>
      <c r="NHJ54" s="33"/>
      <c r="NHK54" s="33"/>
      <c r="NHL54" s="33"/>
      <c r="NHM54" s="33"/>
      <c r="NHN54" s="33"/>
      <c r="NHO54" s="33"/>
      <c r="NHP54" s="33"/>
      <c r="NHQ54" s="33"/>
      <c r="NHR54" s="33"/>
      <c r="NHS54" s="33"/>
      <c r="NHT54" s="33"/>
      <c r="NHU54" s="33"/>
      <c r="NHV54" s="33"/>
      <c r="NHW54" s="34"/>
      <c r="NHX54" s="32"/>
      <c r="NHY54" s="33"/>
      <c r="NHZ54" s="33"/>
      <c r="NIA54" s="33"/>
      <c r="NIB54" s="33"/>
      <c r="NIC54" s="33"/>
      <c r="NID54" s="33"/>
      <c r="NIE54" s="33"/>
      <c r="NIF54" s="33"/>
      <c r="NIG54" s="33"/>
      <c r="NIH54" s="33"/>
      <c r="NII54" s="33"/>
      <c r="NIJ54" s="33"/>
      <c r="NIK54" s="33"/>
      <c r="NIL54" s="34"/>
      <c r="NIM54" s="32"/>
      <c r="NIN54" s="33"/>
      <c r="NIO54" s="33"/>
      <c r="NIP54" s="33"/>
      <c r="NIQ54" s="33"/>
      <c r="NIR54" s="33"/>
      <c r="NIS54" s="33"/>
      <c r="NIT54" s="33"/>
      <c r="NIU54" s="33"/>
      <c r="NIV54" s="33"/>
      <c r="NIW54" s="33"/>
      <c r="NIX54" s="33"/>
      <c r="NIY54" s="33"/>
      <c r="NIZ54" s="33"/>
      <c r="NJA54" s="34"/>
      <c r="NJB54" s="32"/>
      <c r="NJC54" s="33"/>
      <c r="NJD54" s="33"/>
      <c r="NJE54" s="33"/>
      <c r="NJF54" s="33"/>
      <c r="NJG54" s="33"/>
      <c r="NJH54" s="33"/>
      <c r="NJI54" s="33"/>
      <c r="NJJ54" s="33"/>
      <c r="NJK54" s="33"/>
      <c r="NJL54" s="33"/>
      <c r="NJM54" s="33"/>
      <c r="NJN54" s="33"/>
      <c r="NJO54" s="33"/>
      <c r="NJP54" s="34"/>
      <c r="NJQ54" s="32"/>
      <c r="NJR54" s="33"/>
      <c r="NJS54" s="33"/>
      <c r="NJT54" s="33"/>
      <c r="NJU54" s="33"/>
      <c r="NJV54" s="33"/>
      <c r="NJW54" s="33"/>
      <c r="NJX54" s="33"/>
      <c r="NJY54" s="33"/>
      <c r="NJZ54" s="33"/>
      <c r="NKA54" s="33"/>
      <c r="NKB54" s="33"/>
      <c r="NKC54" s="33"/>
      <c r="NKD54" s="33"/>
      <c r="NKE54" s="34"/>
      <c r="NKF54" s="32"/>
      <c r="NKG54" s="33"/>
      <c r="NKH54" s="33"/>
      <c r="NKI54" s="33"/>
      <c r="NKJ54" s="33"/>
      <c r="NKK54" s="33"/>
      <c r="NKL54" s="33"/>
      <c r="NKM54" s="33"/>
      <c r="NKN54" s="33"/>
      <c r="NKO54" s="33"/>
      <c r="NKP54" s="33"/>
      <c r="NKQ54" s="33"/>
      <c r="NKR54" s="33"/>
      <c r="NKS54" s="33"/>
      <c r="NKT54" s="34"/>
      <c r="NKU54" s="32"/>
      <c r="NKV54" s="33"/>
      <c r="NKW54" s="33"/>
      <c r="NKX54" s="33"/>
      <c r="NKY54" s="33"/>
      <c r="NKZ54" s="33"/>
      <c r="NLA54" s="33"/>
      <c r="NLB54" s="33"/>
      <c r="NLC54" s="33"/>
      <c r="NLD54" s="33"/>
      <c r="NLE54" s="33"/>
      <c r="NLF54" s="33"/>
      <c r="NLG54" s="33"/>
      <c r="NLH54" s="33"/>
      <c r="NLI54" s="34"/>
      <c r="NLJ54" s="32"/>
      <c r="NLK54" s="33"/>
      <c r="NLL54" s="33"/>
      <c r="NLM54" s="33"/>
      <c r="NLN54" s="33"/>
      <c r="NLO54" s="33"/>
      <c r="NLP54" s="33"/>
      <c r="NLQ54" s="33"/>
      <c r="NLR54" s="33"/>
      <c r="NLS54" s="33"/>
      <c r="NLT54" s="33"/>
      <c r="NLU54" s="33"/>
      <c r="NLV54" s="33"/>
      <c r="NLW54" s="33"/>
      <c r="NLX54" s="34"/>
      <c r="NLY54" s="32"/>
      <c r="NLZ54" s="33"/>
      <c r="NMA54" s="33"/>
      <c r="NMB54" s="33"/>
      <c r="NMC54" s="33"/>
      <c r="NMD54" s="33"/>
      <c r="NME54" s="33"/>
      <c r="NMF54" s="33"/>
      <c r="NMG54" s="33"/>
      <c r="NMH54" s="33"/>
      <c r="NMI54" s="33"/>
      <c r="NMJ54" s="33"/>
      <c r="NMK54" s="33"/>
      <c r="NML54" s="33"/>
      <c r="NMM54" s="34"/>
      <c r="NMN54" s="32"/>
      <c r="NMO54" s="33"/>
      <c r="NMP54" s="33"/>
      <c r="NMQ54" s="33"/>
      <c r="NMR54" s="33"/>
      <c r="NMS54" s="33"/>
      <c r="NMT54" s="33"/>
      <c r="NMU54" s="33"/>
      <c r="NMV54" s="33"/>
      <c r="NMW54" s="33"/>
      <c r="NMX54" s="33"/>
      <c r="NMY54" s="33"/>
      <c r="NMZ54" s="33"/>
      <c r="NNA54" s="33"/>
      <c r="NNB54" s="34"/>
      <c r="NNC54" s="32"/>
      <c r="NND54" s="33"/>
      <c r="NNE54" s="33"/>
      <c r="NNF54" s="33"/>
      <c r="NNG54" s="33"/>
      <c r="NNH54" s="33"/>
      <c r="NNI54" s="33"/>
      <c r="NNJ54" s="33"/>
      <c r="NNK54" s="33"/>
      <c r="NNL54" s="33"/>
      <c r="NNM54" s="33"/>
      <c r="NNN54" s="33"/>
      <c r="NNO54" s="33"/>
      <c r="NNP54" s="33"/>
      <c r="NNQ54" s="34"/>
      <c r="NNR54" s="32"/>
      <c r="NNS54" s="33"/>
      <c r="NNT54" s="33"/>
      <c r="NNU54" s="33"/>
      <c r="NNV54" s="33"/>
      <c r="NNW54" s="33"/>
      <c r="NNX54" s="33"/>
      <c r="NNY54" s="33"/>
      <c r="NNZ54" s="33"/>
      <c r="NOA54" s="33"/>
      <c r="NOB54" s="33"/>
      <c r="NOC54" s="33"/>
      <c r="NOD54" s="33"/>
      <c r="NOE54" s="33"/>
      <c r="NOF54" s="34"/>
      <c r="NOG54" s="32"/>
      <c r="NOH54" s="33"/>
      <c r="NOI54" s="33"/>
      <c r="NOJ54" s="33"/>
      <c r="NOK54" s="33"/>
      <c r="NOL54" s="33"/>
      <c r="NOM54" s="33"/>
      <c r="NON54" s="33"/>
      <c r="NOO54" s="33"/>
      <c r="NOP54" s="33"/>
      <c r="NOQ54" s="33"/>
      <c r="NOR54" s="33"/>
      <c r="NOS54" s="33"/>
      <c r="NOT54" s="33"/>
      <c r="NOU54" s="34"/>
      <c r="NOV54" s="32"/>
      <c r="NOW54" s="33"/>
      <c r="NOX54" s="33"/>
      <c r="NOY54" s="33"/>
      <c r="NOZ54" s="33"/>
      <c r="NPA54" s="33"/>
      <c r="NPB54" s="33"/>
      <c r="NPC54" s="33"/>
      <c r="NPD54" s="33"/>
      <c r="NPE54" s="33"/>
      <c r="NPF54" s="33"/>
      <c r="NPG54" s="33"/>
      <c r="NPH54" s="33"/>
      <c r="NPI54" s="33"/>
      <c r="NPJ54" s="34"/>
      <c r="NPK54" s="32"/>
      <c r="NPL54" s="33"/>
      <c r="NPM54" s="33"/>
      <c r="NPN54" s="33"/>
      <c r="NPO54" s="33"/>
      <c r="NPP54" s="33"/>
      <c r="NPQ54" s="33"/>
      <c r="NPR54" s="33"/>
      <c r="NPS54" s="33"/>
      <c r="NPT54" s="33"/>
      <c r="NPU54" s="33"/>
      <c r="NPV54" s="33"/>
      <c r="NPW54" s="33"/>
      <c r="NPX54" s="33"/>
      <c r="NPY54" s="34"/>
      <c r="NPZ54" s="32"/>
      <c r="NQA54" s="33"/>
      <c r="NQB54" s="33"/>
      <c r="NQC54" s="33"/>
      <c r="NQD54" s="33"/>
      <c r="NQE54" s="33"/>
      <c r="NQF54" s="33"/>
      <c r="NQG54" s="33"/>
      <c r="NQH54" s="33"/>
      <c r="NQI54" s="33"/>
      <c r="NQJ54" s="33"/>
      <c r="NQK54" s="33"/>
      <c r="NQL54" s="33"/>
      <c r="NQM54" s="33"/>
      <c r="NQN54" s="34"/>
      <c r="NQO54" s="32"/>
      <c r="NQP54" s="33"/>
      <c r="NQQ54" s="33"/>
      <c r="NQR54" s="33"/>
      <c r="NQS54" s="33"/>
      <c r="NQT54" s="33"/>
      <c r="NQU54" s="33"/>
      <c r="NQV54" s="33"/>
      <c r="NQW54" s="33"/>
      <c r="NQX54" s="33"/>
      <c r="NQY54" s="33"/>
      <c r="NQZ54" s="33"/>
      <c r="NRA54" s="33"/>
      <c r="NRB54" s="33"/>
      <c r="NRC54" s="34"/>
      <c r="NRD54" s="32"/>
      <c r="NRE54" s="33"/>
      <c r="NRF54" s="33"/>
      <c r="NRG54" s="33"/>
      <c r="NRH54" s="33"/>
      <c r="NRI54" s="33"/>
      <c r="NRJ54" s="33"/>
      <c r="NRK54" s="33"/>
      <c r="NRL54" s="33"/>
      <c r="NRM54" s="33"/>
      <c r="NRN54" s="33"/>
      <c r="NRO54" s="33"/>
      <c r="NRP54" s="33"/>
      <c r="NRQ54" s="33"/>
      <c r="NRR54" s="34"/>
      <c r="NRS54" s="32"/>
      <c r="NRT54" s="33"/>
      <c r="NRU54" s="33"/>
      <c r="NRV54" s="33"/>
      <c r="NRW54" s="33"/>
      <c r="NRX54" s="33"/>
      <c r="NRY54" s="33"/>
      <c r="NRZ54" s="33"/>
      <c r="NSA54" s="33"/>
      <c r="NSB54" s="33"/>
      <c r="NSC54" s="33"/>
      <c r="NSD54" s="33"/>
      <c r="NSE54" s="33"/>
      <c r="NSF54" s="33"/>
      <c r="NSG54" s="34"/>
      <c r="NSH54" s="32"/>
      <c r="NSI54" s="33"/>
      <c r="NSJ54" s="33"/>
      <c r="NSK54" s="33"/>
      <c r="NSL54" s="33"/>
      <c r="NSM54" s="33"/>
      <c r="NSN54" s="33"/>
      <c r="NSO54" s="33"/>
      <c r="NSP54" s="33"/>
      <c r="NSQ54" s="33"/>
      <c r="NSR54" s="33"/>
      <c r="NSS54" s="33"/>
      <c r="NST54" s="33"/>
      <c r="NSU54" s="33"/>
      <c r="NSV54" s="34"/>
      <c r="NSW54" s="32"/>
      <c r="NSX54" s="33"/>
      <c r="NSY54" s="33"/>
      <c r="NSZ54" s="33"/>
      <c r="NTA54" s="33"/>
      <c r="NTB54" s="33"/>
      <c r="NTC54" s="33"/>
      <c r="NTD54" s="33"/>
      <c r="NTE54" s="33"/>
      <c r="NTF54" s="33"/>
      <c r="NTG54" s="33"/>
      <c r="NTH54" s="33"/>
      <c r="NTI54" s="33"/>
      <c r="NTJ54" s="33"/>
      <c r="NTK54" s="34"/>
      <c r="NTL54" s="32"/>
      <c r="NTM54" s="33"/>
      <c r="NTN54" s="33"/>
      <c r="NTO54" s="33"/>
      <c r="NTP54" s="33"/>
      <c r="NTQ54" s="33"/>
      <c r="NTR54" s="33"/>
      <c r="NTS54" s="33"/>
      <c r="NTT54" s="33"/>
      <c r="NTU54" s="33"/>
      <c r="NTV54" s="33"/>
      <c r="NTW54" s="33"/>
      <c r="NTX54" s="33"/>
      <c r="NTY54" s="33"/>
      <c r="NTZ54" s="34"/>
      <c r="NUA54" s="32"/>
      <c r="NUB54" s="33"/>
      <c r="NUC54" s="33"/>
      <c r="NUD54" s="33"/>
      <c r="NUE54" s="33"/>
      <c r="NUF54" s="33"/>
      <c r="NUG54" s="33"/>
      <c r="NUH54" s="33"/>
      <c r="NUI54" s="33"/>
      <c r="NUJ54" s="33"/>
      <c r="NUK54" s="33"/>
      <c r="NUL54" s="33"/>
      <c r="NUM54" s="33"/>
      <c r="NUN54" s="33"/>
      <c r="NUO54" s="34"/>
      <c r="NUP54" s="32"/>
      <c r="NUQ54" s="33"/>
      <c r="NUR54" s="33"/>
      <c r="NUS54" s="33"/>
      <c r="NUT54" s="33"/>
      <c r="NUU54" s="33"/>
      <c r="NUV54" s="33"/>
      <c r="NUW54" s="33"/>
      <c r="NUX54" s="33"/>
      <c r="NUY54" s="33"/>
      <c r="NUZ54" s="33"/>
      <c r="NVA54" s="33"/>
      <c r="NVB54" s="33"/>
      <c r="NVC54" s="33"/>
      <c r="NVD54" s="34"/>
      <c r="NVE54" s="32"/>
      <c r="NVF54" s="33"/>
      <c r="NVG54" s="33"/>
      <c r="NVH54" s="33"/>
      <c r="NVI54" s="33"/>
      <c r="NVJ54" s="33"/>
      <c r="NVK54" s="33"/>
      <c r="NVL54" s="33"/>
      <c r="NVM54" s="33"/>
      <c r="NVN54" s="33"/>
      <c r="NVO54" s="33"/>
      <c r="NVP54" s="33"/>
      <c r="NVQ54" s="33"/>
      <c r="NVR54" s="33"/>
      <c r="NVS54" s="34"/>
      <c r="NVT54" s="32"/>
      <c r="NVU54" s="33"/>
      <c r="NVV54" s="33"/>
      <c r="NVW54" s="33"/>
      <c r="NVX54" s="33"/>
      <c r="NVY54" s="33"/>
      <c r="NVZ54" s="33"/>
      <c r="NWA54" s="33"/>
      <c r="NWB54" s="33"/>
      <c r="NWC54" s="33"/>
      <c r="NWD54" s="33"/>
      <c r="NWE54" s="33"/>
      <c r="NWF54" s="33"/>
      <c r="NWG54" s="33"/>
      <c r="NWH54" s="34"/>
      <c r="NWI54" s="32"/>
      <c r="NWJ54" s="33"/>
      <c r="NWK54" s="33"/>
      <c r="NWL54" s="33"/>
      <c r="NWM54" s="33"/>
      <c r="NWN54" s="33"/>
      <c r="NWO54" s="33"/>
      <c r="NWP54" s="33"/>
      <c r="NWQ54" s="33"/>
      <c r="NWR54" s="33"/>
      <c r="NWS54" s="33"/>
      <c r="NWT54" s="33"/>
      <c r="NWU54" s="33"/>
      <c r="NWV54" s="33"/>
      <c r="NWW54" s="34"/>
      <c r="NWX54" s="32"/>
      <c r="NWY54" s="33"/>
      <c r="NWZ54" s="33"/>
      <c r="NXA54" s="33"/>
      <c r="NXB54" s="33"/>
      <c r="NXC54" s="33"/>
      <c r="NXD54" s="33"/>
      <c r="NXE54" s="33"/>
      <c r="NXF54" s="33"/>
      <c r="NXG54" s="33"/>
      <c r="NXH54" s="33"/>
      <c r="NXI54" s="33"/>
      <c r="NXJ54" s="33"/>
      <c r="NXK54" s="33"/>
      <c r="NXL54" s="34"/>
      <c r="NXM54" s="32"/>
      <c r="NXN54" s="33"/>
      <c r="NXO54" s="33"/>
      <c r="NXP54" s="33"/>
      <c r="NXQ54" s="33"/>
      <c r="NXR54" s="33"/>
      <c r="NXS54" s="33"/>
      <c r="NXT54" s="33"/>
      <c r="NXU54" s="33"/>
      <c r="NXV54" s="33"/>
      <c r="NXW54" s="33"/>
      <c r="NXX54" s="33"/>
      <c r="NXY54" s="33"/>
      <c r="NXZ54" s="33"/>
      <c r="NYA54" s="34"/>
      <c r="NYB54" s="32"/>
      <c r="NYC54" s="33"/>
      <c r="NYD54" s="33"/>
      <c r="NYE54" s="33"/>
      <c r="NYF54" s="33"/>
      <c r="NYG54" s="33"/>
      <c r="NYH54" s="33"/>
      <c r="NYI54" s="33"/>
      <c r="NYJ54" s="33"/>
      <c r="NYK54" s="33"/>
      <c r="NYL54" s="33"/>
      <c r="NYM54" s="33"/>
      <c r="NYN54" s="33"/>
      <c r="NYO54" s="33"/>
      <c r="NYP54" s="34"/>
      <c r="NYQ54" s="32"/>
      <c r="NYR54" s="33"/>
      <c r="NYS54" s="33"/>
      <c r="NYT54" s="33"/>
      <c r="NYU54" s="33"/>
      <c r="NYV54" s="33"/>
      <c r="NYW54" s="33"/>
      <c r="NYX54" s="33"/>
      <c r="NYY54" s="33"/>
      <c r="NYZ54" s="33"/>
      <c r="NZA54" s="33"/>
      <c r="NZB54" s="33"/>
      <c r="NZC54" s="33"/>
      <c r="NZD54" s="33"/>
      <c r="NZE54" s="34"/>
      <c r="NZF54" s="32"/>
      <c r="NZG54" s="33"/>
      <c r="NZH54" s="33"/>
      <c r="NZI54" s="33"/>
      <c r="NZJ54" s="33"/>
      <c r="NZK54" s="33"/>
      <c r="NZL54" s="33"/>
      <c r="NZM54" s="33"/>
      <c r="NZN54" s="33"/>
      <c r="NZO54" s="33"/>
      <c r="NZP54" s="33"/>
      <c r="NZQ54" s="33"/>
      <c r="NZR54" s="33"/>
      <c r="NZS54" s="33"/>
      <c r="NZT54" s="34"/>
      <c r="NZU54" s="32"/>
      <c r="NZV54" s="33"/>
      <c r="NZW54" s="33"/>
      <c r="NZX54" s="33"/>
      <c r="NZY54" s="33"/>
      <c r="NZZ54" s="33"/>
      <c r="OAA54" s="33"/>
      <c r="OAB54" s="33"/>
      <c r="OAC54" s="33"/>
      <c r="OAD54" s="33"/>
      <c r="OAE54" s="33"/>
      <c r="OAF54" s="33"/>
      <c r="OAG54" s="33"/>
      <c r="OAH54" s="33"/>
      <c r="OAI54" s="34"/>
      <c r="OAJ54" s="32"/>
      <c r="OAK54" s="33"/>
      <c r="OAL54" s="33"/>
      <c r="OAM54" s="33"/>
      <c r="OAN54" s="33"/>
      <c r="OAO54" s="33"/>
      <c r="OAP54" s="33"/>
      <c r="OAQ54" s="33"/>
      <c r="OAR54" s="33"/>
      <c r="OAS54" s="33"/>
      <c r="OAT54" s="33"/>
      <c r="OAU54" s="33"/>
      <c r="OAV54" s="33"/>
      <c r="OAW54" s="33"/>
      <c r="OAX54" s="34"/>
      <c r="OAY54" s="32"/>
      <c r="OAZ54" s="33"/>
      <c r="OBA54" s="33"/>
      <c r="OBB54" s="33"/>
      <c r="OBC54" s="33"/>
      <c r="OBD54" s="33"/>
      <c r="OBE54" s="33"/>
      <c r="OBF54" s="33"/>
      <c r="OBG54" s="33"/>
      <c r="OBH54" s="33"/>
      <c r="OBI54" s="33"/>
      <c r="OBJ54" s="33"/>
      <c r="OBK54" s="33"/>
      <c r="OBL54" s="33"/>
      <c r="OBM54" s="34"/>
      <c r="OBN54" s="32"/>
      <c r="OBO54" s="33"/>
      <c r="OBP54" s="33"/>
      <c r="OBQ54" s="33"/>
      <c r="OBR54" s="33"/>
      <c r="OBS54" s="33"/>
      <c r="OBT54" s="33"/>
      <c r="OBU54" s="33"/>
      <c r="OBV54" s="33"/>
      <c r="OBW54" s="33"/>
      <c r="OBX54" s="33"/>
      <c r="OBY54" s="33"/>
      <c r="OBZ54" s="33"/>
      <c r="OCA54" s="33"/>
      <c r="OCB54" s="34"/>
      <c r="OCC54" s="32"/>
      <c r="OCD54" s="33"/>
      <c r="OCE54" s="33"/>
      <c r="OCF54" s="33"/>
      <c r="OCG54" s="33"/>
      <c r="OCH54" s="33"/>
      <c r="OCI54" s="33"/>
      <c r="OCJ54" s="33"/>
      <c r="OCK54" s="33"/>
      <c r="OCL54" s="33"/>
      <c r="OCM54" s="33"/>
      <c r="OCN54" s="33"/>
      <c r="OCO54" s="33"/>
      <c r="OCP54" s="33"/>
      <c r="OCQ54" s="34"/>
      <c r="OCR54" s="32"/>
      <c r="OCS54" s="33"/>
      <c r="OCT54" s="33"/>
      <c r="OCU54" s="33"/>
      <c r="OCV54" s="33"/>
      <c r="OCW54" s="33"/>
      <c r="OCX54" s="33"/>
      <c r="OCY54" s="33"/>
      <c r="OCZ54" s="33"/>
      <c r="ODA54" s="33"/>
      <c r="ODB54" s="33"/>
      <c r="ODC54" s="33"/>
      <c r="ODD54" s="33"/>
      <c r="ODE54" s="33"/>
      <c r="ODF54" s="34"/>
      <c r="ODG54" s="32"/>
      <c r="ODH54" s="33"/>
      <c r="ODI54" s="33"/>
      <c r="ODJ54" s="33"/>
      <c r="ODK54" s="33"/>
      <c r="ODL54" s="33"/>
      <c r="ODM54" s="33"/>
      <c r="ODN54" s="33"/>
      <c r="ODO54" s="33"/>
      <c r="ODP54" s="33"/>
      <c r="ODQ54" s="33"/>
      <c r="ODR54" s="33"/>
      <c r="ODS54" s="33"/>
      <c r="ODT54" s="33"/>
      <c r="ODU54" s="34"/>
      <c r="ODV54" s="32"/>
      <c r="ODW54" s="33"/>
      <c r="ODX54" s="33"/>
      <c r="ODY54" s="33"/>
      <c r="ODZ54" s="33"/>
      <c r="OEA54" s="33"/>
      <c r="OEB54" s="33"/>
      <c r="OEC54" s="33"/>
      <c r="OED54" s="33"/>
      <c r="OEE54" s="33"/>
      <c r="OEF54" s="33"/>
      <c r="OEG54" s="33"/>
      <c r="OEH54" s="33"/>
      <c r="OEI54" s="33"/>
      <c r="OEJ54" s="34"/>
      <c r="OEK54" s="32"/>
      <c r="OEL54" s="33"/>
      <c r="OEM54" s="33"/>
      <c r="OEN54" s="33"/>
      <c r="OEO54" s="33"/>
      <c r="OEP54" s="33"/>
      <c r="OEQ54" s="33"/>
      <c r="OER54" s="33"/>
      <c r="OES54" s="33"/>
      <c r="OET54" s="33"/>
      <c r="OEU54" s="33"/>
      <c r="OEV54" s="33"/>
      <c r="OEW54" s="33"/>
      <c r="OEX54" s="33"/>
      <c r="OEY54" s="34"/>
      <c r="OEZ54" s="32"/>
      <c r="OFA54" s="33"/>
      <c r="OFB54" s="33"/>
      <c r="OFC54" s="33"/>
      <c r="OFD54" s="33"/>
      <c r="OFE54" s="33"/>
      <c r="OFF54" s="33"/>
      <c r="OFG54" s="33"/>
      <c r="OFH54" s="33"/>
      <c r="OFI54" s="33"/>
      <c r="OFJ54" s="33"/>
      <c r="OFK54" s="33"/>
      <c r="OFL54" s="33"/>
      <c r="OFM54" s="33"/>
      <c r="OFN54" s="34"/>
      <c r="OFO54" s="32"/>
      <c r="OFP54" s="33"/>
      <c r="OFQ54" s="33"/>
      <c r="OFR54" s="33"/>
      <c r="OFS54" s="33"/>
      <c r="OFT54" s="33"/>
      <c r="OFU54" s="33"/>
      <c r="OFV54" s="33"/>
      <c r="OFW54" s="33"/>
      <c r="OFX54" s="33"/>
      <c r="OFY54" s="33"/>
      <c r="OFZ54" s="33"/>
      <c r="OGA54" s="33"/>
      <c r="OGB54" s="33"/>
      <c r="OGC54" s="34"/>
      <c r="OGD54" s="32"/>
      <c r="OGE54" s="33"/>
      <c r="OGF54" s="33"/>
      <c r="OGG54" s="33"/>
      <c r="OGH54" s="33"/>
      <c r="OGI54" s="33"/>
      <c r="OGJ54" s="33"/>
      <c r="OGK54" s="33"/>
      <c r="OGL54" s="33"/>
      <c r="OGM54" s="33"/>
      <c r="OGN54" s="33"/>
      <c r="OGO54" s="33"/>
      <c r="OGP54" s="33"/>
      <c r="OGQ54" s="33"/>
      <c r="OGR54" s="34"/>
      <c r="OGS54" s="32"/>
      <c r="OGT54" s="33"/>
      <c r="OGU54" s="33"/>
      <c r="OGV54" s="33"/>
      <c r="OGW54" s="33"/>
      <c r="OGX54" s="33"/>
      <c r="OGY54" s="33"/>
      <c r="OGZ54" s="33"/>
      <c r="OHA54" s="33"/>
      <c r="OHB54" s="33"/>
      <c r="OHC54" s="33"/>
      <c r="OHD54" s="33"/>
      <c r="OHE54" s="33"/>
      <c r="OHF54" s="33"/>
      <c r="OHG54" s="34"/>
      <c r="OHH54" s="32"/>
      <c r="OHI54" s="33"/>
      <c r="OHJ54" s="33"/>
      <c r="OHK54" s="33"/>
      <c r="OHL54" s="33"/>
      <c r="OHM54" s="33"/>
      <c r="OHN54" s="33"/>
      <c r="OHO54" s="33"/>
      <c r="OHP54" s="33"/>
      <c r="OHQ54" s="33"/>
      <c r="OHR54" s="33"/>
      <c r="OHS54" s="33"/>
      <c r="OHT54" s="33"/>
      <c r="OHU54" s="33"/>
      <c r="OHV54" s="34"/>
      <c r="OHW54" s="32"/>
      <c r="OHX54" s="33"/>
      <c r="OHY54" s="33"/>
      <c r="OHZ54" s="33"/>
      <c r="OIA54" s="33"/>
      <c r="OIB54" s="33"/>
      <c r="OIC54" s="33"/>
      <c r="OID54" s="33"/>
      <c r="OIE54" s="33"/>
      <c r="OIF54" s="33"/>
      <c r="OIG54" s="33"/>
      <c r="OIH54" s="33"/>
      <c r="OII54" s="33"/>
      <c r="OIJ54" s="33"/>
      <c r="OIK54" s="34"/>
      <c r="OIL54" s="32"/>
      <c r="OIM54" s="33"/>
      <c r="OIN54" s="33"/>
      <c r="OIO54" s="33"/>
      <c r="OIP54" s="33"/>
      <c r="OIQ54" s="33"/>
      <c r="OIR54" s="33"/>
      <c r="OIS54" s="33"/>
      <c r="OIT54" s="33"/>
      <c r="OIU54" s="33"/>
      <c r="OIV54" s="33"/>
      <c r="OIW54" s="33"/>
      <c r="OIX54" s="33"/>
      <c r="OIY54" s="33"/>
      <c r="OIZ54" s="34"/>
      <c r="OJA54" s="32"/>
      <c r="OJB54" s="33"/>
      <c r="OJC54" s="33"/>
      <c r="OJD54" s="33"/>
      <c r="OJE54" s="33"/>
      <c r="OJF54" s="33"/>
      <c r="OJG54" s="33"/>
      <c r="OJH54" s="33"/>
      <c r="OJI54" s="33"/>
      <c r="OJJ54" s="33"/>
      <c r="OJK54" s="33"/>
      <c r="OJL54" s="33"/>
      <c r="OJM54" s="33"/>
      <c r="OJN54" s="33"/>
      <c r="OJO54" s="34"/>
      <c r="OJP54" s="32"/>
      <c r="OJQ54" s="33"/>
      <c r="OJR54" s="33"/>
      <c r="OJS54" s="33"/>
      <c r="OJT54" s="33"/>
      <c r="OJU54" s="33"/>
      <c r="OJV54" s="33"/>
      <c r="OJW54" s="33"/>
      <c r="OJX54" s="33"/>
      <c r="OJY54" s="33"/>
      <c r="OJZ54" s="33"/>
      <c r="OKA54" s="33"/>
      <c r="OKB54" s="33"/>
      <c r="OKC54" s="33"/>
      <c r="OKD54" s="34"/>
      <c r="OKE54" s="32"/>
      <c r="OKF54" s="33"/>
      <c r="OKG54" s="33"/>
      <c r="OKH54" s="33"/>
      <c r="OKI54" s="33"/>
      <c r="OKJ54" s="33"/>
      <c r="OKK54" s="33"/>
      <c r="OKL54" s="33"/>
      <c r="OKM54" s="33"/>
      <c r="OKN54" s="33"/>
      <c r="OKO54" s="33"/>
      <c r="OKP54" s="33"/>
      <c r="OKQ54" s="33"/>
      <c r="OKR54" s="33"/>
      <c r="OKS54" s="34"/>
      <c r="OKT54" s="32"/>
      <c r="OKU54" s="33"/>
      <c r="OKV54" s="33"/>
      <c r="OKW54" s="33"/>
      <c r="OKX54" s="33"/>
      <c r="OKY54" s="33"/>
      <c r="OKZ54" s="33"/>
      <c r="OLA54" s="33"/>
      <c r="OLB54" s="33"/>
      <c r="OLC54" s="33"/>
      <c r="OLD54" s="33"/>
      <c r="OLE54" s="33"/>
      <c r="OLF54" s="33"/>
      <c r="OLG54" s="33"/>
      <c r="OLH54" s="34"/>
      <c r="OLI54" s="32"/>
      <c r="OLJ54" s="33"/>
      <c r="OLK54" s="33"/>
      <c r="OLL54" s="33"/>
      <c r="OLM54" s="33"/>
      <c r="OLN54" s="33"/>
      <c r="OLO54" s="33"/>
      <c r="OLP54" s="33"/>
      <c r="OLQ54" s="33"/>
      <c r="OLR54" s="33"/>
      <c r="OLS54" s="33"/>
      <c r="OLT54" s="33"/>
      <c r="OLU54" s="33"/>
      <c r="OLV54" s="33"/>
      <c r="OLW54" s="34"/>
      <c r="OLX54" s="32"/>
      <c r="OLY54" s="33"/>
      <c r="OLZ54" s="33"/>
      <c r="OMA54" s="33"/>
      <c r="OMB54" s="33"/>
      <c r="OMC54" s="33"/>
      <c r="OMD54" s="33"/>
      <c r="OME54" s="33"/>
      <c r="OMF54" s="33"/>
      <c r="OMG54" s="33"/>
      <c r="OMH54" s="33"/>
      <c r="OMI54" s="33"/>
      <c r="OMJ54" s="33"/>
      <c r="OMK54" s="33"/>
      <c r="OML54" s="34"/>
      <c r="OMM54" s="32"/>
      <c r="OMN54" s="33"/>
      <c r="OMO54" s="33"/>
      <c r="OMP54" s="33"/>
      <c r="OMQ54" s="33"/>
      <c r="OMR54" s="33"/>
      <c r="OMS54" s="33"/>
      <c r="OMT54" s="33"/>
      <c r="OMU54" s="33"/>
      <c r="OMV54" s="33"/>
      <c r="OMW54" s="33"/>
      <c r="OMX54" s="33"/>
      <c r="OMY54" s="33"/>
      <c r="OMZ54" s="33"/>
      <c r="ONA54" s="34"/>
      <c r="ONB54" s="32"/>
      <c r="ONC54" s="33"/>
      <c r="OND54" s="33"/>
      <c r="ONE54" s="33"/>
      <c r="ONF54" s="33"/>
      <c r="ONG54" s="33"/>
      <c r="ONH54" s="33"/>
      <c r="ONI54" s="33"/>
      <c r="ONJ54" s="33"/>
      <c r="ONK54" s="33"/>
      <c r="ONL54" s="33"/>
      <c r="ONM54" s="33"/>
      <c r="ONN54" s="33"/>
      <c r="ONO54" s="33"/>
      <c r="ONP54" s="34"/>
      <c r="ONQ54" s="32"/>
      <c r="ONR54" s="33"/>
      <c r="ONS54" s="33"/>
      <c r="ONT54" s="33"/>
      <c r="ONU54" s="33"/>
      <c r="ONV54" s="33"/>
      <c r="ONW54" s="33"/>
      <c r="ONX54" s="33"/>
      <c r="ONY54" s="33"/>
      <c r="ONZ54" s="33"/>
      <c r="OOA54" s="33"/>
      <c r="OOB54" s="33"/>
      <c r="OOC54" s="33"/>
      <c r="OOD54" s="33"/>
      <c r="OOE54" s="34"/>
      <c r="OOF54" s="32"/>
      <c r="OOG54" s="33"/>
      <c r="OOH54" s="33"/>
      <c r="OOI54" s="33"/>
      <c r="OOJ54" s="33"/>
      <c r="OOK54" s="33"/>
      <c r="OOL54" s="33"/>
      <c r="OOM54" s="33"/>
      <c r="OON54" s="33"/>
      <c r="OOO54" s="33"/>
      <c r="OOP54" s="33"/>
      <c r="OOQ54" s="33"/>
      <c r="OOR54" s="33"/>
      <c r="OOS54" s="33"/>
      <c r="OOT54" s="34"/>
      <c r="OOU54" s="32"/>
      <c r="OOV54" s="33"/>
      <c r="OOW54" s="33"/>
      <c r="OOX54" s="33"/>
      <c r="OOY54" s="33"/>
      <c r="OOZ54" s="33"/>
      <c r="OPA54" s="33"/>
      <c r="OPB54" s="33"/>
      <c r="OPC54" s="33"/>
      <c r="OPD54" s="33"/>
      <c r="OPE54" s="33"/>
      <c r="OPF54" s="33"/>
      <c r="OPG54" s="33"/>
      <c r="OPH54" s="33"/>
      <c r="OPI54" s="34"/>
      <c r="OPJ54" s="32"/>
      <c r="OPK54" s="33"/>
      <c r="OPL54" s="33"/>
      <c r="OPM54" s="33"/>
      <c r="OPN54" s="33"/>
      <c r="OPO54" s="33"/>
      <c r="OPP54" s="33"/>
      <c r="OPQ54" s="33"/>
      <c r="OPR54" s="33"/>
      <c r="OPS54" s="33"/>
      <c r="OPT54" s="33"/>
      <c r="OPU54" s="33"/>
      <c r="OPV54" s="33"/>
      <c r="OPW54" s="33"/>
      <c r="OPX54" s="34"/>
      <c r="OPY54" s="32"/>
      <c r="OPZ54" s="33"/>
      <c r="OQA54" s="33"/>
      <c r="OQB54" s="33"/>
      <c r="OQC54" s="33"/>
      <c r="OQD54" s="33"/>
      <c r="OQE54" s="33"/>
      <c r="OQF54" s="33"/>
      <c r="OQG54" s="33"/>
      <c r="OQH54" s="33"/>
      <c r="OQI54" s="33"/>
      <c r="OQJ54" s="33"/>
      <c r="OQK54" s="33"/>
      <c r="OQL54" s="33"/>
      <c r="OQM54" s="34"/>
      <c r="OQN54" s="32"/>
      <c r="OQO54" s="33"/>
      <c r="OQP54" s="33"/>
      <c r="OQQ54" s="33"/>
      <c r="OQR54" s="33"/>
      <c r="OQS54" s="33"/>
      <c r="OQT54" s="33"/>
      <c r="OQU54" s="33"/>
      <c r="OQV54" s="33"/>
      <c r="OQW54" s="33"/>
      <c r="OQX54" s="33"/>
      <c r="OQY54" s="33"/>
      <c r="OQZ54" s="33"/>
      <c r="ORA54" s="33"/>
      <c r="ORB54" s="34"/>
      <c r="ORC54" s="32"/>
      <c r="ORD54" s="33"/>
      <c r="ORE54" s="33"/>
      <c r="ORF54" s="33"/>
      <c r="ORG54" s="33"/>
      <c r="ORH54" s="33"/>
      <c r="ORI54" s="33"/>
      <c r="ORJ54" s="33"/>
      <c r="ORK54" s="33"/>
      <c r="ORL54" s="33"/>
      <c r="ORM54" s="33"/>
      <c r="ORN54" s="33"/>
      <c r="ORO54" s="33"/>
      <c r="ORP54" s="33"/>
      <c r="ORQ54" s="34"/>
      <c r="ORR54" s="32"/>
      <c r="ORS54" s="33"/>
      <c r="ORT54" s="33"/>
      <c r="ORU54" s="33"/>
      <c r="ORV54" s="33"/>
      <c r="ORW54" s="33"/>
      <c r="ORX54" s="33"/>
      <c r="ORY54" s="33"/>
      <c r="ORZ54" s="33"/>
      <c r="OSA54" s="33"/>
      <c r="OSB54" s="33"/>
      <c r="OSC54" s="33"/>
      <c r="OSD54" s="33"/>
      <c r="OSE54" s="33"/>
      <c r="OSF54" s="34"/>
      <c r="OSG54" s="32"/>
      <c r="OSH54" s="33"/>
      <c r="OSI54" s="33"/>
      <c r="OSJ54" s="33"/>
      <c r="OSK54" s="33"/>
      <c r="OSL54" s="33"/>
      <c r="OSM54" s="33"/>
      <c r="OSN54" s="33"/>
      <c r="OSO54" s="33"/>
      <c r="OSP54" s="33"/>
      <c r="OSQ54" s="33"/>
      <c r="OSR54" s="33"/>
      <c r="OSS54" s="33"/>
      <c r="OST54" s="33"/>
      <c r="OSU54" s="34"/>
      <c r="OSV54" s="32"/>
      <c r="OSW54" s="33"/>
      <c r="OSX54" s="33"/>
      <c r="OSY54" s="33"/>
      <c r="OSZ54" s="33"/>
      <c r="OTA54" s="33"/>
      <c r="OTB54" s="33"/>
      <c r="OTC54" s="33"/>
      <c r="OTD54" s="33"/>
      <c r="OTE54" s="33"/>
      <c r="OTF54" s="33"/>
      <c r="OTG54" s="33"/>
      <c r="OTH54" s="33"/>
      <c r="OTI54" s="33"/>
      <c r="OTJ54" s="34"/>
      <c r="OTK54" s="32"/>
      <c r="OTL54" s="33"/>
      <c r="OTM54" s="33"/>
      <c r="OTN54" s="33"/>
      <c r="OTO54" s="33"/>
      <c r="OTP54" s="33"/>
      <c r="OTQ54" s="33"/>
      <c r="OTR54" s="33"/>
      <c r="OTS54" s="33"/>
      <c r="OTT54" s="33"/>
      <c r="OTU54" s="33"/>
      <c r="OTV54" s="33"/>
      <c r="OTW54" s="33"/>
      <c r="OTX54" s="33"/>
      <c r="OTY54" s="34"/>
      <c r="OTZ54" s="32"/>
      <c r="OUA54" s="33"/>
      <c r="OUB54" s="33"/>
      <c r="OUC54" s="33"/>
      <c r="OUD54" s="33"/>
      <c r="OUE54" s="33"/>
      <c r="OUF54" s="33"/>
      <c r="OUG54" s="33"/>
      <c r="OUH54" s="33"/>
      <c r="OUI54" s="33"/>
      <c r="OUJ54" s="33"/>
      <c r="OUK54" s="33"/>
      <c r="OUL54" s="33"/>
      <c r="OUM54" s="33"/>
      <c r="OUN54" s="34"/>
      <c r="OUO54" s="32"/>
      <c r="OUP54" s="33"/>
      <c r="OUQ54" s="33"/>
      <c r="OUR54" s="33"/>
      <c r="OUS54" s="33"/>
      <c r="OUT54" s="33"/>
      <c r="OUU54" s="33"/>
      <c r="OUV54" s="33"/>
      <c r="OUW54" s="33"/>
      <c r="OUX54" s="33"/>
      <c r="OUY54" s="33"/>
      <c r="OUZ54" s="33"/>
      <c r="OVA54" s="33"/>
      <c r="OVB54" s="33"/>
      <c r="OVC54" s="34"/>
      <c r="OVD54" s="32"/>
      <c r="OVE54" s="33"/>
      <c r="OVF54" s="33"/>
      <c r="OVG54" s="33"/>
      <c r="OVH54" s="33"/>
      <c r="OVI54" s="33"/>
      <c r="OVJ54" s="33"/>
      <c r="OVK54" s="33"/>
      <c r="OVL54" s="33"/>
      <c r="OVM54" s="33"/>
      <c r="OVN54" s="33"/>
      <c r="OVO54" s="33"/>
      <c r="OVP54" s="33"/>
      <c r="OVQ54" s="33"/>
      <c r="OVR54" s="34"/>
      <c r="OVS54" s="32"/>
      <c r="OVT54" s="33"/>
      <c r="OVU54" s="33"/>
      <c r="OVV54" s="33"/>
      <c r="OVW54" s="33"/>
      <c r="OVX54" s="33"/>
      <c r="OVY54" s="33"/>
      <c r="OVZ54" s="33"/>
      <c r="OWA54" s="33"/>
      <c r="OWB54" s="33"/>
      <c r="OWC54" s="33"/>
      <c r="OWD54" s="33"/>
      <c r="OWE54" s="33"/>
      <c r="OWF54" s="33"/>
      <c r="OWG54" s="34"/>
      <c r="OWH54" s="32"/>
      <c r="OWI54" s="33"/>
      <c r="OWJ54" s="33"/>
      <c r="OWK54" s="33"/>
      <c r="OWL54" s="33"/>
      <c r="OWM54" s="33"/>
      <c r="OWN54" s="33"/>
      <c r="OWO54" s="33"/>
      <c r="OWP54" s="33"/>
      <c r="OWQ54" s="33"/>
      <c r="OWR54" s="33"/>
      <c r="OWS54" s="33"/>
      <c r="OWT54" s="33"/>
      <c r="OWU54" s="33"/>
      <c r="OWV54" s="34"/>
      <c r="OWW54" s="32"/>
      <c r="OWX54" s="33"/>
      <c r="OWY54" s="33"/>
      <c r="OWZ54" s="33"/>
      <c r="OXA54" s="33"/>
      <c r="OXB54" s="33"/>
      <c r="OXC54" s="33"/>
      <c r="OXD54" s="33"/>
      <c r="OXE54" s="33"/>
      <c r="OXF54" s="33"/>
      <c r="OXG54" s="33"/>
      <c r="OXH54" s="33"/>
      <c r="OXI54" s="33"/>
      <c r="OXJ54" s="33"/>
      <c r="OXK54" s="34"/>
      <c r="OXL54" s="32"/>
      <c r="OXM54" s="33"/>
      <c r="OXN54" s="33"/>
      <c r="OXO54" s="33"/>
      <c r="OXP54" s="33"/>
      <c r="OXQ54" s="33"/>
      <c r="OXR54" s="33"/>
      <c r="OXS54" s="33"/>
      <c r="OXT54" s="33"/>
      <c r="OXU54" s="33"/>
      <c r="OXV54" s="33"/>
      <c r="OXW54" s="33"/>
      <c r="OXX54" s="33"/>
      <c r="OXY54" s="33"/>
      <c r="OXZ54" s="34"/>
      <c r="OYA54" s="32"/>
      <c r="OYB54" s="33"/>
      <c r="OYC54" s="33"/>
      <c r="OYD54" s="33"/>
      <c r="OYE54" s="33"/>
      <c r="OYF54" s="33"/>
      <c r="OYG54" s="33"/>
      <c r="OYH54" s="33"/>
      <c r="OYI54" s="33"/>
      <c r="OYJ54" s="33"/>
      <c r="OYK54" s="33"/>
      <c r="OYL54" s="33"/>
      <c r="OYM54" s="33"/>
      <c r="OYN54" s="33"/>
      <c r="OYO54" s="34"/>
      <c r="OYP54" s="32"/>
      <c r="OYQ54" s="33"/>
      <c r="OYR54" s="33"/>
      <c r="OYS54" s="33"/>
      <c r="OYT54" s="33"/>
      <c r="OYU54" s="33"/>
      <c r="OYV54" s="33"/>
      <c r="OYW54" s="33"/>
      <c r="OYX54" s="33"/>
      <c r="OYY54" s="33"/>
      <c r="OYZ54" s="33"/>
      <c r="OZA54" s="33"/>
      <c r="OZB54" s="33"/>
      <c r="OZC54" s="33"/>
      <c r="OZD54" s="34"/>
      <c r="OZE54" s="32"/>
      <c r="OZF54" s="33"/>
      <c r="OZG54" s="33"/>
      <c r="OZH54" s="33"/>
      <c r="OZI54" s="33"/>
      <c r="OZJ54" s="33"/>
      <c r="OZK54" s="33"/>
      <c r="OZL54" s="33"/>
      <c r="OZM54" s="33"/>
      <c r="OZN54" s="33"/>
      <c r="OZO54" s="33"/>
      <c r="OZP54" s="33"/>
      <c r="OZQ54" s="33"/>
      <c r="OZR54" s="33"/>
      <c r="OZS54" s="34"/>
      <c r="OZT54" s="32"/>
      <c r="OZU54" s="33"/>
      <c r="OZV54" s="33"/>
      <c r="OZW54" s="33"/>
      <c r="OZX54" s="33"/>
      <c r="OZY54" s="33"/>
      <c r="OZZ54" s="33"/>
      <c r="PAA54" s="33"/>
      <c r="PAB54" s="33"/>
      <c r="PAC54" s="33"/>
      <c r="PAD54" s="33"/>
      <c r="PAE54" s="33"/>
      <c r="PAF54" s="33"/>
      <c r="PAG54" s="33"/>
      <c r="PAH54" s="34"/>
      <c r="PAI54" s="32"/>
      <c r="PAJ54" s="33"/>
      <c r="PAK54" s="33"/>
      <c r="PAL54" s="33"/>
      <c r="PAM54" s="33"/>
      <c r="PAN54" s="33"/>
      <c r="PAO54" s="33"/>
      <c r="PAP54" s="33"/>
      <c r="PAQ54" s="33"/>
      <c r="PAR54" s="33"/>
      <c r="PAS54" s="33"/>
      <c r="PAT54" s="33"/>
      <c r="PAU54" s="33"/>
      <c r="PAV54" s="33"/>
      <c r="PAW54" s="34"/>
      <c r="PAX54" s="32"/>
      <c r="PAY54" s="33"/>
      <c r="PAZ54" s="33"/>
      <c r="PBA54" s="33"/>
      <c r="PBB54" s="33"/>
      <c r="PBC54" s="33"/>
      <c r="PBD54" s="33"/>
      <c r="PBE54" s="33"/>
      <c r="PBF54" s="33"/>
      <c r="PBG54" s="33"/>
      <c r="PBH54" s="33"/>
      <c r="PBI54" s="33"/>
      <c r="PBJ54" s="33"/>
      <c r="PBK54" s="33"/>
      <c r="PBL54" s="34"/>
      <c r="PBM54" s="32"/>
      <c r="PBN54" s="33"/>
      <c r="PBO54" s="33"/>
      <c r="PBP54" s="33"/>
      <c r="PBQ54" s="33"/>
      <c r="PBR54" s="33"/>
      <c r="PBS54" s="33"/>
      <c r="PBT54" s="33"/>
      <c r="PBU54" s="33"/>
      <c r="PBV54" s="33"/>
      <c r="PBW54" s="33"/>
      <c r="PBX54" s="33"/>
      <c r="PBY54" s="33"/>
      <c r="PBZ54" s="33"/>
      <c r="PCA54" s="34"/>
      <c r="PCB54" s="32"/>
      <c r="PCC54" s="33"/>
      <c r="PCD54" s="33"/>
      <c r="PCE54" s="33"/>
      <c r="PCF54" s="33"/>
      <c r="PCG54" s="33"/>
      <c r="PCH54" s="33"/>
      <c r="PCI54" s="33"/>
      <c r="PCJ54" s="33"/>
      <c r="PCK54" s="33"/>
      <c r="PCL54" s="33"/>
      <c r="PCM54" s="33"/>
      <c r="PCN54" s="33"/>
      <c r="PCO54" s="33"/>
      <c r="PCP54" s="34"/>
      <c r="PCQ54" s="32"/>
      <c r="PCR54" s="33"/>
      <c r="PCS54" s="33"/>
      <c r="PCT54" s="33"/>
      <c r="PCU54" s="33"/>
      <c r="PCV54" s="33"/>
      <c r="PCW54" s="33"/>
      <c r="PCX54" s="33"/>
      <c r="PCY54" s="33"/>
      <c r="PCZ54" s="33"/>
      <c r="PDA54" s="33"/>
      <c r="PDB54" s="33"/>
      <c r="PDC54" s="33"/>
      <c r="PDD54" s="33"/>
      <c r="PDE54" s="34"/>
      <c r="PDF54" s="32"/>
      <c r="PDG54" s="33"/>
      <c r="PDH54" s="33"/>
      <c r="PDI54" s="33"/>
      <c r="PDJ54" s="33"/>
      <c r="PDK54" s="33"/>
      <c r="PDL54" s="33"/>
      <c r="PDM54" s="33"/>
      <c r="PDN54" s="33"/>
      <c r="PDO54" s="33"/>
      <c r="PDP54" s="33"/>
      <c r="PDQ54" s="33"/>
      <c r="PDR54" s="33"/>
      <c r="PDS54" s="33"/>
      <c r="PDT54" s="34"/>
      <c r="PDU54" s="32"/>
      <c r="PDV54" s="33"/>
      <c r="PDW54" s="33"/>
      <c r="PDX54" s="33"/>
      <c r="PDY54" s="33"/>
      <c r="PDZ54" s="33"/>
      <c r="PEA54" s="33"/>
      <c r="PEB54" s="33"/>
      <c r="PEC54" s="33"/>
      <c r="PED54" s="33"/>
      <c r="PEE54" s="33"/>
      <c r="PEF54" s="33"/>
      <c r="PEG54" s="33"/>
      <c r="PEH54" s="33"/>
      <c r="PEI54" s="34"/>
      <c r="PEJ54" s="32"/>
      <c r="PEK54" s="33"/>
      <c r="PEL54" s="33"/>
      <c r="PEM54" s="33"/>
      <c r="PEN54" s="33"/>
      <c r="PEO54" s="33"/>
      <c r="PEP54" s="33"/>
      <c r="PEQ54" s="33"/>
      <c r="PER54" s="33"/>
      <c r="PES54" s="33"/>
      <c r="PET54" s="33"/>
      <c r="PEU54" s="33"/>
      <c r="PEV54" s="33"/>
      <c r="PEW54" s="33"/>
      <c r="PEX54" s="34"/>
      <c r="PEY54" s="32"/>
      <c r="PEZ54" s="33"/>
      <c r="PFA54" s="33"/>
      <c r="PFB54" s="33"/>
      <c r="PFC54" s="33"/>
      <c r="PFD54" s="33"/>
      <c r="PFE54" s="33"/>
      <c r="PFF54" s="33"/>
      <c r="PFG54" s="33"/>
      <c r="PFH54" s="33"/>
      <c r="PFI54" s="33"/>
      <c r="PFJ54" s="33"/>
      <c r="PFK54" s="33"/>
      <c r="PFL54" s="33"/>
      <c r="PFM54" s="34"/>
      <c r="PFN54" s="32"/>
      <c r="PFO54" s="33"/>
      <c r="PFP54" s="33"/>
      <c r="PFQ54" s="33"/>
      <c r="PFR54" s="33"/>
      <c r="PFS54" s="33"/>
      <c r="PFT54" s="33"/>
      <c r="PFU54" s="33"/>
      <c r="PFV54" s="33"/>
      <c r="PFW54" s="33"/>
      <c r="PFX54" s="33"/>
      <c r="PFY54" s="33"/>
      <c r="PFZ54" s="33"/>
      <c r="PGA54" s="33"/>
      <c r="PGB54" s="34"/>
      <c r="PGC54" s="32"/>
      <c r="PGD54" s="33"/>
      <c r="PGE54" s="33"/>
      <c r="PGF54" s="33"/>
      <c r="PGG54" s="33"/>
      <c r="PGH54" s="33"/>
      <c r="PGI54" s="33"/>
      <c r="PGJ54" s="33"/>
      <c r="PGK54" s="33"/>
      <c r="PGL54" s="33"/>
      <c r="PGM54" s="33"/>
      <c r="PGN54" s="33"/>
      <c r="PGO54" s="33"/>
      <c r="PGP54" s="33"/>
      <c r="PGQ54" s="34"/>
      <c r="PGR54" s="32"/>
      <c r="PGS54" s="33"/>
      <c r="PGT54" s="33"/>
      <c r="PGU54" s="33"/>
      <c r="PGV54" s="33"/>
      <c r="PGW54" s="33"/>
      <c r="PGX54" s="33"/>
      <c r="PGY54" s="33"/>
      <c r="PGZ54" s="33"/>
      <c r="PHA54" s="33"/>
      <c r="PHB54" s="33"/>
      <c r="PHC54" s="33"/>
      <c r="PHD54" s="33"/>
      <c r="PHE54" s="33"/>
      <c r="PHF54" s="34"/>
      <c r="PHG54" s="32"/>
      <c r="PHH54" s="33"/>
      <c r="PHI54" s="33"/>
      <c r="PHJ54" s="33"/>
      <c r="PHK54" s="33"/>
      <c r="PHL54" s="33"/>
      <c r="PHM54" s="33"/>
      <c r="PHN54" s="33"/>
      <c r="PHO54" s="33"/>
      <c r="PHP54" s="33"/>
      <c r="PHQ54" s="33"/>
      <c r="PHR54" s="33"/>
      <c r="PHS54" s="33"/>
      <c r="PHT54" s="33"/>
      <c r="PHU54" s="34"/>
      <c r="PHV54" s="32"/>
      <c r="PHW54" s="33"/>
      <c r="PHX54" s="33"/>
      <c r="PHY54" s="33"/>
      <c r="PHZ54" s="33"/>
      <c r="PIA54" s="33"/>
      <c r="PIB54" s="33"/>
      <c r="PIC54" s="33"/>
      <c r="PID54" s="33"/>
      <c r="PIE54" s="33"/>
      <c r="PIF54" s="33"/>
      <c r="PIG54" s="33"/>
      <c r="PIH54" s="33"/>
      <c r="PII54" s="33"/>
      <c r="PIJ54" s="34"/>
      <c r="PIK54" s="32"/>
      <c r="PIL54" s="33"/>
      <c r="PIM54" s="33"/>
      <c r="PIN54" s="33"/>
      <c r="PIO54" s="33"/>
      <c r="PIP54" s="33"/>
      <c r="PIQ54" s="33"/>
      <c r="PIR54" s="33"/>
      <c r="PIS54" s="33"/>
      <c r="PIT54" s="33"/>
      <c r="PIU54" s="33"/>
      <c r="PIV54" s="33"/>
      <c r="PIW54" s="33"/>
      <c r="PIX54" s="33"/>
      <c r="PIY54" s="34"/>
      <c r="PIZ54" s="32"/>
      <c r="PJA54" s="33"/>
      <c r="PJB54" s="33"/>
      <c r="PJC54" s="33"/>
      <c r="PJD54" s="33"/>
      <c r="PJE54" s="33"/>
      <c r="PJF54" s="33"/>
      <c r="PJG54" s="33"/>
      <c r="PJH54" s="33"/>
      <c r="PJI54" s="33"/>
      <c r="PJJ54" s="33"/>
      <c r="PJK54" s="33"/>
      <c r="PJL54" s="33"/>
      <c r="PJM54" s="33"/>
      <c r="PJN54" s="34"/>
      <c r="PJO54" s="32"/>
      <c r="PJP54" s="33"/>
      <c r="PJQ54" s="33"/>
      <c r="PJR54" s="33"/>
      <c r="PJS54" s="33"/>
      <c r="PJT54" s="33"/>
      <c r="PJU54" s="33"/>
      <c r="PJV54" s="33"/>
      <c r="PJW54" s="33"/>
      <c r="PJX54" s="33"/>
      <c r="PJY54" s="33"/>
      <c r="PJZ54" s="33"/>
      <c r="PKA54" s="33"/>
      <c r="PKB54" s="33"/>
      <c r="PKC54" s="34"/>
      <c r="PKD54" s="32"/>
      <c r="PKE54" s="33"/>
      <c r="PKF54" s="33"/>
      <c r="PKG54" s="33"/>
      <c r="PKH54" s="33"/>
      <c r="PKI54" s="33"/>
      <c r="PKJ54" s="33"/>
      <c r="PKK54" s="33"/>
      <c r="PKL54" s="33"/>
      <c r="PKM54" s="33"/>
      <c r="PKN54" s="33"/>
      <c r="PKO54" s="33"/>
      <c r="PKP54" s="33"/>
      <c r="PKQ54" s="33"/>
      <c r="PKR54" s="34"/>
      <c r="PKS54" s="32"/>
      <c r="PKT54" s="33"/>
      <c r="PKU54" s="33"/>
      <c r="PKV54" s="33"/>
      <c r="PKW54" s="33"/>
      <c r="PKX54" s="33"/>
      <c r="PKY54" s="33"/>
      <c r="PKZ54" s="33"/>
      <c r="PLA54" s="33"/>
      <c r="PLB54" s="33"/>
      <c r="PLC54" s="33"/>
      <c r="PLD54" s="33"/>
      <c r="PLE54" s="33"/>
      <c r="PLF54" s="33"/>
      <c r="PLG54" s="34"/>
      <c r="PLH54" s="32"/>
      <c r="PLI54" s="33"/>
      <c r="PLJ54" s="33"/>
      <c r="PLK54" s="33"/>
      <c r="PLL54" s="33"/>
      <c r="PLM54" s="33"/>
      <c r="PLN54" s="33"/>
      <c r="PLO54" s="33"/>
      <c r="PLP54" s="33"/>
      <c r="PLQ54" s="33"/>
      <c r="PLR54" s="33"/>
      <c r="PLS54" s="33"/>
      <c r="PLT54" s="33"/>
      <c r="PLU54" s="33"/>
      <c r="PLV54" s="34"/>
      <c r="PLW54" s="32"/>
      <c r="PLX54" s="33"/>
      <c r="PLY54" s="33"/>
      <c r="PLZ54" s="33"/>
      <c r="PMA54" s="33"/>
      <c r="PMB54" s="33"/>
      <c r="PMC54" s="33"/>
      <c r="PMD54" s="33"/>
      <c r="PME54" s="33"/>
      <c r="PMF54" s="33"/>
      <c r="PMG54" s="33"/>
      <c r="PMH54" s="33"/>
      <c r="PMI54" s="33"/>
      <c r="PMJ54" s="33"/>
      <c r="PMK54" s="34"/>
      <c r="PML54" s="32"/>
      <c r="PMM54" s="33"/>
      <c r="PMN54" s="33"/>
      <c r="PMO54" s="33"/>
      <c r="PMP54" s="33"/>
      <c r="PMQ54" s="33"/>
      <c r="PMR54" s="33"/>
      <c r="PMS54" s="33"/>
      <c r="PMT54" s="33"/>
      <c r="PMU54" s="33"/>
      <c r="PMV54" s="33"/>
      <c r="PMW54" s="33"/>
      <c r="PMX54" s="33"/>
      <c r="PMY54" s="33"/>
      <c r="PMZ54" s="34"/>
      <c r="PNA54" s="32"/>
      <c r="PNB54" s="33"/>
      <c r="PNC54" s="33"/>
      <c r="PND54" s="33"/>
      <c r="PNE54" s="33"/>
      <c r="PNF54" s="33"/>
      <c r="PNG54" s="33"/>
      <c r="PNH54" s="33"/>
      <c r="PNI54" s="33"/>
      <c r="PNJ54" s="33"/>
      <c r="PNK54" s="33"/>
      <c r="PNL54" s="33"/>
      <c r="PNM54" s="33"/>
      <c r="PNN54" s="33"/>
      <c r="PNO54" s="34"/>
      <c r="PNP54" s="32"/>
      <c r="PNQ54" s="33"/>
      <c r="PNR54" s="33"/>
      <c r="PNS54" s="33"/>
      <c r="PNT54" s="33"/>
      <c r="PNU54" s="33"/>
      <c r="PNV54" s="33"/>
      <c r="PNW54" s="33"/>
      <c r="PNX54" s="33"/>
      <c r="PNY54" s="33"/>
      <c r="PNZ54" s="33"/>
      <c r="POA54" s="33"/>
      <c r="POB54" s="33"/>
      <c r="POC54" s="33"/>
      <c r="POD54" s="34"/>
      <c r="POE54" s="32"/>
      <c r="POF54" s="33"/>
      <c r="POG54" s="33"/>
      <c r="POH54" s="33"/>
      <c r="POI54" s="33"/>
      <c r="POJ54" s="33"/>
      <c r="POK54" s="33"/>
      <c r="POL54" s="33"/>
      <c r="POM54" s="33"/>
      <c r="PON54" s="33"/>
      <c r="POO54" s="33"/>
      <c r="POP54" s="33"/>
      <c r="POQ54" s="33"/>
      <c r="POR54" s="33"/>
      <c r="POS54" s="34"/>
      <c r="POT54" s="32"/>
      <c r="POU54" s="33"/>
      <c r="POV54" s="33"/>
      <c r="POW54" s="33"/>
      <c r="POX54" s="33"/>
      <c r="POY54" s="33"/>
      <c r="POZ54" s="33"/>
      <c r="PPA54" s="33"/>
      <c r="PPB54" s="33"/>
      <c r="PPC54" s="33"/>
      <c r="PPD54" s="33"/>
      <c r="PPE54" s="33"/>
      <c r="PPF54" s="33"/>
      <c r="PPG54" s="33"/>
      <c r="PPH54" s="34"/>
      <c r="PPI54" s="32"/>
      <c r="PPJ54" s="33"/>
      <c r="PPK54" s="33"/>
      <c r="PPL54" s="33"/>
      <c r="PPM54" s="33"/>
      <c r="PPN54" s="33"/>
      <c r="PPO54" s="33"/>
      <c r="PPP54" s="33"/>
      <c r="PPQ54" s="33"/>
      <c r="PPR54" s="33"/>
      <c r="PPS54" s="33"/>
      <c r="PPT54" s="33"/>
      <c r="PPU54" s="33"/>
      <c r="PPV54" s="33"/>
      <c r="PPW54" s="34"/>
      <c r="PPX54" s="32"/>
      <c r="PPY54" s="33"/>
      <c r="PPZ54" s="33"/>
      <c r="PQA54" s="33"/>
      <c r="PQB54" s="33"/>
      <c r="PQC54" s="33"/>
      <c r="PQD54" s="33"/>
      <c r="PQE54" s="33"/>
      <c r="PQF54" s="33"/>
      <c r="PQG54" s="33"/>
      <c r="PQH54" s="33"/>
      <c r="PQI54" s="33"/>
      <c r="PQJ54" s="33"/>
      <c r="PQK54" s="33"/>
      <c r="PQL54" s="34"/>
      <c r="PQM54" s="32"/>
      <c r="PQN54" s="33"/>
      <c r="PQO54" s="33"/>
      <c r="PQP54" s="33"/>
      <c r="PQQ54" s="33"/>
      <c r="PQR54" s="33"/>
      <c r="PQS54" s="33"/>
      <c r="PQT54" s="33"/>
      <c r="PQU54" s="33"/>
      <c r="PQV54" s="33"/>
      <c r="PQW54" s="33"/>
      <c r="PQX54" s="33"/>
      <c r="PQY54" s="33"/>
      <c r="PQZ54" s="33"/>
      <c r="PRA54" s="34"/>
      <c r="PRB54" s="32"/>
      <c r="PRC54" s="33"/>
      <c r="PRD54" s="33"/>
      <c r="PRE54" s="33"/>
      <c r="PRF54" s="33"/>
      <c r="PRG54" s="33"/>
      <c r="PRH54" s="33"/>
      <c r="PRI54" s="33"/>
      <c r="PRJ54" s="33"/>
      <c r="PRK54" s="33"/>
      <c r="PRL54" s="33"/>
      <c r="PRM54" s="33"/>
      <c r="PRN54" s="33"/>
      <c r="PRO54" s="33"/>
      <c r="PRP54" s="34"/>
      <c r="PRQ54" s="32"/>
      <c r="PRR54" s="33"/>
      <c r="PRS54" s="33"/>
      <c r="PRT54" s="33"/>
      <c r="PRU54" s="33"/>
      <c r="PRV54" s="33"/>
      <c r="PRW54" s="33"/>
      <c r="PRX54" s="33"/>
      <c r="PRY54" s="33"/>
      <c r="PRZ54" s="33"/>
      <c r="PSA54" s="33"/>
      <c r="PSB54" s="33"/>
      <c r="PSC54" s="33"/>
      <c r="PSD54" s="33"/>
      <c r="PSE54" s="34"/>
      <c r="PSF54" s="32"/>
      <c r="PSG54" s="33"/>
      <c r="PSH54" s="33"/>
      <c r="PSI54" s="33"/>
      <c r="PSJ54" s="33"/>
      <c r="PSK54" s="33"/>
      <c r="PSL54" s="33"/>
      <c r="PSM54" s="33"/>
      <c r="PSN54" s="33"/>
      <c r="PSO54" s="33"/>
      <c r="PSP54" s="33"/>
      <c r="PSQ54" s="33"/>
      <c r="PSR54" s="33"/>
      <c r="PSS54" s="33"/>
      <c r="PST54" s="34"/>
      <c r="PSU54" s="32"/>
      <c r="PSV54" s="33"/>
      <c r="PSW54" s="33"/>
      <c r="PSX54" s="33"/>
      <c r="PSY54" s="33"/>
      <c r="PSZ54" s="33"/>
      <c r="PTA54" s="33"/>
      <c r="PTB54" s="33"/>
      <c r="PTC54" s="33"/>
      <c r="PTD54" s="33"/>
      <c r="PTE54" s="33"/>
      <c r="PTF54" s="33"/>
      <c r="PTG54" s="33"/>
      <c r="PTH54" s="33"/>
      <c r="PTI54" s="34"/>
      <c r="PTJ54" s="32"/>
      <c r="PTK54" s="33"/>
      <c r="PTL54" s="33"/>
      <c r="PTM54" s="33"/>
      <c r="PTN54" s="33"/>
      <c r="PTO54" s="33"/>
      <c r="PTP54" s="33"/>
      <c r="PTQ54" s="33"/>
      <c r="PTR54" s="33"/>
      <c r="PTS54" s="33"/>
      <c r="PTT54" s="33"/>
      <c r="PTU54" s="33"/>
      <c r="PTV54" s="33"/>
      <c r="PTW54" s="33"/>
      <c r="PTX54" s="34"/>
      <c r="PTY54" s="32"/>
      <c r="PTZ54" s="33"/>
      <c r="PUA54" s="33"/>
      <c r="PUB54" s="33"/>
      <c r="PUC54" s="33"/>
      <c r="PUD54" s="33"/>
      <c r="PUE54" s="33"/>
      <c r="PUF54" s="33"/>
      <c r="PUG54" s="33"/>
      <c r="PUH54" s="33"/>
      <c r="PUI54" s="33"/>
      <c r="PUJ54" s="33"/>
      <c r="PUK54" s="33"/>
      <c r="PUL54" s="33"/>
      <c r="PUM54" s="34"/>
      <c r="PUN54" s="32"/>
      <c r="PUO54" s="33"/>
      <c r="PUP54" s="33"/>
      <c r="PUQ54" s="33"/>
      <c r="PUR54" s="33"/>
      <c r="PUS54" s="33"/>
      <c r="PUT54" s="33"/>
      <c r="PUU54" s="33"/>
      <c r="PUV54" s="33"/>
      <c r="PUW54" s="33"/>
      <c r="PUX54" s="33"/>
      <c r="PUY54" s="33"/>
      <c r="PUZ54" s="33"/>
      <c r="PVA54" s="33"/>
      <c r="PVB54" s="34"/>
      <c r="PVC54" s="32"/>
      <c r="PVD54" s="33"/>
      <c r="PVE54" s="33"/>
      <c r="PVF54" s="33"/>
      <c r="PVG54" s="33"/>
      <c r="PVH54" s="33"/>
      <c r="PVI54" s="33"/>
      <c r="PVJ54" s="33"/>
      <c r="PVK54" s="33"/>
      <c r="PVL54" s="33"/>
      <c r="PVM54" s="33"/>
      <c r="PVN54" s="33"/>
      <c r="PVO54" s="33"/>
      <c r="PVP54" s="33"/>
      <c r="PVQ54" s="34"/>
      <c r="PVR54" s="32"/>
      <c r="PVS54" s="33"/>
      <c r="PVT54" s="33"/>
      <c r="PVU54" s="33"/>
      <c r="PVV54" s="33"/>
      <c r="PVW54" s="33"/>
      <c r="PVX54" s="33"/>
      <c r="PVY54" s="33"/>
      <c r="PVZ54" s="33"/>
      <c r="PWA54" s="33"/>
      <c r="PWB54" s="33"/>
      <c r="PWC54" s="33"/>
      <c r="PWD54" s="33"/>
      <c r="PWE54" s="33"/>
      <c r="PWF54" s="34"/>
      <c r="PWG54" s="32"/>
      <c r="PWH54" s="33"/>
      <c r="PWI54" s="33"/>
      <c r="PWJ54" s="33"/>
      <c r="PWK54" s="33"/>
      <c r="PWL54" s="33"/>
      <c r="PWM54" s="33"/>
      <c r="PWN54" s="33"/>
      <c r="PWO54" s="33"/>
      <c r="PWP54" s="33"/>
      <c r="PWQ54" s="33"/>
      <c r="PWR54" s="33"/>
      <c r="PWS54" s="33"/>
      <c r="PWT54" s="33"/>
      <c r="PWU54" s="34"/>
      <c r="PWV54" s="32"/>
      <c r="PWW54" s="33"/>
      <c r="PWX54" s="33"/>
      <c r="PWY54" s="33"/>
      <c r="PWZ54" s="33"/>
      <c r="PXA54" s="33"/>
      <c r="PXB54" s="33"/>
      <c r="PXC54" s="33"/>
      <c r="PXD54" s="33"/>
      <c r="PXE54" s="33"/>
      <c r="PXF54" s="33"/>
      <c r="PXG54" s="33"/>
      <c r="PXH54" s="33"/>
      <c r="PXI54" s="33"/>
      <c r="PXJ54" s="34"/>
      <c r="PXK54" s="32"/>
      <c r="PXL54" s="33"/>
      <c r="PXM54" s="33"/>
      <c r="PXN54" s="33"/>
      <c r="PXO54" s="33"/>
      <c r="PXP54" s="33"/>
      <c r="PXQ54" s="33"/>
      <c r="PXR54" s="33"/>
      <c r="PXS54" s="33"/>
      <c r="PXT54" s="33"/>
      <c r="PXU54" s="33"/>
      <c r="PXV54" s="33"/>
      <c r="PXW54" s="33"/>
      <c r="PXX54" s="33"/>
      <c r="PXY54" s="34"/>
      <c r="PXZ54" s="32"/>
      <c r="PYA54" s="33"/>
      <c r="PYB54" s="33"/>
      <c r="PYC54" s="33"/>
      <c r="PYD54" s="33"/>
      <c r="PYE54" s="33"/>
      <c r="PYF54" s="33"/>
      <c r="PYG54" s="33"/>
      <c r="PYH54" s="33"/>
      <c r="PYI54" s="33"/>
      <c r="PYJ54" s="33"/>
      <c r="PYK54" s="33"/>
      <c r="PYL54" s="33"/>
      <c r="PYM54" s="33"/>
      <c r="PYN54" s="34"/>
      <c r="PYO54" s="32"/>
      <c r="PYP54" s="33"/>
      <c r="PYQ54" s="33"/>
      <c r="PYR54" s="33"/>
      <c r="PYS54" s="33"/>
      <c r="PYT54" s="33"/>
      <c r="PYU54" s="33"/>
      <c r="PYV54" s="33"/>
      <c r="PYW54" s="33"/>
      <c r="PYX54" s="33"/>
      <c r="PYY54" s="33"/>
      <c r="PYZ54" s="33"/>
      <c r="PZA54" s="33"/>
      <c r="PZB54" s="33"/>
      <c r="PZC54" s="34"/>
      <c r="PZD54" s="32"/>
      <c r="PZE54" s="33"/>
      <c r="PZF54" s="33"/>
      <c r="PZG54" s="33"/>
      <c r="PZH54" s="33"/>
      <c r="PZI54" s="33"/>
      <c r="PZJ54" s="33"/>
      <c r="PZK54" s="33"/>
      <c r="PZL54" s="33"/>
      <c r="PZM54" s="33"/>
      <c r="PZN54" s="33"/>
      <c r="PZO54" s="33"/>
      <c r="PZP54" s="33"/>
      <c r="PZQ54" s="33"/>
      <c r="PZR54" s="34"/>
      <c r="PZS54" s="32"/>
      <c r="PZT54" s="33"/>
      <c r="PZU54" s="33"/>
      <c r="PZV54" s="33"/>
      <c r="PZW54" s="33"/>
      <c r="PZX54" s="33"/>
      <c r="PZY54" s="33"/>
      <c r="PZZ54" s="33"/>
      <c r="QAA54" s="33"/>
      <c r="QAB54" s="33"/>
      <c r="QAC54" s="33"/>
      <c r="QAD54" s="33"/>
      <c r="QAE54" s="33"/>
      <c r="QAF54" s="33"/>
      <c r="QAG54" s="34"/>
      <c r="QAH54" s="32"/>
      <c r="QAI54" s="33"/>
      <c r="QAJ54" s="33"/>
      <c r="QAK54" s="33"/>
      <c r="QAL54" s="33"/>
      <c r="QAM54" s="33"/>
      <c r="QAN54" s="33"/>
      <c r="QAO54" s="33"/>
      <c r="QAP54" s="33"/>
      <c r="QAQ54" s="33"/>
      <c r="QAR54" s="33"/>
      <c r="QAS54" s="33"/>
      <c r="QAT54" s="33"/>
      <c r="QAU54" s="33"/>
      <c r="QAV54" s="34"/>
      <c r="QAW54" s="32"/>
      <c r="QAX54" s="33"/>
      <c r="QAY54" s="33"/>
      <c r="QAZ54" s="33"/>
      <c r="QBA54" s="33"/>
      <c r="QBB54" s="33"/>
      <c r="QBC54" s="33"/>
      <c r="QBD54" s="33"/>
      <c r="QBE54" s="33"/>
      <c r="QBF54" s="33"/>
      <c r="QBG54" s="33"/>
      <c r="QBH54" s="33"/>
      <c r="QBI54" s="33"/>
      <c r="QBJ54" s="33"/>
      <c r="QBK54" s="34"/>
      <c r="QBL54" s="32"/>
      <c r="QBM54" s="33"/>
      <c r="QBN54" s="33"/>
      <c r="QBO54" s="33"/>
      <c r="QBP54" s="33"/>
      <c r="QBQ54" s="33"/>
      <c r="QBR54" s="33"/>
      <c r="QBS54" s="33"/>
      <c r="QBT54" s="33"/>
      <c r="QBU54" s="33"/>
      <c r="QBV54" s="33"/>
      <c r="QBW54" s="33"/>
      <c r="QBX54" s="33"/>
      <c r="QBY54" s="33"/>
      <c r="QBZ54" s="34"/>
      <c r="QCA54" s="32"/>
      <c r="QCB54" s="33"/>
      <c r="QCC54" s="33"/>
      <c r="QCD54" s="33"/>
      <c r="QCE54" s="33"/>
      <c r="QCF54" s="33"/>
      <c r="QCG54" s="33"/>
      <c r="QCH54" s="33"/>
      <c r="QCI54" s="33"/>
      <c r="QCJ54" s="33"/>
      <c r="QCK54" s="33"/>
      <c r="QCL54" s="33"/>
      <c r="QCM54" s="33"/>
      <c r="QCN54" s="33"/>
      <c r="QCO54" s="34"/>
      <c r="QCP54" s="32"/>
      <c r="QCQ54" s="33"/>
      <c r="QCR54" s="33"/>
      <c r="QCS54" s="33"/>
      <c r="QCT54" s="33"/>
      <c r="QCU54" s="33"/>
      <c r="QCV54" s="33"/>
      <c r="QCW54" s="33"/>
      <c r="QCX54" s="33"/>
      <c r="QCY54" s="33"/>
      <c r="QCZ54" s="33"/>
      <c r="QDA54" s="33"/>
      <c r="QDB54" s="33"/>
      <c r="QDC54" s="33"/>
      <c r="QDD54" s="34"/>
      <c r="QDE54" s="32"/>
      <c r="QDF54" s="33"/>
      <c r="QDG54" s="33"/>
      <c r="QDH54" s="33"/>
      <c r="QDI54" s="33"/>
      <c r="QDJ54" s="33"/>
      <c r="QDK54" s="33"/>
      <c r="QDL54" s="33"/>
      <c r="QDM54" s="33"/>
      <c r="QDN54" s="33"/>
      <c r="QDO54" s="33"/>
      <c r="QDP54" s="33"/>
      <c r="QDQ54" s="33"/>
      <c r="QDR54" s="33"/>
      <c r="QDS54" s="34"/>
      <c r="QDT54" s="32"/>
      <c r="QDU54" s="33"/>
      <c r="QDV54" s="33"/>
      <c r="QDW54" s="33"/>
      <c r="QDX54" s="33"/>
      <c r="QDY54" s="33"/>
      <c r="QDZ54" s="33"/>
      <c r="QEA54" s="33"/>
      <c r="QEB54" s="33"/>
      <c r="QEC54" s="33"/>
      <c r="QED54" s="33"/>
      <c r="QEE54" s="33"/>
      <c r="QEF54" s="33"/>
      <c r="QEG54" s="33"/>
      <c r="QEH54" s="34"/>
      <c r="QEI54" s="32"/>
      <c r="QEJ54" s="33"/>
      <c r="QEK54" s="33"/>
      <c r="QEL54" s="33"/>
      <c r="QEM54" s="33"/>
      <c r="QEN54" s="33"/>
      <c r="QEO54" s="33"/>
      <c r="QEP54" s="33"/>
      <c r="QEQ54" s="33"/>
      <c r="QER54" s="33"/>
      <c r="QES54" s="33"/>
      <c r="QET54" s="33"/>
      <c r="QEU54" s="33"/>
      <c r="QEV54" s="33"/>
      <c r="QEW54" s="34"/>
      <c r="QEX54" s="32"/>
      <c r="QEY54" s="33"/>
      <c r="QEZ54" s="33"/>
      <c r="QFA54" s="33"/>
      <c r="QFB54" s="33"/>
      <c r="QFC54" s="33"/>
      <c r="QFD54" s="33"/>
      <c r="QFE54" s="33"/>
      <c r="QFF54" s="33"/>
      <c r="QFG54" s="33"/>
      <c r="QFH54" s="33"/>
      <c r="QFI54" s="33"/>
      <c r="QFJ54" s="33"/>
      <c r="QFK54" s="33"/>
      <c r="QFL54" s="34"/>
      <c r="QFM54" s="32"/>
      <c r="QFN54" s="33"/>
      <c r="QFO54" s="33"/>
      <c r="QFP54" s="33"/>
      <c r="QFQ54" s="33"/>
      <c r="QFR54" s="33"/>
      <c r="QFS54" s="33"/>
      <c r="QFT54" s="33"/>
      <c r="QFU54" s="33"/>
      <c r="QFV54" s="33"/>
      <c r="QFW54" s="33"/>
      <c r="QFX54" s="33"/>
      <c r="QFY54" s="33"/>
      <c r="QFZ54" s="33"/>
      <c r="QGA54" s="34"/>
      <c r="QGB54" s="32"/>
      <c r="QGC54" s="33"/>
      <c r="QGD54" s="33"/>
      <c r="QGE54" s="33"/>
      <c r="QGF54" s="33"/>
      <c r="QGG54" s="33"/>
      <c r="QGH54" s="33"/>
      <c r="QGI54" s="33"/>
      <c r="QGJ54" s="33"/>
      <c r="QGK54" s="33"/>
      <c r="QGL54" s="33"/>
      <c r="QGM54" s="33"/>
      <c r="QGN54" s="33"/>
      <c r="QGO54" s="33"/>
      <c r="QGP54" s="34"/>
      <c r="QGQ54" s="32"/>
      <c r="QGR54" s="33"/>
      <c r="QGS54" s="33"/>
      <c r="QGT54" s="33"/>
      <c r="QGU54" s="33"/>
      <c r="QGV54" s="33"/>
      <c r="QGW54" s="33"/>
      <c r="QGX54" s="33"/>
      <c r="QGY54" s="33"/>
      <c r="QGZ54" s="33"/>
      <c r="QHA54" s="33"/>
      <c r="QHB54" s="33"/>
      <c r="QHC54" s="33"/>
      <c r="QHD54" s="33"/>
      <c r="QHE54" s="34"/>
      <c r="QHF54" s="32"/>
      <c r="QHG54" s="33"/>
      <c r="QHH54" s="33"/>
      <c r="QHI54" s="33"/>
      <c r="QHJ54" s="33"/>
      <c r="QHK54" s="33"/>
      <c r="QHL54" s="33"/>
      <c r="QHM54" s="33"/>
      <c r="QHN54" s="33"/>
      <c r="QHO54" s="33"/>
      <c r="QHP54" s="33"/>
      <c r="QHQ54" s="33"/>
      <c r="QHR54" s="33"/>
      <c r="QHS54" s="33"/>
      <c r="QHT54" s="34"/>
      <c r="QHU54" s="32"/>
      <c r="QHV54" s="33"/>
      <c r="QHW54" s="33"/>
      <c r="QHX54" s="33"/>
      <c r="QHY54" s="33"/>
      <c r="QHZ54" s="33"/>
      <c r="QIA54" s="33"/>
      <c r="QIB54" s="33"/>
      <c r="QIC54" s="33"/>
      <c r="QID54" s="33"/>
      <c r="QIE54" s="33"/>
      <c r="QIF54" s="33"/>
      <c r="QIG54" s="33"/>
      <c r="QIH54" s="33"/>
      <c r="QII54" s="34"/>
      <c r="QIJ54" s="32"/>
      <c r="QIK54" s="33"/>
      <c r="QIL54" s="33"/>
      <c r="QIM54" s="33"/>
      <c r="QIN54" s="33"/>
      <c r="QIO54" s="33"/>
      <c r="QIP54" s="33"/>
      <c r="QIQ54" s="33"/>
      <c r="QIR54" s="33"/>
      <c r="QIS54" s="33"/>
      <c r="QIT54" s="33"/>
      <c r="QIU54" s="33"/>
      <c r="QIV54" s="33"/>
      <c r="QIW54" s="33"/>
      <c r="QIX54" s="34"/>
      <c r="QIY54" s="32"/>
      <c r="QIZ54" s="33"/>
      <c r="QJA54" s="33"/>
      <c r="QJB54" s="33"/>
      <c r="QJC54" s="33"/>
      <c r="QJD54" s="33"/>
      <c r="QJE54" s="33"/>
      <c r="QJF54" s="33"/>
      <c r="QJG54" s="33"/>
      <c r="QJH54" s="33"/>
      <c r="QJI54" s="33"/>
      <c r="QJJ54" s="33"/>
      <c r="QJK54" s="33"/>
      <c r="QJL54" s="33"/>
      <c r="QJM54" s="34"/>
      <c r="QJN54" s="32"/>
      <c r="QJO54" s="33"/>
      <c r="QJP54" s="33"/>
      <c r="QJQ54" s="33"/>
      <c r="QJR54" s="33"/>
      <c r="QJS54" s="33"/>
      <c r="QJT54" s="33"/>
      <c r="QJU54" s="33"/>
      <c r="QJV54" s="33"/>
      <c r="QJW54" s="33"/>
      <c r="QJX54" s="33"/>
      <c r="QJY54" s="33"/>
      <c r="QJZ54" s="33"/>
      <c r="QKA54" s="33"/>
      <c r="QKB54" s="34"/>
      <c r="QKC54" s="32"/>
      <c r="QKD54" s="33"/>
      <c r="QKE54" s="33"/>
      <c r="QKF54" s="33"/>
      <c r="QKG54" s="33"/>
      <c r="QKH54" s="33"/>
      <c r="QKI54" s="33"/>
      <c r="QKJ54" s="33"/>
      <c r="QKK54" s="33"/>
      <c r="QKL54" s="33"/>
      <c r="QKM54" s="33"/>
      <c r="QKN54" s="33"/>
      <c r="QKO54" s="33"/>
      <c r="QKP54" s="33"/>
      <c r="QKQ54" s="34"/>
      <c r="QKR54" s="32"/>
      <c r="QKS54" s="33"/>
      <c r="QKT54" s="33"/>
      <c r="QKU54" s="33"/>
      <c r="QKV54" s="33"/>
      <c r="QKW54" s="33"/>
      <c r="QKX54" s="33"/>
      <c r="QKY54" s="33"/>
      <c r="QKZ54" s="33"/>
      <c r="QLA54" s="33"/>
      <c r="QLB54" s="33"/>
      <c r="QLC54" s="33"/>
      <c r="QLD54" s="33"/>
      <c r="QLE54" s="33"/>
      <c r="QLF54" s="34"/>
      <c r="QLG54" s="32"/>
      <c r="QLH54" s="33"/>
      <c r="QLI54" s="33"/>
      <c r="QLJ54" s="33"/>
      <c r="QLK54" s="33"/>
      <c r="QLL54" s="33"/>
      <c r="QLM54" s="33"/>
      <c r="QLN54" s="33"/>
      <c r="QLO54" s="33"/>
      <c r="QLP54" s="33"/>
      <c r="QLQ54" s="33"/>
      <c r="QLR54" s="33"/>
      <c r="QLS54" s="33"/>
      <c r="QLT54" s="33"/>
      <c r="QLU54" s="34"/>
      <c r="QLV54" s="32"/>
      <c r="QLW54" s="33"/>
      <c r="QLX54" s="33"/>
      <c r="QLY54" s="33"/>
      <c r="QLZ54" s="33"/>
      <c r="QMA54" s="33"/>
      <c r="QMB54" s="33"/>
      <c r="QMC54" s="33"/>
      <c r="QMD54" s="33"/>
      <c r="QME54" s="33"/>
      <c r="QMF54" s="33"/>
      <c r="QMG54" s="33"/>
      <c r="QMH54" s="33"/>
      <c r="QMI54" s="33"/>
      <c r="QMJ54" s="34"/>
      <c r="QMK54" s="32"/>
      <c r="QML54" s="33"/>
      <c r="QMM54" s="33"/>
      <c r="QMN54" s="33"/>
      <c r="QMO54" s="33"/>
      <c r="QMP54" s="33"/>
      <c r="QMQ54" s="33"/>
      <c r="QMR54" s="33"/>
      <c r="QMS54" s="33"/>
      <c r="QMT54" s="33"/>
      <c r="QMU54" s="33"/>
      <c r="QMV54" s="33"/>
      <c r="QMW54" s="33"/>
      <c r="QMX54" s="33"/>
      <c r="QMY54" s="34"/>
      <c r="QMZ54" s="32"/>
      <c r="QNA54" s="33"/>
      <c r="QNB54" s="33"/>
      <c r="QNC54" s="33"/>
      <c r="QND54" s="33"/>
      <c r="QNE54" s="33"/>
      <c r="QNF54" s="33"/>
      <c r="QNG54" s="33"/>
      <c r="QNH54" s="33"/>
      <c r="QNI54" s="33"/>
      <c r="QNJ54" s="33"/>
      <c r="QNK54" s="33"/>
      <c r="QNL54" s="33"/>
      <c r="QNM54" s="33"/>
      <c r="QNN54" s="34"/>
      <c r="QNO54" s="32"/>
      <c r="QNP54" s="33"/>
      <c r="QNQ54" s="33"/>
      <c r="QNR54" s="33"/>
      <c r="QNS54" s="33"/>
      <c r="QNT54" s="33"/>
      <c r="QNU54" s="33"/>
      <c r="QNV54" s="33"/>
      <c r="QNW54" s="33"/>
      <c r="QNX54" s="33"/>
      <c r="QNY54" s="33"/>
      <c r="QNZ54" s="33"/>
      <c r="QOA54" s="33"/>
      <c r="QOB54" s="33"/>
      <c r="QOC54" s="34"/>
      <c r="QOD54" s="32"/>
      <c r="QOE54" s="33"/>
      <c r="QOF54" s="33"/>
      <c r="QOG54" s="33"/>
      <c r="QOH54" s="33"/>
      <c r="QOI54" s="33"/>
      <c r="QOJ54" s="33"/>
      <c r="QOK54" s="33"/>
      <c r="QOL54" s="33"/>
      <c r="QOM54" s="33"/>
      <c r="QON54" s="33"/>
      <c r="QOO54" s="33"/>
      <c r="QOP54" s="33"/>
      <c r="QOQ54" s="33"/>
      <c r="QOR54" s="34"/>
      <c r="QOS54" s="32"/>
      <c r="QOT54" s="33"/>
      <c r="QOU54" s="33"/>
      <c r="QOV54" s="33"/>
      <c r="QOW54" s="33"/>
      <c r="QOX54" s="33"/>
      <c r="QOY54" s="33"/>
      <c r="QOZ54" s="33"/>
      <c r="QPA54" s="33"/>
      <c r="QPB54" s="33"/>
      <c r="QPC54" s="33"/>
      <c r="QPD54" s="33"/>
      <c r="QPE54" s="33"/>
      <c r="QPF54" s="33"/>
      <c r="QPG54" s="34"/>
      <c r="QPH54" s="32"/>
      <c r="QPI54" s="33"/>
      <c r="QPJ54" s="33"/>
      <c r="QPK54" s="33"/>
      <c r="QPL54" s="33"/>
      <c r="QPM54" s="33"/>
      <c r="QPN54" s="33"/>
      <c r="QPO54" s="33"/>
      <c r="QPP54" s="33"/>
      <c r="QPQ54" s="33"/>
      <c r="QPR54" s="33"/>
      <c r="QPS54" s="33"/>
      <c r="QPT54" s="33"/>
      <c r="QPU54" s="33"/>
      <c r="QPV54" s="34"/>
      <c r="QPW54" s="32"/>
      <c r="QPX54" s="33"/>
      <c r="QPY54" s="33"/>
      <c r="QPZ54" s="33"/>
      <c r="QQA54" s="33"/>
      <c r="QQB54" s="33"/>
      <c r="QQC54" s="33"/>
      <c r="QQD54" s="33"/>
      <c r="QQE54" s="33"/>
      <c r="QQF54" s="33"/>
      <c r="QQG54" s="33"/>
      <c r="QQH54" s="33"/>
      <c r="QQI54" s="33"/>
      <c r="QQJ54" s="33"/>
      <c r="QQK54" s="34"/>
      <c r="QQL54" s="32"/>
      <c r="QQM54" s="33"/>
      <c r="QQN54" s="33"/>
      <c r="QQO54" s="33"/>
      <c r="QQP54" s="33"/>
      <c r="QQQ54" s="33"/>
      <c r="QQR54" s="33"/>
      <c r="QQS54" s="33"/>
      <c r="QQT54" s="33"/>
      <c r="QQU54" s="33"/>
      <c r="QQV54" s="33"/>
      <c r="QQW54" s="33"/>
      <c r="QQX54" s="33"/>
      <c r="QQY54" s="33"/>
      <c r="QQZ54" s="34"/>
      <c r="QRA54" s="32"/>
      <c r="QRB54" s="33"/>
      <c r="QRC54" s="33"/>
      <c r="QRD54" s="33"/>
      <c r="QRE54" s="33"/>
      <c r="QRF54" s="33"/>
      <c r="QRG54" s="33"/>
      <c r="QRH54" s="33"/>
      <c r="QRI54" s="33"/>
      <c r="QRJ54" s="33"/>
      <c r="QRK54" s="33"/>
      <c r="QRL54" s="33"/>
      <c r="QRM54" s="33"/>
      <c r="QRN54" s="33"/>
      <c r="QRO54" s="34"/>
      <c r="QRP54" s="32"/>
      <c r="QRQ54" s="33"/>
      <c r="QRR54" s="33"/>
      <c r="QRS54" s="33"/>
      <c r="QRT54" s="33"/>
      <c r="QRU54" s="33"/>
      <c r="QRV54" s="33"/>
      <c r="QRW54" s="33"/>
      <c r="QRX54" s="33"/>
      <c r="QRY54" s="33"/>
      <c r="QRZ54" s="33"/>
      <c r="QSA54" s="33"/>
      <c r="QSB54" s="33"/>
      <c r="QSC54" s="33"/>
      <c r="QSD54" s="34"/>
      <c r="QSE54" s="32"/>
      <c r="QSF54" s="33"/>
      <c r="QSG54" s="33"/>
      <c r="QSH54" s="33"/>
      <c r="QSI54" s="33"/>
      <c r="QSJ54" s="33"/>
      <c r="QSK54" s="33"/>
      <c r="QSL54" s="33"/>
      <c r="QSM54" s="33"/>
      <c r="QSN54" s="33"/>
      <c r="QSO54" s="33"/>
      <c r="QSP54" s="33"/>
      <c r="QSQ54" s="33"/>
      <c r="QSR54" s="33"/>
      <c r="QSS54" s="34"/>
      <c r="QST54" s="32"/>
      <c r="QSU54" s="33"/>
      <c r="QSV54" s="33"/>
      <c r="QSW54" s="33"/>
      <c r="QSX54" s="33"/>
      <c r="QSY54" s="33"/>
      <c r="QSZ54" s="33"/>
      <c r="QTA54" s="33"/>
      <c r="QTB54" s="33"/>
      <c r="QTC54" s="33"/>
      <c r="QTD54" s="33"/>
      <c r="QTE54" s="33"/>
      <c r="QTF54" s="33"/>
      <c r="QTG54" s="33"/>
      <c r="QTH54" s="34"/>
      <c r="QTI54" s="32"/>
      <c r="QTJ54" s="33"/>
      <c r="QTK54" s="33"/>
      <c r="QTL54" s="33"/>
      <c r="QTM54" s="33"/>
      <c r="QTN54" s="33"/>
      <c r="QTO54" s="33"/>
      <c r="QTP54" s="33"/>
      <c r="QTQ54" s="33"/>
      <c r="QTR54" s="33"/>
      <c r="QTS54" s="33"/>
      <c r="QTT54" s="33"/>
      <c r="QTU54" s="33"/>
      <c r="QTV54" s="33"/>
      <c r="QTW54" s="34"/>
      <c r="QTX54" s="32"/>
      <c r="QTY54" s="33"/>
      <c r="QTZ54" s="33"/>
      <c r="QUA54" s="33"/>
      <c r="QUB54" s="33"/>
      <c r="QUC54" s="33"/>
      <c r="QUD54" s="33"/>
      <c r="QUE54" s="33"/>
      <c r="QUF54" s="33"/>
      <c r="QUG54" s="33"/>
      <c r="QUH54" s="33"/>
      <c r="QUI54" s="33"/>
      <c r="QUJ54" s="33"/>
      <c r="QUK54" s="33"/>
      <c r="QUL54" s="34"/>
      <c r="QUM54" s="32"/>
      <c r="QUN54" s="33"/>
      <c r="QUO54" s="33"/>
      <c r="QUP54" s="33"/>
      <c r="QUQ54" s="33"/>
      <c r="QUR54" s="33"/>
      <c r="QUS54" s="33"/>
      <c r="QUT54" s="33"/>
      <c r="QUU54" s="33"/>
      <c r="QUV54" s="33"/>
      <c r="QUW54" s="33"/>
      <c r="QUX54" s="33"/>
      <c r="QUY54" s="33"/>
      <c r="QUZ54" s="33"/>
      <c r="QVA54" s="34"/>
      <c r="QVB54" s="32"/>
      <c r="QVC54" s="33"/>
      <c r="QVD54" s="33"/>
      <c r="QVE54" s="33"/>
      <c r="QVF54" s="33"/>
      <c r="QVG54" s="33"/>
      <c r="QVH54" s="33"/>
      <c r="QVI54" s="33"/>
      <c r="QVJ54" s="33"/>
      <c r="QVK54" s="33"/>
      <c r="QVL54" s="33"/>
      <c r="QVM54" s="33"/>
      <c r="QVN54" s="33"/>
      <c r="QVO54" s="33"/>
      <c r="QVP54" s="34"/>
      <c r="QVQ54" s="32"/>
      <c r="QVR54" s="33"/>
      <c r="QVS54" s="33"/>
      <c r="QVT54" s="33"/>
      <c r="QVU54" s="33"/>
      <c r="QVV54" s="33"/>
      <c r="QVW54" s="33"/>
      <c r="QVX54" s="33"/>
      <c r="QVY54" s="33"/>
      <c r="QVZ54" s="33"/>
      <c r="QWA54" s="33"/>
      <c r="QWB54" s="33"/>
      <c r="QWC54" s="33"/>
      <c r="QWD54" s="33"/>
      <c r="QWE54" s="34"/>
      <c r="QWF54" s="32"/>
      <c r="QWG54" s="33"/>
      <c r="QWH54" s="33"/>
      <c r="QWI54" s="33"/>
      <c r="QWJ54" s="33"/>
      <c r="QWK54" s="33"/>
      <c r="QWL54" s="33"/>
      <c r="QWM54" s="33"/>
      <c r="QWN54" s="33"/>
      <c r="QWO54" s="33"/>
      <c r="QWP54" s="33"/>
      <c r="QWQ54" s="33"/>
      <c r="QWR54" s="33"/>
      <c r="QWS54" s="33"/>
      <c r="QWT54" s="34"/>
      <c r="QWU54" s="32"/>
      <c r="QWV54" s="33"/>
      <c r="QWW54" s="33"/>
      <c r="QWX54" s="33"/>
      <c r="QWY54" s="33"/>
      <c r="QWZ54" s="33"/>
      <c r="QXA54" s="33"/>
      <c r="QXB54" s="33"/>
      <c r="QXC54" s="33"/>
      <c r="QXD54" s="33"/>
      <c r="QXE54" s="33"/>
      <c r="QXF54" s="33"/>
      <c r="QXG54" s="33"/>
      <c r="QXH54" s="33"/>
      <c r="QXI54" s="34"/>
      <c r="QXJ54" s="32"/>
      <c r="QXK54" s="33"/>
      <c r="QXL54" s="33"/>
      <c r="QXM54" s="33"/>
      <c r="QXN54" s="33"/>
      <c r="QXO54" s="33"/>
      <c r="QXP54" s="33"/>
      <c r="QXQ54" s="33"/>
      <c r="QXR54" s="33"/>
      <c r="QXS54" s="33"/>
      <c r="QXT54" s="33"/>
      <c r="QXU54" s="33"/>
      <c r="QXV54" s="33"/>
      <c r="QXW54" s="33"/>
      <c r="QXX54" s="34"/>
      <c r="QXY54" s="32"/>
      <c r="QXZ54" s="33"/>
      <c r="QYA54" s="33"/>
      <c r="QYB54" s="33"/>
      <c r="QYC54" s="33"/>
      <c r="QYD54" s="33"/>
      <c r="QYE54" s="33"/>
      <c r="QYF54" s="33"/>
      <c r="QYG54" s="33"/>
      <c r="QYH54" s="33"/>
      <c r="QYI54" s="33"/>
      <c r="QYJ54" s="33"/>
      <c r="QYK54" s="33"/>
      <c r="QYL54" s="33"/>
      <c r="QYM54" s="34"/>
      <c r="QYN54" s="32"/>
      <c r="QYO54" s="33"/>
      <c r="QYP54" s="33"/>
      <c r="QYQ54" s="33"/>
      <c r="QYR54" s="33"/>
      <c r="QYS54" s="33"/>
      <c r="QYT54" s="33"/>
      <c r="QYU54" s="33"/>
      <c r="QYV54" s="33"/>
      <c r="QYW54" s="33"/>
      <c r="QYX54" s="33"/>
      <c r="QYY54" s="33"/>
      <c r="QYZ54" s="33"/>
      <c r="QZA54" s="33"/>
      <c r="QZB54" s="34"/>
      <c r="QZC54" s="32"/>
      <c r="QZD54" s="33"/>
      <c r="QZE54" s="33"/>
      <c r="QZF54" s="33"/>
      <c r="QZG54" s="33"/>
      <c r="QZH54" s="33"/>
      <c r="QZI54" s="33"/>
      <c r="QZJ54" s="33"/>
      <c r="QZK54" s="33"/>
      <c r="QZL54" s="33"/>
      <c r="QZM54" s="33"/>
      <c r="QZN54" s="33"/>
      <c r="QZO54" s="33"/>
      <c r="QZP54" s="33"/>
      <c r="QZQ54" s="34"/>
      <c r="QZR54" s="32"/>
      <c r="QZS54" s="33"/>
      <c r="QZT54" s="33"/>
      <c r="QZU54" s="33"/>
      <c r="QZV54" s="33"/>
      <c r="QZW54" s="33"/>
      <c r="QZX54" s="33"/>
      <c r="QZY54" s="33"/>
      <c r="QZZ54" s="33"/>
      <c r="RAA54" s="33"/>
      <c r="RAB54" s="33"/>
      <c r="RAC54" s="33"/>
      <c r="RAD54" s="33"/>
      <c r="RAE54" s="33"/>
      <c r="RAF54" s="34"/>
      <c r="RAG54" s="32"/>
      <c r="RAH54" s="33"/>
      <c r="RAI54" s="33"/>
      <c r="RAJ54" s="33"/>
      <c r="RAK54" s="33"/>
      <c r="RAL54" s="33"/>
      <c r="RAM54" s="33"/>
      <c r="RAN54" s="33"/>
      <c r="RAO54" s="33"/>
      <c r="RAP54" s="33"/>
      <c r="RAQ54" s="33"/>
      <c r="RAR54" s="33"/>
      <c r="RAS54" s="33"/>
      <c r="RAT54" s="33"/>
      <c r="RAU54" s="34"/>
      <c r="RAV54" s="32"/>
      <c r="RAW54" s="33"/>
      <c r="RAX54" s="33"/>
      <c r="RAY54" s="33"/>
      <c r="RAZ54" s="33"/>
      <c r="RBA54" s="33"/>
      <c r="RBB54" s="33"/>
      <c r="RBC54" s="33"/>
      <c r="RBD54" s="33"/>
      <c r="RBE54" s="33"/>
      <c r="RBF54" s="33"/>
      <c r="RBG54" s="33"/>
      <c r="RBH54" s="33"/>
      <c r="RBI54" s="33"/>
      <c r="RBJ54" s="34"/>
      <c r="RBK54" s="32"/>
      <c r="RBL54" s="33"/>
      <c r="RBM54" s="33"/>
      <c r="RBN54" s="33"/>
      <c r="RBO54" s="33"/>
      <c r="RBP54" s="33"/>
      <c r="RBQ54" s="33"/>
      <c r="RBR54" s="33"/>
      <c r="RBS54" s="33"/>
      <c r="RBT54" s="33"/>
      <c r="RBU54" s="33"/>
      <c r="RBV54" s="33"/>
      <c r="RBW54" s="33"/>
      <c r="RBX54" s="33"/>
      <c r="RBY54" s="34"/>
      <c r="RBZ54" s="32"/>
      <c r="RCA54" s="33"/>
      <c r="RCB54" s="33"/>
      <c r="RCC54" s="33"/>
      <c r="RCD54" s="33"/>
      <c r="RCE54" s="33"/>
      <c r="RCF54" s="33"/>
      <c r="RCG54" s="33"/>
      <c r="RCH54" s="33"/>
      <c r="RCI54" s="33"/>
      <c r="RCJ54" s="33"/>
      <c r="RCK54" s="33"/>
      <c r="RCL54" s="33"/>
      <c r="RCM54" s="33"/>
      <c r="RCN54" s="34"/>
      <c r="RCO54" s="32"/>
      <c r="RCP54" s="33"/>
      <c r="RCQ54" s="33"/>
      <c r="RCR54" s="33"/>
      <c r="RCS54" s="33"/>
      <c r="RCT54" s="33"/>
      <c r="RCU54" s="33"/>
      <c r="RCV54" s="33"/>
      <c r="RCW54" s="33"/>
      <c r="RCX54" s="33"/>
      <c r="RCY54" s="33"/>
      <c r="RCZ54" s="33"/>
      <c r="RDA54" s="33"/>
      <c r="RDB54" s="33"/>
      <c r="RDC54" s="34"/>
      <c r="RDD54" s="32"/>
      <c r="RDE54" s="33"/>
      <c r="RDF54" s="33"/>
      <c r="RDG54" s="33"/>
      <c r="RDH54" s="33"/>
      <c r="RDI54" s="33"/>
      <c r="RDJ54" s="33"/>
      <c r="RDK54" s="33"/>
      <c r="RDL54" s="33"/>
      <c r="RDM54" s="33"/>
      <c r="RDN54" s="33"/>
      <c r="RDO54" s="33"/>
      <c r="RDP54" s="33"/>
      <c r="RDQ54" s="33"/>
      <c r="RDR54" s="34"/>
      <c r="RDS54" s="32"/>
      <c r="RDT54" s="33"/>
      <c r="RDU54" s="33"/>
      <c r="RDV54" s="33"/>
      <c r="RDW54" s="33"/>
      <c r="RDX54" s="33"/>
      <c r="RDY54" s="33"/>
      <c r="RDZ54" s="33"/>
      <c r="REA54" s="33"/>
      <c r="REB54" s="33"/>
      <c r="REC54" s="33"/>
      <c r="RED54" s="33"/>
      <c r="REE54" s="33"/>
      <c r="REF54" s="33"/>
      <c r="REG54" s="34"/>
      <c r="REH54" s="32"/>
      <c r="REI54" s="33"/>
      <c r="REJ54" s="33"/>
      <c r="REK54" s="33"/>
      <c r="REL54" s="33"/>
      <c r="REM54" s="33"/>
      <c r="REN54" s="33"/>
      <c r="REO54" s="33"/>
      <c r="REP54" s="33"/>
      <c r="REQ54" s="33"/>
      <c r="RER54" s="33"/>
      <c r="RES54" s="33"/>
      <c r="RET54" s="33"/>
      <c r="REU54" s="33"/>
      <c r="REV54" s="34"/>
      <c r="REW54" s="32"/>
      <c r="REX54" s="33"/>
      <c r="REY54" s="33"/>
      <c r="REZ54" s="33"/>
      <c r="RFA54" s="33"/>
      <c r="RFB54" s="33"/>
      <c r="RFC54" s="33"/>
      <c r="RFD54" s="33"/>
      <c r="RFE54" s="33"/>
      <c r="RFF54" s="33"/>
      <c r="RFG54" s="33"/>
      <c r="RFH54" s="33"/>
      <c r="RFI54" s="33"/>
      <c r="RFJ54" s="33"/>
      <c r="RFK54" s="34"/>
      <c r="RFL54" s="32"/>
      <c r="RFM54" s="33"/>
      <c r="RFN54" s="33"/>
      <c r="RFO54" s="33"/>
      <c r="RFP54" s="33"/>
      <c r="RFQ54" s="33"/>
      <c r="RFR54" s="33"/>
      <c r="RFS54" s="33"/>
      <c r="RFT54" s="33"/>
      <c r="RFU54" s="33"/>
      <c r="RFV54" s="33"/>
      <c r="RFW54" s="33"/>
      <c r="RFX54" s="33"/>
      <c r="RFY54" s="33"/>
      <c r="RFZ54" s="34"/>
      <c r="RGA54" s="32"/>
      <c r="RGB54" s="33"/>
      <c r="RGC54" s="33"/>
      <c r="RGD54" s="33"/>
      <c r="RGE54" s="33"/>
      <c r="RGF54" s="33"/>
      <c r="RGG54" s="33"/>
      <c r="RGH54" s="33"/>
      <c r="RGI54" s="33"/>
      <c r="RGJ54" s="33"/>
      <c r="RGK54" s="33"/>
      <c r="RGL54" s="33"/>
      <c r="RGM54" s="33"/>
      <c r="RGN54" s="33"/>
      <c r="RGO54" s="34"/>
      <c r="RGP54" s="32"/>
      <c r="RGQ54" s="33"/>
      <c r="RGR54" s="33"/>
      <c r="RGS54" s="33"/>
      <c r="RGT54" s="33"/>
      <c r="RGU54" s="33"/>
      <c r="RGV54" s="33"/>
      <c r="RGW54" s="33"/>
      <c r="RGX54" s="33"/>
      <c r="RGY54" s="33"/>
      <c r="RGZ54" s="33"/>
      <c r="RHA54" s="33"/>
      <c r="RHB54" s="33"/>
      <c r="RHC54" s="33"/>
      <c r="RHD54" s="34"/>
      <c r="RHE54" s="32"/>
      <c r="RHF54" s="33"/>
      <c r="RHG54" s="33"/>
      <c r="RHH54" s="33"/>
      <c r="RHI54" s="33"/>
      <c r="RHJ54" s="33"/>
      <c r="RHK54" s="33"/>
      <c r="RHL54" s="33"/>
      <c r="RHM54" s="33"/>
      <c r="RHN54" s="33"/>
      <c r="RHO54" s="33"/>
      <c r="RHP54" s="33"/>
      <c r="RHQ54" s="33"/>
      <c r="RHR54" s="33"/>
      <c r="RHS54" s="34"/>
      <c r="RHT54" s="32"/>
      <c r="RHU54" s="33"/>
      <c r="RHV54" s="33"/>
      <c r="RHW54" s="33"/>
      <c r="RHX54" s="33"/>
      <c r="RHY54" s="33"/>
      <c r="RHZ54" s="33"/>
      <c r="RIA54" s="33"/>
      <c r="RIB54" s="33"/>
      <c r="RIC54" s="33"/>
      <c r="RID54" s="33"/>
      <c r="RIE54" s="33"/>
      <c r="RIF54" s="33"/>
      <c r="RIG54" s="33"/>
      <c r="RIH54" s="34"/>
      <c r="RII54" s="32"/>
      <c r="RIJ54" s="33"/>
      <c r="RIK54" s="33"/>
      <c r="RIL54" s="33"/>
      <c r="RIM54" s="33"/>
      <c r="RIN54" s="33"/>
      <c r="RIO54" s="33"/>
      <c r="RIP54" s="33"/>
      <c r="RIQ54" s="33"/>
      <c r="RIR54" s="33"/>
      <c r="RIS54" s="33"/>
      <c r="RIT54" s="33"/>
      <c r="RIU54" s="33"/>
      <c r="RIV54" s="33"/>
      <c r="RIW54" s="34"/>
      <c r="RIX54" s="32"/>
      <c r="RIY54" s="33"/>
      <c r="RIZ54" s="33"/>
      <c r="RJA54" s="33"/>
      <c r="RJB54" s="33"/>
      <c r="RJC54" s="33"/>
      <c r="RJD54" s="33"/>
      <c r="RJE54" s="33"/>
      <c r="RJF54" s="33"/>
      <c r="RJG54" s="33"/>
      <c r="RJH54" s="33"/>
      <c r="RJI54" s="33"/>
      <c r="RJJ54" s="33"/>
      <c r="RJK54" s="33"/>
      <c r="RJL54" s="34"/>
      <c r="RJM54" s="32"/>
      <c r="RJN54" s="33"/>
      <c r="RJO54" s="33"/>
      <c r="RJP54" s="33"/>
      <c r="RJQ54" s="33"/>
      <c r="RJR54" s="33"/>
      <c r="RJS54" s="33"/>
      <c r="RJT54" s="33"/>
      <c r="RJU54" s="33"/>
      <c r="RJV54" s="33"/>
      <c r="RJW54" s="33"/>
      <c r="RJX54" s="33"/>
      <c r="RJY54" s="33"/>
      <c r="RJZ54" s="33"/>
      <c r="RKA54" s="34"/>
      <c r="RKB54" s="32"/>
      <c r="RKC54" s="33"/>
      <c r="RKD54" s="33"/>
      <c r="RKE54" s="33"/>
      <c r="RKF54" s="33"/>
      <c r="RKG54" s="33"/>
      <c r="RKH54" s="33"/>
      <c r="RKI54" s="33"/>
      <c r="RKJ54" s="33"/>
      <c r="RKK54" s="33"/>
      <c r="RKL54" s="33"/>
      <c r="RKM54" s="33"/>
      <c r="RKN54" s="33"/>
      <c r="RKO54" s="33"/>
      <c r="RKP54" s="34"/>
      <c r="RKQ54" s="32"/>
      <c r="RKR54" s="33"/>
      <c r="RKS54" s="33"/>
      <c r="RKT54" s="33"/>
      <c r="RKU54" s="33"/>
      <c r="RKV54" s="33"/>
      <c r="RKW54" s="33"/>
      <c r="RKX54" s="33"/>
      <c r="RKY54" s="33"/>
      <c r="RKZ54" s="33"/>
      <c r="RLA54" s="33"/>
      <c r="RLB54" s="33"/>
      <c r="RLC54" s="33"/>
      <c r="RLD54" s="33"/>
      <c r="RLE54" s="34"/>
      <c r="RLF54" s="32"/>
      <c r="RLG54" s="33"/>
      <c r="RLH54" s="33"/>
      <c r="RLI54" s="33"/>
      <c r="RLJ54" s="33"/>
      <c r="RLK54" s="33"/>
      <c r="RLL54" s="33"/>
      <c r="RLM54" s="33"/>
      <c r="RLN54" s="33"/>
      <c r="RLO54" s="33"/>
      <c r="RLP54" s="33"/>
      <c r="RLQ54" s="33"/>
      <c r="RLR54" s="33"/>
      <c r="RLS54" s="33"/>
      <c r="RLT54" s="34"/>
      <c r="RLU54" s="32"/>
      <c r="RLV54" s="33"/>
      <c r="RLW54" s="33"/>
      <c r="RLX54" s="33"/>
      <c r="RLY54" s="33"/>
      <c r="RLZ54" s="33"/>
      <c r="RMA54" s="33"/>
      <c r="RMB54" s="33"/>
      <c r="RMC54" s="33"/>
      <c r="RMD54" s="33"/>
      <c r="RME54" s="33"/>
      <c r="RMF54" s="33"/>
      <c r="RMG54" s="33"/>
      <c r="RMH54" s="33"/>
      <c r="RMI54" s="34"/>
      <c r="RMJ54" s="32"/>
      <c r="RMK54" s="33"/>
      <c r="RML54" s="33"/>
      <c r="RMM54" s="33"/>
      <c r="RMN54" s="33"/>
      <c r="RMO54" s="33"/>
      <c r="RMP54" s="33"/>
      <c r="RMQ54" s="33"/>
      <c r="RMR54" s="33"/>
      <c r="RMS54" s="33"/>
      <c r="RMT54" s="33"/>
      <c r="RMU54" s="33"/>
      <c r="RMV54" s="33"/>
      <c r="RMW54" s="33"/>
      <c r="RMX54" s="34"/>
      <c r="RMY54" s="32"/>
      <c r="RMZ54" s="33"/>
      <c r="RNA54" s="33"/>
      <c r="RNB54" s="33"/>
      <c r="RNC54" s="33"/>
      <c r="RND54" s="33"/>
      <c r="RNE54" s="33"/>
      <c r="RNF54" s="33"/>
      <c r="RNG54" s="33"/>
      <c r="RNH54" s="33"/>
      <c r="RNI54" s="33"/>
      <c r="RNJ54" s="33"/>
      <c r="RNK54" s="33"/>
      <c r="RNL54" s="33"/>
      <c r="RNM54" s="34"/>
      <c r="RNN54" s="32"/>
      <c r="RNO54" s="33"/>
      <c r="RNP54" s="33"/>
      <c r="RNQ54" s="33"/>
      <c r="RNR54" s="33"/>
      <c r="RNS54" s="33"/>
      <c r="RNT54" s="33"/>
      <c r="RNU54" s="33"/>
      <c r="RNV54" s="33"/>
      <c r="RNW54" s="33"/>
      <c r="RNX54" s="33"/>
      <c r="RNY54" s="33"/>
      <c r="RNZ54" s="33"/>
      <c r="ROA54" s="33"/>
      <c r="ROB54" s="34"/>
      <c r="ROC54" s="32"/>
      <c r="ROD54" s="33"/>
      <c r="ROE54" s="33"/>
      <c r="ROF54" s="33"/>
      <c r="ROG54" s="33"/>
      <c r="ROH54" s="33"/>
      <c r="ROI54" s="33"/>
      <c r="ROJ54" s="33"/>
      <c r="ROK54" s="33"/>
      <c r="ROL54" s="33"/>
      <c r="ROM54" s="33"/>
      <c r="RON54" s="33"/>
      <c r="ROO54" s="33"/>
      <c r="ROP54" s="33"/>
      <c r="ROQ54" s="34"/>
      <c r="ROR54" s="32"/>
      <c r="ROS54" s="33"/>
      <c r="ROT54" s="33"/>
      <c r="ROU54" s="33"/>
      <c r="ROV54" s="33"/>
      <c r="ROW54" s="33"/>
      <c r="ROX54" s="33"/>
      <c r="ROY54" s="33"/>
      <c r="ROZ54" s="33"/>
      <c r="RPA54" s="33"/>
      <c r="RPB54" s="33"/>
      <c r="RPC54" s="33"/>
      <c r="RPD54" s="33"/>
      <c r="RPE54" s="33"/>
      <c r="RPF54" s="34"/>
      <c r="RPG54" s="32"/>
      <c r="RPH54" s="33"/>
      <c r="RPI54" s="33"/>
      <c r="RPJ54" s="33"/>
      <c r="RPK54" s="33"/>
      <c r="RPL54" s="33"/>
      <c r="RPM54" s="33"/>
      <c r="RPN54" s="33"/>
      <c r="RPO54" s="33"/>
      <c r="RPP54" s="33"/>
      <c r="RPQ54" s="33"/>
      <c r="RPR54" s="33"/>
      <c r="RPS54" s="33"/>
      <c r="RPT54" s="33"/>
      <c r="RPU54" s="34"/>
      <c r="RPV54" s="32"/>
      <c r="RPW54" s="33"/>
      <c r="RPX54" s="33"/>
      <c r="RPY54" s="33"/>
      <c r="RPZ54" s="33"/>
      <c r="RQA54" s="33"/>
      <c r="RQB54" s="33"/>
      <c r="RQC54" s="33"/>
      <c r="RQD54" s="33"/>
      <c r="RQE54" s="33"/>
      <c r="RQF54" s="33"/>
      <c r="RQG54" s="33"/>
      <c r="RQH54" s="33"/>
      <c r="RQI54" s="33"/>
      <c r="RQJ54" s="34"/>
      <c r="RQK54" s="32"/>
      <c r="RQL54" s="33"/>
      <c r="RQM54" s="33"/>
      <c r="RQN54" s="33"/>
      <c r="RQO54" s="33"/>
      <c r="RQP54" s="33"/>
      <c r="RQQ54" s="33"/>
      <c r="RQR54" s="33"/>
      <c r="RQS54" s="33"/>
      <c r="RQT54" s="33"/>
      <c r="RQU54" s="33"/>
      <c r="RQV54" s="33"/>
      <c r="RQW54" s="33"/>
      <c r="RQX54" s="33"/>
      <c r="RQY54" s="34"/>
      <c r="RQZ54" s="32"/>
      <c r="RRA54" s="33"/>
      <c r="RRB54" s="33"/>
      <c r="RRC54" s="33"/>
      <c r="RRD54" s="33"/>
      <c r="RRE54" s="33"/>
      <c r="RRF54" s="33"/>
      <c r="RRG54" s="33"/>
      <c r="RRH54" s="33"/>
      <c r="RRI54" s="33"/>
      <c r="RRJ54" s="33"/>
      <c r="RRK54" s="33"/>
      <c r="RRL54" s="33"/>
      <c r="RRM54" s="33"/>
      <c r="RRN54" s="34"/>
      <c r="RRO54" s="32"/>
      <c r="RRP54" s="33"/>
      <c r="RRQ54" s="33"/>
      <c r="RRR54" s="33"/>
      <c r="RRS54" s="33"/>
      <c r="RRT54" s="33"/>
      <c r="RRU54" s="33"/>
      <c r="RRV54" s="33"/>
      <c r="RRW54" s="33"/>
      <c r="RRX54" s="33"/>
      <c r="RRY54" s="33"/>
      <c r="RRZ54" s="33"/>
      <c r="RSA54" s="33"/>
      <c r="RSB54" s="33"/>
      <c r="RSC54" s="34"/>
      <c r="RSD54" s="32"/>
      <c r="RSE54" s="33"/>
      <c r="RSF54" s="33"/>
      <c r="RSG54" s="33"/>
      <c r="RSH54" s="33"/>
      <c r="RSI54" s="33"/>
      <c r="RSJ54" s="33"/>
      <c r="RSK54" s="33"/>
      <c r="RSL54" s="33"/>
      <c r="RSM54" s="33"/>
      <c r="RSN54" s="33"/>
      <c r="RSO54" s="33"/>
      <c r="RSP54" s="33"/>
      <c r="RSQ54" s="33"/>
      <c r="RSR54" s="34"/>
      <c r="RSS54" s="32"/>
      <c r="RST54" s="33"/>
      <c r="RSU54" s="33"/>
      <c r="RSV54" s="33"/>
      <c r="RSW54" s="33"/>
      <c r="RSX54" s="33"/>
      <c r="RSY54" s="33"/>
      <c r="RSZ54" s="33"/>
      <c r="RTA54" s="33"/>
      <c r="RTB54" s="33"/>
      <c r="RTC54" s="33"/>
      <c r="RTD54" s="33"/>
      <c r="RTE54" s="33"/>
      <c r="RTF54" s="33"/>
      <c r="RTG54" s="34"/>
      <c r="RTH54" s="32"/>
      <c r="RTI54" s="33"/>
      <c r="RTJ54" s="33"/>
      <c r="RTK54" s="33"/>
      <c r="RTL54" s="33"/>
      <c r="RTM54" s="33"/>
      <c r="RTN54" s="33"/>
      <c r="RTO54" s="33"/>
      <c r="RTP54" s="33"/>
      <c r="RTQ54" s="33"/>
      <c r="RTR54" s="33"/>
      <c r="RTS54" s="33"/>
      <c r="RTT54" s="33"/>
      <c r="RTU54" s="33"/>
      <c r="RTV54" s="34"/>
      <c r="RTW54" s="32"/>
      <c r="RTX54" s="33"/>
      <c r="RTY54" s="33"/>
      <c r="RTZ54" s="33"/>
      <c r="RUA54" s="33"/>
      <c r="RUB54" s="33"/>
      <c r="RUC54" s="33"/>
      <c r="RUD54" s="33"/>
      <c r="RUE54" s="33"/>
      <c r="RUF54" s="33"/>
      <c r="RUG54" s="33"/>
      <c r="RUH54" s="33"/>
      <c r="RUI54" s="33"/>
      <c r="RUJ54" s="33"/>
      <c r="RUK54" s="34"/>
      <c r="RUL54" s="32"/>
      <c r="RUM54" s="33"/>
      <c r="RUN54" s="33"/>
      <c r="RUO54" s="33"/>
      <c r="RUP54" s="33"/>
      <c r="RUQ54" s="33"/>
      <c r="RUR54" s="33"/>
      <c r="RUS54" s="33"/>
      <c r="RUT54" s="33"/>
      <c r="RUU54" s="33"/>
      <c r="RUV54" s="33"/>
      <c r="RUW54" s="33"/>
      <c r="RUX54" s="33"/>
      <c r="RUY54" s="33"/>
      <c r="RUZ54" s="34"/>
      <c r="RVA54" s="32"/>
      <c r="RVB54" s="33"/>
      <c r="RVC54" s="33"/>
      <c r="RVD54" s="33"/>
      <c r="RVE54" s="33"/>
      <c r="RVF54" s="33"/>
      <c r="RVG54" s="33"/>
      <c r="RVH54" s="33"/>
      <c r="RVI54" s="33"/>
      <c r="RVJ54" s="33"/>
      <c r="RVK54" s="33"/>
      <c r="RVL54" s="33"/>
      <c r="RVM54" s="33"/>
      <c r="RVN54" s="33"/>
      <c r="RVO54" s="34"/>
      <c r="RVP54" s="32"/>
      <c r="RVQ54" s="33"/>
      <c r="RVR54" s="33"/>
      <c r="RVS54" s="33"/>
      <c r="RVT54" s="33"/>
      <c r="RVU54" s="33"/>
      <c r="RVV54" s="33"/>
      <c r="RVW54" s="33"/>
      <c r="RVX54" s="33"/>
      <c r="RVY54" s="33"/>
      <c r="RVZ54" s="33"/>
      <c r="RWA54" s="33"/>
      <c r="RWB54" s="33"/>
      <c r="RWC54" s="33"/>
      <c r="RWD54" s="34"/>
      <c r="RWE54" s="32"/>
      <c r="RWF54" s="33"/>
      <c r="RWG54" s="33"/>
      <c r="RWH54" s="33"/>
      <c r="RWI54" s="33"/>
      <c r="RWJ54" s="33"/>
      <c r="RWK54" s="33"/>
      <c r="RWL54" s="33"/>
      <c r="RWM54" s="33"/>
      <c r="RWN54" s="33"/>
      <c r="RWO54" s="33"/>
      <c r="RWP54" s="33"/>
      <c r="RWQ54" s="33"/>
      <c r="RWR54" s="33"/>
      <c r="RWS54" s="34"/>
      <c r="RWT54" s="32"/>
      <c r="RWU54" s="33"/>
      <c r="RWV54" s="33"/>
      <c r="RWW54" s="33"/>
      <c r="RWX54" s="33"/>
      <c r="RWY54" s="33"/>
      <c r="RWZ54" s="33"/>
      <c r="RXA54" s="33"/>
      <c r="RXB54" s="33"/>
      <c r="RXC54" s="33"/>
      <c r="RXD54" s="33"/>
      <c r="RXE54" s="33"/>
      <c r="RXF54" s="33"/>
      <c r="RXG54" s="33"/>
      <c r="RXH54" s="34"/>
      <c r="RXI54" s="32"/>
      <c r="RXJ54" s="33"/>
      <c r="RXK54" s="33"/>
      <c r="RXL54" s="33"/>
      <c r="RXM54" s="33"/>
      <c r="RXN54" s="33"/>
      <c r="RXO54" s="33"/>
      <c r="RXP54" s="33"/>
      <c r="RXQ54" s="33"/>
      <c r="RXR54" s="33"/>
      <c r="RXS54" s="33"/>
      <c r="RXT54" s="33"/>
      <c r="RXU54" s="33"/>
      <c r="RXV54" s="33"/>
      <c r="RXW54" s="34"/>
      <c r="RXX54" s="32"/>
      <c r="RXY54" s="33"/>
      <c r="RXZ54" s="33"/>
      <c r="RYA54" s="33"/>
      <c r="RYB54" s="33"/>
      <c r="RYC54" s="33"/>
      <c r="RYD54" s="33"/>
      <c r="RYE54" s="33"/>
      <c r="RYF54" s="33"/>
      <c r="RYG54" s="33"/>
      <c r="RYH54" s="33"/>
      <c r="RYI54" s="33"/>
      <c r="RYJ54" s="33"/>
      <c r="RYK54" s="33"/>
      <c r="RYL54" s="34"/>
      <c r="RYM54" s="32"/>
      <c r="RYN54" s="33"/>
      <c r="RYO54" s="33"/>
      <c r="RYP54" s="33"/>
      <c r="RYQ54" s="33"/>
      <c r="RYR54" s="33"/>
      <c r="RYS54" s="33"/>
      <c r="RYT54" s="33"/>
      <c r="RYU54" s="33"/>
      <c r="RYV54" s="33"/>
      <c r="RYW54" s="33"/>
      <c r="RYX54" s="33"/>
      <c r="RYY54" s="33"/>
      <c r="RYZ54" s="33"/>
      <c r="RZA54" s="34"/>
      <c r="RZB54" s="32"/>
      <c r="RZC54" s="33"/>
      <c r="RZD54" s="33"/>
      <c r="RZE54" s="33"/>
      <c r="RZF54" s="33"/>
      <c r="RZG54" s="33"/>
      <c r="RZH54" s="33"/>
      <c r="RZI54" s="33"/>
      <c r="RZJ54" s="33"/>
      <c r="RZK54" s="33"/>
      <c r="RZL54" s="33"/>
      <c r="RZM54" s="33"/>
      <c r="RZN54" s="33"/>
      <c r="RZO54" s="33"/>
      <c r="RZP54" s="34"/>
      <c r="RZQ54" s="32"/>
      <c r="RZR54" s="33"/>
      <c r="RZS54" s="33"/>
      <c r="RZT54" s="33"/>
      <c r="RZU54" s="33"/>
      <c r="RZV54" s="33"/>
      <c r="RZW54" s="33"/>
      <c r="RZX54" s="33"/>
      <c r="RZY54" s="33"/>
      <c r="RZZ54" s="33"/>
      <c r="SAA54" s="33"/>
      <c r="SAB54" s="33"/>
      <c r="SAC54" s="33"/>
      <c r="SAD54" s="33"/>
      <c r="SAE54" s="34"/>
      <c r="SAF54" s="32"/>
      <c r="SAG54" s="33"/>
      <c r="SAH54" s="33"/>
      <c r="SAI54" s="33"/>
      <c r="SAJ54" s="33"/>
      <c r="SAK54" s="33"/>
      <c r="SAL54" s="33"/>
      <c r="SAM54" s="33"/>
      <c r="SAN54" s="33"/>
      <c r="SAO54" s="33"/>
      <c r="SAP54" s="33"/>
      <c r="SAQ54" s="33"/>
      <c r="SAR54" s="33"/>
      <c r="SAS54" s="33"/>
      <c r="SAT54" s="34"/>
      <c r="SAU54" s="32"/>
      <c r="SAV54" s="33"/>
      <c r="SAW54" s="33"/>
      <c r="SAX54" s="33"/>
      <c r="SAY54" s="33"/>
      <c r="SAZ54" s="33"/>
      <c r="SBA54" s="33"/>
      <c r="SBB54" s="33"/>
      <c r="SBC54" s="33"/>
      <c r="SBD54" s="33"/>
      <c r="SBE54" s="33"/>
      <c r="SBF54" s="33"/>
      <c r="SBG54" s="33"/>
      <c r="SBH54" s="33"/>
      <c r="SBI54" s="34"/>
      <c r="SBJ54" s="32"/>
      <c r="SBK54" s="33"/>
      <c r="SBL54" s="33"/>
      <c r="SBM54" s="33"/>
      <c r="SBN54" s="33"/>
      <c r="SBO54" s="33"/>
      <c r="SBP54" s="33"/>
      <c r="SBQ54" s="33"/>
      <c r="SBR54" s="33"/>
      <c r="SBS54" s="33"/>
      <c r="SBT54" s="33"/>
      <c r="SBU54" s="33"/>
      <c r="SBV54" s="33"/>
      <c r="SBW54" s="33"/>
      <c r="SBX54" s="34"/>
      <c r="SBY54" s="32"/>
      <c r="SBZ54" s="33"/>
      <c r="SCA54" s="33"/>
      <c r="SCB54" s="33"/>
      <c r="SCC54" s="33"/>
      <c r="SCD54" s="33"/>
      <c r="SCE54" s="33"/>
      <c r="SCF54" s="33"/>
      <c r="SCG54" s="33"/>
      <c r="SCH54" s="33"/>
      <c r="SCI54" s="33"/>
      <c r="SCJ54" s="33"/>
      <c r="SCK54" s="33"/>
      <c r="SCL54" s="33"/>
      <c r="SCM54" s="34"/>
      <c r="SCN54" s="32"/>
      <c r="SCO54" s="33"/>
      <c r="SCP54" s="33"/>
      <c r="SCQ54" s="33"/>
      <c r="SCR54" s="33"/>
      <c r="SCS54" s="33"/>
      <c r="SCT54" s="33"/>
      <c r="SCU54" s="33"/>
      <c r="SCV54" s="33"/>
      <c r="SCW54" s="33"/>
      <c r="SCX54" s="33"/>
      <c r="SCY54" s="33"/>
      <c r="SCZ54" s="33"/>
      <c r="SDA54" s="33"/>
      <c r="SDB54" s="34"/>
      <c r="SDC54" s="32"/>
      <c r="SDD54" s="33"/>
      <c r="SDE54" s="33"/>
      <c r="SDF54" s="33"/>
      <c r="SDG54" s="33"/>
      <c r="SDH54" s="33"/>
      <c r="SDI54" s="33"/>
      <c r="SDJ54" s="33"/>
      <c r="SDK54" s="33"/>
      <c r="SDL54" s="33"/>
      <c r="SDM54" s="33"/>
      <c r="SDN54" s="33"/>
      <c r="SDO54" s="33"/>
      <c r="SDP54" s="33"/>
      <c r="SDQ54" s="34"/>
      <c r="SDR54" s="32"/>
      <c r="SDS54" s="33"/>
      <c r="SDT54" s="33"/>
      <c r="SDU54" s="33"/>
      <c r="SDV54" s="33"/>
      <c r="SDW54" s="33"/>
      <c r="SDX54" s="33"/>
      <c r="SDY54" s="33"/>
      <c r="SDZ54" s="33"/>
      <c r="SEA54" s="33"/>
      <c r="SEB54" s="33"/>
      <c r="SEC54" s="33"/>
      <c r="SED54" s="33"/>
      <c r="SEE54" s="33"/>
      <c r="SEF54" s="34"/>
      <c r="SEG54" s="32"/>
      <c r="SEH54" s="33"/>
      <c r="SEI54" s="33"/>
      <c r="SEJ54" s="33"/>
      <c r="SEK54" s="33"/>
      <c r="SEL54" s="33"/>
      <c r="SEM54" s="33"/>
      <c r="SEN54" s="33"/>
      <c r="SEO54" s="33"/>
      <c r="SEP54" s="33"/>
      <c r="SEQ54" s="33"/>
      <c r="SER54" s="33"/>
      <c r="SES54" s="33"/>
      <c r="SET54" s="33"/>
      <c r="SEU54" s="34"/>
      <c r="SEV54" s="32"/>
      <c r="SEW54" s="33"/>
      <c r="SEX54" s="33"/>
      <c r="SEY54" s="33"/>
      <c r="SEZ54" s="33"/>
      <c r="SFA54" s="33"/>
      <c r="SFB54" s="33"/>
      <c r="SFC54" s="33"/>
      <c r="SFD54" s="33"/>
      <c r="SFE54" s="33"/>
      <c r="SFF54" s="33"/>
      <c r="SFG54" s="33"/>
      <c r="SFH54" s="33"/>
      <c r="SFI54" s="33"/>
      <c r="SFJ54" s="34"/>
      <c r="SFK54" s="32"/>
      <c r="SFL54" s="33"/>
      <c r="SFM54" s="33"/>
      <c r="SFN54" s="33"/>
      <c r="SFO54" s="33"/>
      <c r="SFP54" s="33"/>
      <c r="SFQ54" s="33"/>
      <c r="SFR54" s="33"/>
      <c r="SFS54" s="33"/>
      <c r="SFT54" s="33"/>
      <c r="SFU54" s="33"/>
      <c r="SFV54" s="33"/>
      <c r="SFW54" s="33"/>
      <c r="SFX54" s="33"/>
      <c r="SFY54" s="34"/>
      <c r="SFZ54" s="32"/>
      <c r="SGA54" s="33"/>
      <c r="SGB54" s="33"/>
      <c r="SGC54" s="33"/>
      <c r="SGD54" s="33"/>
      <c r="SGE54" s="33"/>
      <c r="SGF54" s="33"/>
      <c r="SGG54" s="33"/>
      <c r="SGH54" s="33"/>
      <c r="SGI54" s="33"/>
      <c r="SGJ54" s="33"/>
      <c r="SGK54" s="33"/>
      <c r="SGL54" s="33"/>
      <c r="SGM54" s="33"/>
      <c r="SGN54" s="34"/>
      <c r="SGO54" s="32"/>
      <c r="SGP54" s="33"/>
      <c r="SGQ54" s="33"/>
      <c r="SGR54" s="33"/>
      <c r="SGS54" s="33"/>
      <c r="SGT54" s="33"/>
      <c r="SGU54" s="33"/>
      <c r="SGV54" s="33"/>
      <c r="SGW54" s="33"/>
      <c r="SGX54" s="33"/>
      <c r="SGY54" s="33"/>
      <c r="SGZ54" s="33"/>
      <c r="SHA54" s="33"/>
      <c r="SHB54" s="33"/>
      <c r="SHC54" s="34"/>
      <c r="SHD54" s="32"/>
      <c r="SHE54" s="33"/>
      <c r="SHF54" s="33"/>
      <c r="SHG54" s="33"/>
      <c r="SHH54" s="33"/>
      <c r="SHI54" s="33"/>
      <c r="SHJ54" s="33"/>
      <c r="SHK54" s="33"/>
      <c r="SHL54" s="33"/>
      <c r="SHM54" s="33"/>
      <c r="SHN54" s="33"/>
      <c r="SHO54" s="33"/>
      <c r="SHP54" s="33"/>
      <c r="SHQ54" s="33"/>
      <c r="SHR54" s="34"/>
      <c r="SHS54" s="32"/>
      <c r="SHT54" s="33"/>
      <c r="SHU54" s="33"/>
      <c r="SHV54" s="33"/>
      <c r="SHW54" s="33"/>
      <c r="SHX54" s="33"/>
      <c r="SHY54" s="33"/>
      <c r="SHZ54" s="33"/>
      <c r="SIA54" s="33"/>
      <c r="SIB54" s="33"/>
      <c r="SIC54" s="33"/>
      <c r="SID54" s="33"/>
      <c r="SIE54" s="33"/>
      <c r="SIF54" s="33"/>
      <c r="SIG54" s="34"/>
      <c r="SIH54" s="32"/>
      <c r="SII54" s="33"/>
      <c r="SIJ54" s="33"/>
      <c r="SIK54" s="33"/>
      <c r="SIL54" s="33"/>
      <c r="SIM54" s="33"/>
      <c r="SIN54" s="33"/>
      <c r="SIO54" s="33"/>
      <c r="SIP54" s="33"/>
      <c r="SIQ54" s="33"/>
      <c r="SIR54" s="33"/>
      <c r="SIS54" s="33"/>
      <c r="SIT54" s="33"/>
      <c r="SIU54" s="33"/>
      <c r="SIV54" s="34"/>
      <c r="SIW54" s="32"/>
      <c r="SIX54" s="33"/>
      <c r="SIY54" s="33"/>
      <c r="SIZ54" s="33"/>
      <c r="SJA54" s="33"/>
      <c r="SJB54" s="33"/>
      <c r="SJC54" s="33"/>
      <c r="SJD54" s="33"/>
      <c r="SJE54" s="33"/>
      <c r="SJF54" s="33"/>
      <c r="SJG54" s="33"/>
      <c r="SJH54" s="33"/>
      <c r="SJI54" s="33"/>
      <c r="SJJ54" s="33"/>
      <c r="SJK54" s="34"/>
      <c r="SJL54" s="32"/>
      <c r="SJM54" s="33"/>
      <c r="SJN54" s="33"/>
      <c r="SJO54" s="33"/>
      <c r="SJP54" s="33"/>
      <c r="SJQ54" s="33"/>
      <c r="SJR54" s="33"/>
      <c r="SJS54" s="33"/>
      <c r="SJT54" s="33"/>
      <c r="SJU54" s="33"/>
      <c r="SJV54" s="33"/>
      <c r="SJW54" s="33"/>
      <c r="SJX54" s="33"/>
      <c r="SJY54" s="33"/>
      <c r="SJZ54" s="34"/>
      <c r="SKA54" s="32"/>
      <c r="SKB54" s="33"/>
      <c r="SKC54" s="33"/>
      <c r="SKD54" s="33"/>
      <c r="SKE54" s="33"/>
      <c r="SKF54" s="33"/>
      <c r="SKG54" s="33"/>
      <c r="SKH54" s="33"/>
      <c r="SKI54" s="33"/>
      <c r="SKJ54" s="33"/>
      <c r="SKK54" s="33"/>
      <c r="SKL54" s="33"/>
      <c r="SKM54" s="33"/>
      <c r="SKN54" s="33"/>
      <c r="SKO54" s="34"/>
      <c r="SKP54" s="32"/>
      <c r="SKQ54" s="33"/>
      <c r="SKR54" s="33"/>
      <c r="SKS54" s="33"/>
      <c r="SKT54" s="33"/>
      <c r="SKU54" s="33"/>
      <c r="SKV54" s="33"/>
      <c r="SKW54" s="33"/>
      <c r="SKX54" s="33"/>
      <c r="SKY54" s="33"/>
      <c r="SKZ54" s="33"/>
      <c r="SLA54" s="33"/>
      <c r="SLB54" s="33"/>
      <c r="SLC54" s="33"/>
      <c r="SLD54" s="34"/>
      <c r="SLE54" s="32"/>
      <c r="SLF54" s="33"/>
      <c r="SLG54" s="33"/>
      <c r="SLH54" s="33"/>
      <c r="SLI54" s="33"/>
      <c r="SLJ54" s="33"/>
      <c r="SLK54" s="33"/>
      <c r="SLL54" s="33"/>
      <c r="SLM54" s="33"/>
      <c r="SLN54" s="33"/>
      <c r="SLO54" s="33"/>
      <c r="SLP54" s="33"/>
      <c r="SLQ54" s="33"/>
      <c r="SLR54" s="33"/>
      <c r="SLS54" s="34"/>
      <c r="SLT54" s="32"/>
      <c r="SLU54" s="33"/>
      <c r="SLV54" s="33"/>
      <c r="SLW54" s="33"/>
      <c r="SLX54" s="33"/>
      <c r="SLY54" s="33"/>
      <c r="SLZ54" s="33"/>
      <c r="SMA54" s="33"/>
      <c r="SMB54" s="33"/>
      <c r="SMC54" s="33"/>
      <c r="SMD54" s="33"/>
      <c r="SME54" s="33"/>
      <c r="SMF54" s="33"/>
      <c r="SMG54" s="33"/>
      <c r="SMH54" s="34"/>
      <c r="SMI54" s="32"/>
      <c r="SMJ54" s="33"/>
      <c r="SMK54" s="33"/>
      <c r="SML54" s="33"/>
      <c r="SMM54" s="33"/>
      <c r="SMN54" s="33"/>
      <c r="SMO54" s="33"/>
      <c r="SMP54" s="33"/>
      <c r="SMQ54" s="33"/>
      <c r="SMR54" s="33"/>
      <c r="SMS54" s="33"/>
      <c r="SMT54" s="33"/>
      <c r="SMU54" s="33"/>
      <c r="SMV54" s="33"/>
      <c r="SMW54" s="34"/>
      <c r="SMX54" s="32"/>
      <c r="SMY54" s="33"/>
      <c r="SMZ54" s="33"/>
      <c r="SNA54" s="33"/>
      <c r="SNB54" s="33"/>
      <c r="SNC54" s="33"/>
      <c r="SND54" s="33"/>
      <c r="SNE54" s="33"/>
      <c r="SNF54" s="33"/>
      <c r="SNG54" s="33"/>
      <c r="SNH54" s="33"/>
      <c r="SNI54" s="33"/>
      <c r="SNJ54" s="33"/>
      <c r="SNK54" s="33"/>
      <c r="SNL54" s="34"/>
      <c r="SNM54" s="32"/>
      <c r="SNN54" s="33"/>
      <c r="SNO54" s="33"/>
      <c r="SNP54" s="33"/>
      <c r="SNQ54" s="33"/>
      <c r="SNR54" s="33"/>
      <c r="SNS54" s="33"/>
      <c r="SNT54" s="33"/>
      <c r="SNU54" s="33"/>
      <c r="SNV54" s="33"/>
      <c r="SNW54" s="33"/>
      <c r="SNX54" s="33"/>
      <c r="SNY54" s="33"/>
      <c r="SNZ54" s="33"/>
      <c r="SOA54" s="34"/>
      <c r="SOB54" s="32"/>
      <c r="SOC54" s="33"/>
      <c r="SOD54" s="33"/>
      <c r="SOE54" s="33"/>
      <c r="SOF54" s="33"/>
      <c r="SOG54" s="33"/>
      <c r="SOH54" s="33"/>
      <c r="SOI54" s="33"/>
      <c r="SOJ54" s="33"/>
      <c r="SOK54" s="33"/>
      <c r="SOL54" s="33"/>
      <c r="SOM54" s="33"/>
      <c r="SON54" s="33"/>
      <c r="SOO54" s="33"/>
      <c r="SOP54" s="34"/>
      <c r="SOQ54" s="32"/>
      <c r="SOR54" s="33"/>
      <c r="SOS54" s="33"/>
      <c r="SOT54" s="33"/>
      <c r="SOU54" s="33"/>
      <c r="SOV54" s="33"/>
      <c r="SOW54" s="33"/>
      <c r="SOX54" s="33"/>
      <c r="SOY54" s="33"/>
      <c r="SOZ54" s="33"/>
      <c r="SPA54" s="33"/>
      <c r="SPB54" s="33"/>
      <c r="SPC54" s="33"/>
      <c r="SPD54" s="33"/>
      <c r="SPE54" s="34"/>
      <c r="SPF54" s="32"/>
      <c r="SPG54" s="33"/>
      <c r="SPH54" s="33"/>
      <c r="SPI54" s="33"/>
      <c r="SPJ54" s="33"/>
      <c r="SPK54" s="33"/>
      <c r="SPL54" s="33"/>
      <c r="SPM54" s="33"/>
      <c r="SPN54" s="33"/>
      <c r="SPO54" s="33"/>
      <c r="SPP54" s="33"/>
      <c r="SPQ54" s="33"/>
      <c r="SPR54" s="33"/>
      <c r="SPS54" s="33"/>
      <c r="SPT54" s="34"/>
      <c r="SPU54" s="32"/>
      <c r="SPV54" s="33"/>
      <c r="SPW54" s="33"/>
      <c r="SPX54" s="33"/>
      <c r="SPY54" s="33"/>
      <c r="SPZ54" s="33"/>
      <c r="SQA54" s="33"/>
      <c r="SQB54" s="33"/>
      <c r="SQC54" s="33"/>
      <c r="SQD54" s="33"/>
      <c r="SQE54" s="33"/>
      <c r="SQF54" s="33"/>
      <c r="SQG54" s="33"/>
      <c r="SQH54" s="33"/>
      <c r="SQI54" s="34"/>
      <c r="SQJ54" s="32"/>
      <c r="SQK54" s="33"/>
      <c r="SQL54" s="33"/>
      <c r="SQM54" s="33"/>
      <c r="SQN54" s="33"/>
      <c r="SQO54" s="33"/>
      <c r="SQP54" s="33"/>
      <c r="SQQ54" s="33"/>
      <c r="SQR54" s="33"/>
      <c r="SQS54" s="33"/>
      <c r="SQT54" s="33"/>
      <c r="SQU54" s="33"/>
      <c r="SQV54" s="33"/>
      <c r="SQW54" s="33"/>
      <c r="SQX54" s="34"/>
      <c r="SQY54" s="32"/>
      <c r="SQZ54" s="33"/>
      <c r="SRA54" s="33"/>
      <c r="SRB54" s="33"/>
      <c r="SRC54" s="33"/>
      <c r="SRD54" s="33"/>
      <c r="SRE54" s="33"/>
      <c r="SRF54" s="33"/>
      <c r="SRG54" s="33"/>
      <c r="SRH54" s="33"/>
      <c r="SRI54" s="33"/>
      <c r="SRJ54" s="33"/>
      <c r="SRK54" s="33"/>
      <c r="SRL54" s="33"/>
      <c r="SRM54" s="34"/>
      <c r="SRN54" s="32"/>
      <c r="SRO54" s="33"/>
      <c r="SRP54" s="33"/>
      <c r="SRQ54" s="33"/>
      <c r="SRR54" s="33"/>
      <c r="SRS54" s="33"/>
      <c r="SRT54" s="33"/>
      <c r="SRU54" s="33"/>
      <c r="SRV54" s="33"/>
      <c r="SRW54" s="33"/>
      <c r="SRX54" s="33"/>
      <c r="SRY54" s="33"/>
      <c r="SRZ54" s="33"/>
      <c r="SSA54" s="33"/>
      <c r="SSB54" s="34"/>
      <c r="SSC54" s="32"/>
      <c r="SSD54" s="33"/>
      <c r="SSE54" s="33"/>
      <c r="SSF54" s="33"/>
      <c r="SSG54" s="33"/>
      <c r="SSH54" s="33"/>
      <c r="SSI54" s="33"/>
      <c r="SSJ54" s="33"/>
      <c r="SSK54" s="33"/>
      <c r="SSL54" s="33"/>
      <c r="SSM54" s="33"/>
      <c r="SSN54" s="33"/>
      <c r="SSO54" s="33"/>
      <c r="SSP54" s="33"/>
      <c r="SSQ54" s="34"/>
      <c r="SSR54" s="32"/>
      <c r="SSS54" s="33"/>
      <c r="SST54" s="33"/>
      <c r="SSU54" s="33"/>
      <c r="SSV54" s="33"/>
      <c r="SSW54" s="33"/>
      <c r="SSX54" s="33"/>
      <c r="SSY54" s="33"/>
      <c r="SSZ54" s="33"/>
      <c r="STA54" s="33"/>
      <c r="STB54" s="33"/>
      <c r="STC54" s="33"/>
      <c r="STD54" s="33"/>
      <c r="STE54" s="33"/>
      <c r="STF54" s="34"/>
      <c r="STG54" s="32"/>
      <c r="STH54" s="33"/>
      <c r="STI54" s="33"/>
      <c r="STJ54" s="33"/>
      <c r="STK54" s="33"/>
      <c r="STL54" s="33"/>
      <c r="STM54" s="33"/>
      <c r="STN54" s="33"/>
      <c r="STO54" s="33"/>
      <c r="STP54" s="33"/>
      <c r="STQ54" s="33"/>
      <c r="STR54" s="33"/>
      <c r="STS54" s="33"/>
      <c r="STT54" s="33"/>
      <c r="STU54" s="34"/>
      <c r="STV54" s="32"/>
      <c r="STW54" s="33"/>
      <c r="STX54" s="33"/>
      <c r="STY54" s="33"/>
      <c r="STZ54" s="33"/>
      <c r="SUA54" s="33"/>
      <c r="SUB54" s="33"/>
      <c r="SUC54" s="33"/>
      <c r="SUD54" s="33"/>
      <c r="SUE54" s="33"/>
      <c r="SUF54" s="33"/>
      <c r="SUG54" s="33"/>
      <c r="SUH54" s="33"/>
      <c r="SUI54" s="33"/>
      <c r="SUJ54" s="34"/>
      <c r="SUK54" s="32"/>
      <c r="SUL54" s="33"/>
      <c r="SUM54" s="33"/>
      <c r="SUN54" s="33"/>
      <c r="SUO54" s="33"/>
      <c r="SUP54" s="33"/>
      <c r="SUQ54" s="33"/>
      <c r="SUR54" s="33"/>
      <c r="SUS54" s="33"/>
      <c r="SUT54" s="33"/>
      <c r="SUU54" s="33"/>
      <c r="SUV54" s="33"/>
      <c r="SUW54" s="33"/>
      <c r="SUX54" s="33"/>
      <c r="SUY54" s="34"/>
      <c r="SUZ54" s="32"/>
      <c r="SVA54" s="33"/>
      <c r="SVB54" s="33"/>
      <c r="SVC54" s="33"/>
      <c r="SVD54" s="33"/>
      <c r="SVE54" s="33"/>
      <c r="SVF54" s="33"/>
      <c r="SVG54" s="33"/>
      <c r="SVH54" s="33"/>
      <c r="SVI54" s="33"/>
      <c r="SVJ54" s="33"/>
      <c r="SVK54" s="33"/>
      <c r="SVL54" s="33"/>
      <c r="SVM54" s="33"/>
      <c r="SVN54" s="34"/>
      <c r="SVO54" s="32"/>
      <c r="SVP54" s="33"/>
      <c r="SVQ54" s="33"/>
      <c r="SVR54" s="33"/>
      <c r="SVS54" s="33"/>
      <c r="SVT54" s="33"/>
      <c r="SVU54" s="33"/>
      <c r="SVV54" s="33"/>
      <c r="SVW54" s="33"/>
      <c r="SVX54" s="33"/>
      <c r="SVY54" s="33"/>
      <c r="SVZ54" s="33"/>
      <c r="SWA54" s="33"/>
      <c r="SWB54" s="33"/>
      <c r="SWC54" s="34"/>
      <c r="SWD54" s="32"/>
      <c r="SWE54" s="33"/>
      <c r="SWF54" s="33"/>
      <c r="SWG54" s="33"/>
      <c r="SWH54" s="33"/>
      <c r="SWI54" s="33"/>
      <c r="SWJ54" s="33"/>
      <c r="SWK54" s="33"/>
      <c r="SWL54" s="33"/>
      <c r="SWM54" s="33"/>
      <c r="SWN54" s="33"/>
      <c r="SWO54" s="33"/>
      <c r="SWP54" s="33"/>
      <c r="SWQ54" s="33"/>
      <c r="SWR54" s="34"/>
      <c r="SWS54" s="32"/>
      <c r="SWT54" s="33"/>
      <c r="SWU54" s="33"/>
      <c r="SWV54" s="33"/>
      <c r="SWW54" s="33"/>
      <c r="SWX54" s="33"/>
      <c r="SWY54" s="33"/>
      <c r="SWZ54" s="33"/>
      <c r="SXA54" s="33"/>
      <c r="SXB54" s="33"/>
      <c r="SXC54" s="33"/>
      <c r="SXD54" s="33"/>
      <c r="SXE54" s="33"/>
      <c r="SXF54" s="33"/>
      <c r="SXG54" s="34"/>
      <c r="SXH54" s="32"/>
      <c r="SXI54" s="33"/>
      <c r="SXJ54" s="33"/>
      <c r="SXK54" s="33"/>
      <c r="SXL54" s="33"/>
      <c r="SXM54" s="33"/>
      <c r="SXN54" s="33"/>
      <c r="SXO54" s="33"/>
      <c r="SXP54" s="33"/>
      <c r="SXQ54" s="33"/>
      <c r="SXR54" s="33"/>
      <c r="SXS54" s="33"/>
      <c r="SXT54" s="33"/>
      <c r="SXU54" s="33"/>
      <c r="SXV54" s="34"/>
      <c r="SXW54" s="32"/>
      <c r="SXX54" s="33"/>
      <c r="SXY54" s="33"/>
      <c r="SXZ54" s="33"/>
      <c r="SYA54" s="33"/>
      <c r="SYB54" s="33"/>
      <c r="SYC54" s="33"/>
      <c r="SYD54" s="33"/>
      <c r="SYE54" s="33"/>
      <c r="SYF54" s="33"/>
      <c r="SYG54" s="33"/>
      <c r="SYH54" s="33"/>
      <c r="SYI54" s="33"/>
      <c r="SYJ54" s="33"/>
      <c r="SYK54" s="34"/>
      <c r="SYL54" s="32"/>
      <c r="SYM54" s="33"/>
      <c r="SYN54" s="33"/>
      <c r="SYO54" s="33"/>
      <c r="SYP54" s="33"/>
      <c r="SYQ54" s="33"/>
      <c r="SYR54" s="33"/>
      <c r="SYS54" s="33"/>
      <c r="SYT54" s="33"/>
      <c r="SYU54" s="33"/>
      <c r="SYV54" s="33"/>
      <c r="SYW54" s="33"/>
      <c r="SYX54" s="33"/>
      <c r="SYY54" s="33"/>
      <c r="SYZ54" s="34"/>
      <c r="SZA54" s="32"/>
      <c r="SZB54" s="33"/>
      <c r="SZC54" s="33"/>
      <c r="SZD54" s="33"/>
      <c r="SZE54" s="33"/>
      <c r="SZF54" s="33"/>
      <c r="SZG54" s="33"/>
      <c r="SZH54" s="33"/>
      <c r="SZI54" s="33"/>
      <c r="SZJ54" s="33"/>
      <c r="SZK54" s="33"/>
      <c r="SZL54" s="33"/>
      <c r="SZM54" s="33"/>
      <c r="SZN54" s="33"/>
      <c r="SZO54" s="34"/>
      <c r="SZP54" s="32"/>
      <c r="SZQ54" s="33"/>
      <c r="SZR54" s="33"/>
      <c r="SZS54" s="33"/>
      <c r="SZT54" s="33"/>
      <c r="SZU54" s="33"/>
      <c r="SZV54" s="33"/>
      <c r="SZW54" s="33"/>
      <c r="SZX54" s="33"/>
      <c r="SZY54" s="33"/>
      <c r="SZZ54" s="33"/>
      <c r="TAA54" s="33"/>
      <c r="TAB54" s="33"/>
      <c r="TAC54" s="33"/>
      <c r="TAD54" s="34"/>
      <c r="TAE54" s="32"/>
      <c r="TAF54" s="33"/>
      <c r="TAG54" s="33"/>
      <c r="TAH54" s="33"/>
      <c r="TAI54" s="33"/>
      <c r="TAJ54" s="33"/>
      <c r="TAK54" s="33"/>
      <c r="TAL54" s="33"/>
      <c r="TAM54" s="33"/>
      <c r="TAN54" s="33"/>
      <c r="TAO54" s="33"/>
      <c r="TAP54" s="33"/>
      <c r="TAQ54" s="33"/>
      <c r="TAR54" s="33"/>
      <c r="TAS54" s="34"/>
      <c r="TAT54" s="32"/>
      <c r="TAU54" s="33"/>
      <c r="TAV54" s="33"/>
      <c r="TAW54" s="33"/>
      <c r="TAX54" s="33"/>
      <c r="TAY54" s="33"/>
      <c r="TAZ54" s="33"/>
      <c r="TBA54" s="33"/>
      <c r="TBB54" s="33"/>
      <c r="TBC54" s="33"/>
      <c r="TBD54" s="33"/>
      <c r="TBE54" s="33"/>
      <c r="TBF54" s="33"/>
      <c r="TBG54" s="33"/>
      <c r="TBH54" s="34"/>
      <c r="TBI54" s="32"/>
      <c r="TBJ54" s="33"/>
      <c r="TBK54" s="33"/>
      <c r="TBL54" s="33"/>
      <c r="TBM54" s="33"/>
      <c r="TBN54" s="33"/>
      <c r="TBO54" s="33"/>
      <c r="TBP54" s="33"/>
      <c r="TBQ54" s="33"/>
      <c r="TBR54" s="33"/>
      <c r="TBS54" s="33"/>
      <c r="TBT54" s="33"/>
      <c r="TBU54" s="33"/>
      <c r="TBV54" s="33"/>
      <c r="TBW54" s="34"/>
      <c r="TBX54" s="32"/>
      <c r="TBY54" s="33"/>
      <c r="TBZ54" s="33"/>
      <c r="TCA54" s="33"/>
      <c r="TCB54" s="33"/>
      <c r="TCC54" s="33"/>
      <c r="TCD54" s="33"/>
      <c r="TCE54" s="33"/>
      <c r="TCF54" s="33"/>
      <c r="TCG54" s="33"/>
      <c r="TCH54" s="33"/>
      <c r="TCI54" s="33"/>
      <c r="TCJ54" s="33"/>
      <c r="TCK54" s="33"/>
      <c r="TCL54" s="34"/>
      <c r="TCM54" s="32"/>
      <c r="TCN54" s="33"/>
      <c r="TCO54" s="33"/>
      <c r="TCP54" s="33"/>
      <c r="TCQ54" s="33"/>
      <c r="TCR54" s="33"/>
      <c r="TCS54" s="33"/>
      <c r="TCT54" s="33"/>
      <c r="TCU54" s="33"/>
      <c r="TCV54" s="33"/>
      <c r="TCW54" s="33"/>
      <c r="TCX54" s="33"/>
      <c r="TCY54" s="33"/>
      <c r="TCZ54" s="33"/>
      <c r="TDA54" s="34"/>
      <c r="TDB54" s="32"/>
      <c r="TDC54" s="33"/>
      <c r="TDD54" s="33"/>
      <c r="TDE54" s="33"/>
      <c r="TDF54" s="33"/>
      <c r="TDG54" s="33"/>
      <c r="TDH54" s="33"/>
      <c r="TDI54" s="33"/>
      <c r="TDJ54" s="33"/>
      <c r="TDK54" s="33"/>
      <c r="TDL54" s="33"/>
      <c r="TDM54" s="33"/>
      <c r="TDN54" s="33"/>
      <c r="TDO54" s="33"/>
      <c r="TDP54" s="34"/>
      <c r="TDQ54" s="32"/>
      <c r="TDR54" s="33"/>
      <c r="TDS54" s="33"/>
      <c r="TDT54" s="33"/>
      <c r="TDU54" s="33"/>
      <c r="TDV54" s="33"/>
      <c r="TDW54" s="33"/>
      <c r="TDX54" s="33"/>
      <c r="TDY54" s="33"/>
      <c r="TDZ54" s="33"/>
      <c r="TEA54" s="33"/>
      <c r="TEB54" s="33"/>
      <c r="TEC54" s="33"/>
      <c r="TED54" s="33"/>
      <c r="TEE54" s="34"/>
      <c r="TEF54" s="32"/>
      <c r="TEG54" s="33"/>
      <c r="TEH54" s="33"/>
      <c r="TEI54" s="33"/>
      <c r="TEJ54" s="33"/>
      <c r="TEK54" s="33"/>
      <c r="TEL54" s="33"/>
      <c r="TEM54" s="33"/>
      <c r="TEN54" s="33"/>
      <c r="TEO54" s="33"/>
      <c r="TEP54" s="33"/>
      <c r="TEQ54" s="33"/>
      <c r="TER54" s="33"/>
      <c r="TES54" s="33"/>
      <c r="TET54" s="34"/>
      <c r="TEU54" s="32"/>
      <c r="TEV54" s="33"/>
      <c r="TEW54" s="33"/>
      <c r="TEX54" s="33"/>
      <c r="TEY54" s="33"/>
      <c r="TEZ54" s="33"/>
      <c r="TFA54" s="33"/>
      <c r="TFB54" s="33"/>
      <c r="TFC54" s="33"/>
      <c r="TFD54" s="33"/>
      <c r="TFE54" s="33"/>
      <c r="TFF54" s="33"/>
      <c r="TFG54" s="33"/>
      <c r="TFH54" s="33"/>
      <c r="TFI54" s="34"/>
      <c r="TFJ54" s="32"/>
      <c r="TFK54" s="33"/>
      <c r="TFL54" s="33"/>
      <c r="TFM54" s="33"/>
      <c r="TFN54" s="33"/>
      <c r="TFO54" s="33"/>
      <c r="TFP54" s="33"/>
      <c r="TFQ54" s="33"/>
      <c r="TFR54" s="33"/>
      <c r="TFS54" s="33"/>
      <c r="TFT54" s="33"/>
      <c r="TFU54" s="33"/>
      <c r="TFV54" s="33"/>
      <c r="TFW54" s="33"/>
      <c r="TFX54" s="34"/>
      <c r="TFY54" s="32"/>
      <c r="TFZ54" s="33"/>
      <c r="TGA54" s="33"/>
      <c r="TGB54" s="33"/>
      <c r="TGC54" s="33"/>
      <c r="TGD54" s="33"/>
      <c r="TGE54" s="33"/>
      <c r="TGF54" s="33"/>
      <c r="TGG54" s="33"/>
      <c r="TGH54" s="33"/>
      <c r="TGI54" s="33"/>
      <c r="TGJ54" s="33"/>
      <c r="TGK54" s="33"/>
      <c r="TGL54" s="33"/>
      <c r="TGM54" s="34"/>
      <c r="TGN54" s="32"/>
      <c r="TGO54" s="33"/>
      <c r="TGP54" s="33"/>
      <c r="TGQ54" s="33"/>
      <c r="TGR54" s="33"/>
      <c r="TGS54" s="33"/>
      <c r="TGT54" s="33"/>
      <c r="TGU54" s="33"/>
      <c r="TGV54" s="33"/>
      <c r="TGW54" s="33"/>
      <c r="TGX54" s="33"/>
      <c r="TGY54" s="33"/>
      <c r="TGZ54" s="33"/>
      <c r="THA54" s="33"/>
      <c r="THB54" s="34"/>
      <c r="THC54" s="32"/>
      <c r="THD54" s="33"/>
      <c r="THE54" s="33"/>
      <c r="THF54" s="33"/>
      <c r="THG54" s="33"/>
      <c r="THH54" s="33"/>
      <c r="THI54" s="33"/>
      <c r="THJ54" s="33"/>
      <c r="THK54" s="33"/>
      <c r="THL54" s="33"/>
      <c r="THM54" s="33"/>
      <c r="THN54" s="33"/>
      <c r="THO54" s="33"/>
      <c r="THP54" s="33"/>
      <c r="THQ54" s="34"/>
      <c r="THR54" s="32"/>
      <c r="THS54" s="33"/>
      <c r="THT54" s="33"/>
      <c r="THU54" s="33"/>
      <c r="THV54" s="33"/>
      <c r="THW54" s="33"/>
      <c r="THX54" s="33"/>
      <c r="THY54" s="33"/>
      <c r="THZ54" s="33"/>
      <c r="TIA54" s="33"/>
      <c r="TIB54" s="33"/>
      <c r="TIC54" s="33"/>
      <c r="TID54" s="33"/>
      <c r="TIE54" s="33"/>
      <c r="TIF54" s="34"/>
      <c r="TIG54" s="32"/>
      <c r="TIH54" s="33"/>
      <c r="TII54" s="33"/>
      <c r="TIJ54" s="33"/>
      <c r="TIK54" s="33"/>
      <c r="TIL54" s="33"/>
      <c r="TIM54" s="33"/>
      <c r="TIN54" s="33"/>
      <c r="TIO54" s="33"/>
      <c r="TIP54" s="33"/>
      <c r="TIQ54" s="33"/>
      <c r="TIR54" s="33"/>
      <c r="TIS54" s="33"/>
      <c r="TIT54" s="33"/>
      <c r="TIU54" s="34"/>
      <c r="TIV54" s="32"/>
      <c r="TIW54" s="33"/>
      <c r="TIX54" s="33"/>
      <c r="TIY54" s="33"/>
      <c r="TIZ54" s="33"/>
      <c r="TJA54" s="33"/>
      <c r="TJB54" s="33"/>
      <c r="TJC54" s="33"/>
      <c r="TJD54" s="33"/>
      <c r="TJE54" s="33"/>
      <c r="TJF54" s="33"/>
      <c r="TJG54" s="33"/>
      <c r="TJH54" s="33"/>
      <c r="TJI54" s="33"/>
      <c r="TJJ54" s="34"/>
      <c r="TJK54" s="32"/>
      <c r="TJL54" s="33"/>
      <c r="TJM54" s="33"/>
      <c r="TJN54" s="33"/>
      <c r="TJO54" s="33"/>
      <c r="TJP54" s="33"/>
      <c r="TJQ54" s="33"/>
      <c r="TJR54" s="33"/>
      <c r="TJS54" s="33"/>
      <c r="TJT54" s="33"/>
      <c r="TJU54" s="33"/>
      <c r="TJV54" s="33"/>
      <c r="TJW54" s="33"/>
      <c r="TJX54" s="33"/>
      <c r="TJY54" s="34"/>
      <c r="TJZ54" s="32"/>
      <c r="TKA54" s="33"/>
      <c r="TKB54" s="33"/>
      <c r="TKC54" s="33"/>
      <c r="TKD54" s="33"/>
      <c r="TKE54" s="33"/>
      <c r="TKF54" s="33"/>
      <c r="TKG54" s="33"/>
      <c r="TKH54" s="33"/>
      <c r="TKI54" s="33"/>
      <c r="TKJ54" s="33"/>
      <c r="TKK54" s="33"/>
      <c r="TKL54" s="33"/>
      <c r="TKM54" s="33"/>
      <c r="TKN54" s="34"/>
      <c r="TKO54" s="32"/>
      <c r="TKP54" s="33"/>
      <c r="TKQ54" s="33"/>
      <c r="TKR54" s="33"/>
      <c r="TKS54" s="33"/>
      <c r="TKT54" s="33"/>
      <c r="TKU54" s="33"/>
      <c r="TKV54" s="33"/>
      <c r="TKW54" s="33"/>
      <c r="TKX54" s="33"/>
      <c r="TKY54" s="33"/>
      <c r="TKZ54" s="33"/>
      <c r="TLA54" s="33"/>
      <c r="TLB54" s="33"/>
      <c r="TLC54" s="34"/>
      <c r="TLD54" s="32"/>
      <c r="TLE54" s="33"/>
      <c r="TLF54" s="33"/>
      <c r="TLG54" s="33"/>
      <c r="TLH54" s="33"/>
      <c r="TLI54" s="33"/>
      <c r="TLJ54" s="33"/>
      <c r="TLK54" s="33"/>
      <c r="TLL54" s="33"/>
      <c r="TLM54" s="33"/>
      <c r="TLN54" s="33"/>
      <c r="TLO54" s="33"/>
      <c r="TLP54" s="33"/>
      <c r="TLQ54" s="33"/>
      <c r="TLR54" s="34"/>
      <c r="TLS54" s="32"/>
      <c r="TLT54" s="33"/>
      <c r="TLU54" s="33"/>
      <c r="TLV54" s="33"/>
      <c r="TLW54" s="33"/>
      <c r="TLX54" s="33"/>
      <c r="TLY54" s="33"/>
      <c r="TLZ54" s="33"/>
      <c r="TMA54" s="33"/>
      <c r="TMB54" s="33"/>
      <c r="TMC54" s="33"/>
      <c r="TMD54" s="33"/>
      <c r="TME54" s="33"/>
      <c r="TMF54" s="33"/>
      <c r="TMG54" s="34"/>
      <c r="TMH54" s="32"/>
      <c r="TMI54" s="33"/>
      <c r="TMJ54" s="33"/>
      <c r="TMK54" s="33"/>
      <c r="TML54" s="33"/>
      <c r="TMM54" s="33"/>
      <c r="TMN54" s="33"/>
      <c r="TMO54" s="33"/>
      <c r="TMP54" s="33"/>
      <c r="TMQ54" s="33"/>
      <c r="TMR54" s="33"/>
      <c r="TMS54" s="33"/>
      <c r="TMT54" s="33"/>
      <c r="TMU54" s="33"/>
      <c r="TMV54" s="34"/>
      <c r="TMW54" s="32"/>
      <c r="TMX54" s="33"/>
      <c r="TMY54" s="33"/>
      <c r="TMZ54" s="33"/>
      <c r="TNA54" s="33"/>
      <c r="TNB54" s="33"/>
      <c r="TNC54" s="33"/>
      <c r="TND54" s="33"/>
      <c r="TNE54" s="33"/>
      <c r="TNF54" s="33"/>
      <c r="TNG54" s="33"/>
      <c r="TNH54" s="33"/>
      <c r="TNI54" s="33"/>
      <c r="TNJ54" s="33"/>
      <c r="TNK54" s="34"/>
      <c r="TNL54" s="32"/>
      <c r="TNM54" s="33"/>
      <c r="TNN54" s="33"/>
      <c r="TNO54" s="33"/>
      <c r="TNP54" s="33"/>
      <c r="TNQ54" s="33"/>
      <c r="TNR54" s="33"/>
      <c r="TNS54" s="33"/>
      <c r="TNT54" s="33"/>
      <c r="TNU54" s="33"/>
      <c r="TNV54" s="33"/>
      <c r="TNW54" s="33"/>
      <c r="TNX54" s="33"/>
      <c r="TNY54" s="33"/>
      <c r="TNZ54" s="34"/>
      <c r="TOA54" s="32"/>
      <c r="TOB54" s="33"/>
      <c r="TOC54" s="33"/>
      <c r="TOD54" s="33"/>
      <c r="TOE54" s="33"/>
      <c r="TOF54" s="33"/>
      <c r="TOG54" s="33"/>
      <c r="TOH54" s="33"/>
      <c r="TOI54" s="33"/>
      <c r="TOJ54" s="33"/>
      <c r="TOK54" s="33"/>
      <c r="TOL54" s="33"/>
      <c r="TOM54" s="33"/>
      <c r="TON54" s="33"/>
      <c r="TOO54" s="34"/>
      <c r="TOP54" s="32"/>
      <c r="TOQ54" s="33"/>
      <c r="TOR54" s="33"/>
      <c r="TOS54" s="33"/>
      <c r="TOT54" s="33"/>
      <c r="TOU54" s="33"/>
      <c r="TOV54" s="33"/>
      <c r="TOW54" s="33"/>
      <c r="TOX54" s="33"/>
      <c r="TOY54" s="33"/>
      <c r="TOZ54" s="33"/>
      <c r="TPA54" s="33"/>
      <c r="TPB54" s="33"/>
      <c r="TPC54" s="33"/>
      <c r="TPD54" s="34"/>
      <c r="TPE54" s="32"/>
      <c r="TPF54" s="33"/>
      <c r="TPG54" s="33"/>
      <c r="TPH54" s="33"/>
      <c r="TPI54" s="33"/>
      <c r="TPJ54" s="33"/>
      <c r="TPK54" s="33"/>
      <c r="TPL54" s="33"/>
      <c r="TPM54" s="33"/>
      <c r="TPN54" s="33"/>
      <c r="TPO54" s="33"/>
      <c r="TPP54" s="33"/>
      <c r="TPQ54" s="33"/>
      <c r="TPR54" s="33"/>
      <c r="TPS54" s="34"/>
      <c r="TPT54" s="32"/>
      <c r="TPU54" s="33"/>
      <c r="TPV54" s="33"/>
      <c r="TPW54" s="33"/>
      <c r="TPX54" s="33"/>
      <c r="TPY54" s="33"/>
      <c r="TPZ54" s="33"/>
      <c r="TQA54" s="33"/>
      <c r="TQB54" s="33"/>
      <c r="TQC54" s="33"/>
      <c r="TQD54" s="33"/>
      <c r="TQE54" s="33"/>
      <c r="TQF54" s="33"/>
      <c r="TQG54" s="33"/>
      <c r="TQH54" s="34"/>
      <c r="TQI54" s="32"/>
      <c r="TQJ54" s="33"/>
      <c r="TQK54" s="33"/>
      <c r="TQL54" s="33"/>
      <c r="TQM54" s="33"/>
      <c r="TQN54" s="33"/>
      <c r="TQO54" s="33"/>
      <c r="TQP54" s="33"/>
      <c r="TQQ54" s="33"/>
      <c r="TQR54" s="33"/>
      <c r="TQS54" s="33"/>
      <c r="TQT54" s="33"/>
      <c r="TQU54" s="33"/>
      <c r="TQV54" s="33"/>
      <c r="TQW54" s="34"/>
      <c r="TQX54" s="32"/>
      <c r="TQY54" s="33"/>
      <c r="TQZ54" s="33"/>
      <c r="TRA54" s="33"/>
      <c r="TRB54" s="33"/>
      <c r="TRC54" s="33"/>
      <c r="TRD54" s="33"/>
      <c r="TRE54" s="33"/>
      <c r="TRF54" s="33"/>
      <c r="TRG54" s="33"/>
      <c r="TRH54" s="33"/>
      <c r="TRI54" s="33"/>
      <c r="TRJ54" s="33"/>
      <c r="TRK54" s="33"/>
      <c r="TRL54" s="34"/>
      <c r="TRM54" s="32"/>
      <c r="TRN54" s="33"/>
      <c r="TRO54" s="33"/>
      <c r="TRP54" s="33"/>
      <c r="TRQ54" s="33"/>
      <c r="TRR54" s="33"/>
      <c r="TRS54" s="33"/>
      <c r="TRT54" s="33"/>
      <c r="TRU54" s="33"/>
      <c r="TRV54" s="33"/>
      <c r="TRW54" s="33"/>
      <c r="TRX54" s="33"/>
      <c r="TRY54" s="33"/>
      <c r="TRZ54" s="33"/>
      <c r="TSA54" s="34"/>
      <c r="TSB54" s="32"/>
      <c r="TSC54" s="33"/>
      <c r="TSD54" s="33"/>
      <c r="TSE54" s="33"/>
      <c r="TSF54" s="33"/>
      <c r="TSG54" s="33"/>
      <c r="TSH54" s="33"/>
      <c r="TSI54" s="33"/>
      <c r="TSJ54" s="33"/>
      <c r="TSK54" s="33"/>
      <c r="TSL54" s="33"/>
      <c r="TSM54" s="33"/>
      <c r="TSN54" s="33"/>
      <c r="TSO54" s="33"/>
      <c r="TSP54" s="34"/>
      <c r="TSQ54" s="32"/>
      <c r="TSR54" s="33"/>
      <c r="TSS54" s="33"/>
      <c r="TST54" s="33"/>
      <c r="TSU54" s="33"/>
      <c r="TSV54" s="33"/>
      <c r="TSW54" s="33"/>
      <c r="TSX54" s="33"/>
      <c r="TSY54" s="33"/>
      <c r="TSZ54" s="33"/>
      <c r="TTA54" s="33"/>
      <c r="TTB54" s="33"/>
      <c r="TTC54" s="33"/>
      <c r="TTD54" s="33"/>
      <c r="TTE54" s="34"/>
      <c r="TTF54" s="32"/>
      <c r="TTG54" s="33"/>
      <c r="TTH54" s="33"/>
      <c r="TTI54" s="33"/>
      <c r="TTJ54" s="33"/>
      <c r="TTK54" s="33"/>
      <c r="TTL54" s="33"/>
      <c r="TTM54" s="33"/>
      <c r="TTN54" s="33"/>
      <c r="TTO54" s="33"/>
      <c r="TTP54" s="33"/>
      <c r="TTQ54" s="33"/>
      <c r="TTR54" s="33"/>
      <c r="TTS54" s="33"/>
      <c r="TTT54" s="34"/>
      <c r="TTU54" s="32"/>
      <c r="TTV54" s="33"/>
      <c r="TTW54" s="33"/>
      <c r="TTX54" s="33"/>
      <c r="TTY54" s="33"/>
      <c r="TTZ54" s="33"/>
      <c r="TUA54" s="33"/>
      <c r="TUB54" s="33"/>
      <c r="TUC54" s="33"/>
      <c r="TUD54" s="33"/>
      <c r="TUE54" s="33"/>
      <c r="TUF54" s="33"/>
      <c r="TUG54" s="33"/>
      <c r="TUH54" s="33"/>
      <c r="TUI54" s="34"/>
      <c r="TUJ54" s="32"/>
      <c r="TUK54" s="33"/>
      <c r="TUL54" s="33"/>
      <c r="TUM54" s="33"/>
      <c r="TUN54" s="33"/>
      <c r="TUO54" s="33"/>
      <c r="TUP54" s="33"/>
      <c r="TUQ54" s="33"/>
      <c r="TUR54" s="33"/>
      <c r="TUS54" s="33"/>
      <c r="TUT54" s="33"/>
      <c r="TUU54" s="33"/>
      <c r="TUV54" s="33"/>
      <c r="TUW54" s="33"/>
      <c r="TUX54" s="34"/>
      <c r="TUY54" s="32"/>
      <c r="TUZ54" s="33"/>
      <c r="TVA54" s="33"/>
      <c r="TVB54" s="33"/>
      <c r="TVC54" s="33"/>
      <c r="TVD54" s="33"/>
      <c r="TVE54" s="33"/>
      <c r="TVF54" s="33"/>
      <c r="TVG54" s="33"/>
      <c r="TVH54" s="33"/>
      <c r="TVI54" s="33"/>
      <c r="TVJ54" s="33"/>
      <c r="TVK54" s="33"/>
      <c r="TVL54" s="33"/>
      <c r="TVM54" s="34"/>
      <c r="TVN54" s="32"/>
      <c r="TVO54" s="33"/>
      <c r="TVP54" s="33"/>
      <c r="TVQ54" s="33"/>
      <c r="TVR54" s="33"/>
      <c r="TVS54" s="33"/>
      <c r="TVT54" s="33"/>
      <c r="TVU54" s="33"/>
      <c r="TVV54" s="33"/>
      <c r="TVW54" s="33"/>
      <c r="TVX54" s="33"/>
      <c r="TVY54" s="33"/>
      <c r="TVZ54" s="33"/>
      <c r="TWA54" s="33"/>
      <c r="TWB54" s="34"/>
      <c r="TWC54" s="32"/>
      <c r="TWD54" s="33"/>
      <c r="TWE54" s="33"/>
      <c r="TWF54" s="33"/>
      <c r="TWG54" s="33"/>
      <c r="TWH54" s="33"/>
      <c r="TWI54" s="33"/>
      <c r="TWJ54" s="33"/>
      <c r="TWK54" s="33"/>
      <c r="TWL54" s="33"/>
      <c r="TWM54" s="33"/>
      <c r="TWN54" s="33"/>
      <c r="TWO54" s="33"/>
      <c r="TWP54" s="33"/>
      <c r="TWQ54" s="34"/>
      <c r="TWR54" s="32"/>
      <c r="TWS54" s="33"/>
      <c r="TWT54" s="33"/>
      <c r="TWU54" s="33"/>
      <c r="TWV54" s="33"/>
      <c r="TWW54" s="33"/>
      <c r="TWX54" s="33"/>
      <c r="TWY54" s="33"/>
      <c r="TWZ54" s="33"/>
      <c r="TXA54" s="33"/>
      <c r="TXB54" s="33"/>
      <c r="TXC54" s="33"/>
      <c r="TXD54" s="33"/>
      <c r="TXE54" s="33"/>
      <c r="TXF54" s="34"/>
      <c r="TXG54" s="32"/>
      <c r="TXH54" s="33"/>
      <c r="TXI54" s="33"/>
      <c r="TXJ54" s="33"/>
      <c r="TXK54" s="33"/>
      <c r="TXL54" s="33"/>
      <c r="TXM54" s="33"/>
      <c r="TXN54" s="33"/>
      <c r="TXO54" s="33"/>
      <c r="TXP54" s="33"/>
      <c r="TXQ54" s="33"/>
      <c r="TXR54" s="33"/>
      <c r="TXS54" s="33"/>
      <c r="TXT54" s="33"/>
      <c r="TXU54" s="34"/>
      <c r="TXV54" s="32"/>
      <c r="TXW54" s="33"/>
      <c r="TXX54" s="33"/>
      <c r="TXY54" s="33"/>
      <c r="TXZ54" s="33"/>
      <c r="TYA54" s="33"/>
      <c r="TYB54" s="33"/>
      <c r="TYC54" s="33"/>
      <c r="TYD54" s="33"/>
      <c r="TYE54" s="33"/>
      <c r="TYF54" s="33"/>
      <c r="TYG54" s="33"/>
      <c r="TYH54" s="33"/>
      <c r="TYI54" s="33"/>
      <c r="TYJ54" s="34"/>
      <c r="TYK54" s="32"/>
      <c r="TYL54" s="33"/>
      <c r="TYM54" s="33"/>
      <c r="TYN54" s="33"/>
      <c r="TYO54" s="33"/>
      <c r="TYP54" s="33"/>
      <c r="TYQ54" s="33"/>
      <c r="TYR54" s="33"/>
      <c r="TYS54" s="33"/>
      <c r="TYT54" s="33"/>
      <c r="TYU54" s="33"/>
      <c r="TYV54" s="33"/>
      <c r="TYW54" s="33"/>
      <c r="TYX54" s="33"/>
      <c r="TYY54" s="34"/>
      <c r="TYZ54" s="32"/>
      <c r="TZA54" s="33"/>
      <c r="TZB54" s="33"/>
      <c r="TZC54" s="33"/>
      <c r="TZD54" s="33"/>
      <c r="TZE54" s="33"/>
      <c r="TZF54" s="33"/>
      <c r="TZG54" s="33"/>
      <c r="TZH54" s="33"/>
      <c r="TZI54" s="33"/>
      <c r="TZJ54" s="33"/>
      <c r="TZK54" s="33"/>
      <c r="TZL54" s="33"/>
      <c r="TZM54" s="33"/>
      <c r="TZN54" s="34"/>
      <c r="TZO54" s="32"/>
      <c r="TZP54" s="33"/>
      <c r="TZQ54" s="33"/>
      <c r="TZR54" s="33"/>
      <c r="TZS54" s="33"/>
      <c r="TZT54" s="33"/>
      <c r="TZU54" s="33"/>
      <c r="TZV54" s="33"/>
      <c r="TZW54" s="33"/>
      <c r="TZX54" s="33"/>
      <c r="TZY54" s="33"/>
      <c r="TZZ54" s="33"/>
      <c r="UAA54" s="33"/>
      <c r="UAB54" s="33"/>
      <c r="UAC54" s="34"/>
      <c r="UAD54" s="32"/>
      <c r="UAE54" s="33"/>
      <c r="UAF54" s="33"/>
      <c r="UAG54" s="33"/>
      <c r="UAH54" s="33"/>
      <c r="UAI54" s="33"/>
      <c r="UAJ54" s="33"/>
      <c r="UAK54" s="33"/>
      <c r="UAL54" s="33"/>
      <c r="UAM54" s="33"/>
      <c r="UAN54" s="33"/>
      <c r="UAO54" s="33"/>
      <c r="UAP54" s="33"/>
      <c r="UAQ54" s="33"/>
      <c r="UAR54" s="34"/>
      <c r="UAS54" s="32"/>
      <c r="UAT54" s="33"/>
      <c r="UAU54" s="33"/>
      <c r="UAV54" s="33"/>
      <c r="UAW54" s="33"/>
      <c r="UAX54" s="33"/>
      <c r="UAY54" s="33"/>
      <c r="UAZ54" s="33"/>
      <c r="UBA54" s="33"/>
      <c r="UBB54" s="33"/>
      <c r="UBC54" s="33"/>
      <c r="UBD54" s="33"/>
      <c r="UBE54" s="33"/>
      <c r="UBF54" s="33"/>
      <c r="UBG54" s="34"/>
      <c r="UBH54" s="32"/>
      <c r="UBI54" s="33"/>
      <c r="UBJ54" s="33"/>
      <c r="UBK54" s="33"/>
      <c r="UBL54" s="33"/>
      <c r="UBM54" s="33"/>
      <c r="UBN54" s="33"/>
      <c r="UBO54" s="33"/>
      <c r="UBP54" s="33"/>
      <c r="UBQ54" s="33"/>
      <c r="UBR54" s="33"/>
      <c r="UBS54" s="33"/>
      <c r="UBT54" s="33"/>
      <c r="UBU54" s="33"/>
      <c r="UBV54" s="34"/>
      <c r="UBW54" s="32"/>
      <c r="UBX54" s="33"/>
      <c r="UBY54" s="33"/>
      <c r="UBZ54" s="33"/>
      <c r="UCA54" s="33"/>
      <c r="UCB54" s="33"/>
      <c r="UCC54" s="33"/>
      <c r="UCD54" s="33"/>
      <c r="UCE54" s="33"/>
      <c r="UCF54" s="33"/>
      <c r="UCG54" s="33"/>
      <c r="UCH54" s="33"/>
      <c r="UCI54" s="33"/>
      <c r="UCJ54" s="33"/>
      <c r="UCK54" s="34"/>
      <c r="UCL54" s="32"/>
      <c r="UCM54" s="33"/>
      <c r="UCN54" s="33"/>
      <c r="UCO54" s="33"/>
      <c r="UCP54" s="33"/>
      <c r="UCQ54" s="33"/>
      <c r="UCR54" s="33"/>
      <c r="UCS54" s="33"/>
      <c r="UCT54" s="33"/>
      <c r="UCU54" s="33"/>
      <c r="UCV54" s="33"/>
      <c r="UCW54" s="33"/>
      <c r="UCX54" s="33"/>
      <c r="UCY54" s="33"/>
      <c r="UCZ54" s="34"/>
      <c r="UDA54" s="32"/>
      <c r="UDB54" s="33"/>
      <c r="UDC54" s="33"/>
      <c r="UDD54" s="33"/>
      <c r="UDE54" s="33"/>
      <c r="UDF54" s="33"/>
      <c r="UDG54" s="33"/>
      <c r="UDH54" s="33"/>
      <c r="UDI54" s="33"/>
      <c r="UDJ54" s="33"/>
      <c r="UDK54" s="33"/>
      <c r="UDL54" s="33"/>
      <c r="UDM54" s="33"/>
      <c r="UDN54" s="33"/>
      <c r="UDO54" s="34"/>
      <c r="UDP54" s="32"/>
      <c r="UDQ54" s="33"/>
      <c r="UDR54" s="33"/>
      <c r="UDS54" s="33"/>
      <c r="UDT54" s="33"/>
      <c r="UDU54" s="33"/>
      <c r="UDV54" s="33"/>
      <c r="UDW54" s="33"/>
      <c r="UDX54" s="33"/>
      <c r="UDY54" s="33"/>
      <c r="UDZ54" s="33"/>
      <c r="UEA54" s="33"/>
      <c r="UEB54" s="33"/>
      <c r="UEC54" s="33"/>
      <c r="UED54" s="34"/>
      <c r="UEE54" s="32"/>
      <c r="UEF54" s="33"/>
      <c r="UEG54" s="33"/>
      <c r="UEH54" s="33"/>
      <c r="UEI54" s="33"/>
      <c r="UEJ54" s="33"/>
      <c r="UEK54" s="33"/>
      <c r="UEL54" s="33"/>
      <c r="UEM54" s="33"/>
      <c r="UEN54" s="33"/>
      <c r="UEO54" s="33"/>
      <c r="UEP54" s="33"/>
      <c r="UEQ54" s="33"/>
      <c r="UER54" s="33"/>
      <c r="UES54" s="34"/>
      <c r="UET54" s="32"/>
      <c r="UEU54" s="33"/>
      <c r="UEV54" s="33"/>
      <c r="UEW54" s="33"/>
      <c r="UEX54" s="33"/>
      <c r="UEY54" s="33"/>
      <c r="UEZ54" s="33"/>
      <c r="UFA54" s="33"/>
      <c r="UFB54" s="33"/>
      <c r="UFC54" s="33"/>
      <c r="UFD54" s="33"/>
      <c r="UFE54" s="33"/>
      <c r="UFF54" s="33"/>
      <c r="UFG54" s="33"/>
      <c r="UFH54" s="34"/>
      <c r="UFI54" s="32"/>
      <c r="UFJ54" s="33"/>
      <c r="UFK54" s="33"/>
      <c r="UFL54" s="33"/>
      <c r="UFM54" s="33"/>
      <c r="UFN54" s="33"/>
      <c r="UFO54" s="33"/>
      <c r="UFP54" s="33"/>
      <c r="UFQ54" s="33"/>
      <c r="UFR54" s="33"/>
      <c r="UFS54" s="33"/>
      <c r="UFT54" s="33"/>
      <c r="UFU54" s="33"/>
      <c r="UFV54" s="33"/>
      <c r="UFW54" s="34"/>
      <c r="UFX54" s="32"/>
      <c r="UFY54" s="33"/>
      <c r="UFZ54" s="33"/>
      <c r="UGA54" s="33"/>
      <c r="UGB54" s="33"/>
      <c r="UGC54" s="33"/>
      <c r="UGD54" s="33"/>
      <c r="UGE54" s="33"/>
      <c r="UGF54" s="33"/>
      <c r="UGG54" s="33"/>
      <c r="UGH54" s="33"/>
      <c r="UGI54" s="33"/>
      <c r="UGJ54" s="33"/>
      <c r="UGK54" s="33"/>
      <c r="UGL54" s="34"/>
      <c r="UGM54" s="32"/>
      <c r="UGN54" s="33"/>
      <c r="UGO54" s="33"/>
      <c r="UGP54" s="33"/>
      <c r="UGQ54" s="33"/>
      <c r="UGR54" s="33"/>
      <c r="UGS54" s="33"/>
      <c r="UGT54" s="33"/>
      <c r="UGU54" s="33"/>
      <c r="UGV54" s="33"/>
      <c r="UGW54" s="33"/>
      <c r="UGX54" s="33"/>
      <c r="UGY54" s="33"/>
      <c r="UGZ54" s="33"/>
      <c r="UHA54" s="34"/>
      <c r="UHB54" s="32"/>
      <c r="UHC54" s="33"/>
      <c r="UHD54" s="33"/>
      <c r="UHE54" s="33"/>
      <c r="UHF54" s="33"/>
      <c r="UHG54" s="33"/>
      <c r="UHH54" s="33"/>
      <c r="UHI54" s="33"/>
      <c r="UHJ54" s="33"/>
      <c r="UHK54" s="33"/>
      <c r="UHL54" s="33"/>
      <c r="UHM54" s="33"/>
      <c r="UHN54" s="33"/>
      <c r="UHO54" s="33"/>
      <c r="UHP54" s="34"/>
      <c r="UHQ54" s="32"/>
      <c r="UHR54" s="33"/>
      <c r="UHS54" s="33"/>
      <c r="UHT54" s="33"/>
      <c r="UHU54" s="33"/>
      <c r="UHV54" s="33"/>
      <c r="UHW54" s="33"/>
      <c r="UHX54" s="33"/>
      <c r="UHY54" s="33"/>
      <c r="UHZ54" s="33"/>
      <c r="UIA54" s="33"/>
      <c r="UIB54" s="33"/>
      <c r="UIC54" s="33"/>
      <c r="UID54" s="33"/>
      <c r="UIE54" s="34"/>
      <c r="UIF54" s="32"/>
      <c r="UIG54" s="33"/>
      <c r="UIH54" s="33"/>
      <c r="UII54" s="33"/>
      <c r="UIJ54" s="33"/>
      <c r="UIK54" s="33"/>
      <c r="UIL54" s="33"/>
      <c r="UIM54" s="33"/>
      <c r="UIN54" s="33"/>
      <c r="UIO54" s="33"/>
      <c r="UIP54" s="33"/>
      <c r="UIQ54" s="33"/>
      <c r="UIR54" s="33"/>
      <c r="UIS54" s="33"/>
      <c r="UIT54" s="34"/>
      <c r="UIU54" s="32"/>
      <c r="UIV54" s="33"/>
      <c r="UIW54" s="33"/>
      <c r="UIX54" s="33"/>
      <c r="UIY54" s="33"/>
      <c r="UIZ54" s="33"/>
      <c r="UJA54" s="33"/>
      <c r="UJB54" s="33"/>
      <c r="UJC54" s="33"/>
      <c r="UJD54" s="33"/>
      <c r="UJE54" s="33"/>
      <c r="UJF54" s="33"/>
      <c r="UJG54" s="33"/>
      <c r="UJH54" s="33"/>
      <c r="UJI54" s="34"/>
      <c r="UJJ54" s="32"/>
      <c r="UJK54" s="33"/>
      <c r="UJL54" s="33"/>
      <c r="UJM54" s="33"/>
      <c r="UJN54" s="33"/>
      <c r="UJO54" s="33"/>
      <c r="UJP54" s="33"/>
      <c r="UJQ54" s="33"/>
      <c r="UJR54" s="33"/>
      <c r="UJS54" s="33"/>
      <c r="UJT54" s="33"/>
      <c r="UJU54" s="33"/>
      <c r="UJV54" s="33"/>
      <c r="UJW54" s="33"/>
      <c r="UJX54" s="34"/>
      <c r="UJY54" s="32"/>
      <c r="UJZ54" s="33"/>
      <c r="UKA54" s="33"/>
      <c r="UKB54" s="33"/>
      <c r="UKC54" s="33"/>
      <c r="UKD54" s="33"/>
      <c r="UKE54" s="33"/>
      <c r="UKF54" s="33"/>
      <c r="UKG54" s="33"/>
      <c r="UKH54" s="33"/>
      <c r="UKI54" s="33"/>
      <c r="UKJ54" s="33"/>
      <c r="UKK54" s="33"/>
      <c r="UKL54" s="33"/>
      <c r="UKM54" s="34"/>
      <c r="UKN54" s="32"/>
      <c r="UKO54" s="33"/>
      <c r="UKP54" s="33"/>
      <c r="UKQ54" s="33"/>
      <c r="UKR54" s="33"/>
      <c r="UKS54" s="33"/>
      <c r="UKT54" s="33"/>
      <c r="UKU54" s="33"/>
      <c r="UKV54" s="33"/>
      <c r="UKW54" s="33"/>
      <c r="UKX54" s="33"/>
      <c r="UKY54" s="33"/>
      <c r="UKZ54" s="33"/>
      <c r="ULA54" s="33"/>
      <c r="ULB54" s="34"/>
      <c r="ULC54" s="32"/>
      <c r="ULD54" s="33"/>
      <c r="ULE54" s="33"/>
      <c r="ULF54" s="33"/>
      <c r="ULG54" s="33"/>
      <c r="ULH54" s="33"/>
      <c r="ULI54" s="33"/>
      <c r="ULJ54" s="33"/>
      <c r="ULK54" s="33"/>
      <c r="ULL54" s="33"/>
      <c r="ULM54" s="33"/>
      <c r="ULN54" s="33"/>
      <c r="ULO54" s="33"/>
      <c r="ULP54" s="33"/>
      <c r="ULQ54" s="34"/>
      <c r="ULR54" s="32"/>
      <c r="ULS54" s="33"/>
      <c r="ULT54" s="33"/>
      <c r="ULU54" s="33"/>
      <c r="ULV54" s="33"/>
      <c r="ULW54" s="33"/>
      <c r="ULX54" s="33"/>
      <c r="ULY54" s="33"/>
      <c r="ULZ54" s="33"/>
      <c r="UMA54" s="33"/>
      <c r="UMB54" s="33"/>
      <c r="UMC54" s="33"/>
      <c r="UMD54" s="33"/>
      <c r="UME54" s="33"/>
      <c r="UMF54" s="34"/>
      <c r="UMG54" s="32"/>
      <c r="UMH54" s="33"/>
      <c r="UMI54" s="33"/>
      <c r="UMJ54" s="33"/>
      <c r="UMK54" s="33"/>
      <c r="UML54" s="33"/>
      <c r="UMM54" s="33"/>
      <c r="UMN54" s="33"/>
      <c r="UMO54" s="33"/>
      <c r="UMP54" s="33"/>
      <c r="UMQ54" s="33"/>
      <c r="UMR54" s="33"/>
      <c r="UMS54" s="33"/>
      <c r="UMT54" s="33"/>
      <c r="UMU54" s="34"/>
      <c r="UMV54" s="32"/>
      <c r="UMW54" s="33"/>
      <c r="UMX54" s="33"/>
      <c r="UMY54" s="33"/>
      <c r="UMZ54" s="33"/>
      <c r="UNA54" s="33"/>
      <c r="UNB54" s="33"/>
      <c r="UNC54" s="33"/>
      <c r="UND54" s="33"/>
      <c r="UNE54" s="33"/>
      <c r="UNF54" s="33"/>
      <c r="UNG54" s="33"/>
      <c r="UNH54" s="33"/>
      <c r="UNI54" s="33"/>
      <c r="UNJ54" s="34"/>
      <c r="UNK54" s="32"/>
      <c r="UNL54" s="33"/>
      <c r="UNM54" s="33"/>
      <c r="UNN54" s="33"/>
      <c r="UNO54" s="33"/>
      <c r="UNP54" s="33"/>
      <c r="UNQ54" s="33"/>
      <c r="UNR54" s="33"/>
      <c r="UNS54" s="33"/>
      <c r="UNT54" s="33"/>
      <c r="UNU54" s="33"/>
      <c r="UNV54" s="33"/>
      <c r="UNW54" s="33"/>
      <c r="UNX54" s="33"/>
      <c r="UNY54" s="34"/>
      <c r="UNZ54" s="32"/>
      <c r="UOA54" s="33"/>
      <c r="UOB54" s="33"/>
      <c r="UOC54" s="33"/>
      <c r="UOD54" s="33"/>
      <c r="UOE54" s="33"/>
      <c r="UOF54" s="33"/>
      <c r="UOG54" s="33"/>
      <c r="UOH54" s="33"/>
      <c r="UOI54" s="33"/>
      <c r="UOJ54" s="33"/>
      <c r="UOK54" s="33"/>
      <c r="UOL54" s="33"/>
      <c r="UOM54" s="33"/>
      <c r="UON54" s="34"/>
      <c r="UOO54" s="32"/>
      <c r="UOP54" s="33"/>
      <c r="UOQ54" s="33"/>
      <c r="UOR54" s="33"/>
      <c r="UOS54" s="33"/>
      <c r="UOT54" s="33"/>
      <c r="UOU54" s="33"/>
      <c r="UOV54" s="33"/>
      <c r="UOW54" s="33"/>
      <c r="UOX54" s="33"/>
      <c r="UOY54" s="33"/>
      <c r="UOZ54" s="33"/>
      <c r="UPA54" s="33"/>
      <c r="UPB54" s="33"/>
      <c r="UPC54" s="34"/>
      <c r="UPD54" s="32"/>
      <c r="UPE54" s="33"/>
      <c r="UPF54" s="33"/>
      <c r="UPG54" s="33"/>
      <c r="UPH54" s="33"/>
      <c r="UPI54" s="33"/>
      <c r="UPJ54" s="33"/>
      <c r="UPK54" s="33"/>
      <c r="UPL54" s="33"/>
      <c r="UPM54" s="33"/>
      <c r="UPN54" s="33"/>
      <c r="UPO54" s="33"/>
      <c r="UPP54" s="33"/>
      <c r="UPQ54" s="33"/>
      <c r="UPR54" s="34"/>
      <c r="UPS54" s="32"/>
      <c r="UPT54" s="33"/>
      <c r="UPU54" s="33"/>
      <c r="UPV54" s="33"/>
      <c r="UPW54" s="33"/>
      <c r="UPX54" s="33"/>
      <c r="UPY54" s="33"/>
      <c r="UPZ54" s="33"/>
      <c r="UQA54" s="33"/>
      <c r="UQB54" s="33"/>
      <c r="UQC54" s="33"/>
      <c r="UQD54" s="33"/>
      <c r="UQE54" s="33"/>
      <c r="UQF54" s="33"/>
      <c r="UQG54" s="34"/>
      <c r="UQH54" s="32"/>
      <c r="UQI54" s="33"/>
      <c r="UQJ54" s="33"/>
      <c r="UQK54" s="33"/>
      <c r="UQL54" s="33"/>
      <c r="UQM54" s="33"/>
      <c r="UQN54" s="33"/>
      <c r="UQO54" s="33"/>
      <c r="UQP54" s="33"/>
      <c r="UQQ54" s="33"/>
      <c r="UQR54" s="33"/>
      <c r="UQS54" s="33"/>
      <c r="UQT54" s="33"/>
      <c r="UQU54" s="33"/>
      <c r="UQV54" s="34"/>
      <c r="UQW54" s="32"/>
      <c r="UQX54" s="33"/>
      <c r="UQY54" s="33"/>
      <c r="UQZ54" s="33"/>
      <c r="URA54" s="33"/>
      <c r="URB54" s="33"/>
      <c r="URC54" s="33"/>
      <c r="URD54" s="33"/>
      <c r="URE54" s="33"/>
      <c r="URF54" s="33"/>
      <c r="URG54" s="33"/>
      <c r="URH54" s="33"/>
      <c r="URI54" s="33"/>
      <c r="URJ54" s="33"/>
      <c r="URK54" s="34"/>
      <c r="URL54" s="32"/>
      <c r="URM54" s="33"/>
      <c r="URN54" s="33"/>
      <c r="URO54" s="33"/>
      <c r="URP54" s="33"/>
      <c r="URQ54" s="33"/>
      <c r="URR54" s="33"/>
      <c r="URS54" s="33"/>
      <c r="URT54" s="33"/>
      <c r="URU54" s="33"/>
      <c r="URV54" s="33"/>
      <c r="URW54" s="33"/>
      <c r="URX54" s="33"/>
      <c r="URY54" s="33"/>
      <c r="URZ54" s="34"/>
      <c r="USA54" s="32"/>
      <c r="USB54" s="33"/>
      <c r="USC54" s="33"/>
      <c r="USD54" s="33"/>
      <c r="USE54" s="33"/>
      <c r="USF54" s="33"/>
      <c r="USG54" s="33"/>
      <c r="USH54" s="33"/>
      <c r="USI54" s="33"/>
      <c r="USJ54" s="33"/>
      <c r="USK54" s="33"/>
      <c r="USL54" s="33"/>
      <c r="USM54" s="33"/>
      <c r="USN54" s="33"/>
      <c r="USO54" s="34"/>
      <c r="USP54" s="32"/>
      <c r="USQ54" s="33"/>
      <c r="USR54" s="33"/>
      <c r="USS54" s="33"/>
      <c r="UST54" s="33"/>
      <c r="USU54" s="33"/>
      <c r="USV54" s="33"/>
      <c r="USW54" s="33"/>
      <c r="USX54" s="33"/>
      <c r="USY54" s="33"/>
      <c r="USZ54" s="33"/>
      <c r="UTA54" s="33"/>
      <c r="UTB54" s="33"/>
      <c r="UTC54" s="33"/>
      <c r="UTD54" s="34"/>
      <c r="UTE54" s="32"/>
      <c r="UTF54" s="33"/>
      <c r="UTG54" s="33"/>
      <c r="UTH54" s="33"/>
      <c r="UTI54" s="33"/>
      <c r="UTJ54" s="33"/>
      <c r="UTK54" s="33"/>
      <c r="UTL54" s="33"/>
      <c r="UTM54" s="33"/>
      <c r="UTN54" s="33"/>
      <c r="UTO54" s="33"/>
      <c r="UTP54" s="33"/>
      <c r="UTQ54" s="33"/>
      <c r="UTR54" s="33"/>
      <c r="UTS54" s="34"/>
      <c r="UTT54" s="32"/>
      <c r="UTU54" s="33"/>
      <c r="UTV54" s="33"/>
      <c r="UTW54" s="33"/>
      <c r="UTX54" s="33"/>
      <c r="UTY54" s="33"/>
      <c r="UTZ54" s="33"/>
      <c r="UUA54" s="33"/>
      <c r="UUB54" s="33"/>
      <c r="UUC54" s="33"/>
      <c r="UUD54" s="33"/>
      <c r="UUE54" s="33"/>
      <c r="UUF54" s="33"/>
      <c r="UUG54" s="33"/>
      <c r="UUH54" s="34"/>
      <c r="UUI54" s="32"/>
      <c r="UUJ54" s="33"/>
      <c r="UUK54" s="33"/>
      <c r="UUL54" s="33"/>
      <c r="UUM54" s="33"/>
      <c r="UUN54" s="33"/>
      <c r="UUO54" s="33"/>
      <c r="UUP54" s="33"/>
      <c r="UUQ54" s="33"/>
      <c r="UUR54" s="33"/>
      <c r="UUS54" s="33"/>
      <c r="UUT54" s="33"/>
      <c r="UUU54" s="33"/>
      <c r="UUV54" s="33"/>
      <c r="UUW54" s="34"/>
      <c r="UUX54" s="32"/>
      <c r="UUY54" s="33"/>
      <c r="UUZ54" s="33"/>
      <c r="UVA54" s="33"/>
      <c r="UVB54" s="33"/>
      <c r="UVC54" s="33"/>
      <c r="UVD54" s="33"/>
      <c r="UVE54" s="33"/>
      <c r="UVF54" s="33"/>
      <c r="UVG54" s="33"/>
      <c r="UVH54" s="33"/>
      <c r="UVI54" s="33"/>
      <c r="UVJ54" s="33"/>
      <c r="UVK54" s="33"/>
      <c r="UVL54" s="34"/>
      <c r="UVM54" s="32"/>
      <c r="UVN54" s="33"/>
      <c r="UVO54" s="33"/>
      <c r="UVP54" s="33"/>
      <c r="UVQ54" s="33"/>
      <c r="UVR54" s="33"/>
      <c r="UVS54" s="33"/>
      <c r="UVT54" s="33"/>
      <c r="UVU54" s="33"/>
      <c r="UVV54" s="33"/>
      <c r="UVW54" s="33"/>
      <c r="UVX54" s="33"/>
      <c r="UVY54" s="33"/>
      <c r="UVZ54" s="33"/>
      <c r="UWA54" s="34"/>
      <c r="UWB54" s="32"/>
      <c r="UWC54" s="33"/>
      <c r="UWD54" s="33"/>
      <c r="UWE54" s="33"/>
      <c r="UWF54" s="33"/>
      <c r="UWG54" s="33"/>
      <c r="UWH54" s="33"/>
      <c r="UWI54" s="33"/>
      <c r="UWJ54" s="33"/>
      <c r="UWK54" s="33"/>
      <c r="UWL54" s="33"/>
      <c r="UWM54" s="33"/>
      <c r="UWN54" s="33"/>
      <c r="UWO54" s="33"/>
      <c r="UWP54" s="34"/>
      <c r="UWQ54" s="32"/>
      <c r="UWR54" s="33"/>
      <c r="UWS54" s="33"/>
      <c r="UWT54" s="33"/>
      <c r="UWU54" s="33"/>
      <c r="UWV54" s="33"/>
      <c r="UWW54" s="33"/>
      <c r="UWX54" s="33"/>
      <c r="UWY54" s="33"/>
      <c r="UWZ54" s="33"/>
      <c r="UXA54" s="33"/>
      <c r="UXB54" s="33"/>
      <c r="UXC54" s="33"/>
      <c r="UXD54" s="33"/>
      <c r="UXE54" s="34"/>
      <c r="UXF54" s="32"/>
      <c r="UXG54" s="33"/>
      <c r="UXH54" s="33"/>
      <c r="UXI54" s="33"/>
      <c r="UXJ54" s="33"/>
      <c r="UXK54" s="33"/>
      <c r="UXL54" s="33"/>
      <c r="UXM54" s="33"/>
      <c r="UXN54" s="33"/>
      <c r="UXO54" s="33"/>
      <c r="UXP54" s="33"/>
      <c r="UXQ54" s="33"/>
      <c r="UXR54" s="33"/>
      <c r="UXS54" s="33"/>
      <c r="UXT54" s="34"/>
      <c r="UXU54" s="32"/>
      <c r="UXV54" s="33"/>
      <c r="UXW54" s="33"/>
      <c r="UXX54" s="33"/>
      <c r="UXY54" s="33"/>
      <c r="UXZ54" s="33"/>
      <c r="UYA54" s="33"/>
      <c r="UYB54" s="33"/>
      <c r="UYC54" s="33"/>
      <c r="UYD54" s="33"/>
      <c r="UYE54" s="33"/>
      <c r="UYF54" s="33"/>
      <c r="UYG54" s="33"/>
      <c r="UYH54" s="33"/>
      <c r="UYI54" s="34"/>
      <c r="UYJ54" s="32"/>
      <c r="UYK54" s="33"/>
      <c r="UYL54" s="33"/>
      <c r="UYM54" s="33"/>
      <c r="UYN54" s="33"/>
      <c r="UYO54" s="33"/>
      <c r="UYP54" s="33"/>
      <c r="UYQ54" s="33"/>
      <c r="UYR54" s="33"/>
      <c r="UYS54" s="33"/>
      <c r="UYT54" s="33"/>
      <c r="UYU54" s="33"/>
      <c r="UYV54" s="33"/>
      <c r="UYW54" s="33"/>
      <c r="UYX54" s="34"/>
      <c r="UYY54" s="32"/>
      <c r="UYZ54" s="33"/>
      <c r="UZA54" s="33"/>
      <c r="UZB54" s="33"/>
      <c r="UZC54" s="33"/>
      <c r="UZD54" s="33"/>
      <c r="UZE54" s="33"/>
      <c r="UZF54" s="33"/>
      <c r="UZG54" s="33"/>
      <c r="UZH54" s="33"/>
      <c r="UZI54" s="33"/>
      <c r="UZJ54" s="33"/>
      <c r="UZK54" s="33"/>
      <c r="UZL54" s="33"/>
      <c r="UZM54" s="34"/>
      <c r="UZN54" s="32"/>
      <c r="UZO54" s="33"/>
      <c r="UZP54" s="33"/>
      <c r="UZQ54" s="33"/>
      <c r="UZR54" s="33"/>
      <c r="UZS54" s="33"/>
      <c r="UZT54" s="33"/>
      <c r="UZU54" s="33"/>
      <c r="UZV54" s="33"/>
      <c r="UZW54" s="33"/>
      <c r="UZX54" s="33"/>
      <c r="UZY54" s="33"/>
      <c r="UZZ54" s="33"/>
      <c r="VAA54" s="33"/>
      <c r="VAB54" s="34"/>
      <c r="VAC54" s="32"/>
      <c r="VAD54" s="33"/>
      <c r="VAE54" s="33"/>
      <c r="VAF54" s="33"/>
      <c r="VAG54" s="33"/>
      <c r="VAH54" s="33"/>
      <c r="VAI54" s="33"/>
      <c r="VAJ54" s="33"/>
      <c r="VAK54" s="33"/>
      <c r="VAL54" s="33"/>
      <c r="VAM54" s="33"/>
      <c r="VAN54" s="33"/>
      <c r="VAO54" s="33"/>
      <c r="VAP54" s="33"/>
      <c r="VAQ54" s="34"/>
      <c r="VAR54" s="32"/>
      <c r="VAS54" s="33"/>
      <c r="VAT54" s="33"/>
      <c r="VAU54" s="33"/>
      <c r="VAV54" s="33"/>
      <c r="VAW54" s="33"/>
      <c r="VAX54" s="33"/>
      <c r="VAY54" s="33"/>
      <c r="VAZ54" s="33"/>
      <c r="VBA54" s="33"/>
      <c r="VBB54" s="33"/>
      <c r="VBC54" s="33"/>
      <c r="VBD54" s="33"/>
      <c r="VBE54" s="33"/>
      <c r="VBF54" s="34"/>
      <c r="VBG54" s="32"/>
      <c r="VBH54" s="33"/>
      <c r="VBI54" s="33"/>
      <c r="VBJ54" s="33"/>
      <c r="VBK54" s="33"/>
      <c r="VBL54" s="33"/>
      <c r="VBM54" s="33"/>
      <c r="VBN54" s="33"/>
      <c r="VBO54" s="33"/>
      <c r="VBP54" s="33"/>
      <c r="VBQ54" s="33"/>
      <c r="VBR54" s="33"/>
      <c r="VBS54" s="33"/>
      <c r="VBT54" s="33"/>
      <c r="VBU54" s="34"/>
      <c r="VBV54" s="32"/>
      <c r="VBW54" s="33"/>
      <c r="VBX54" s="33"/>
      <c r="VBY54" s="33"/>
      <c r="VBZ54" s="33"/>
      <c r="VCA54" s="33"/>
      <c r="VCB54" s="33"/>
      <c r="VCC54" s="33"/>
      <c r="VCD54" s="33"/>
      <c r="VCE54" s="33"/>
      <c r="VCF54" s="33"/>
      <c r="VCG54" s="33"/>
      <c r="VCH54" s="33"/>
      <c r="VCI54" s="33"/>
      <c r="VCJ54" s="34"/>
      <c r="VCK54" s="32"/>
      <c r="VCL54" s="33"/>
      <c r="VCM54" s="33"/>
      <c r="VCN54" s="33"/>
      <c r="VCO54" s="33"/>
      <c r="VCP54" s="33"/>
      <c r="VCQ54" s="33"/>
      <c r="VCR54" s="33"/>
      <c r="VCS54" s="33"/>
      <c r="VCT54" s="33"/>
      <c r="VCU54" s="33"/>
      <c r="VCV54" s="33"/>
      <c r="VCW54" s="33"/>
      <c r="VCX54" s="33"/>
      <c r="VCY54" s="34"/>
      <c r="VCZ54" s="32"/>
      <c r="VDA54" s="33"/>
      <c r="VDB54" s="33"/>
      <c r="VDC54" s="33"/>
      <c r="VDD54" s="33"/>
      <c r="VDE54" s="33"/>
      <c r="VDF54" s="33"/>
      <c r="VDG54" s="33"/>
      <c r="VDH54" s="33"/>
      <c r="VDI54" s="33"/>
      <c r="VDJ54" s="33"/>
      <c r="VDK54" s="33"/>
      <c r="VDL54" s="33"/>
      <c r="VDM54" s="33"/>
      <c r="VDN54" s="34"/>
      <c r="VDO54" s="32"/>
      <c r="VDP54" s="33"/>
      <c r="VDQ54" s="33"/>
      <c r="VDR54" s="33"/>
      <c r="VDS54" s="33"/>
      <c r="VDT54" s="33"/>
      <c r="VDU54" s="33"/>
      <c r="VDV54" s="33"/>
      <c r="VDW54" s="33"/>
      <c r="VDX54" s="33"/>
      <c r="VDY54" s="33"/>
      <c r="VDZ54" s="33"/>
      <c r="VEA54" s="33"/>
      <c r="VEB54" s="33"/>
      <c r="VEC54" s="34"/>
      <c r="VED54" s="32"/>
      <c r="VEE54" s="33"/>
      <c r="VEF54" s="33"/>
      <c r="VEG54" s="33"/>
      <c r="VEH54" s="33"/>
      <c r="VEI54" s="33"/>
      <c r="VEJ54" s="33"/>
      <c r="VEK54" s="33"/>
      <c r="VEL54" s="33"/>
      <c r="VEM54" s="33"/>
      <c r="VEN54" s="33"/>
      <c r="VEO54" s="33"/>
      <c r="VEP54" s="33"/>
      <c r="VEQ54" s="33"/>
      <c r="VER54" s="34"/>
      <c r="VES54" s="32"/>
      <c r="VET54" s="33"/>
      <c r="VEU54" s="33"/>
      <c r="VEV54" s="33"/>
      <c r="VEW54" s="33"/>
      <c r="VEX54" s="33"/>
      <c r="VEY54" s="33"/>
      <c r="VEZ54" s="33"/>
      <c r="VFA54" s="33"/>
      <c r="VFB54" s="33"/>
      <c r="VFC54" s="33"/>
      <c r="VFD54" s="33"/>
      <c r="VFE54" s="33"/>
      <c r="VFF54" s="33"/>
      <c r="VFG54" s="34"/>
      <c r="VFH54" s="32"/>
      <c r="VFI54" s="33"/>
      <c r="VFJ54" s="33"/>
      <c r="VFK54" s="33"/>
      <c r="VFL54" s="33"/>
      <c r="VFM54" s="33"/>
      <c r="VFN54" s="33"/>
      <c r="VFO54" s="33"/>
      <c r="VFP54" s="33"/>
      <c r="VFQ54" s="33"/>
      <c r="VFR54" s="33"/>
      <c r="VFS54" s="33"/>
      <c r="VFT54" s="33"/>
      <c r="VFU54" s="33"/>
      <c r="VFV54" s="34"/>
      <c r="VFW54" s="32"/>
      <c r="VFX54" s="33"/>
      <c r="VFY54" s="33"/>
      <c r="VFZ54" s="33"/>
      <c r="VGA54" s="33"/>
      <c r="VGB54" s="33"/>
      <c r="VGC54" s="33"/>
      <c r="VGD54" s="33"/>
      <c r="VGE54" s="33"/>
      <c r="VGF54" s="33"/>
      <c r="VGG54" s="33"/>
      <c r="VGH54" s="33"/>
      <c r="VGI54" s="33"/>
      <c r="VGJ54" s="33"/>
      <c r="VGK54" s="34"/>
      <c r="VGL54" s="32"/>
      <c r="VGM54" s="33"/>
      <c r="VGN54" s="33"/>
      <c r="VGO54" s="33"/>
      <c r="VGP54" s="33"/>
      <c r="VGQ54" s="33"/>
      <c r="VGR54" s="33"/>
      <c r="VGS54" s="33"/>
      <c r="VGT54" s="33"/>
      <c r="VGU54" s="33"/>
      <c r="VGV54" s="33"/>
      <c r="VGW54" s="33"/>
      <c r="VGX54" s="33"/>
      <c r="VGY54" s="33"/>
      <c r="VGZ54" s="34"/>
      <c r="VHA54" s="32"/>
      <c r="VHB54" s="33"/>
      <c r="VHC54" s="33"/>
      <c r="VHD54" s="33"/>
      <c r="VHE54" s="33"/>
      <c r="VHF54" s="33"/>
      <c r="VHG54" s="33"/>
      <c r="VHH54" s="33"/>
      <c r="VHI54" s="33"/>
      <c r="VHJ54" s="33"/>
      <c r="VHK54" s="33"/>
      <c r="VHL54" s="33"/>
      <c r="VHM54" s="33"/>
      <c r="VHN54" s="33"/>
      <c r="VHO54" s="34"/>
      <c r="VHP54" s="32"/>
      <c r="VHQ54" s="33"/>
      <c r="VHR54" s="33"/>
      <c r="VHS54" s="33"/>
      <c r="VHT54" s="33"/>
      <c r="VHU54" s="33"/>
      <c r="VHV54" s="33"/>
      <c r="VHW54" s="33"/>
      <c r="VHX54" s="33"/>
      <c r="VHY54" s="33"/>
      <c r="VHZ54" s="33"/>
      <c r="VIA54" s="33"/>
      <c r="VIB54" s="33"/>
      <c r="VIC54" s="33"/>
      <c r="VID54" s="34"/>
      <c r="VIE54" s="32"/>
      <c r="VIF54" s="33"/>
      <c r="VIG54" s="33"/>
      <c r="VIH54" s="33"/>
      <c r="VII54" s="33"/>
      <c r="VIJ54" s="33"/>
      <c r="VIK54" s="33"/>
      <c r="VIL54" s="33"/>
      <c r="VIM54" s="33"/>
      <c r="VIN54" s="33"/>
      <c r="VIO54" s="33"/>
      <c r="VIP54" s="33"/>
      <c r="VIQ54" s="33"/>
      <c r="VIR54" s="33"/>
      <c r="VIS54" s="34"/>
      <c r="VIT54" s="32"/>
      <c r="VIU54" s="33"/>
      <c r="VIV54" s="33"/>
      <c r="VIW54" s="33"/>
      <c r="VIX54" s="33"/>
      <c r="VIY54" s="33"/>
      <c r="VIZ54" s="33"/>
      <c r="VJA54" s="33"/>
      <c r="VJB54" s="33"/>
      <c r="VJC54" s="33"/>
      <c r="VJD54" s="33"/>
      <c r="VJE54" s="33"/>
      <c r="VJF54" s="33"/>
      <c r="VJG54" s="33"/>
      <c r="VJH54" s="34"/>
      <c r="VJI54" s="32"/>
      <c r="VJJ54" s="33"/>
      <c r="VJK54" s="33"/>
      <c r="VJL54" s="33"/>
      <c r="VJM54" s="33"/>
      <c r="VJN54" s="33"/>
      <c r="VJO54" s="33"/>
      <c r="VJP54" s="33"/>
      <c r="VJQ54" s="33"/>
      <c r="VJR54" s="33"/>
      <c r="VJS54" s="33"/>
      <c r="VJT54" s="33"/>
      <c r="VJU54" s="33"/>
      <c r="VJV54" s="33"/>
      <c r="VJW54" s="34"/>
      <c r="VJX54" s="32"/>
      <c r="VJY54" s="33"/>
      <c r="VJZ54" s="33"/>
      <c r="VKA54" s="33"/>
      <c r="VKB54" s="33"/>
      <c r="VKC54" s="33"/>
      <c r="VKD54" s="33"/>
      <c r="VKE54" s="33"/>
      <c r="VKF54" s="33"/>
      <c r="VKG54" s="33"/>
      <c r="VKH54" s="33"/>
      <c r="VKI54" s="33"/>
      <c r="VKJ54" s="33"/>
      <c r="VKK54" s="33"/>
      <c r="VKL54" s="34"/>
      <c r="VKM54" s="32"/>
      <c r="VKN54" s="33"/>
      <c r="VKO54" s="33"/>
      <c r="VKP54" s="33"/>
      <c r="VKQ54" s="33"/>
      <c r="VKR54" s="33"/>
      <c r="VKS54" s="33"/>
      <c r="VKT54" s="33"/>
      <c r="VKU54" s="33"/>
      <c r="VKV54" s="33"/>
      <c r="VKW54" s="33"/>
      <c r="VKX54" s="33"/>
      <c r="VKY54" s="33"/>
      <c r="VKZ54" s="33"/>
      <c r="VLA54" s="34"/>
      <c r="VLB54" s="32"/>
      <c r="VLC54" s="33"/>
      <c r="VLD54" s="33"/>
      <c r="VLE54" s="33"/>
      <c r="VLF54" s="33"/>
      <c r="VLG54" s="33"/>
      <c r="VLH54" s="33"/>
      <c r="VLI54" s="33"/>
      <c r="VLJ54" s="33"/>
      <c r="VLK54" s="33"/>
      <c r="VLL54" s="33"/>
      <c r="VLM54" s="33"/>
      <c r="VLN54" s="33"/>
      <c r="VLO54" s="33"/>
      <c r="VLP54" s="34"/>
      <c r="VLQ54" s="32"/>
      <c r="VLR54" s="33"/>
      <c r="VLS54" s="33"/>
      <c r="VLT54" s="33"/>
      <c r="VLU54" s="33"/>
      <c r="VLV54" s="33"/>
      <c r="VLW54" s="33"/>
      <c r="VLX54" s="33"/>
      <c r="VLY54" s="33"/>
      <c r="VLZ54" s="33"/>
      <c r="VMA54" s="33"/>
      <c r="VMB54" s="33"/>
      <c r="VMC54" s="33"/>
      <c r="VMD54" s="33"/>
      <c r="VME54" s="34"/>
      <c r="VMF54" s="32"/>
      <c r="VMG54" s="33"/>
      <c r="VMH54" s="33"/>
      <c r="VMI54" s="33"/>
      <c r="VMJ54" s="33"/>
      <c r="VMK54" s="33"/>
      <c r="VML54" s="33"/>
      <c r="VMM54" s="33"/>
      <c r="VMN54" s="33"/>
      <c r="VMO54" s="33"/>
      <c r="VMP54" s="33"/>
      <c r="VMQ54" s="33"/>
      <c r="VMR54" s="33"/>
      <c r="VMS54" s="33"/>
      <c r="VMT54" s="34"/>
      <c r="VMU54" s="32"/>
      <c r="VMV54" s="33"/>
      <c r="VMW54" s="33"/>
      <c r="VMX54" s="33"/>
      <c r="VMY54" s="33"/>
      <c r="VMZ54" s="33"/>
      <c r="VNA54" s="33"/>
      <c r="VNB54" s="33"/>
      <c r="VNC54" s="33"/>
      <c r="VND54" s="33"/>
      <c r="VNE54" s="33"/>
      <c r="VNF54" s="33"/>
      <c r="VNG54" s="33"/>
      <c r="VNH54" s="33"/>
      <c r="VNI54" s="34"/>
      <c r="VNJ54" s="32"/>
      <c r="VNK54" s="33"/>
      <c r="VNL54" s="33"/>
      <c r="VNM54" s="33"/>
      <c r="VNN54" s="33"/>
      <c r="VNO54" s="33"/>
      <c r="VNP54" s="33"/>
      <c r="VNQ54" s="33"/>
      <c r="VNR54" s="33"/>
      <c r="VNS54" s="33"/>
      <c r="VNT54" s="33"/>
      <c r="VNU54" s="33"/>
      <c r="VNV54" s="33"/>
      <c r="VNW54" s="33"/>
      <c r="VNX54" s="34"/>
      <c r="VNY54" s="32"/>
      <c r="VNZ54" s="33"/>
      <c r="VOA54" s="33"/>
      <c r="VOB54" s="33"/>
      <c r="VOC54" s="33"/>
      <c r="VOD54" s="33"/>
      <c r="VOE54" s="33"/>
      <c r="VOF54" s="33"/>
      <c r="VOG54" s="33"/>
      <c r="VOH54" s="33"/>
      <c r="VOI54" s="33"/>
      <c r="VOJ54" s="33"/>
      <c r="VOK54" s="33"/>
      <c r="VOL54" s="33"/>
      <c r="VOM54" s="34"/>
      <c r="VON54" s="32"/>
      <c r="VOO54" s="33"/>
      <c r="VOP54" s="33"/>
      <c r="VOQ54" s="33"/>
      <c r="VOR54" s="33"/>
      <c r="VOS54" s="33"/>
      <c r="VOT54" s="33"/>
      <c r="VOU54" s="33"/>
      <c r="VOV54" s="33"/>
      <c r="VOW54" s="33"/>
      <c r="VOX54" s="33"/>
      <c r="VOY54" s="33"/>
      <c r="VOZ54" s="33"/>
      <c r="VPA54" s="33"/>
      <c r="VPB54" s="34"/>
      <c r="VPC54" s="32"/>
      <c r="VPD54" s="33"/>
      <c r="VPE54" s="33"/>
      <c r="VPF54" s="33"/>
      <c r="VPG54" s="33"/>
      <c r="VPH54" s="33"/>
      <c r="VPI54" s="33"/>
      <c r="VPJ54" s="33"/>
      <c r="VPK54" s="33"/>
      <c r="VPL54" s="33"/>
      <c r="VPM54" s="33"/>
      <c r="VPN54" s="33"/>
      <c r="VPO54" s="33"/>
      <c r="VPP54" s="33"/>
      <c r="VPQ54" s="34"/>
      <c r="VPR54" s="32"/>
      <c r="VPS54" s="33"/>
      <c r="VPT54" s="33"/>
      <c r="VPU54" s="33"/>
      <c r="VPV54" s="33"/>
      <c r="VPW54" s="33"/>
      <c r="VPX54" s="33"/>
      <c r="VPY54" s="33"/>
      <c r="VPZ54" s="33"/>
      <c r="VQA54" s="33"/>
      <c r="VQB54" s="33"/>
      <c r="VQC54" s="33"/>
      <c r="VQD54" s="33"/>
      <c r="VQE54" s="33"/>
      <c r="VQF54" s="34"/>
      <c r="VQG54" s="32"/>
      <c r="VQH54" s="33"/>
      <c r="VQI54" s="33"/>
      <c r="VQJ54" s="33"/>
      <c r="VQK54" s="33"/>
      <c r="VQL54" s="33"/>
      <c r="VQM54" s="33"/>
      <c r="VQN54" s="33"/>
      <c r="VQO54" s="33"/>
      <c r="VQP54" s="33"/>
      <c r="VQQ54" s="33"/>
      <c r="VQR54" s="33"/>
      <c r="VQS54" s="33"/>
      <c r="VQT54" s="33"/>
      <c r="VQU54" s="34"/>
      <c r="VQV54" s="32"/>
      <c r="VQW54" s="33"/>
      <c r="VQX54" s="33"/>
      <c r="VQY54" s="33"/>
      <c r="VQZ54" s="33"/>
      <c r="VRA54" s="33"/>
      <c r="VRB54" s="33"/>
      <c r="VRC54" s="33"/>
      <c r="VRD54" s="33"/>
      <c r="VRE54" s="33"/>
      <c r="VRF54" s="33"/>
      <c r="VRG54" s="33"/>
      <c r="VRH54" s="33"/>
      <c r="VRI54" s="33"/>
      <c r="VRJ54" s="34"/>
      <c r="VRK54" s="32"/>
      <c r="VRL54" s="33"/>
      <c r="VRM54" s="33"/>
      <c r="VRN54" s="33"/>
      <c r="VRO54" s="33"/>
      <c r="VRP54" s="33"/>
      <c r="VRQ54" s="33"/>
      <c r="VRR54" s="33"/>
      <c r="VRS54" s="33"/>
      <c r="VRT54" s="33"/>
      <c r="VRU54" s="33"/>
      <c r="VRV54" s="33"/>
      <c r="VRW54" s="33"/>
      <c r="VRX54" s="33"/>
      <c r="VRY54" s="34"/>
      <c r="VRZ54" s="32"/>
      <c r="VSA54" s="33"/>
      <c r="VSB54" s="33"/>
      <c r="VSC54" s="33"/>
      <c r="VSD54" s="33"/>
      <c r="VSE54" s="33"/>
      <c r="VSF54" s="33"/>
      <c r="VSG54" s="33"/>
      <c r="VSH54" s="33"/>
      <c r="VSI54" s="33"/>
      <c r="VSJ54" s="33"/>
      <c r="VSK54" s="33"/>
      <c r="VSL54" s="33"/>
      <c r="VSM54" s="33"/>
      <c r="VSN54" s="34"/>
      <c r="VSO54" s="32"/>
      <c r="VSP54" s="33"/>
      <c r="VSQ54" s="33"/>
      <c r="VSR54" s="33"/>
      <c r="VSS54" s="33"/>
      <c r="VST54" s="33"/>
      <c r="VSU54" s="33"/>
      <c r="VSV54" s="33"/>
      <c r="VSW54" s="33"/>
      <c r="VSX54" s="33"/>
      <c r="VSY54" s="33"/>
      <c r="VSZ54" s="33"/>
      <c r="VTA54" s="33"/>
      <c r="VTB54" s="33"/>
      <c r="VTC54" s="34"/>
      <c r="VTD54" s="32"/>
      <c r="VTE54" s="33"/>
      <c r="VTF54" s="33"/>
      <c r="VTG54" s="33"/>
      <c r="VTH54" s="33"/>
      <c r="VTI54" s="33"/>
      <c r="VTJ54" s="33"/>
      <c r="VTK54" s="33"/>
      <c r="VTL54" s="33"/>
      <c r="VTM54" s="33"/>
      <c r="VTN54" s="33"/>
      <c r="VTO54" s="33"/>
      <c r="VTP54" s="33"/>
      <c r="VTQ54" s="33"/>
      <c r="VTR54" s="34"/>
      <c r="VTS54" s="32"/>
      <c r="VTT54" s="33"/>
      <c r="VTU54" s="33"/>
      <c r="VTV54" s="33"/>
      <c r="VTW54" s="33"/>
      <c r="VTX54" s="33"/>
      <c r="VTY54" s="33"/>
      <c r="VTZ54" s="33"/>
      <c r="VUA54" s="33"/>
      <c r="VUB54" s="33"/>
      <c r="VUC54" s="33"/>
      <c r="VUD54" s="33"/>
      <c r="VUE54" s="33"/>
      <c r="VUF54" s="33"/>
      <c r="VUG54" s="34"/>
      <c r="VUH54" s="32"/>
      <c r="VUI54" s="33"/>
      <c r="VUJ54" s="33"/>
      <c r="VUK54" s="33"/>
      <c r="VUL54" s="33"/>
      <c r="VUM54" s="33"/>
      <c r="VUN54" s="33"/>
      <c r="VUO54" s="33"/>
      <c r="VUP54" s="33"/>
      <c r="VUQ54" s="33"/>
      <c r="VUR54" s="33"/>
      <c r="VUS54" s="33"/>
      <c r="VUT54" s="33"/>
      <c r="VUU54" s="33"/>
      <c r="VUV54" s="34"/>
      <c r="VUW54" s="32"/>
      <c r="VUX54" s="33"/>
      <c r="VUY54" s="33"/>
      <c r="VUZ54" s="33"/>
      <c r="VVA54" s="33"/>
      <c r="VVB54" s="33"/>
      <c r="VVC54" s="33"/>
      <c r="VVD54" s="33"/>
      <c r="VVE54" s="33"/>
      <c r="VVF54" s="33"/>
      <c r="VVG54" s="33"/>
      <c r="VVH54" s="33"/>
      <c r="VVI54" s="33"/>
      <c r="VVJ54" s="33"/>
      <c r="VVK54" s="34"/>
      <c r="VVL54" s="32"/>
      <c r="VVM54" s="33"/>
      <c r="VVN54" s="33"/>
      <c r="VVO54" s="33"/>
      <c r="VVP54" s="33"/>
      <c r="VVQ54" s="33"/>
      <c r="VVR54" s="33"/>
      <c r="VVS54" s="33"/>
      <c r="VVT54" s="33"/>
      <c r="VVU54" s="33"/>
      <c r="VVV54" s="33"/>
      <c r="VVW54" s="33"/>
      <c r="VVX54" s="33"/>
      <c r="VVY54" s="33"/>
      <c r="VVZ54" s="34"/>
      <c r="VWA54" s="32"/>
      <c r="VWB54" s="33"/>
      <c r="VWC54" s="33"/>
      <c r="VWD54" s="33"/>
      <c r="VWE54" s="33"/>
      <c r="VWF54" s="33"/>
      <c r="VWG54" s="33"/>
      <c r="VWH54" s="33"/>
      <c r="VWI54" s="33"/>
      <c r="VWJ54" s="33"/>
      <c r="VWK54" s="33"/>
      <c r="VWL54" s="33"/>
      <c r="VWM54" s="33"/>
      <c r="VWN54" s="33"/>
      <c r="VWO54" s="34"/>
      <c r="VWP54" s="32"/>
      <c r="VWQ54" s="33"/>
      <c r="VWR54" s="33"/>
      <c r="VWS54" s="33"/>
      <c r="VWT54" s="33"/>
      <c r="VWU54" s="33"/>
      <c r="VWV54" s="33"/>
      <c r="VWW54" s="33"/>
      <c r="VWX54" s="33"/>
      <c r="VWY54" s="33"/>
      <c r="VWZ54" s="33"/>
      <c r="VXA54" s="33"/>
      <c r="VXB54" s="33"/>
      <c r="VXC54" s="33"/>
      <c r="VXD54" s="34"/>
      <c r="VXE54" s="32"/>
      <c r="VXF54" s="33"/>
      <c r="VXG54" s="33"/>
      <c r="VXH54" s="33"/>
      <c r="VXI54" s="33"/>
      <c r="VXJ54" s="33"/>
      <c r="VXK54" s="33"/>
      <c r="VXL54" s="33"/>
      <c r="VXM54" s="33"/>
      <c r="VXN54" s="33"/>
      <c r="VXO54" s="33"/>
      <c r="VXP54" s="33"/>
      <c r="VXQ54" s="33"/>
      <c r="VXR54" s="33"/>
      <c r="VXS54" s="34"/>
      <c r="VXT54" s="32"/>
      <c r="VXU54" s="33"/>
      <c r="VXV54" s="33"/>
      <c r="VXW54" s="33"/>
      <c r="VXX54" s="33"/>
      <c r="VXY54" s="33"/>
      <c r="VXZ54" s="33"/>
      <c r="VYA54" s="33"/>
      <c r="VYB54" s="33"/>
      <c r="VYC54" s="33"/>
      <c r="VYD54" s="33"/>
      <c r="VYE54" s="33"/>
      <c r="VYF54" s="33"/>
      <c r="VYG54" s="33"/>
      <c r="VYH54" s="34"/>
      <c r="VYI54" s="32"/>
      <c r="VYJ54" s="33"/>
      <c r="VYK54" s="33"/>
      <c r="VYL54" s="33"/>
      <c r="VYM54" s="33"/>
      <c r="VYN54" s="33"/>
      <c r="VYO54" s="33"/>
      <c r="VYP54" s="33"/>
      <c r="VYQ54" s="33"/>
      <c r="VYR54" s="33"/>
      <c r="VYS54" s="33"/>
      <c r="VYT54" s="33"/>
      <c r="VYU54" s="33"/>
      <c r="VYV54" s="33"/>
      <c r="VYW54" s="34"/>
      <c r="VYX54" s="32"/>
      <c r="VYY54" s="33"/>
      <c r="VYZ54" s="33"/>
      <c r="VZA54" s="33"/>
      <c r="VZB54" s="33"/>
      <c r="VZC54" s="33"/>
      <c r="VZD54" s="33"/>
      <c r="VZE54" s="33"/>
      <c r="VZF54" s="33"/>
      <c r="VZG54" s="33"/>
      <c r="VZH54" s="33"/>
      <c r="VZI54" s="33"/>
      <c r="VZJ54" s="33"/>
      <c r="VZK54" s="33"/>
      <c r="VZL54" s="34"/>
      <c r="VZM54" s="32"/>
      <c r="VZN54" s="33"/>
      <c r="VZO54" s="33"/>
      <c r="VZP54" s="33"/>
      <c r="VZQ54" s="33"/>
      <c r="VZR54" s="33"/>
      <c r="VZS54" s="33"/>
      <c r="VZT54" s="33"/>
      <c r="VZU54" s="33"/>
      <c r="VZV54" s="33"/>
      <c r="VZW54" s="33"/>
      <c r="VZX54" s="33"/>
      <c r="VZY54" s="33"/>
      <c r="VZZ54" s="33"/>
      <c r="WAA54" s="34"/>
      <c r="WAB54" s="32"/>
      <c r="WAC54" s="33"/>
      <c r="WAD54" s="33"/>
      <c r="WAE54" s="33"/>
      <c r="WAF54" s="33"/>
      <c r="WAG54" s="33"/>
      <c r="WAH54" s="33"/>
      <c r="WAI54" s="33"/>
      <c r="WAJ54" s="33"/>
      <c r="WAK54" s="33"/>
      <c r="WAL54" s="33"/>
      <c r="WAM54" s="33"/>
      <c r="WAN54" s="33"/>
      <c r="WAO54" s="33"/>
      <c r="WAP54" s="34"/>
      <c r="WAQ54" s="32"/>
      <c r="WAR54" s="33"/>
      <c r="WAS54" s="33"/>
      <c r="WAT54" s="33"/>
      <c r="WAU54" s="33"/>
      <c r="WAV54" s="33"/>
      <c r="WAW54" s="33"/>
      <c r="WAX54" s="33"/>
      <c r="WAY54" s="33"/>
      <c r="WAZ54" s="33"/>
      <c r="WBA54" s="33"/>
      <c r="WBB54" s="33"/>
      <c r="WBC54" s="33"/>
      <c r="WBD54" s="33"/>
      <c r="WBE54" s="34"/>
      <c r="WBF54" s="32"/>
      <c r="WBG54" s="33"/>
      <c r="WBH54" s="33"/>
      <c r="WBI54" s="33"/>
      <c r="WBJ54" s="33"/>
      <c r="WBK54" s="33"/>
      <c r="WBL54" s="33"/>
      <c r="WBM54" s="33"/>
      <c r="WBN54" s="33"/>
      <c r="WBO54" s="33"/>
      <c r="WBP54" s="33"/>
      <c r="WBQ54" s="33"/>
      <c r="WBR54" s="33"/>
      <c r="WBS54" s="33"/>
      <c r="WBT54" s="34"/>
      <c r="WBU54" s="32"/>
      <c r="WBV54" s="33"/>
      <c r="WBW54" s="33"/>
      <c r="WBX54" s="33"/>
      <c r="WBY54" s="33"/>
      <c r="WBZ54" s="33"/>
      <c r="WCA54" s="33"/>
      <c r="WCB54" s="33"/>
      <c r="WCC54" s="33"/>
      <c r="WCD54" s="33"/>
      <c r="WCE54" s="33"/>
      <c r="WCF54" s="33"/>
      <c r="WCG54" s="33"/>
      <c r="WCH54" s="33"/>
      <c r="WCI54" s="34"/>
      <c r="WCJ54" s="32"/>
      <c r="WCK54" s="33"/>
      <c r="WCL54" s="33"/>
      <c r="WCM54" s="33"/>
      <c r="WCN54" s="33"/>
      <c r="WCO54" s="33"/>
      <c r="WCP54" s="33"/>
      <c r="WCQ54" s="33"/>
      <c r="WCR54" s="33"/>
      <c r="WCS54" s="33"/>
      <c r="WCT54" s="33"/>
      <c r="WCU54" s="33"/>
      <c r="WCV54" s="33"/>
      <c r="WCW54" s="33"/>
      <c r="WCX54" s="34"/>
      <c r="WCY54" s="32"/>
      <c r="WCZ54" s="33"/>
      <c r="WDA54" s="33"/>
      <c r="WDB54" s="33"/>
      <c r="WDC54" s="33"/>
      <c r="WDD54" s="33"/>
      <c r="WDE54" s="33"/>
      <c r="WDF54" s="33"/>
      <c r="WDG54" s="33"/>
      <c r="WDH54" s="33"/>
      <c r="WDI54" s="33"/>
      <c r="WDJ54" s="33"/>
      <c r="WDK54" s="33"/>
      <c r="WDL54" s="33"/>
      <c r="WDM54" s="34"/>
      <c r="WDN54" s="32"/>
      <c r="WDO54" s="33"/>
      <c r="WDP54" s="33"/>
      <c r="WDQ54" s="33"/>
      <c r="WDR54" s="33"/>
      <c r="WDS54" s="33"/>
      <c r="WDT54" s="33"/>
      <c r="WDU54" s="33"/>
      <c r="WDV54" s="33"/>
      <c r="WDW54" s="33"/>
      <c r="WDX54" s="33"/>
      <c r="WDY54" s="33"/>
      <c r="WDZ54" s="33"/>
      <c r="WEA54" s="33"/>
      <c r="WEB54" s="34"/>
      <c r="WEC54" s="32"/>
      <c r="WED54" s="33"/>
      <c r="WEE54" s="33"/>
      <c r="WEF54" s="33"/>
      <c r="WEG54" s="33"/>
      <c r="WEH54" s="33"/>
      <c r="WEI54" s="33"/>
      <c r="WEJ54" s="33"/>
      <c r="WEK54" s="33"/>
      <c r="WEL54" s="33"/>
      <c r="WEM54" s="33"/>
      <c r="WEN54" s="33"/>
      <c r="WEO54" s="33"/>
      <c r="WEP54" s="33"/>
      <c r="WEQ54" s="34"/>
      <c r="WER54" s="32"/>
      <c r="WES54" s="33"/>
      <c r="WET54" s="33"/>
      <c r="WEU54" s="33"/>
      <c r="WEV54" s="33"/>
      <c r="WEW54" s="33"/>
      <c r="WEX54" s="33"/>
      <c r="WEY54" s="33"/>
      <c r="WEZ54" s="33"/>
      <c r="WFA54" s="33"/>
      <c r="WFB54" s="33"/>
      <c r="WFC54" s="33"/>
      <c r="WFD54" s="33"/>
      <c r="WFE54" s="33"/>
      <c r="WFF54" s="34"/>
      <c r="WFG54" s="32"/>
      <c r="WFH54" s="33"/>
      <c r="WFI54" s="33"/>
      <c r="WFJ54" s="33"/>
      <c r="WFK54" s="33"/>
      <c r="WFL54" s="33"/>
      <c r="WFM54" s="33"/>
      <c r="WFN54" s="33"/>
      <c r="WFO54" s="33"/>
      <c r="WFP54" s="33"/>
      <c r="WFQ54" s="33"/>
      <c r="WFR54" s="33"/>
      <c r="WFS54" s="33"/>
      <c r="WFT54" s="33"/>
      <c r="WFU54" s="34"/>
      <c r="WFV54" s="32"/>
      <c r="WFW54" s="33"/>
      <c r="WFX54" s="33"/>
      <c r="WFY54" s="33"/>
      <c r="WFZ54" s="33"/>
      <c r="WGA54" s="33"/>
      <c r="WGB54" s="33"/>
      <c r="WGC54" s="33"/>
      <c r="WGD54" s="33"/>
      <c r="WGE54" s="33"/>
      <c r="WGF54" s="33"/>
      <c r="WGG54" s="33"/>
      <c r="WGH54" s="33"/>
      <c r="WGI54" s="33"/>
      <c r="WGJ54" s="34"/>
      <c r="WGK54" s="32"/>
      <c r="WGL54" s="33"/>
      <c r="WGM54" s="33"/>
      <c r="WGN54" s="33"/>
      <c r="WGO54" s="33"/>
      <c r="WGP54" s="33"/>
      <c r="WGQ54" s="33"/>
      <c r="WGR54" s="33"/>
      <c r="WGS54" s="33"/>
      <c r="WGT54" s="33"/>
      <c r="WGU54" s="33"/>
      <c r="WGV54" s="33"/>
      <c r="WGW54" s="33"/>
      <c r="WGX54" s="33"/>
      <c r="WGY54" s="34"/>
      <c r="WGZ54" s="32"/>
      <c r="WHA54" s="33"/>
      <c r="WHB54" s="33"/>
      <c r="WHC54" s="33"/>
      <c r="WHD54" s="33"/>
      <c r="WHE54" s="33"/>
      <c r="WHF54" s="33"/>
      <c r="WHG54" s="33"/>
      <c r="WHH54" s="33"/>
      <c r="WHI54" s="33"/>
      <c r="WHJ54" s="33"/>
      <c r="WHK54" s="33"/>
      <c r="WHL54" s="33"/>
      <c r="WHM54" s="33"/>
      <c r="WHN54" s="34"/>
      <c r="WHO54" s="32"/>
      <c r="WHP54" s="33"/>
      <c r="WHQ54" s="33"/>
      <c r="WHR54" s="33"/>
      <c r="WHS54" s="33"/>
      <c r="WHT54" s="33"/>
      <c r="WHU54" s="33"/>
      <c r="WHV54" s="33"/>
      <c r="WHW54" s="33"/>
      <c r="WHX54" s="33"/>
      <c r="WHY54" s="33"/>
      <c r="WHZ54" s="33"/>
      <c r="WIA54" s="33"/>
      <c r="WIB54" s="33"/>
      <c r="WIC54" s="34"/>
      <c r="WID54" s="32"/>
      <c r="WIE54" s="33"/>
      <c r="WIF54" s="33"/>
      <c r="WIG54" s="33"/>
      <c r="WIH54" s="33"/>
      <c r="WII54" s="33"/>
      <c r="WIJ54" s="33"/>
      <c r="WIK54" s="33"/>
      <c r="WIL54" s="33"/>
      <c r="WIM54" s="33"/>
      <c r="WIN54" s="33"/>
      <c r="WIO54" s="33"/>
      <c r="WIP54" s="33"/>
      <c r="WIQ54" s="33"/>
      <c r="WIR54" s="34"/>
      <c r="WIS54" s="32"/>
      <c r="WIT54" s="33"/>
      <c r="WIU54" s="33"/>
      <c r="WIV54" s="33"/>
      <c r="WIW54" s="33"/>
      <c r="WIX54" s="33"/>
      <c r="WIY54" s="33"/>
      <c r="WIZ54" s="33"/>
      <c r="WJA54" s="33"/>
      <c r="WJB54" s="33"/>
      <c r="WJC54" s="33"/>
      <c r="WJD54" s="33"/>
      <c r="WJE54" s="33"/>
      <c r="WJF54" s="33"/>
      <c r="WJG54" s="34"/>
      <c r="WJH54" s="32"/>
      <c r="WJI54" s="33"/>
      <c r="WJJ54" s="33"/>
      <c r="WJK54" s="33"/>
      <c r="WJL54" s="33"/>
      <c r="WJM54" s="33"/>
      <c r="WJN54" s="33"/>
      <c r="WJO54" s="33"/>
      <c r="WJP54" s="33"/>
      <c r="WJQ54" s="33"/>
      <c r="WJR54" s="33"/>
      <c r="WJS54" s="33"/>
      <c r="WJT54" s="33"/>
      <c r="WJU54" s="33"/>
      <c r="WJV54" s="34"/>
      <c r="WJW54" s="32"/>
      <c r="WJX54" s="33"/>
      <c r="WJY54" s="33"/>
      <c r="WJZ54" s="33"/>
      <c r="WKA54" s="33"/>
      <c r="WKB54" s="33"/>
      <c r="WKC54" s="33"/>
      <c r="WKD54" s="33"/>
      <c r="WKE54" s="33"/>
      <c r="WKF54" s="33"/>
      <c r="WKG54" s="33"/>
      <c r="WKH54" s="33"/>
      <c r="WKI54" s="33"/>
      <c r="WKJ54" s="33"/>
      <c r="WKK54" s="34"/>
      <c r="WKL54" s="32"/>
      <c r="WKM54" s="33"/>
      <c r="WKN54" s="33"/>
      <c r="WKO54" s="33"/>
      <c r="WKP54" s="33"/>
      <c r="WKQ54" s="33"/>
      <c r="WKR54" s="33"/>
      <c r="WKS54" s="33"/>
      <c r="WKT54" s="33"/>
      <c r="WKU54" s="33"/>
      <c r="WKV54" s="33"/>
      <c r="WKW54" s="33"/>
      <c r="WKX54" s="33"/>
      <c r="WKY54" s="33"/>
      <c r="WKZ54" s="34"/>
      <c r="WLA54" s="32"/>
      <c r="WLB54" s="33"/>
      <c r="WLC54" s="33"/>
      <c r="WLD54" s="33"/>
      <c r="WLE54" s="33"/>
      <c r="WLF54" s="33"/>
      <c r="WLG54" s="33"/>
      <c r="WLH54" s="33"/>
      <c r="WLI54" s="33"/>
      <c r="WLJ54" s="33"/>
      <c r="WLK54" s="33"/>
      <c r="WLL54" s="33"/>
      <c r="WLM54" s="33"/>
      <c r="WLN54" s="33"/>
      <c r="WLO54" s="34"/>
      <c r="WLP54" s="32"/>
      <c r="WLQ54" s="33"/>
      <c r="WLR54" s="33"/>
      <c r="WLS54" s="33"/>
      <c r="WLT54" s="33"/>
      <c r="WLU54" s="33"/>
      <c r="WLV54" s="33"/>
      <c r="WLW54" s="33"/>
      <c r="WLX54" s="33"/>
      <c r="WLY54" s="33"/>
      <c r="WLZ54" s="33"/>
      <c r="WMA54" s="33"/>
      <c r="WMB54" s="33"/>
      <c r="WMC54" s="33"/>
      <c r="WMD54" s="34"/>
      <c r="WME54" s="32"/>
      <c r="WMF54" s="33"/>
      <c r="WMG54" s="33"/>
      <c r="WMH54" s="33"/>
      <c r="WMI54" s="33"/>
      <c r="WMJ54" s="33"/>
      <c r="WMK54" s="33"/>
      <c r="WML54" s="33"/>
      <c r="WMM54" s="33"/>
      <c r="WMN54" s="33"/>
      <c r="WMO54" s="33"/>
      <c r="WMP54" s="33"/>
      <c r="WMQ54" s="33"/>
      <c r="WMR54" s="33"/>
      <c r="WMS54" s="34"/>
      <c r="WMT54" s="32"/>
      <c r="WMU54" s="33"/>
      <c r="WMV54" s="33"/>
      <c r="WMW54" s="33"/>
      <c r="WMX54" s="33"/>
      <c r="WMY54" s="33"/>
      <c r="WMZ54" s="33"/>
      <c r="WNA54" s="33"/>
      <c r="WNB54" s="33"/>
      <c r="WNC54" s="33"/>
      <c r="WND54" s="33"/>
      <c r="WNE54" s="33"/>
      <c r="WNF54" s="33"/>
      <c r="WNG54" s="33"/>
      <c r="WNH54" s="34"/>
      <c r="WNI54" s="32"/>
      <c r="WNJ54" s="33"/>
      <c r="WNK54" s="33"/>
      <c r="WNL54" s="33"/>
      <c r="WNM54" s="33"/>
      <c r="WNN54" s="33"/>
      <c r="WNO54" s="33"/>
      <c r="WNP54" s="33"/>
      <c r="WNQ54" s="33"/>
      <c r="WNR54" s="33"/>
      <c r="WNS54" s="33"/>
      <c r="WNT54" s="33"/>
      <c r="WNU54" s="33"/>
      <c r="WNV54" s="33"/>
      <c r="WNW54" s="34"/>
      <c r="WNX54" s="32"/>
      <c r="WNY54" s="33"/>
      <c r="WNZ54" s="33"/>
      <c r="WOA54" s="33"/>
      <c r="WOB54" s="33"/>
      <c r="WOC54" s="33"/>
      <c r="WOD54" s="33"/>
      <c r="WOE54" s="33"/>
      <c r="WOF54" s="33"/>
      <c r="WOG54" s="33"/>
      <c r="WOH54" s="33"/>
      <c r="WOI54" s="33"/>
      <c r="WOJ54" s="33"/>
      <c r="WOK54" s="33"/>
      <c r="WOL54" s="34"/>
      <c r="WOM54" s="32"/>
      <c r="WON54" s="33"/>
      <c r="WOO54" s="33"/>
      <c r="WOP54" s="33"/>
      <c r="WOQ54" s="33"/>
      <c r="WOR54" s="33"/>
      <c r="WOS54" s="33"/>
      <c r="WOT54" s="33"/>
      <c r="WOU54" s="33"/>
      <c r="WOV54" s="33"/>
      <c r="WOW54" s="33"/>
      <c r="WOX54" s="33"/>
      <c r="WOY54" s="33"/>
      <c r="WOZ54" s="33"/>
      <c r="WPA54" s="34"/>
      <c r="WPB54" s="32"/>
      <c r="WPC54" s="33"/>
      <c r="WPD54" s="33"/>
      <c r="WPE54" s="33"/>
      <c r="WPF54" s="33"/>
      <c r="WPG54" s="33"/>
      <c r="WPH54" s="33"/>
      <c r="WPI54" s="33"/>
      <c r="WPJ54" s="33"/>
      <c r="WPK54" s="33"/>
      <c r="WPL54" s="33"/>
      <c r="WPM54" s="33"/>
      <c r="WPN54" s="33"/>
      <c r="WPO54" s="33"/>
      <c r="WPP54" s="34"/>
      <c r="WPQ54" s="32"/>
      <c r="WPR54" s="33"/>
      <c r="WPS54" s="33"/>
      <c r="WPT54" s="33"/>
      <c r="WPU54" s="33"/>
      <c r="WPV54" s="33"/>
      <c r="WPW54" s="33"/>
      <c r="WPX54" s="33"/>
      <c r="WPY54" s="33"/>
      <c r="WPZ54" s="33"/>
      <c r="WQA54" s="33"/>
      <c r="WQB54" s="33"/>
      <c r="WQC54" s="33"/>
      <c r="WQD54" s="33"/>
      <c r="WQE54" s="34"/>
      <c r="WQF54" s="32"/>
      <c r="WQG54" s="33"/>
      <c r="WQH54" s="33"/>
      <c r="WQI54" s="33"/>
      <c r="WQJ54" s="33"/>
      <c r="WQK54" s="33"/>
      <c r="WQL54" s="33"/>
      <c r="WQM54" s="33"/>
      <c r="WQN54" s="33"/>
      <c r="WQO54" s="33"/>
      <c r="WQP54" s="33"/>
      <c r="WQQ54" s="33"/>
      <c r="WQR54" s="33"/>
      <c r="WQS54" s="33"/>
      <c r="WQT54" s="34"/>
      <c r="WQU54" s="32"/>
      <c r="WQV54" s="33"/>
      <c r="WQW54" s="33"/>
      <c r="WQX54" s="33"/>
      <c r="WQY54" s="33"/>
      <c r="WQZ54" s="33"/>
      <c r="WRA54" s="33"/>
      <c r="WRB54" s="33"/>
      <c r="WRC54" s="33"/>
      <c r="WRD54" s="33"/>
      <c r="WRE54" s="33"/>
      <c r="WRF54" s="33"/>
      <c r="WRG54" s="33"/>
      <c r="WRH54" s="33"/>
      <c r="WRI54" s="34"/>
      <c r="WRJ54" s="32"/>
      <c r="WRK54" s="33"/>
      <c r="WRL54" s="33"/>
      <c r="WRM54" s="33"/>
      <c r="WRN54" s="33"/>
      <c r="WRO54" s="33"/>
      <c r="WRP54" s="33"/>
      <c r="WRQ54" s="33"/>
      <c r="WRR54" s="33"/>
      <c r="WRS54" s="33"/>
      <c r="WRT54" s="33"/>
      <c r="WRU54" s="33"/>
      <c r="WRV54" s="33"/>
      <c r="WRW54" s="33"/>
      <c r="WRX54" s="34"/>
      <c r="WRY54" s="32"/>
      <c r="WRZ54" s="33"/>
      <c r="WSA54" s="33"/>
      <c r="WSB54" s="33"/>
      <c r="WSC54" s="33"/>
      <c r="WSD54" s="33"/>
      <c r="WSE54" s="33"/>
      <c r="WSF54" s="33"/>
      <c r="WSG54" s="33"/>
      <c r="WSH54" s="33"/>
      <c r="WSI54" s="33"/>
      <c r="WSJ54" s="33"/>
      <c r="WSK54" s="33"/>
      <c r="WSL54" s="33"/>
      <c r="WSM54" s="34"/>
      <c r="WSN54" s="32"/>
      <c r="WSO54" s="33"/>
      <c r="WSP54" s="33"/>
      <c r="WSQ54" s="33"/>
      <c r="WSR54" s="33"/>
      <c r="WSS54" s="33"/>
      <c r="WST54" s="33"/>
      <c r="WSU54" s="33"/>
      <c r="WSV54" s="33"/>
      <c r="WSW54" s="33"/>
      <c r="WSX54" s="33"/>
      <c r="WSY54" s="33"/>
      <c r="WSZ54" s="33"/>
      <c r="WTA54" s="33"/>
      <c r="WTB54" s="34"/>
      <c r="WTC54" s="32"/>
      <c r="WTD54" s="33"/>
      <c r="WTE54" s="33"/>
      <c r="WTF54" s="33"/>
      <c r="WTG54" s="33"/>
      <c r="WTH54" s="33"/>
      <c r="WTI54" s="33"/>
      <c r="WTJ54" s="33"/>
      <c r="WTK54" s="33"/>
      <c r="WTL54" s="33"/>
      <c r="WTM54" s="33"/>
      <c r="WTN54" s="33"/>
      <c r="WTO54" s="33"/>
      <c r="WTP54" s="33"/>
      <c r="WTQ54" s="34"/>
      <c r="WTR54" s="32"/>
      <c r="WTS54" s="33"/>
      <c r="WTT54" s="33"/>
      <c r="WTU54" s="33"/>
      <c r="WTV54" s="33"/>
      <c r="WTW54" s="33"/>
      <c r="WTX54" s="33"/>
      <c r="WTY54" s="33"/>
      <c r="WTZ54" s="33"/>
      <c r="WUA54" s="33"/>
      <c r="WUB54" s="33"/>
      <c r="WUC54" s="33"/>
      <c r="WUD54" s="33"/>
      <c r="WUE54" s="33"/>
      <c r="WUF54" s="34"/>
      <c r="WUG54" s="32"/>
      <c r="WUH54" s="33"/>
      <c r="WUI54" s="33"/>
      <c r="WUJ54" s="33"/>
      <c r="WUK54" s="33"/>
      <c r="WUL54" s="33"/>
      <c r="WUM54" s="33"/>
      <c r="WUN54" s="33"/>
      <c r="WUO54" s="33"/>
      <c r="WUP54" s="33"/>
      <c r="WUQ54" s="33"/>
      <c r="WUR54" s="33"/>
      <c r="WUS54" s="33"/>
      <c r="WUT54" s="33"/>
      <c r="WUU54" s="34"/>
      <c r="WUV54" s="32"/>
      <c r="WUW54" s="33"/>
      <c r="WUX54" s="33"/>
      <c r="WUY54" s="33"/>
      <c r="WUZ54" s="33"/>
      <c r="WVA54" s="33"/>
      <c r="WVB54" s="33"/>
      <c r="WVC54" s="33"/>
      <c r="WVD54" s="33"/>
      <c r="WVE54" s="33"/>
      <c r="WVF54" s="33"/>
      <c r="WVG54" s="33"/>
      <c r="WVH54" s="33"/>
      <c r="WVI54" s="33"/>
      <c r="WVJ54" s="34"/>
      <c r="WVK54" s="32"/>
      <c r="WVL54" s="33"/>
      <c r="WVM54" s="33"/>
      <c r="WVN54" s="33"/>
      <c r="WVO54" s="33"/>
      <c r="WVP54" s="33"/>
      <c r="WVQ54" s="33"/>
      <c r="WVR54" s="33"/>
      <c r="WVS54" s="33"/>
      <c r="WVT54" s="33"/>
      <c r="WVU54" s="33"/>
      <c r="WVV54" s="33"/>
      <c r="WVW54" s="33"/>
      <c r="WVX54" s="33"/>
      <c r="WVY54" s="34"/>
      <c r="WVZ54" s="32"/>
      <c r="WWA54" s="33"/>
      <c r="WWB54" s="33"/>
      <c r="WWC54" s="33"/>
      <c r="WWD54" s="33"/>
      <c r="WWE54" s="33"/>
      <c r="WWF54" s="33"/>
      <c r="WWG54" s="33"/>
      <c r="WWH54" s="33"/>
      <c r="WWI54" s="33"/>
      <c r="WWJ54" s="33"/>
      <c r="WWK54" s="33"/>
      <c r="WWL54" s="33"/>
      <c r="WWM54" s="33"/>
      <c r="WWN54" s="34"/>
      <c r="WWO54" s="32"/>
      <c r="WWP54" s="33"/>
      <c r="WWQ54" s="33"/>
      <c r="WWR54" s="33"/>
      <c r="WWS54" s="33"/>
      <c r="WWT54" s="33"/>
      <c r="WWU54" s="33"/>
      <c r="WWV54" s="33"/>
      <c r="WWW54" s="33"/>
      <c r="WWX54" s="33"/>
      <c r="WWY54" s="33"/>
      <c r="WWZ54" s="33"/>
      <c r="WXA54" s="33"/>
      <c r="WXB54" s="33"/>
      <c r="WXC54" s="34"/>
      <c r="WXD54" s="32"/>
      <c r="WXE54" s="33"/>
      <c r="WXF54" s="33"/>
      <c r="WXG54" s="33"/>
      <c r="WXH54" s="33"/>
      <c r="WXI54" s="33"/>
      <c r="WXJ54" s="33"/>
      <c r="WXK54" s="33"/>
      <c r="WXL54" s="33"/>
      <c r="WXM54" s="33"/>
      <c r="WXN54" s="33"/>
      <c r="WXO54" s="33"/>
      <c r="WXP54" s="33"/>
      <c r="WXQ54" s="33"/>
      <c r="WXR54" s="34"/>
      <c r="WXS54" s="32"/>
      <c r="WXT54" s="33"/>
      <c r="WXU54" s="33"/>
      <c r="WXV54" s="33"/>
    </row>
    <row r="55" spans="1:16194" s="2" customFormat="1" ht="19.5" customHeight="1" x14ac:dyDescent="0.4">
      <c r="A55" s="26" t="s">
        <v>44</v>
      </c>
      <c r="B55" s="4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10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  <c r="BG55" s="59"/>
      <c r="BH55" s="59"/>
      <c r="BI55" s="59"/>
      <c r="BJ55" s="59"/>
      <c r="BK55" s="59"/>
      <c r="BL55" s="59"/>
      <c r="BM55" s="59"/>
      <c r="BN55" s="59"/>
      <c r="BO55" s="59"/>
      <c r="BP55" s="59"/>
      <c r="BQ55" s="59"/>
      <c r="BR55" s="59"/>
      <c r="BS55" s="59"/>
      <c r="BT55" s="59"/>
      <c r="BU55" s="59"/>
      <c r="BV55" s="59"/>
      <c r="BW55" s="59"/>
      <c r="BX55" s="59"/>
      <c r="BY55" s="59"/>
      <c r="BZ55" s="59"/>
      <c r="CA55" s="59"/>
      <c r="CB55" s="59"/>
      <c r="CC55" s="59"/>
      <c r="CD55" s="59"/>
      <c r="CE55" s="59"/>
      <c r="CF55" s="59"/>
      <c r="CG55" s="59"/>
      <c r="CH55" s="59"/>
      <c r="CI55" s="59"/>
      <c r="CJ55" s="59"/>
      <c r="CK55" s="59"/>
      <c r="CL55" s="59"/>
      <c r="CM55" s="59"/>
      <c r="CN55" s="59"/>
      <c r="CO55" s="59"/>
      <c r="CP55" s="59"/>
      <c r="CQ55" s="59"/>
      <c r="CR55" s="59"/>
      <c r="CS55" s="72"/>
      <c r="CT55" s="72"/>
      <c r="CU55" s="72"/>
      <c r="CV55" s="72"/>
      <c r="CW55" s="72"/>
      <c r="CX55" s="72"/>
      <c r="CY55" s="72"/>
      <c r="CZ55" s="72"/>
      <c r="DA55" s="72"/>
      <c r="DB55" s="72"/>
      <c r="DC55" s="72"/>
      <c r="DD55" s="72"/>
      <c r="DE55" s="72"/>
      <c r="DF55" s="72"/>
      <c r="DG55" s="72"/>
      <c r="DH55" s="72"/>
      <c r="DI55" s="72"/>
      <c r="DJ55" s="72"/>
      <c r="DK55" s="72"/>
      <c r="DL55" s="72"/>
      <c r="DM55" s="72"/>
      <c r="DN55" s="72"/>
      <c r="DO55" s="72"/>
      <c r="DP55" s="72"/>
      <c r="DQ55" s="72"/>
      <c r="DR55" s="72"/>
      <c r="DS55" s="72"/>
      <c r="DT55" s="72"/>
      <c r="DU55" s="72"/>
      <c r="DV55" s="72"/>
      <c r="DW55" s="72"/>
      <c r="DX55" s="72"/>
      <c r="DY55" s="72"/>
      <c r="DZ55" s="72"/>
      <c r="EA55" s="72"/>
      <c r="EB55" s="72"/>
      <c r="EC55" s="72"/>
      <c r="ED55" s="72"/>
      <c r="EE55" s="72"/>
      <c r="EF55" s="72"/>
      <c r="EG55" s="72"/>
      <c r="EH55" s="72"/>
      <c r="EI55" s="72"/>
      <c r="EJ55" s="72"/>
      <c r="EK55" s="72"/>
      <c r="EL55" s="72"/>
      <c r="EM55" s="72"/>
      <c r="EN55" s="72"/>
      <c r="EO55" s="72"/>
      <c r="EP55" s="72"/>
      <c r="EQ55" s="72"/>
      <c r="ER55" s="72"/>
      <c r="ES55" s="72"/>
      <c r="ET55" s="72"/>
      <c r="EU55" s="72"/>
      <c r="EV55" s="72"/>
      <c r="EW55" s="72"/>
      <c r="EX55" s="72"/>
      <c r="EY55" s="72"/>
      <c r="EZ55" s="72"/>
      <c r="FA55" s="72"/>
      <c r="FB55" s="72"/>
      <c r="FC55" s="72"/>
      <c r="FD55" s="72"/>
      <c r="FE55" s="72"/>
      <c r="FF55" s="72"/>
      <c r="FG55" s="72"/>
      <c r="FH55" s="72"/>
      <c r="FI55" s="72"/>
      <c r="FJ55" s="72"/>
      <c r="FK55" s="72"/>
      <c r="FL55" s="72"/>
      <c r="FM55" s="72"/>
      <c r="FN55" s="72"/>
      <c r="FO55" s="72"/>
      <c r="FP55" s="72"/>
      <c r="FQ55" s="72"/>
      <c r="FR55" s="72"/>
      <c r="FS55" s="72"/>
      <c r="FT55" s="72"/>
      <c r="FU55" s="72"/>
      <c r="FV55" s="72"/>
      <c r="FW55" s="72"/>
      <c r="FX55" s="72"/>
      <c r="FY55" s="72"/>
      <c r="FZ55" s="72"/>
      <c r="GA55" s="72"/>
      <c r="GB55" s="72"/>
      <c r="GC55" s="72"/>
      <c r="GD55" s="72"/>
      <c r="GE55" s="72"/>
      <c r="GF55" s="72"/>
      <c r="GG55" s="72"/>
      <c r="GH55" s="72"/>
      <c r="GI55" s="72"/>
      <c r="GJ55" s="72"/>
      <c r="GK55" s="72"/>
      <c r="GL55" s="72"/>
      <c r="GM55" s="72"/>
      <c r="GN55" s="72"/>
      <c r="GO55" s="72"/>
      <c r="GP55" s="72"/>
      <c r="GQ55" s="72"/>
      <c r="GR55" s="72"/>
      <c r="GS55" s="72"/>
      <c r="GT55" s="72"/>
      <c r="GU55" s="72"/>
      <c r="GV55" s="72"/>
      <c r="GW55" s="72"/>
      <c r="GX55" s="72"/>
      <c r="GY55" s="72"/>
      <c r="GZ55" s="72"/>
      <c r="HA55" s="72"/>
      <c r="HB55" s="72"/>
      <c r="HC55" s="72"/>
      <c r="HD55" s="72"/>
      <c r="HE55" s="72"/>
      <c r="HF55" s="72"/>
      <c r="HG55" s="72"/>
      <c r="HH55" s="72"/>
      <c r="HI55" s="72"/>
      <c r="HJ55" s="72"/>
      <c r="HK55" s="72"/>
      <c r="HL55" s="72"/>
      <c r="HM55" s="72"/>
      <c r="HN55" s="72"/>
      <c r="HO55" s="72"/>
      <c r="HP55" s="72"/>
      <c r="HQ55" s="72"/>
      <c r="HR55" s="72"/>
      <c r="HS55" s="72"/>
      <c r="HT55" s="72"/>
      <c r="HU55" s="72"/>
    </row>
    <row r="56" spans="1:16194" s="3" customFormat="1" ht="19.5" customHeight="1" x14ac:dyDescent="0.25">
      <c r="A56" s="11" t="s">
        <v>45</v>
      </c>
      <c r="B56" s="38"/>
      <c r="C56" s="12">
        <v>50</v>
      </c>
      <c r="D56" s="12">
        <v>50</v>
      </c>
      <c r="E56" s="12">
        <v>50</v>
      </c>
      <c r="F56" s="12">
        <v>50</v>
      </c>
      <c r="G56" s="12">
        <v>50</v>
      </c>
      <c r="H56" s="12">
        <v>50</v>
      </c>
      <c r="I56" s="12">
        <v>50</v>
      </c>
      <c r="J56" s="12">
        <v>50</v>
      </c>
      <c r="K56" s="12">
        <v>50</v>
      </c>
      <c r="L56" s="12">
        <v>50</v>
      </c>
      <c r="M56" s="12">
        <v>50</v>
      </c>
      <c r="N56" s="12">
        <v>50</v>
      </c>
      <c r="O56" s="13">
        <f>SUM(Kanaalmarketingbudget!$C56:$N56)</f>
        <v>600</v>
      </c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5"/>
      <c r="CO56" s="55"/>
      <c r="CP56" s="55"/>
      <c r="CQ56" s="55"/>
      <c r="CR56" s="55"/>
      <c r="CS56" s="67"/>
      <c r="CT56" s="67"/>
      <c r="CU56" s="67"/>
      <c r="CV56" s="67"/>
      <c r="CW56" s="67"/>
      <c r="CX56" s="67"/>
      <c r="CY56" s="67"/>
      <c r="CZ56" s="67"/>
      <c r="DA56" s="67"/>
      <c r="DB56" s="67"/>
      <c r="DC56" s="67"/>
      <c r="DD56" s="67"/>
      <c r="DE56" s="67"/>
      <c r="DF56" s="67"/>
      <c r="DG56" s="67"/>
      <c r="DH56" s="67"/>
      <c r="DI56" s="67"/>
      <c r="DJ56" s="67"/>
      <c r="DK56" s="67"/>
      <c r="DL56" s="67"/>
      <c r="DM56" s="67"/>
      <c r="DN56" s="67"/>
      <c r="DO56" s="67"/>
      <c r="DP56" s="67"/>
      <c r="DQ56" s="67"/>
      <c r="DR56" s="67"/>
      <c r="DS56" s="67"/>
      <c r="DT56" s="67"/>
      <c r="DU56" s="67"/>
      <c r="DV56" s="67"/>
      <c r="DW56" s="67"/>
      <c r="DX56" s="67"/>
      <c r="DY56" s="67"/>
      <c r="DZ56" s="67"/>
      <c r="EA56" s="67"/>
      <c r="EB56" s="67"/>
      <c r="EC56" s="67"/>
      <c r="ED56" s="67"/>
      <c r="EE56" s="67"/>
      <c r="EF56" s="67"/>
      <c r="EG56" s="67"/>
      <c r="EH56" s="67"/>
      <c r="EI56" s="67"/>
      <c r="EJ56" s="67"/>
      <c r="EK56" s="67"/>
      <c r="EL56" s="67"/>
      <c r="EM56" s="67"/>
      <c r="EN56" s="67"/>
      <c r="EO56" s="67"/>
      <c r="EP56" s="67"/>
      <c r="EQ56" s="67"/>
      <c r="ER56" s="67"/>
      <c r="ES56" s="67"/>
      <c r="ET56" s="67"/>
      <c r="EU56" s="67"/>
      <c r="EV56" s="67"/>
      <c r="EW56" s="67"/>
      <c r="EX56" s="67"/>
      <c r="EY56" s="67"/>
      <c r="EZ56" s="67"/>
      <c r="FA56" s="67"/>
      <c r="FB56" s="67"/>
      <c r="FC56" s="67"/>
      <c r="FD56" s="67"/>
      <c r="FE56" s="67"/>
      <c r="FF56" s="67"/>
      <c r="FG56" s="67"/>
      <c r="FH56" s="67"/>
      <c r="FI56" s="67"/>
      <c r="FJ56" s="67"/>
      <c r="FK56" s="67"/>
      <c r="FL56" s="67"/>
      <c r="FM56" s="67"/>
      <c r="FN56" s="67"/>
      <c r="FO56" s="67"/>
      <c r="FP56" s="67"/>
      <c r="FQ56" s="67"/>
      <c r="FR56" s="67"/>
      <c r="FS56" s="67"/>
      <c r="FT56" s="67"/>
      <c r="FU56" s="67"/>
      <c r="FV56" s="67"/>
      <c r="FW56" s="67"/>
      <c r="FX56" s="67"/>
      <c r="FY56" s="67"/>
      <c r="FZ56" s="67"/>
      <c r="GA56" s="67"/>
      <c r="GB56" s="67"/>
      <c r="GC56" s="67"/>
      <c r="GD56" s="67"/>
      <c r="GE56" s="67"/>
      <c r="GF56" s="67"/>
      <c r="GG56" s="67"/>
      <c r="GH56" s="67"/>
      <c r="GI56" s="67"/>
      <c r="GJ56" s="67"/>
      <c r="GK56" s="67"/>
      <c r="GL56" s="67"/>
      <c r="GM56" s="67"/>
      <c r="GN56" s="67"/>
      <c r="GO56" s="67"/>
      <c r="GP56" s="67"/>
      <c r="GQ56" s="67"/>
      <c r="GR56" s="67"/>
      <c r="GS56" s="67"/>
      <c r="GT56" s="67"/>
      <c r="GU56" s="67"/>
      <c r="GV56" s="67"/>
      <c r="GW56" s="67"/>
      <c r="GX56" s="67"/>
      <c r="GY56" s="67"/>
      <c r="GZ56" s="67"/>
      <c r="HA56" s="67"/>
      <c r="HB56" s="67"/>
      <c r="HC56" s="67"/>
      <c r="HD56" s="67"/>
      <c r="HE56" s="67"/>
      <c r="HF56" s="67"/>
      <c r="HG56" s="67"/>
      <c r="HH56" s="67"/>
      <c r="HI56" s="67"/>
      <c r="HJ56" s="67"/>
      <c r="HK56" s="67"/>
      <c r="HL56" s="67"/>
      <c r="HM56" s="67"/>
      <c r="HN56" s="67"/>
      <c r="HO56" s="67"/>
      <c r="HP56" s="67"/>
      <c r="HQ56" s="67"/>
      <c r="HR56" s="67"/>
      <c r="HS56" s="67"/>
      <c r="HT56" s="67"/>
      <c r="HU56" s="67"/>
    </row>
    <row r="57" spans="1:16194" s="3" customFormat="1" ht="19.5" customHeight="1" x14ac:dyDescent="0.25">
      <c r="A57" s="14" t="s">
        <v>30</v>
      </c>
      <c r="B57" s="39"/>
      <c r="C57" s="15">
        <v>250</v>
      </c>
      <c r="D57" s="15">
        <v>250</v>
      </c>
      <c r="E57" s="15">
        <v>250</v>
      </c>
      <c r="F57" s="15">
        <v>250</v>
      </c>
      <c r="G57" s="15">
        <v>250</v>
      </c>
      <c r="H57" s="15">
        <v>250</v>
      </c>
      <c r="I57" s="15">
        <v>250</v>
      </c>
      <c r="J57" s="15">
        <v>250</v>
      </c>
      <c r="K57" s="15">
        <v>250</v>
      </c>
      <c r="L57" s="15">
        <v>250</v>
      </c>
      <c r="M57" s="15">
        <v>250</v>
      </c>
      <c r="N57" s="15">
        <v>250</v>
      </c>
      <c r="O57" s="15">
        <f>SUM(Kanaalmarketingbudget!$C57:$N57)</f>
        <v>3000</v>
      </c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55"/>
      <c r="BT57" s="55"/>
      <c r="BU57" s="55"/>
      <c r="BV57" s="55"/>
      <c r="BW57" s="55"/>
      <c r="BX57" s="55"/>
      <c r="BY57" s="55"/>
      <c r="BZ57" s="55"/>
      <c r="CA57" s="55"/>
      <c r="CB57" s="55"/>
      <c r="CC57" s="55"/>
      <c r="CD57" s="55"/>
      <c r="CE57" s="55"/>
      <c r="CF57" s="55"/>
      <c r="CG57" s="55"/>
      <c r="CH57" s="55"/>
      <c r="CI57" s="55"/>
      <c r="CJ57" s="55"/>
      <c r="CK57" s="55"/>
      <c r="CL57" s="55"/>
      <c r="CM57" s="55"/>
      <c r="CN57" s="55"/>
      <c r="CO57" s="55"/>
      <c r="CP57" s="55"/>
      <c r="CQ57" s="55"/>
      <c r="CR57" s="55"/>
      <c r="CS57" s="67"/>
      <c r="CT57" s="67"/>
      <c r="CU57" s="67"/>
      <c r="CV57" s="67"/>
      <c r="CW57" s="67"/>
      <c r="CX57" s="67"/>
      <c r="CY57" s="67"/>
      <c r="CZ57" s="67"/>
      <c r="DA57" s="67"/>
      <c r="DB57" s="67"/>
      <c r="DC57" s="67"/>
      <c r="DD57" s="67"/>
      <c r="DE57" s="67"/>
      <c r="DF57" s="67"/>
      <c r="DG57" s="67"/>
      <c r="DH57" s="67"/>
      <c r="DI57" s="67"/>
      <c r="DJ57" s="67"/>
      <c r="DK57" s="67"/>
      <c r="DL57" s="67"/>
      <c r="DM57" s="67"/>
      <c r="DN57" s="67"/>
      <c r="DO57" s="67"/>
      <c r="DP57" s="67"/>
      <c r="DQ57" s="67"/>
      <c r="DR57" s="67"/>
      <c r="DS57" s="67"/>
      <c r="DT57" s="67"/>
      <c r="DU57" s="67"/>
      <c r="DV57" s="67"/>
      <c r="DW57" s="67"/>
      <c r="DX57" s="67"/>
      <c r="DY57" s="67"/>
      <c r="DZ57" s="67"/>
      <c r="EA57" s="67"/>
      <c r="EB57" s="67"/>
      <c r="EC57" s="67"/>
      <c r="ED57" s="67"/>
      <c r="EE57" s="67"/>
      <c r="EF57" s="67"/>
      <c r="EG57" s="67"/>
      <c r="EH57" s="67"/>
      <c r="EI57" s="67"/>
      <c r="EJ57" s="67"/>
      <c r="EK57" s="67"/>
      <c r="EL57" s="67"/>
      <c r="EM57" s="67"/>
      <c r="EN57" s="67"/>
      <c r="EO57" s="67"/>
      <c r="EP57" s="67"/>
      <c r="EQ57" s="67"/>
      <c r="ER57" s="67"/>
      <c r="ES57" s="67"/>
      <c r="ET57" s="67"/>
      <c r="EU57" s="67"/>
      <c r="EV57" s="67"/>
      <c r="EW57" s="67"/>
      <c r="EX57" s="67"/>
      <c r="EY57" s="67"/>
      <c r="EZ57" s="67"/>
      <c r="FA57" s="67"/>
      <c r="FB57" s="67"/>
      <c r="FC57" s="67"/>
      <c r="FD57" s="67"/>
      <c r="FE57" s="67"/>
      <c r="FF57" s="67"/>
      <c r="FG57" s="67"/>
      <c r="FH57" s="67"/>
      <c r="FI57" s="67"/>
      <c r="FJ57" s="67"/>
      <c r="FK57" s="67"/>
      <c r="FL57" s="67"/>
      <c r="FM57" s="67"/>
      <c r="FN57" s="67"/>
      <c r="FO57" s="67"/>
      <c r="FP57" s="67"/>
      <c r="FQ57" s="67"/>
      <c r="FR57" s="67"/>
      <c r="FS57" s="67"/>
      <c r="FT57" s="67"/>
      <c r="FU57" s="67"/>
      <c r="FV57" s="67"/>
      <c r="FW57" s="67"/>
      <c r="FX57" s="67"/>
      <c r="FY57" s="67"/>
      <c r="FZ57" s="67"/>
      <c r="GA57" s="67"/>
      <c r="GB57" s="67"/>
      <c r="GC57" s="67"/>
      <c r="GD57" s="67"/>
      <c r="GE57" s="67"/>
      <c r="GF57" s="67"/>
      <c r="GG57" s="67"/>
      <c r="GH57" s="67"/>
      <c r="GI57" s="67"/>
      <c r="GJ57" s="67"/>
      <c r="GK57" s="67"/>
      <c r="GL57" s="67"/>
      <c r="GM57" s="67"/>
      <c r="GN57" s="67"/>
      <c r="GO57" s="67"/>
      <c r="GP57" s="67"/>
      <c r="GQ57" s="67"/>
      <c r="GR57" s="67"/>
      <c r="GS57" s="67"/>
      <c r="GT57" s="67"/>
      <c r="GU57" s="67"/>
      <c r="GV57" s="67"/>
      <c r="GW57" s="67"/>
      <c r="GX57" s="67"/>
      <c r="GY57" s="67"/>
      <c r="GZ57" s="67"/>
      <c r="HA57" s="67"/>
      <c r="HB57" s="67"/>
      <c r="HC57" s="67"/>
      <c r="HD57" s="67"/>
      <c r="HE57" s="67"/>
      <c r="HF57" s="67"/>
      <c r="HG57" s="67"/>
      <c r="HH57" s="67"/>
      <c r="HI57" s="67"/>
      <c r="HJ57" s="67"/>
      <c r="HK57" s="67"/>
      <c r="HL57" s="67"/>
      <c r="HM57" s="67"/>
      <c r="HN57" s="67"/>
      <c r="HO57" s="67"/>
      <c r="HP57" s="67"/>
      <c r="HQ57" s="67"/>
      <c r="HR57" s="67"/>
      <c r="HS57" s="67"/>
      <c r="HT57" s="67"/>
      <c r="HU57" s="67"/>
    </row>
    <row r="58" spans="1:16194" s="3" customFormat="1" ht="19.5" customHeight="1" x14ac:dyDescent="0.25">
      <c r="A58" s="11" t="s">
        <v>46</v>
      </c>
      <c r="B58" s="38"/>
      <c r="C58" s="12">
        <v>600</v>
      </c>
      <c r="D58" s="12">
        <v>600</v>
      </c>
      <c r="E58" s="12">
        <v>600</v>
      </c>
      <c r="F58" s="12">
        <v>600</v>
      </c>
      <c r="G58" s="12">
        <v>600</v>
      </c>
      <c r="H58" s="12">
        <v>600</v>
      </c>
      <c r="I58" s="12">
        <v>600</v>
      </c>
      <c r="J58" s="12">
        <v>600</v>
      </c>
      <c r="K58" s="12">
        <v>600</v>
      </c>
      <c r="L58" s="12">
        <v>600</v>
      </c>
      <c r="M58" s="12">
        <v>600</v>
      </c>
      <c r="N58" s="12">
        <v>600</v>
      </c>
      <c r="O58" s="13">
        <f>SUM(Kanaalmarketingbudget!$C58:$N58)</f>
        <v>7200</v>
      </c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/>
      <c r="BR58" s="55"/>
      <c r="BS58" s="55"/>
      <c r="BT58" s="55"/>
      <c r="BU58" s="55"/>
      <c r="BV58" s="55"/>
      <c r="BW58" s="55"/>
      <c r="BX58" s="55"/>
      <c r="BY58" s="55"/>
      <c r="BZ58" s="55"/>
      <c r="CA58" s="55"/>
      <c r="CB58" s="55"/>
      <c r="CC58" s="55"/>
      <c r="CD58" s="55"/>
      <c r="CE58" s="55"/>
      <c r="CF58" s="55"/>
      <c r="CG58" s="55"/>
      <c r="CH58" s="55"/>
      <c r="CI58" s="55"/>
      <c r="CJ58" s="55"/>
      <c r="CK58" s="55"/>
      <c r="CL58" s="55"/>
      <c r="CM58" s="55"/>
      <c r="CN58" s="55"/>
      <c r="CO58" s="55"/>
      <c r="CP58" s="55"/>
      <c r="CQ58" s="55"/>
      <c r="CR58" s="55"/>
      <c r="CS58" s="67"/>
      <c r="CT58" s="67"/>
      <c r="CU58" s="67"/>
      <c r="CV58" s="67"/>
      <c r="CW58" s="67"/>
      <c r="CX58" s="67"/>
      <c r="CY58" s="67"/>
      <c r="CZ58" s="67"/>
      <c r="DA58" s="67"/>
      <c r="DB58" s="67"/>
      <c r="DC58" s="67"/>
      <c r="DD58" s="67"/>
      <c r="DE58" s="67"/>
      <c r="DF58" s="67"/>
      <c r="DG58" s="67"/>
      <c r="DH58" s="67"/>
      <c r="DI58" s="67"/>
      <c r="DJ58" s="67"/>
      <c r="DK58" s="67"/>
      <c r="DL58" s="67"/>
      <c r="DM58" s="67"/>
      <c r="DN58" s="67"/>
      <c r="DO58" s="67"/>
      <c r="DP58" s="67"/>
      <c r="DQ58" s="67"/>
      <c r="DR58" s="67"/>
      <c r="DS58" s="67"/>
      <c r="DT58" s="67"/>
      <c r="DU58" s="67"/>
      <c r="DV58" s="67"/>
      <c r="DW58" s="67"/>
      <c r="DX58" s="67"/>
      <c r="DY58" s="67"/>
      <c r="DZ58" s="67"/>
      <c r="EA58" s="67"/>
      <c r="EB58" s="67"/>
      <c r="EC58" s="67"/>
      <c r="ED58" s="67"/>
      <c r="EE58" s="67"/>
      <c r="EF58" s="67"/>
      <c r="EG58" s="67"/>
      <c r="EH58" s="67"/>
      <c r="EI58" s="67"/>
      <c r="EJ58" s="67"/>
      <c r="EK58" s="67"/>
      <c r="EL58" s="67"/>
      <c r="EM58" s="67"/>
      <c r="EN58" s="67"/>
      <c r="EO58" s="67"/>
      <c r="EP58" s="67"/>
      <c r="EQ58" s="67"/>
      <c r="ER58" s="67"/>
      <c r="ES58" s="67"/>
      <c r="ET58" s="67"/>
      <c r="EU58" s="67"/>
      <c r="EV58" s="67"/>
      <c r="EW58" s="67"/>
      <c r="EX58" s="67"/>
      <c r="EY58" s="67"/>
      <c r="EZ58" s="67"/>
      <c r="FA58" s="67"/>
      <c r="FB58" s="67"/>
      <c r="FC58" s="67"/>
      <c r="FD58" s="67"/>
      <c r="FE58" s="67"/>
      <c r="FF58" s="67"/>
      <c r="FG58" s="67"/>
      <c r="FH58" s="67"/>
      <c r="FI58" s="67"/>
      <c r="FJ58" s="67"/>
      <c r="FK58" s="67"/>
      <c r="FL58" s="67"/>
      <c r="FM58" s="67"/>
      <c r="FN58" s="67"/>
      <c r="FO58" s="67"/>
      <c r="FP58" s="67"/>
      <c r="FQ58" s="67"/>
      <c r="FR58" s="67"/>
      <c r="FS58" s="67"/>
      <c r="FT58" s="67"/>
      <c r="FU58" s="67"/>
      <c r="FV58" s="67"/>
      <c r="FW58" s="67"/>
      <c r="FX58" s="67"/>
      <c r="FY58" s="67"/>
      <c r="FZ58" s="67"/>
      <c r="GA58" s="67"/>
      <c r="GB58" s="67"/>
      <c r="GC58" s="67"/>
      <c r="GD58" s="67"/>
      <c r="GE58" s="67"/>
      <c r="GF58" s="67"/>
      <c r="GG58" s="67"/>
      <c r="GH58" s="67"/>
      <c r="GI58" s="67"/>
      <c r="GJ58" s="67"/>
      <c r="GK58" s="67"/>
      <c r="GL58" s="67"/>
      <c r="GM58" s="67"/>
      <c r="GN58" s="67"/>
      <c r="GO58" s="67"/>
      <c r="GP58" s="67"/>
      <c r="GQ58" s="67"/>
      <c r="GR58" s="67"/>
      <c r="GS58" s="67"/>
      <c r="GT58" s="67"/>
      <c r="GU58" s="67"/>
      <c r="GV58" s="67"/>
      <c r="GW58" s="67"/>
      <c r="GX58" s="67"/>
      <c r="GY58" s="67"/>
      <c r="GZ58" s="67"/>
      <c r="HA58" s="67"/>
      <c r="HB58" s="67"/>
      <c r="HC58" s="67"/>
      <c r="HD58" s="67"/>
      <c r="HE58" s="67"/>
      <c r="HF58" s="67"/>
      <c r="HG58" s="67"/>
      <c r="HH58" s="67"/>
      <c r="HI58" s="67"/>
      <c r="HJ58" s="67"/>
      <c r="HK58" s="67"/>
      <c r="HL58" s="67"/>
      <c r="HM58" s="67"/>
      <c r="HN58" s="67"/>
      <c r="HO58" s="67"/>
      <c r="HP58" s="67"/>
      <c r="HQ58" s="67"/>
      <c r="HR58" s="67"/>
      <c r="HS58" s="67"/>
      <c r="HT58" s="67"/>
      <c r="HU58" s="67"/>
    </row>
    <row r="59" spans="1:16194" s="4" customFormat="1" ht="19.5" customHeight="1" x14ac:dyDescent="0.25">
      <c r="A59" s="47" t="s">
        <v>47</v>
      </c>
      <c r="B59" s="48"/>
      <c r="C59" s="49">
        <f t="shared" ref="C59:N59" si="18">SUM(C56:C58)</f>
        <v>900</v>
      </c>
      <c r="D59" s="49">
        <f t="shared" si="18"/>
        <v>900</v>
      </c>
      <c r="E59" s="49">
        <f t="shared" si="18"/>
        <v>900</v>
      </c>
      <c r="F59" s="49">
        <f t="shared" si="18"/>
        <v>900</v>
      </c>
      <c r="G59" s="49">
        <f t="shared" si="18"/>
        <v>900</v>
      </c>
      <c r="H59" s="49">
        <f t="shared" si="18"/>
        <v>900</v>
      </c>
      <c r="I59" s="49">
        <f t="shared" si="18"/>
        <v>900</v>
      </c>
      <c r="J59" s="49">
        <f t="shared" si="18"/>
        <v>900</v>
      </c>
      <c r="K59" s="49">
        <f t="shared" si="18"/>
        <v>900</v>
      </c>
      <c r="L59" s="49">
        <f t="shared" si="18"/>
        <v>900</v>
      </c>
      <c r="M59" s="49">
        <f t="shared" si="18"/>
        <v>900</v>
      </c>
      <c r="N59" s="49">
        <f t="shared" si="18"/>
        <v>900</v>
      </c>
      <c r="O59" s="50">
        <f>SUM(O56:O58)</f>
        <v>10800</v>
      </c>
      <c r="P59" s="52"/>
      <c r="Q59" s="52"/>
      <c r="R59" s="52"/>
      <c r="S59" s="52"/>
      <c r="T59" s="60"/>
      <c r="U59" s="61"/>
      <c r="V59" s="6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60"/>
      <c r="AJ59" s="61"/>
      <c r="AK59" s="6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60"/>
      <c r="AY59" s="61"/>
      <c r="AZ59" s="62"/>
      <c r="BA59" s="52"/>
      <c r="BB59" s="52"/>
      <c r="BC59" s="52"/>
      <c r="BD59" s="52"/>
      <c r="BE59" s="52"/>
      <c r="BF59" s="52"/>
      <c r="BG59" s="52"/>
      <c r="BH59" s="52"/>
      <c r="BI59" s="52"/>
      <c r="BJ59" s="52"/>
      <c r="BK59" s="52"/>
      <c r="BL59" s="52"/>
      <c r="BM59" s="60"/>
      <c r="BN59" s="61"/>
      <c r="BO59" s="62"/>
      <c r="BP59" s="52"/>
      <c r="BQ59" s="52"/>
      <c r="BR59" s="52"/>
      <c r="BS59" s="52"/>
      <c r="BT59" s="52"/>
      <c r="BU59" s="52"/>
      <c r="BV59" s="52"/>
      <c r="BW59" s="52"/>
      <c r="BX59" s="52"/>
      <c r="BY59" s="52"/>
      <c r="BZ59" s="52"/>
      <c r="CA59" s="52"/>
      <c r="CB59" s="60"/>
      <c r="CC59" s="61"/>
      <c r="CD59" s="62"/>
      <c r="CE59" s="52"/>
      <c r="CF59" s="52"/>
      <c r="CG59" s="52"/>
      <c r="CH59" s="52"/>
      <c r="CI59" s="52"/>
      <c r="CJ59" s="52"/>
      <c r="CK59" s="52"/>
      <c r="CL59" s="52"/>
      <c r="CM59" s="52"/>
      <c r="CN59" s="52"/>
      <c r="CO59" s="52"/>
      <c r="CP59" s="52"/>
      <c r="CQ59" s="60"/>
      <c r="CR59" s="61"/>
      <c r="CS59" s="73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5"/>
      <c r="DG59" s="76"/>
      <c r="DH59" s="73"/>
      <c r="DI59" s="74"/>
      <c r="DJ59" s="74"/>
      <c r="DK59" s="74"/>
      <c r="DL59" s="74"/>
      <c r="DM59" s="74"/>
      <c r="DN59" s="74"/>
      <c r="DO59" s="74"/>
      <c r="DP59" s="74"/>
      <c r="DQ59" s="74"/>
      <c r="DR59" s="74"/>
      <c r="DS59" s="74"/>
      <c r="DT59" s="74"/>
      <c r="DU59" s="75"/>
      <c r="DV59" s="76"/>
      <c r="DW59" s="73"/>
      <c r="DX59" s="74"/>
      <c r="DY59" s="74"/>
      <c r="DZ59" s="74"/>
      <c r="EA59" s="74"/>
      <c r="EB59" s="74"/>
      <c r="EC59" s="74"/>
      <c r="ED59" s="74"/>
      <c r="EE59" s="74"/>
      <c r="EF59" s="74"/>
      <c r="EG59" s="74"/>
      <c r="EH59" s="74"/>
      <c r="EI59" s="74"/>
      <c r="EJ59" s="75"/>
      <c r="EK59" s="76"/>
      <c r="EL59" s="73"/>
      <c r="EM59" s="74"/>
      <c r="EN59" s="74"/>
      <c r="EO59" s="74"/>
      <c r="EP59" s="74"/>
      <c r="EQ59" s="74"/>
      <c r="ER59" s="74"/>
      <c r="ES59" s="74"/>
      <c r="ET59" s="74"/>
      <c r="EU59" s="74"/>
      <c r="EV59" s="74"/>
      <c r="EW59" s="74"/>
      <c r="EX59" s="74"/>
      <c r="EY59" s="75"/>
      <c r="EZ59" s="76"/>
      <c r="FA59" s="73"/>
      <c r="FB59" s="74"/>
      <c r="FC59" s="74"/>
      <c r="FD59" s="74"/>
      <c r="FE59" s="74"/>
      <c r="FF59" s="74"/>
      <c r="FG59" s="74"/>
      <c r="FH59" s="74"/>
      <c r="FI59" s="74"/>
      <c r="FJ59" s="74"/>
      <c r="FK59" s="74"/>
      <c r="FL59" s="74"/>
      <c r="FM59" s="74"/>
      <c r="FN59" s="75"/>
      <c r="FO59" s="76"/>
      <c r="FP59" s="73"/>
      <c r="FQ59" s="74"/>
      <c r="FR59" s="74"/>
      <c r="FS59" s="74"/>
      <c r="FT59" s="74"/>
      <c r="FU59" s="74"/>
      <c r="FV59" s="74"/>
      <c r="FW59" s="74"/>
      <c r="FX59" s="74"/>
      <c r="FY59" s="74"/>
      <c r="FZ59" s="74"/>
      <c r="GA59" s="74"/>
      <c r="GB59" s="74"/>
      <c r="GC59" s="75"/>
      <c r="GD59" s="76"/>
      <c r="GE59" s="73"/>
      <c r="GF59" s="74"/>
      <c r="GG59" s="74"/>
      <c r="GH59" s="74"/>
      <c r="GI59" s="74"/>
      <c r="GJ59" s="74"/>
      <c r="GK59" s="74"/>
      <c r="GL59" s="74"/>
      <c r="GM59" s="74"/>
      <c r="GN59" s="74"/>
      <c r="GO59" s="74"/>
      <c r="GP59" s="74"/>
      <c r="GQ59" s="74"/>
      <c r="GR59" s="75"/>
      <c r="GS59" s="76"/>
      <c r="GT59" s="73"/>
      <c r="GU59" s="74"/>
      <c r="GV59" s="74"/>
      <c r="GW59" s="74"/>
      <c r="GX59" s="74"/>
      <c r="GY59" s="74"/>
      <c r="GZ59" s="74"/>
      <c r="HA59" s="74"/>
      <c r="HB59" s="74"/>
      <c r="HC59" s="74"/>
      <c r="HD59" s="74"/>
      <c r="HE59" s="74"/>
      <c r="HF59" s="74"/>
      <c r="HG59" s="75"/>
      <c r="HH59" s="76"/>
      <c r="HI59" s="73"/>
      <c r="HJ59" s="74"/>
      <c r="HK59" s="74"/>
      <c r="HL59" s="74"/>
      <c r="HM59" s="74"/>
      <c r="HN59" s="74"/>
      <c r="HO59" s="74"/>
      <c r="HP59" s="74"/>
      <c r="HQ59" s="74"/>
      <c r="HR59" s="74"/>
      <c r="HS59" s="74"/>
      <c r="HT59" s="74"/>
      <c r="HU59" s="74"/>
      <c r="HV59" s="65"/>
      <c r="HW59" s="47"/>
      <c r="HX59" s="48"/>
      <c r="HY59" s="49"/>
      <c r="HZ59" s="49"/>
      <c r="IA59" s="49"/>
      <c r="IB59" s="49"/>
      <c r="IC59" s="49"/>
      <c r="ID59" s="49"/>
      <c r="IE59" s="49"/>
      <c r="IF59" s="49"/>
      <c r="IG59" s="49"/>
      <c r="IH59" s="49"/>
      <c r="II59" s="49"/>
      <c r="IJ59" s="49"/>
      <c r="IK59" s="50"/>
      <c r="IL59" s="47"/>
      <c r="IM59" s="48"/>
      <c r="IN59" s="49"/>
      <c r="IO59" s="49"/>
      <c r="IP59" s="49"/>
      <c r="IQ59" s="49"/>
      <c r="IR59" s="49"/>
      <c r="IS59" s="49"/>
      <c r="IT59" s="49"/>
      <c r="IU59" s="49"/>
      <c r="IV59" s="49"/>
      <c r="IW59" s="49"/>
      <c r="IX59" s="49"/>
      <c r="IY59" s="49"/>
      <c r="IZ59" s="50"/>
      <c r="JA59" s="47"/>
      <c r="JB59" s="48"/>
      <c r="JC59" s="49"/>
      <c r="JD59" s="49"/>
      <c r="JE59" s="49"/>
      <c r="JF59" s="49"/>
      <c r="JG59" s="49"/>
      <c r="JH59" s="49"/>
      <c r="JI59" s="49"/>
      <c r="JJ59" s="49"/>
      <c r="JK59" s="49"/>
      <c r="JL59" s="49"/>
      <c r="JM59" s="49"/>
      <c r="JN59" s="49"/>
      <c r="JO59" s="50"/>
      <c r="JP59" s="47"/>
      <c r="JQ59" s="48"/>
      <c r="JR59" s="49"/>
      <c r="JS59" s="49"/>
      <c r="JT59" s="49"/>
      <c r="JU59" s="49"/>
      <c r="JV59" s="49"/>
      <c r="JW59" s="49"/>
      <c r="JX59" s="49"/>
      <c r="JY59" s="49"/>
      <c r="JZ59" s="49"/>
      <c r="KA59" s="49"/>
      <c r="KB59" s="49"/>
      <c r="KC59" s="49"/>
      <c r="KD59" s="50"/>
      <c r="KE59" s="47"/>
      <c r="KF59" s="48"/>
      <c r="KG59" s="49"/>
      <c r="KH59" s="49"/>
      <c r="KI59" s="49"/>
      <c r="KJ59" s="49"/>
      <c r="KK59" s="49"/>
      <c r="KL59" s="49"/>
      <c r="KM59" s="49"/>
      <c r="KN59" s="49"/>
      <c r="KO59" s="49"/>
      <c r="KP59" s="49"/>
      <c r="KQ59" s="49"/>
      <c r="KR59" s="49"/>
      <c r="KS59" s="50"/>
      <c r="KT59" s="47"/>
      <c r="KU59" s="48"/>
      <c r="KV59" s="49"/>
      <c r="KW59" s="49"/>
      <c r="KX59" s="49"/>
      <c r="KY59" s="49"/>
      <c r="KZ59" s="49"/>
      <c r="LA59" s="49"/>
      <c r="LB59" s="49"/>
      <c r="LC59" s="49"/>
      <c r="LD59" s="49"/>
      <c r="LE59" s="49"/>
      <c r="LF59" s="49"/>
      <c r="LG59" s="49"/>
      <c r="LH59" s="50"/>
      <c r="LI59" s="47"/>
      <c r="LJ59" s="48"/>
      <c r="LK59" s="49"/>
      <c r="LL59" s="49"/>
      <c r="LM59" s="49"/>
      <c r="LN59" s="49"/>
      <c r="LO59" s="49"/>
      <c r="LP59" s="49"/>
      <c r="LQ59" s="49"/>
      <c r="LR59" s="49"/>
      <c r="LS59" s="49"/>
      <c r="LT59" s="49"/>
      <c r="LU59" s="49"/>
      <c r="LV59" s="49"/>
      <c r="LW59" s="50"/>
      <c r="LX59" s="47"/>
      <c r="LY59" s="48"/>
      <c r="LZ59" s="49"/>
      <c r="MA59" s="49"/>
      <c r="MB59" s="49"/>
      <c r="MC59" s="49"/>
      <c r="MD59" s="49"/>
      <c r="ME59" s="49"/>
      <c r="MF59" s="49"/>
      <c r="MG59" s="49"/>
      <c r="MH59" s="49"/>
      <c r="MI59" s="49"/>
      <c r="MJ59" s="49"/>
      <c r="MK59" s="49"/>
      <c r="ML59" s="50"/>
      <c r="MM59" s="47"/>
      <c r="MN59" s="48"/>
      <c r="MO59" s="49"/>
      <c r="MP59" s="49"/>
      <c r="MQ59" s="49"/>
      <c r="MR59" s="49"/>
      <c r="MS59" s="49"/>
      <c r="MT59" s="49"/>
      <c r="MU59" s="49"/>
      <c r="MV59" s="49"/>
      <c r="MW59" s="49"/>
      <c r="MX59" s="49"/>
      <c r="MY59" s="49"/>
      <c r="MZ59" s="49"/>
      <c r="NA59" s="50"/>
      <c r="NB59" s="47"/>
      <c r="NC59" s="48"/>
      <c r="ND59" s="49"/>
      <c r="NE59" s="49"/>
      <c r="NF59" s="49"/>
      <c r="NG59" s="49"/>
      <c r="NH59" s="49"/>
      <c r="NI59" s="49"/>
      <c r="NJ59" s="49"/>
      <c r="NK59" s="49"/>
      <c r="NL59" s="49"/>
      <c r="NM59" s="49"/>
      <c r="NN59" s="49"/>
      <c r="NO59" s="49"/>
      <c r="NP59" s="50"/>
      <c r="NQ59" s="47"/>
      <c r="NR59" s="48"/>
      <c r="NS59" s="49"/>
      <c r="NT59" s="49"/>
      <c r="NU59" s="49"/>
      <c r="NV59" s="49"/>
      <c r="NW59" s="49"/>
      <c r="NX59" s="49"/>
      <c r="NY59" s="49"/>
      <c r="NZ59" s="49"/>
      <c r="OA59" s="49"/>
      <c r="OB59" s="49"/>
      <c r="OC59" s="49"/>
      <c r="OD59" s="49"/>
      <c r="OE59" s="50"/>
      <c r="OF59" s="47"/>
      <c r="OG59" s="48"/>
      <c r="OH59" s="49"/>
      <c r="OI59" s="49"/>
      <c r="OJ59" s="49"/>
      <c r="OK59" s="49"/>
      <c r="OL59" s="49"/>
      <c r="OM59" s="49"/>
      <c r="ON59" s="49"/>
      <c r="OO59" s="49"/>
      <c r="OP59" s="49"/>
      <c r="OQ59" s="49"/>
      <c r="OR59" s="49"/>
      <c r="OS59" s="49"/>
      <c r="OT59" s="50"/>
      <c r="OU59" s="47"/>
      <c r="OV59" s="48"/>
      <c r="OW59" s="49"/>
      <c r="OX59" s="49"/>
      <c r="OY59" s="49"/>
      <c r="OZ59" s="49"/>
      <c r="PA59" s="49"/>
      <c r="PB59" s="49"/>
      <c r="PC59" s="49"/>
      <c r="PD59" s="49"/>
      <c r="PE59" s="49"/>
      <c r="PF59" s="49"/>
      <c r="PG59" s="49"/>
      <c r="PH59" s="49"/>
      <c r="PI59" s="50"/>
      <c r="PJ59" s="47"/>
      <c r="PK59" s="48"/>
      <c r="PL59" s="49"/>
      <c r="PM59" s="49"/>
      <c r="PN59" s="49"/>
      <c r="PO59" s="49"/>
      <c r="PP59" s="49"/>
      <c r="PQ59" s="49"/>
      <c r="PR59" s="49"/>
      <c r="PS59" s="49"/>
      <c r="PT59" s="49"/>
      <c r="PU59" s="49"/>
      <c r="PV59" s="49"/>
      <c r="PW59" s="49"/>
      <c r="PX59" s="50"/>
      <c r="PY59" s="47"/>
      <c r="PZ59" s="48"/>
      <c r="QA59" s="49"/>
      <c r="QB59" s="49"/>
      <c r="QC59" s="49"/>
      <c r="QD59" s="49"/>
      <c r="QE59" s="49"/>
      <c r="QF59" s="49"/>
      <c r="QG59" s="49"/>
      <c r="QH59" s="49"/>
      <c r="QI59" s="49"/>
      <c r="QJ59" s="49"/>
      <c r="QK59" s="49"/>
      <c r="QL59" s="49"/>
      <c r="QM59" s="50"/>
      <c r="QN59" s="47"/>
      <c r="QO59" s="48"/>
      <c r="QP59" s="49"/>
      <c r="QQ59" s="49"/>
      <c r="QR59" s="49"/>
      <c r="QS59" s="49"/>
      <c r="QT59" s="49"/>
      <c r="QU59" s="49"/>
      <c r="QV59" s="49"/>
      <c r="QW59" s="49"/>
      <c r="QX59" s="49"/>
      <c r="QY59" s="49"/>
      <c r="QZ59" s="49"/>
      <c r="RA59" s="49"/>
      <c r="RB59" s="50"/>
      <c r="RC59" s="47"/>
      <c r="RD59" s="48"/>
      <c r="RE59" s="49"/>
      <c r="RF59" s="49"/>
      <c r="RG59" s="49"/>
      <c r="RH59" s="49"/>
      <c r="RI59" s="49"/>
      <c r="RJ59" s="49"/>
      <c r="RK59" s="49"/>
      <c r="RL59" s="49"/>
      <c r="RM59" s="49"/>
      <c r="RN59" s="49"/>
      <c r="RO59" s="49"/>
      <c r="RP59" s="49"/>
      <c r="RQ59" s="50"/>
      <c r="RR59" s="47"/>
      <c r="RS59" s="48"/>
      <c r="RT59" s="49"/>
      <c r="RU59" s="49"/>
      <c r="RV59" s="49"/>
      <c r="RW59" s="49"/>
      <c r="RX59" s="49"/>
      <c r="RY59" s="49"/>
      <c r="RZ59" s="49"/>
      <c r="SA59" s="49"/>
      <c r="SB59" s="49"/>
      <c r="SC59" s="49"/>
      <c r="SD59" s="49"/>
      <c r="SE59" s="49"/>
      <c r="SF59" s="50"/>
      <c r="SG59" s="47"/>
      <c r="SH59" s="48"/>
      <c r="SI59" s="49"/>
      <c r="SJ59" s="49"/>
      <c r="SK59" s="49"/>
      <c r="SL59" s="49"/>
      <c r="SM59" s="49"/>
      <c r="SN59" s="49"/>
      <c r="SO59" s="49"/>
      <c r="SP59" s="49"/>
      <c r="SQ59" s="49"/>
      <c r="SR59" s="49"/>
      <c r="SS59" s="49"/>
      <c r="ST59" s="49"/>
      <c r="SU59" s="50"/>
      <c r="SV59" s="47"/>
      <c r="SW59" s="48"/>
      <c r="SX59" s="49"/>
      <c r="SY59" s="49"/>
      <c r="SZ59" s="49"/>
      <c r="TA59" s="49"/>
      <c r="TB59" s="49"/>
      <c r="TC59" s="49"/>
      <c r="TD59" s="49"/>
      <c r="TE59" s="49"/>
      <c r="TF59" s="49"/>
      <c r="TG59" s="49"/>
      <c r="TH59" s="49"/>
      <c r="TI59" s="49"/>
      <c r="TJ59" s="50"/>
      <c r="TK59" s="47"/>
      <c r="TL59" s="48"/>
      <c r="TM59" s="49"/>
      <c r="TN59" s="49"/>
      <c r="TO59" s="49"/>
      <c r="TP59" s="49"/>
      <c r="TQ59" s="49"/>
      <c r="TR59" s="49"/>
      <c r="TS59" s="49"/>
      <c r="TT59" s="49"/>
      <c r="TU59" s="49"/>
      <c r="TV59" s="49"/>
      <c r="TW59" s="49"/>
      <c r="TX59" s="49"/>
      <c r="TY59" s="50"/>
      <c r="TZ59" s="47"/>
      <c r="UA59" s="48"/>
      <c r="UB59" s="49"/>
      <c r="UC59" s="49"/>
      <c r="UD59" s="49"/>
      <c r="UE59" s="49"/>
      <c r="UF59" s="49"/>
      <c r="UG59" s="49"/>
      <c r="UH59" s="49"/>
      <c r="UI59" s="49"/>
      <c r="UJ59" s="49"/>
      <c r="UK59" s="49"/>
      <c r="UL59" s="49"/>
      <c r="UM59" s="49"/>
      <c r="UN59" s="50"/>
      <c r="UO59" s="47"/>
      <c r="UP59" s="48"/>
      <c r="UQ59" s="49"/>
      <c r="UR59" s="49"/>
      <c r="US59" s="49"/>
      <c r="UT59" s="49"/>
      <c r="UU59" s="49"/>
      <c r="UV59" s="49"/>
      <c r="UW59" s="49"/>
      <c r="UX59" s="49"/>
      <c r="UY59" s="49"/>
      <c r="UZ59" s="49"/>
      <c r="VA59" s="49"/>
      <c r="VB59" s="49"/>
      <c r="VC59" s="50"/>
      <c r="VD59" s="47"/>
      <c r="VE59" s="48"/>
      <c r="VF59" s="49"/>
      <c r="VG59" s="49"/>
      <c r="VH59" s="49"/>
      <c r="VI59" s="49"/>
      <c r="VJ59" s="49"/>
      <c r="VK59" s="49"/>
      <c r="VL59" s="49"/>
      <c r="VM59" s="49"/>
      <c r="VN59" s="49"/>
      <c r="VO59" s="49"/>
      <c r="VP59" s="49"/>
      <c r="VQ59" s="49"/>
      <c r="VR59" s="50"/>
      <c r="VS59" s="47"/>
      <c r="VT59" s="48"/>
      <c r="VU59" s="49"/>
      <c r="VV59" s="49"/>
      <c r="VW59" s="49"/>
      <c r="VX59" s="49"/>
      <c r="VY59" s="49"/>
      <c r="VZ59" s="49"/>
      <c r="WA59" s="49"/>
      <c r="WB59" s="49"/>
      <c r="WC59" s="49"/>
      <c r="WD59" s="49"/>
      <c r="WE59" s="49"/>
      <c r="WF59" s="49"/>
      <c r="WG59" s="50"/>
      <c r="WH59" s="47"/>
      <c r="WI59" s="48"/>
      <c r="WJ59" s="49"/>
      <c r="WK59" s="49"/>
      <c r="WL59" s="49"/>
      <c r="WM59" s="49"/>
      <c r="WN59" s="49"/>
      <c r="WO59" s="49"/>
      <c r="WP59" s="49"/>
      <c r="WQ59" s="49"/>
      <c r="WR59" s="49"/>
      <c r="WS59" s="49"/>
      <c r="WT59" s="49"/>
      <c r="WU59" s="49"/>
      <c r="WV59" s="50"/>
      <c r="WW59" s="47"/>
      <c r="WX59" s="48"/>
      <c r="WY59" s="49"/>
      <c r="WZ59" s="49"/>
      <c r="XA59" s="49"/>
      <c r="XB59" s="49"/>
      <c r="XC59" s="49"/>
      <c r="XD59" s="49"/>
      <c r="XE59" s="49"/>
      <c r="XF59" s="49"/>
      <c r="XG59" s="49"/>
      <c r="XH59" s="49"/>
      <c r="XI59" s="49"/>
      <c r="XJ59" s="49"/>
      <c r="XK59" s="50"/>
      <c r="XL59" s="47"/>
      <c r="XM59" s="48"/>
      <c r="XN59" s="49"/>
      <c r="XO59" s="49"/>
      <c r="XP59" s="49"/>
      <c r="XQ59" s="49"/>
      <c r="XR59" s="49"/>
      <c r="XS59" s="49"/>
      <c r="XT59" s="49"/>
      <c r="XU59" s="49"/>
      <c r="XV59" s="49"/>
      <c r="XW59" s="49"/>
      <c r="XX59" s="49"/>
      <c r="XY59" s="49"/>
      <c r="XZ59" s="50"/>
      <c r="YA59" s="47"/>
      <c r="YB59" s="48"/>
      <c r="YC59" s="49"/>
      <c r="YD59" s="49"/>
      <c r="YE59" s="49"/>
      <c r="YF59" s="49"/>
      <c r="YG59" s="49"/>
      <c r="YH59" s="49"/>
      <c r="YI59" s="49"/>
      <c r="YJ59" s="49"/>
      <c r="YK59" s="49"/>
      <c r="YL59" s="49"/>
      <c r="YM59" s="49"/>
      <c r="YN59" s="49"/>
      <c r="YO59" s="50"/>
      <c r="YP59" s="47"/>
      <c r="YQ59" s="48"/>
      <c r="YR59" s="49"/>
      <c r="YS59" s="49"/>
      <c r="YT59" s="49"/>
      <c r="YU59" s="49"/>
      <c r="YV59" s="49"/>
      <c r="YW59" s="49"/>
      <c r="YX59" s="49"/>
      <c r="YY59" s="49"/>
      <c r="YZ59" s="49"/>
      <c r="ZA59" s="49"/>
      <c r="ZB59" s="49"/>
      <c r="ZC59" s="49"/>
      <c r="ZD59" s="50"/>
      <c r="ZE59" s="47"/>
      <c r="ZF59" s="48"/>
      <c r="ZG59" s="49"/>
      <c r="ZH59" s="49"/>
      <c r="ZI59" s="49"/>
      <c r="ZJ59" s="49"/>
      <c r="ZK59" s="49"/>
      <c r="ZL59" s="49"/>
      <c r="ZM59" s="49"/>
      <c r="ZN59" s="49"/>
      <c r="ZO59" s="49"/>
      <c r="ZP59" s="49"/>
      <c r="ZQ59" s="49"/>
      <c r="ZR59" s="49"/>
      <c r="ZS59" s="50"/>
      <c r="ZT59" s="47"/>
      <c r="ZU59" s="48"/>
      <c r="ZV59" s="49"/>
      <c r="ZW59" s="49"/>
      <c r="ZX59" s="49"/>
      <c r="ZY59" s="49"/>
      <c r="ZZ59" s="49"/>
      <c r="AAA59" s="49"/>
      <c r="AAB59" s="49"/>
      <c r="AAC59" s="49"/>
      <c r="AAD59" s="49"/>
      <c r="AAE59" s="49"/>
      <c r="AAF59" s="49"/>
      <c r="AAG59" s="49"/>
      <c r="AAH59" s="50"/>
      <c r="AAI59" s="47"/>
      <c r="AAJ59" s="48"/>
      <c r="AAK59" s="49"/>
      <c r="AAL59" s="49"/>
      <c r="AAM59" s="49"/>
      <c r="AAN59" s="49"/>
      <c r="AAO59" s="49"/>
      <c r="AAP59" s="49"/>
      <c r="AAQ59" s="49"/>
      <c r="AAR59" s="49"/>
      <c r="AAS59" s="49"/>
      <c r="AAT59" s="49"/>
      <c r="AAU59" s="49"/>
      <c r="AAV59" s="49"/>
      <c r="AAW59" s="50"/>
      <c r="AAX59" s="47"/>
      <c r="AAY59" s="48"/>
      <c r="AAZ59" s="49"/>
      <c r="ABA59" s="49"/>
      <c r="ABB59" s="49"/>
      <c r="ABC59" s="49"/>
      <c r="ABD59" s="49"/>
      <c r="ABE59" s="49"/>
      <c r="ABF59" s="49"/>
      <c r="ABG59" s="49"/>
      <c r="ABH59" s="49"/>
      <c r="ABI59" s="49"/>
      <c r="ABJ59" s="49"/>
      <c r="ABK59" s="49"/>
      <c r="ABL59" s="50"/>
      <c r="ABM59" s="47"/>
      <c r="ABN59" s="48"/>
      <c r="ABO59" s="49"/>
      <c r="ABP59" s="49"/>
      <c r="ABQ59" s="49"/>
      <c r="ABR59" s="49"/>
      <c r="ABS59" s="49"/>
      <c r="ABT59" s="49"/>
      <c r="ABU59" s="49"/>
      <c r="ABV59" s="49"/>
      <c r="ABW59" s="49"/>
      <c r="ABX59" s="49"/>
      <c r="ABY59" s="49"/>
      <c r="ABZ59" s="49"/>
      <c r="ACA59" s="50"/>
      <c r="ACB59" s="47"/>
      <c r="ACC59" s="48"/>
      <c r="ACD59" s="49"/>
      <c r="ACE59" s="49"/>
      <c r="ACF59" s="49"/>
      <c r="ACG59" s="49"/>
      <c r="ACH59" s="49"/>
      <c r="ACI59" s="49"/>
      <c r="ACJ59" s="49"/>
      <c r="ACK59" s="49"/>
      <c r="ACL59" s="49"/>
      <c r="ACM59" s="49"/>
      <c r="ACN59" s="49"/>
      <c r="ACO59" s="49"/>
      <c r="ACP59" s="50"/>
      <c r="ACQ59" s="47"/>
      <c r="ACR59" s="48"/>
      <c r="ACS59" s="49"/>
      <c r="ACT59" s="49"/>
      <c r="ACU59" s="49"/>
      <c r="ACV59" s="49"/>
      <c r="ACW59" s="49"/>
      <c r="ACX59" s="49"/>
      <c r="ACY59" s="49"/>
      <c r="ACZ59" s="49"/>
      <c r="ADA59" s="49"/>
      <c r="ADB59" s="49"/>
      <c r="ADC59" s="49"/>
      <c r="ADD59" s="49"/>
      <c r="ADE59" s="50"/>
      <c r="ADF59" s="47"/>
      <c r="ADG59" s="48"/>
      <c r="ADH59" s="49"/>
      <c r="ADI59" s="49"/>
      <c r="ADJ59" s="49"/>
      <c r="ADK59" s="49"/>
      <c r="ADL59" s="49"/>
      <c r="ADM59" s="49"/>
      <c r="ADN59" s="49"/>
      <c r="ADO59" s="49"/>
      <c r="ADP59" s="49"/>
      <c r="ADQ59" s="49"/>
      <c r="ADR59" s="49"/>
      <c r="ADS59" s="49"/>
      <c r="ADT59" s="50"/>
      <c r="ADU59" s="47"/>
      <c r="ADV59" s="48"/>
      <c r="ADW59" s="49"/>
      <c r="ADX59" s="49"/>
      <c r="ADY59" s="49"/>
      <c r="ADZ59" s="49"/>
      <c r="AEA59" s="49"/>
      <c r="AEB59" s="49"/>
      <c r="AEC59" s="49"/>
      <c r="AED59" s="49"/>
      <c r="AEE59" s="49"/>
      <c r="AEF59" s="49"/>
      <c r="AEG59" s="49"/>
      <c r="AEH59" s="49"/>
      <c r="AEI59" s="50"/>
      <c r="AEJ59" s="47"/>
      <c r="AEK59" s="48"/>
      <c r="AEL59" s="49"/>
      <c r="AEM59" s="49"/>
      <c r="AEN59" s="49"/>
      <c r="AEO59" s="49"/>
      <c r="AEP59" s="49"/>
      <c r="AEQ59" s="49"/>
      <c r="AER59" s="49"/>
      <c r="AES59" s="49"/>
      <c r="AET59" s="49"/>
      <c r="AEU59" s="49"/>
      <c r="AEV59" s="49"/>
      <c r="AEW59" s="49"/>
      <c r="AEX59" s="50"/>
      <c r="AEY59" s="47"/>
      <c r="AEZ59" s="48"/>
      <c r="AFA59" s="49"/>
      <c r="AFB59" s="49"/>
      <c r="AFC59" s="49"/>
      <c r="AFD59" s="49"/>
      <c r="AFE59" s="49"/>
      <c r="AFF59" s="49"/>
      <c r="AFG59" s="49"/>
      <c r="AFH59" s="49"/>
      <c r="AFI59" s="49"/>
      <c r="AFJ59" s="49"/>
      <c r="AFK59" s="49"/>
      <c r="AFL59" s="49"/>
      <c r="AFM59" s="50"/>
      <c r="AFN59" s="47"/>
      <c r="AFO59" s="48"/>
      <c r="AFP59" s="49"/>
      <c r="AFQ59" s="49"/>
      <c r="AFR59" s="49"/>
      <c r="AFS59" s="49"/>
      <c r="AFT59" s="49"/>
      <c r="AFU59" s="49"/>
      <c r="AFV59" s="49"/>
      <c r="AFW59" s="49"/>
      <c r="AFX59" s="49"/>
      <c r="AFY59" s="49"/>
      <c r="AFZ59" s="49"/>
      <c r="AGA59" s="49"/>
      <c r="AGB59" s="50"/>
      <c r="AGC59" s="47"/>
      <c r="AGD59" s="48"/>
      <c r="AGE59" s="49"/>
      <c r="AGF59" s="49"/>
      <c r="AGG59" s="49"/>
      <c r="AGH59" s="49"/>
      <c r="AGI59" s="49"/>
      <c r="AGJ59" s="49"/>
      <c r="AGK59" s="49"/>
      <c r="AGL59" s="49"/>
      <c r="AGM59" s="49"/>
      <c r="AGN59" s="49"/>
      <c r="AGO59" s="49"/>
      <c r="AGP59" s="49"/>
      <c r="AGQ59" s="50"/>
      <c r="AGR59" s="47"/>
      <c r="AGS59" s="48"/>
      <c r="AGT59" s="49"/>
      <c r="AGU59" s="49"/>
      <c r="AGV59" s="49"/>
      <c r="AGW59" s="49"/>
      <c r="AGX59" s="49"/>
      <c r="AGY59" s="49"/>
      <c r="AGZ59" s="49"/>
      <c r="AHA59" s="49"/>
      <c r="AHB59" s="49"/>
      <c r="AHC59" s="49"/>
      <c r="AHD59" s="49"/>
      <c r="AHE59" s="49"/>
      <c r="AHF59" s="50"/>
      <c r="AHG59" s="47"/>
      <c r="AHH59" s="48"/>
      <c r="AHI59" s="49"/>
      <c r="AHJ59" s="49"/>
      <c r="AHK59" s="49"/>
      <c r="AHL59" s="49"/>
      <c r="AHM59" s="49"/>
      <c r="AHN59" s="49"/>
      <c r="AHO59" s="49"/>
      <c r="AHP59" s="49"/>
      <c r="AHQ59" s="49"/>
      <c r="AHR59" s="49"/>
      <c r="AHS59" s="49"/>
      <c r="AHT59" s="49"/>
      <c r="AHU59" s="50"/>
      <c r="AHV59" s="47"/>
      <c r="AHW59" s="48"/>
      <c r="AHX59" s="49"/>
      <c r="AHY59" s="49"/>
      <c r="AHZ59" s="49"/>
      <c r="AIA59" s="49"/>
      <c r="AIB59" s="49"/>
      <c r="AIC59" s="49"/>
      <c r="AID59" s="49"/>
      <c r="AIE59" s="49"/>
      <c r="AIF59" s="49"/>
      <c r="AIG59" s="49"/>
      <c r="AIH59" s="49"/>
      <c r="AII59" s="49"/>
      <c r="AIJ59" s="50"/>
      <c r="AIK59" s="47"/>
      <c r="AIL59" s="48"/>
      <c r="AIM59" s="49"/>
      <c r="AIN59" s="49"/>
      <c r="AIO59" s="49"/>
      <c r="AIP59" s="49"/>
      <c r="AIQ59" s="49"/>
      <c r="AIR59" s="49"/>
      <c r="AIS59" s="49"/>
      <c r="AIT59" s="49"/>
      <c r="AIU59" s="49"/>
      <c r="AIV59" s="49"/>
      <c r="AIW59" s="49"/>
      <c r="AIX59" s="49"/>
      <c r="AIY59" s="50"/>
      <c r="AIZ59" s="47"/>
      <c r="AJA59" s="48"/>
      <c r="AJB59" s="49"/>
      <c r="AJC59" s="49"/>
      <c r="AJD59" s="49"/>
      <c r="AJE59" s="49"/>
      <c r="AJF59" s="49"/>
      <c r="AJG59" s="49"/>
      <c r="AJH59" s="49"/>
      <c r="AJI59" s="49"/>
      <c r="AJJ59" s="49"/>
      <c r="AJK59" s="49"/>
      <c r="AJL59" s="49"/>
      <c r="AJM59" s="49"/>
      <c r="AJN59" s="50"/>
      <c r="AJO59" s="47"/>
      <c r="AJP59" s="48"/>
      <c r="AJQ59" s="49"/>
      <c r="AJR59" s="49"/>
      <c r="AJS59" s="49"/>
      <c r="AJT59" s="49"/>
      <c r="AJU59" s="49"/>
      <c r="AJV59" s="49"/>
      <c r="AJW59" s="49"/>
      <c r="AJX59" s="49"/>
      <c r="AJY59" s="49"/>
      <c r="AJZ59" s="49"/>
      <c r="AKA59" s="49"/>
      <c r="AKB59" s="49"/>
      <c r="AKC59" s="50"/>
      <c r="AKD59" s="47"/>
      <c r="AKE59" s="48"/>
      <c r="AKF59" s="49"/>
      <c r="AKG59" s="49"/>
      <c r="AKH59" s="49"/>
      <c r="AKI59" s="49"/>
      <c r="AKJ59" s="49"/>
      <c r="AKK59" s="49"/>
      <c r="AKL59" s="49"/>
      <c r="AKM59" s="49"/>
      <c r="AKN59" s="49"/>
      <c r="AKO59" s="49"/>
      <c r="AKP59" s="49"/>
      <c r="AKQ59" s="49"/>
      <c r="AKR59" s="50"/>
      <c r="AKS59" s="47"/>
      <c r="AKT59" s="48"/>
      <c r="AKU59" s="49"/>
      <c r="AKV59" s="49"/>
      <c r="AKW59" s="49"/>
      <c r="AKX59" s="49"/>
      <c r="AKY59" s="49"/>
      <c r="AKZ59" s="49"/>
      <c r="ALA59" s="49"/>
      <c r="ALB59" s="49"/>
      <c r="ALC59" s="49"/>
      <c r="ALD59" s="49"/>
      <c r="ALE59" s="49"/>
      <c r="ALF59" s="49"/>
      <c r="ALG59" s="50"/>
      <c r="ALH59" s="47"/>
      <c r="ALI59" s="48"/>
      <c r="ALJ59" s="49"/>
      <c r="ALK59" s="49"/>
      <c r="ALL59" s="49"/>
      <c r="ALM59" s="49"/>
      <c r="ALN59" s="49"/>
      <c r="ALO59" s="49"/>
      <c r="ALP59" s="49"/>
      <c r="ALQ59" s="49"/>
      <c r="ALR59" s="49"/>
      <c r="ALS59" s="49"/>
      <c r="ALT59" s="49"/>
      <c r="ALU59" s="49"/>
      <c r="ALV59" s="50"/>
      <c r="ALW59" s="47"/>
      <c r="ALX59" s="48"/>
      <c r="ALY59" s="49"/>
      <c r="ALZ59" s="49"/>
      <c r="AMA59" s="49"/>
      <c r="AMB59" s="49"/>
      <c r="AMC59" s="49"/>
      <c r="AMD59" s="49"/>
      <c r="AME59" s="49"/>
      <c r="AMF59" s="49"/>
      <c r="AMG59" s="49"/>
      <c r="AMH59" s="49"/>
      <c r="AMI59" s="49"/>
      <c r="AMJ59" s="49"/>
      <c r="AMK59" s="50"/>
      <c r="AML59" s="47"/>
      <c r="AMM59" s="48"/>
      <c r="AMN59" s="49"/>
      <c r="AMO59" s="49"/>
      <c r="AMP59" s="49"/>
      <c r="AMQ59" s="49"/>
      <c r="AMR59" s="49"/>
      <c r="AMS59" s="49"/>
      <c r="AMT59" s="49"/>
      <c r="AMU59" s="49"/>
      <c r="AMV59" s="49"/>
      <c r="AMW59" s="49"/>
      <c r="AMX59" s="49"/>
      <c r="AMY59" s="49"/>
      <c r="AMZ59" s="50"/>
      <c r="ANA59" s="47"/>
      <c r="ANB59" s="48"/>
      <c r="ANC59" s="49"/>
      <c r="AND59" s="49"/>
      <c r="ANE59" s="49"/>
      <c r="ANF59" s="49"/>
      <c r="ANG59" s="49"/>
      <c r="ANH59" s="49"/>
      <c r="ANI59" s="49"/>
      <c r="ANJ59" s="49"/>
      <c r="ANK59" s="49"/>
      <c r="ANL59" s="49"/>
      <c r="ANM59" s="49"/>
      <c r="ANN59" s="49"/>
      <c r="ANO59" s="50"/>
      <c r="ANP59" s="47"/>
      <c r="ANQ59" s="48"/>
      <c r="ANR59" s="49"/>
      <c r="ANS59" s="49"/>
      <c r="ANT59" s="49"/>
      <c r="ANU59" s="49"/>
      <c r="ANV59" s="49"/>
      <c r="ANW59" s="49"/>
      <c r="ANX59" s="49"/>
      <c r="ANY59" s="49"/>
      <c r="ANZ59" s="49"/>
      <c r="AOA59" s="49"/>
      <c r="AOB59" s="49"/>
      <c r="AOC59" s="49"/>
      <c r="AOD59" s="50"/>
      <c r="AOE59" s="47"/>
      <c r="AOF59" s="48"/>
      <c r="AOG59" s="49"/>
      <c r="AOH59" s="49"/>
      <c r="AOI59" s="49"/>
      <c r="AOJ59" s="49"/>
      <c r="AOK59" s="49"/>
      <c r="AOL59" s="49"/>
      <c r="AOM59" s="49"/>
      <c r="AON59" s="49"/>
      <c r="AOO59" s="49"/>
      <c r="AOP59" s="49"/>
      <c r="AOQ59" s="49"/>
      <c r="AOR59" s="49"/>
      <c r="AOS59" s="50"/>
      <c r="AOT59" s="47"/>
      <c r="AOU59" s="48"/>
      <c r="AOV59" s="49"/>
      <c r="AOW59" s="49"/>
      <c r="AOX59" s="49"/>
      <c r="AOY59" s="49"/>
      <c r="AOZ59" s="49"/>
      <c r="APA59" s="49"/>
      <c r="APB59" s="49"/>
      <c r="APC59" s="49"/>
      <c r="APD59" s="49"/>
      <c r="APE59" s="49"/>
      <c r="APF59" s="49"/>
      <c r="APG59" s="49"/>
      <c r="APH59" s="50"/>
      <c r="API59" s="47"/>
      <c r="APJ59" s="48"/>
      <c r="APK59" s="49"/>
      <c r="APL59" s="49"/>
      <c r="APM59" s="49"/>
      <c r="APN59" s="49"/>
      <c r="APO59" s="49"/>
      <c r="APP59" s="49"/>
      <c r="APQ59" s="49"/>
      <c r="APR59" s="49"/>
      <c r="APS59" s="49"/>
      <c r="APT59" s="49"/>
      <c r="APU59" s="49"/>
      <c r="APV59" s="49"/>
      <c r="APW59" s="50"/>
      <c r="APX59" s="47"/>
      <c r="APY59" s="48"/>
      <c r="APZ59" s="49"/>
      <c r="AQA59" s="49"/>
      <c r="AQB59" s="49"/>
      <c r="AQC59" s="49"/>
      <c r="AQD59" s="49"/>
      <c r="AQE59" s="49"/>
      <c r="AQF59" s="49"/>
      <c r="AQG59" s="49"/>
      <c r="AQH59" s="49"/>
      <c r="AQI59" s="49"/>
      <c r="AQJ59" s="49"/>
      <c r="AQK59" s="49"/>
      <c r="AQL59" s="50"/>
      <c r="AQM59" s="47"/>
      <c r="AQN59" s="48"/>
      <c r="AQO59" s="49"/>
      <c r="AQP59" s="49"/>
      <c r="AQQ59" s="49"/>
      <c r="AQR59" s="49"/>
      <c r="AQS59" s="49"/>
      <c r="AQT59" s="49"/>
      <c r="AQU59" s="49"/>
      <c r="AQV59" s="49"/>
      <c r="AQW59" s="49"/>
      <c r="AQX59" s="49"/>
      <c r="AQY59" s="49"/>
      <c r="AQZ59" s="49"/>
      <c r="ARA59" s="50"/>
      <c r="ARB59" s="47"/>
      <c r="ARC59" s="48"/>
      <c r="ARD59" s="49"/>
      <c r="ARE59" s="49"/>
      <c r="ARF59" s="49"/>
      <c r="ARG59" s="49"/>
      <c r="ARH59" s="49"/>
      <c r="ARI59" s="49"/>
      <c r="ARJ59" s="49"/>
      <c r="ARK59" s="49"/>
      <c r="ARL59" s="49"/>
      <c r="ARM59" s="49"/>
      <c r="ARN59" s="49"/>
      <c r="ARO59" s="49"/>
      <c r="ARP59" s="50"/>
      <c r="ARQ59" s="47"/>
      <c r="ARR59" s="48"/>
      <c r="ARS59" s="49"/>
      <c r="ART59" s="49"/>
      <c r="ARU59" s="49"/>
      <c r="ARV59" s="49"/>
      <c r="ARW59" s="49"/>
      <c r="ARX59" s="49"/>
      <c r="ARY59" s="49"/>
      <c r="ARZ59" s="49"/>
      <c r="ASA59" s="49"/>
      <c r="ASB59" s="49"/>
      <c r="ASC59" s="49"/>
      <c r="ASD59" s="49"/>
      <c r="ASE59" s="50"/>
      <c r="ASF59" s="47"/>
      <c r="ASG59" s="48"/>
      <c r="ASH59" s="49"/>
      <c r="ASI59" s="49"/>
      <c r="ASJ59" s="49"/>
      <c r="ASK59" s="49"/>
      <c r="ASL59" s="49"/>
      <c r="ASM59" s="49"/>
      <c r="ASN59" s="49"/>
      <c r="ASO59" s="49"/>
      <c r="ASP59" s="49"/>
      <c r="ASQ59" s="49"/>
      <c r="ASR59" s="49"/>
      <c r="ASS59" s="49"/>
      <c r="AST59" s="50"/>
      <c r="ASU59" s="47"/>
      <c r="ASV59" s="48"/>
      <c r="ASW59" s="49"/>
      <c r="ASX59" s="49"/>
      <c r="ASY59" s="49"/>
      <c r="ASZ59" s="49"/>
      <c r="ATA59" s="49"/>
      <c r="ATB59" s="49"/>
      <c r="ATC59" s="49"/>
      <c r="ATD59" s="49"/>
      <c r="ATE59" s="49"/>
      <c r="ATF59" s="49"/>
      <c r="ATG59" s="49"/>
      <c r="ATH59" s="49"/>
      <c r="ATI59" s="50"/>
      <c r="ATJ59" s="47"/>
      <c r="ATK59" s="48"/>
      <c r="ATL59" s="49"/>
      <c r="ATM59" s="49"/>
      <c r="ATN59" s="49"/>
      <c r="ATO59" s="49"/>
      <c r="ATP59" s="49"/>
      <c r="ATQ59" s="49"/>
      <c r="ATR59" s="49"/>
      <c r="ATS59" s="49"/>
      <c r="ATT59" s="49"/>
      <c r="ATU59" s="49"/>
      <c r="ATV59" s="49"/>
      <c r="ATW59" s="49"/>
      <c r="ATX59" s="50"/>
      <c r="ATY59" s="47"/>
      <c r="ATZ59" s="48"/>
      <c r="AUA59" s="49"/>
      <c r="AUB59" s="49"/>
      <c r="AUC59" s="49"/>
      <c r="AUD59" s="49"/>
      <c r="AUE59" s="49"/>
      <c r="AUF59" s="49"/>
      <c r="AUG59" s="49"/>
      <c r="AUH59" s="49"/>
      <c r="AUI59" s="49"/>
      <c r="AUJ59" s="49"/>
      <c r="AUK59" s="49"/>
      <c r="AUL59" s="49"/>
      <c r="AUM59" s="50"/>
      <c r="AUN59" s="47"/>
      <c r="AUO59" s="48"/>
      <c r="AUP59" s="49"/>
      <c r="AUQ59" s="49"/>
      <c r="AUR59" s="49"/>
      <c r="AUS59" s="49"/>
      <c r="AUT59" s="49"/>
      <c r="AUU59" s="49"/>
      <c r="AUV59" s="49"/>
      <c r="AUW59" s="49"/>
      <c r="AUX59" s="49"/>
      <c r="AUY59" s="49"/>
      <c r="AUZ59" s="49"/>
      <c r="AVA59" s="49"/>
      <c r="AVB59" s="50"/>
      <c r="AVC59" s="47"/>
      <c r="AVD59" s="48"/>
      <c r="AVE59" s="49"/>
      <c r="AVF59" s="49"/>
      <c r="AVG59" s="49"/>
      <c r="AVH59" s="49"/>
      <c r="AVI59" s="49"/>
      <c r="AVJ59" s="49"/>
      <c r="AVK59" s="49"/>
      <c r="AVL59" s="49"/>
      <c r="AVM59" s="49"/>
      <c r="AVN59" s="49"/>
      <c r="AVO59" s="49"/>
      <c r="AVP59" s="49"/>
      <c r="AVQ59" s="50"/>
      <c r="AVR59" s="47"/>
      <c r="AVS59" s="48"/>
      <c r="AVT59" s="49"/>
      <c r="AVU59" s="49"/>
      <c r="AVV59" s="49"/>
      <c r="AVW59" s="49"/>
      <c r="AVX59" s="49"/>
      <c r="AVY59" s="49"/>
      <c r="AVZ59" s="49"/>
      <c r="AWA59" s="49"/>
      <c r="AWB59" s="49"/>
      <c r="AWC59" s="49"/>
      <c r="AWD59" s="49"/>
      <c r="AWE59" s="49"/>
      <c r="AWF59" s="50"/>
      <c r="AWG59" s="47"/>
      <c r="AWH59" s="48"/>
      <c r="AWI59" s="49"/>
      <c r="AWJ59" s="49"/>
      <c r="AWK59" s="49"/>
      <c r="AWL59" s="49"/>
      <c r="AWM59" s="49"/>
      <c r="AWN59" s="49"/>
      <c r="AWO59" s="49"/>
      <c r="AWP59" s="49"/>
      <c r="AWQ59" s="49"/>
      <c r="AWR59" s="49"/>
      <c r="AWS59" s="49"/>
      <c r="AWT59" s="49"/>
      <c r="AWU59" s="50"/>
      <c r="AWV59" s="47"/>
      <c r="AWW59" s="48"/>
      <c r="AWX59" s="49"/>
      <c r="AWY59" s="49"/>
      <c r="AWZ59" s="49"/>
      <c r="AXA59" s="49"/>
      <c r="AXB59" s="49"/>
      <c r="AXC59" s="49"/>
      <c r="AXD59" s="49"/>
      <c r="AXE59" s="49"/>
      <c r="AXF59" s="49"/>
      <c r="AXG59" s="49"/>
      <c r="AXH59" s="49"/>
      <c r="AXI59" s="49"/>
      <c r="AXJ59" s="50"/>
      <c r="AXK59" s="47"/>
      <c r="AXL59" s="48"/>
      <c r="AXM59" s="49"/>
      <c r="AXN59" s="49"/>
      <c r="AXO59" s="49"/>
      <c r="AXP59" s="49"/>
      <c r="AXQ59" s="49"/>
      <c r="AXR59" s="49"/>
      <c r="AXS59" s="49"/>
      <c r="AXT59" s="49"/>
      <c r="AXU59" s="49"/>
      <c r="AXV59" s="49"/>
      <c r="AXW59" s="49"/>
      <c r="AXX59" s="49"/>
      <c r="AXY59" s="50"/>
      <c r="AXZ59" s="47"/>
      <c r="AYA59" s="48"/>
      <c r="AYB59" s="49"/>
      <c r="AYC59" s="49"/>
      <c r="AYD59" s="49"/>
      <c r="AYE59" s="49"/>
      <c r="AYF59" s="49"/>
      <c r="AYG59" s="49"/>
      <c r="AYH59" s="49"/>
      <c r="AYI59" s="49"/>
      <c r="AYJ59" s="49"/>
      <c r="AYK59" s="49"/>
      <c r="AYL59" s="49"/>
      <c r="AYM59" s="49"/>
      <c r="AYN59" s="50"/>
      <c r="AYO59" s="47"/>
      <c r="AYP59" s="48"/>
      <c r="AYQ59" s="49"/>
      <c r="AYR59" s="49"/>
      <c r="AYS59" s="49"/>
      <c r="AYT59" s="49"/>
      <c r="AYU59" s="49"/>
      <c r="AYV59" s="49"/>
      <c r="AYW59" s="49"/>
      <c r="AYX59" s="49"/>
      <c r="AYY59" s="49"/>
      <c r="AYZ59" s="49"/>
      <c r="AZA59" s="49"/>
      <c r="AZB59" s="49"/>
      <c r="AZC59" s="50"/>
      <c r="AZD59" s="47"/>
      <c r="AZE59" s="48"/>
      <c r="AZF59" s="49"/>
      <c r="AZG59" s="49"/>
      <c r="AZH59" s="49"/>
      <c r="AZI59" s="49"/>
      <c r="AZJ59" s="49"/>
      <c r="AZK59" s="49"/>
      <c r="AZL59" s="49"/>
      <c r="AZM59" s="49"/>
      <c r="AZN59" s="49"/>
      <c r="AZO59" s="49"/>
      <c r="AZP59" s="49"/>
      <c r="AZQ59" s="49"/>
      <c r="AZR59" s="50"/>
      <c r="AZS59" s="47"/>
      <c r="AZT59" s="48"/>
      <c r="AZU59" s="49"/>
      <c r="AZV59" s="49"/>
      <c r="AZW59" s="49"/>
      <c r="AZX59" s="49"/>
      <c r="AZY59" s="49"/>
      <c r="AZZ59" s="49"/>
      <c r="BAA59" s="49"/>
      <c r="BAB59" s="49"/>
      <c r="BAC59" s="49"/>
      <c r="BAD59" s="49"/>
      <c r="BAE59" s="49"/>
      <c r="BAF59" s="49"/>
      <c r="BAG59" s="50"/>
      <c r="BAH59" s="47"/>
      <c r="BAI59" s="48"/>
      <c r="BAJ59" s="49"/>
      <c r="BAK59" s="49"/>
      <c r="BAL59" s="49"/>
      <c r="BAM59" s="49"/>
      <c r="BAN59" s="49"/>
      <c r="BAO59" s="49"/>
      <c r="BAP59" s="49"/>
      <c r="BAQ59" s="49"/>
      <c r="BAR59" s="49"/>
      <c r="BAS59" s="49"/>
      <c r="BAT59" s="49"/>
      <c r="BAU59" s="49"/>
      <c r="BAV59" s="50"/>
      <c r="BAW59" s="47"/>
      <c r="BAX59" s="48"/>
      <c r="BAY59" s="49"/>
      <c r="BAZ59" s="49"/>
      <c r="BBA59" s="49"/>
      <c r="BBB59" s="49"/>
      <c r="BBC59" s="49"/>
      <c r="BBD59" s="49"/>
      <c r="BBE59" s="49"/>
      <c r="BBF59" s="49"/>
      <c r="BBG59" s="49"/>
      <c r="BBH59" s="49"/>
      <c r="BBI59" s="49"/>
      <c r="BBJ59" s="49"/>
      <c r="BBK59" s="50"/>
      <c r="BBL59" s="47"/>
      <c r="BBM59" s="48"/>
      <c r="BBN59" s="49"/>
      <c r="BBO59" s="49"/>
      <c r="BBP59" s="49"/>
      <c r="BBQ59" s="49"/>
      <c r="BBR59" s="49"/>
      <c r="BBS59" s="49"/>
      <c r="BBT59" s="49"/>
      <c r="BBU59" s="49"/>
      <c r="BBV59" s="49"/>
      <c r="BBW59" s="49"/>
      <c r="BBX59" s="49"/>
      <c r="BBY59" s="49"/>
      <c r="BBZ59" s="50"/>
      <c r="BCA59" s="47"/>
      <c r="BCB59" s="48"/>
      <c r="BCC59" s="49"/>
      <c r="BCD59" s="49"/>
      <c r="BCE59" s="49"/>
      <c r="BCF59" s="49"/>
      <c r="BCG59" s="49"/>
      <c r="BCH59" s="49"/>
      <c r="BCI59" s="49"/>
      <c r="BCJ59" s="49"/>
      <c r="BCK59" s="49"/>
      <c r="BCL59" s="49"/>
      <c r="BCM59" s="49"/>
      <c r="BCN59" s="49"/>
      <c r="BCO59" s="50"/>
      <c r="BCP59" s="47"/>
      <c r="BCQ59" s="48"/>
      <c r="BCR59" s="49"/>
      <c r="BCS59" s="49"/>
      <c r="BCT59" s="49"/>
      <c r="BCU59" s="49"/>
      <c r="BCV59" s="49"/>
      <c r="BCW59" s="49"/>
      <c r="BCX59" s="49"/>
      <c r="BCY59" s="49"/>
      <c r="BCZ59" s="49"/>
      <c r="BDA59" s="49"/>
      <c r="BDB59" s="49"/>
      <c r="BDC59" s="49"/>
      <c r="BDD59" s="50"/>
      <c r="BDE59" s="47"/>
      <c r="BDF59" s="48"/>
      <c r="BDG59" s="49"/>
      <c r="BDH59" s="49"/>
      <c r="BDI59" s="49"/>
      <c r="BDJ59" s="49"/>
      <c r="BDK59" s="49"/>
      <c r="BDL59" s="49"/>
      <c r="BDM59" s="49"/>
      <c r="BDN59" s="49"/>
      <c r="BDO59" s="49"/>
      <c r="BDP59" s="49"/>
      <c r="BDQ59" s="49"/>
      <c r="BDR59" s="49"/>
      <c r="BDS59" s="50"/>
      <c r="BDT59" s="47"/>
      <c r="BDU59" s="48"/>
      <c r="BDV59" s="49"/>
      <c r="BDW59" s="49"/>
      <c r="BDX59" s="49"/>
      <c r="BDY59" s="49"/>
      <c r="BDZ59" s="49"/>
      <c r="BEA59" s="49"/>
      <c r="BEB59" s="49"/>
      <c r="BEC59" s="49"/>
      <c r="BED59" s="49"/>
      <c r="BEE59" s="49"/>
      <c r="BEF59" s="49"/>
      <c r="BEG59" s="49"/>
      <c r="BEH59" s="50"/>
      <c r="BEI59" s="47"/>
      <c r="BEJ59" s="48"/>
      <c r="BEK59" s="49"/>
      <c r="BEL59" s="49"/>
      <c r="BEM59" s="49"/>
      <c r="BEN59" s="49"/>
      <c r="BEO59" s="49"/>
      <c r="BEP59" s="49"/>
      <c r="BEQ59" s="49"/>
      <c r="BER59" s="49"/>
      <c r="BES59" s="49"/>
      <c r="BET59" s="49"/>
      <c r="BEU59" s="49"/>
      <c r="BEV59" s="49"/>
      <c r="BEW59" s="50"/>
      <c r="BEX59" s="47"/>
      <c r="BEY59" s="48"/>
      <c r="BEZ59" s="49"/>
      <c r="BFA59" s="49"/>
      <c r="BFB59" s="49"/>
      <c r="BFC59" s="49"/>
      <c r="BFD59" s="49"/>
      <c r="BFE59" s="49"/>
      <c r="BFF59" s="49"/>
      <c r="BFG59" s="49"/>
      <c r="BFH59" s="49"/>
      <c r="BFI59" s="49"/>
      <c r="BFJ59" s="49"/>
      <c r="BFK59" s="49"/>
      <c r="BFL59" s="50"/>
      <c r="BFM59" s="47"/>
      <c r="BFN59" s="48"/>
      <c r="BFO59" s="49"/>
      <c r="BFP59" s="49"/>
      <c r="BFQ59" s="49"/>
      <c r="BFR59" s="49"/>
      <c r="BFS59" s="49"/>
      <c r="BFT59" s="49"/>
      <c r="BFU59" s="49"/>
      <c r="BFV59" s="49"/>
      <c r="BFW59" s="49"/>
      <c r="BFX59" s="49"/>
      <c r="BFY59" s="49"/>
      <c r="BFZ59" s="49"/>
      <c r="BGA59" s="50"/>
      <c r="BGB59" s="47"/>
      <c r="BGC59" s="48"/>
      <c r="BGD59" s="49"/>
      <c r="BGE59" s="49"/>
      <c r="BGF59" s="49"/>
      <c r="BGG59" s="49"/>
      <c r="BGH59" s="49"/>
      <c r="BGI59" s="49"/>
      <c r="BGJ59" s="49"/>
      <c r="BGK59" s="49"/>
      <c r="BGL59" s="49"/>
      <c r="BGM59" s="49"/>
      <c r="BGN59" s="49"/>
      <c r="BGO59" s="49"/>
      <c r="BGP59" s="50"/>
      <c r="BGQ59" s="47"/>
      <c r="BGR59" s="48"/>
      <c r="BGS59" s="49"/>
      <c r="BGT59" s="49"/>
      <c r="BGU59" s="49"/>
      <c r="BGV59" s="49"/>
      <c r="BGW59" s="49"/>
      <c r="BGX59" s="49"/>
      <c r="BGY59" s="49"/>
      <c r="BGZ59" s="49"/>
      <c r="BHA59" s="49"/>
      <c r="BHB59" s="49"/>
      <c r="BHC59" s="49"/>
      <c r="BHD59" s="49"/>
      <c r="BHE59" s="50"/>
      <c r="BHF59" s="47"/>
      <c r="BHG59" s="48"/>
      <c r="BHH59" s="49"/>
      <c r="BHI59" s="49"/>
      <c r="BHJ59" s="49"/>
      <c r="BHK59" s="49"/>
      <c r="BHL59" s="49"/>
      <c r="BHM59" s="49"/>
      <c r="BHN59" s="49"/>
      <c r="BHO59" s="49"/>
      <c r="BHP59" s="49"/>
      <c r="BHQ59" s="49"/>
      <c r="BHR59" s="49"/>
      <c r="BHS59" s="49"/>
      <c r="BHT59" s="50"/>
      <c r="BHU59" s="47"/>
      <c r="BHV59" s="48"/>
      <c r="BHW59" s="49"/>
      <c r="BHX59" s="49"/>
      <c r="BHY59" s="49"/>
      <c r="BHZ59" s="49"/>
      <c r="BIA59" s="49"/>
      <c r="BIB59" s="49"/>
      <c r="BIC59" s="49"/>
      <c r="BID59" s="49"/>
      <c r="BIE59" s="49"/>
      <c r="BIF59" s="49"/>
      <c r="BIG59" s="49"/>
      <c r="BIH59" s="49"/>
      <c r="BII59" s="50"/>
      <c r="BIJ59" s="47"/>
      <c r="BIK59" s="48"/>
      <c r="BIL59" s="49"/>
      <c r="BIM59" s="49"/>
      <c r="BIN59" s="49"/>
      <c r="BIO59" s="49"/>
      <c r="BIP59" s="49"/>
      <c r="BIQ59" s="49"/>
      <c r="BIR59" s="49"/>
      <c r="BIS59" s="49"/>
      <c r="BIT59" s="49"/>
      <c r="BIU59" s="49"/>
      <c r="BIV59" s="49"/>
      <c r="BIW59" s="49"/>
      <c r="BIX59" s="50"/>
      <c r="BIY59" s="47"/>
      <c r="BIZ59" s="48"/>
      <c r="BJA59" s="49"/>
      <c r="BJB59" s="49"/>
      <c r="BJC59" s="49"/>
      <c r="BJD59" s="49"/>
      <c r="BJE59" s="49"/>
      <c r="BJF59" s="49"/>
      <c r="BJG59" s="49"/>
      <c r="BJH59" s="49"/>
      <c r="BJI59" s="49"/>
      <c r="BJJ59" s="49"/>
      <c r="BJK59" s="49"/>
      <c r="BJL59" s="49"/>
      <c r="BJM59" s="50"/>
      <c r="BJN59" s="47"/>
      <c r="BJO59" s="48"/>
      <c r="BJP59" s="49"/>
      <c r="BJQ59" s="49"/>
      <c r="BJR59" s="49"/>
      <c r="BJS59" s="49"/>
      <c r="BJT59" s="49"/>
      <c r="BJU59" s="49"/>
      <c r="BJV59" s="49"/>
      <c r="BJW59" s="49"/>
      <c r="BJX59" s="49"/>
      <c r="BJY59" s="49"/>
      <c r="BJZ59" s="49"/>
      <c r="BKA59" s="49"/>
      <c r="BKB59" s="50"/>
      <c r="BKC59" s="47"/>
      <c r="BKD59" s="48"/>
      <c r="BKE59" s="49"/>
      <c r="BKF59" s="49"/>
      <c r="BKG59" s="49"/>
      <c r="BKH59" s="49"/>
      <c r="BKI59" s="49"/>
      <c r="BKJ59" s="49"/>
      <c r="BKK59" s="49"/>
      <c r="BKL59" s="49"/>
      <c r="BKM59" s="49"/>
      <c r="BKN59" s="49"/>
      <c r="BKO59" s="49"/>
      <c r="BKP59" s="49"/>
      <c r="BKQ59" s="50"/>
      <c r="BKR59" s="47"/>
      <c r="BKS59" s="48"/>
      <c r="BKT59" s="49"/>
      <c r="BKU59" s="49"/>
      <c r="BKV59" s="49"/>
      <c r="BKW59" s="49"/>
      <c r="BKX59" s="49"/>
      <c r="BKY59" s="49"/>
      <c r="BKZ59" s="49"/>
      <c r="BLA59" s="49"/>
      <c r="BLB59" s="49"/>
      <c r="BLC59" s="49"/>
      <c r="BLD59" s="49"/>
      <c r="BLE59" s="49"/>
      <c r="BLF59" s="50"/>
      <c r="BLG59" s="47"/>
      <c r="BLH59" s="48"/>
      <c r="BLI59" s="49"/>
      <c r="BLJ59" s="49"/>
      <c r="BLK59" s="49"/>
      <c r="BLL59" s="49"/>
      <c r="BLM59" s="49"/>
      <c r="BLN59" s="49"/>
      <c r="BLO59" s="49"/>
      <c r="BLP59" s="49"/>
      <c r="BLQ59" s="49"/>
      <c r="BLR59" s="49"/>
      <c r="BLS59" s="49"/>
      <c r="BLT59" s="49"/>
      <c r="BLU59" s="50"/>
      <c r="BLV59" s="47"/>
      <c r="BLW59" s="48"/>
      <c r="BLX59" s="49"/>
      <c r="BLY59" s="49"/>
      <c r="BLZ59" s="49"/>
      <c r="BMA59" s="49"/>
      <c r="BMB59" s="49"/>
      <c r="BMC59" s="49"/>
      <c r="BMD59" s="49"/>
      <c r="BME59" s="49"/>
      <c r="BMF59" s="49"/>
      <c r="BMG59" s="49"/>
      <c r="BMH59" s="49"/>
      <c r="BMI59" s="49"/>
      <c r="BMJ59" s="50"/>
      <c r="BMK59" s="47"/>
      <c r="BML59" s="48"/>
      <c r="BMM59" s="49"/>
      <c r="BMN59" s="49"/>
      <c r="BMO59" s="49"/>
      <c r="BMP59" s="49"/>
      <c r="BMQ59" s="49"/>
      <c r="BMR59" s="49"/>
      <c r="BMS59" s="49"/>
      <c r="BMT59" s="49"/>
      <c r="BMU59" s="49"/>
      <c r="BMV59" s="49"/>
      <c r="BMW59" s="49"/>
      <c r="BMX59" s="49"/>
      <c r="BMY59" s="50"/>
      <c r="BMZ59" s="47"/>
      <c r="BNA59" s="48"/>
      <c r="BNB59" s="49"/>
      <c r="BNC59" s="49"/>
      <c r="BND59" s="49"/>
      <c r="BNE59" s="49"/>
      <c r="BNF59" s="49"/>
      <c r="BNG59" s="49"/>
      <c r="BNH59" s="49"/>
      <c r="BNI59" s="49"/>
      <c r="BNJ59" s="49"/>
      <c r="BNK59" s="49"/>
      <c r="BNL59" s="49"/>
      <c r="BNM59" s="49"/>
      <c r="BNN59" s="50"/>
      <c r="BNO59" s="47"/>
      <c r="BNP59" s="48"/>
      <c r="BNQ59" s="49"/>
      <c r="BNR59" s="49"/>
      <c r="BNS59" s="49"/>
      <c r="BNT59" s="49"/>
      <c r="BNU59" s="49"/>
      <c r="BNV59" s="49"/>
      <c r="BNW59" s="49"/>
      <c r="BNX59" s="49"/>
      <c r="BNY59" s="49"/>
      <c r="BNZ59" s="49"/>
      <c r="BOA59" s="49"/>
      <c r="BOB59" s="49"/>
      <c r="BOC59" s="50"/>
      <c r="BOD59" s="47"/>
      <c r="BOE59" s="48"/>
      <c r="BOF59" s="49"/>
      <c r="BOG59" s="49"/>
      <c r="BOH59" s="49"/>
      <c r="BOI59" s="49"/>
      <c r="BOJ59" s="49"/>
      <c r="BOK59" s="49"/>
      <c r="BOL59" s="49"/>
      <c r="BOM59" s="49"/>
      <c r="BON59" s="49"/>
      <c r="BOO59" s="49"/>
      <c r="BOP59" s="49"/>
      <c r="BOQ59" s="49"/>
      <c r="BOR59" s="50"/>
      <c r="BOS59" s="47"/>
      <c r="BOT59" s="48"/>
      <c r="BOU59" s="49"/>
      <c r="BOV59" s="49"/>
      <c r="BOW59" s="49"/>
      <c r="BOX59" s="49"/>
      <c r="BOY59" s="49"/>
      <c r="BOZ59" s="49"/>
      <c r="BPA59" s="49"/>
      <c r="BPB59" s="49"/>
      <c r="BPC59" s="49"/>
      <c r="BPD59" s="49"/>
      <c r="BPE59" s="49"/>
      <c r="BPF59" s="49"/>
      <c r="BPG59" s="50"/>
      <c r="BPH59" s="47"/>
      <c r="BPI59" s="48"/>
      <c r="BPJ59" s="49"/>
      <c r="BPK59" s="49"/>
      <c r="BPL59" s="49"/>
      <c r="BPM59" s="49"/>
      <c r="BPN59" s="49"/>
      <c r="BPO59" s="49"/>
      <c r="BPP59" s="49"/>
      <c r="BPQ59" s="49"/>
      <c r="BPR59" s="49"/>
      <c r="BPS59" s="49"/>
      <c r="BPT59" s="49"/>
      <c r="BPU59" s="49"/>
      <c r="BPV59" s="50"/>
      <c r="BPW59" s="47"/>
      <c r="BPX59" s="48"/>
      <c r="BPY59" s="49"/>
      <c r="BPZ59" s="49"/>
      <c r="BQA59" s="49"/>
      <c r="BQB59" s="49"/>
      <c r="BQC59" s="49"/>
      <c r="BQD59" s="49"/>
      <c r="BQE59" s="49"/>
      <c r="BQF59" s="49"/>
      <c r="BQG59" s="49"/>
      <c r="BQH59" s="49"/>
      <c r="BQI59" s="49"/>
      <c r="BQJ59" s="49"/>
      <c r="BQK59" s="50"/>
      <c r="BQL59" s="47"/>
      <c r="BQM59" s="48"/>
      <c r="BQN59" s="49"/>
      <c r="BQO59" s="49"/>
      <c r="BQP59" s="49"/>
      <c r="BQQ59" s="49"/>
      <c r="BQR59" s="49"/>
      <c r="BQS59" s="49"/>
      <c r="BQT59" s="49"/>
      <c r="BQU59" s="49"/>
      <c r="BQV59" s="49"/>
      <c r="BQW59" s="49"/>
      <c r="BQX59" s="49"/>
      <c r="BQY59" s="49"/>
      <c r="BQZ59" s="50"/>
      <c r="BRA59" s="47"/>
      <c r="BRB59" s="48"/>
      <c r="BRC59" s="49"/>
      <c r="BRD59" s="49"/>
      <c r="BRE59" s="49"/>
      <c r="BRF59" s="49"/>
      <c r="BRG59" s="49"/>
      <c r="BRH59" s="49"/>
      <c r="BRI59" s="49"/>
      <c r="BRJ59" s="49"/>
      <c r="BRK59" s="49"/>
      <c r="BRL59" s="49"/>
      <c r="BRM59" s="49"/>
      <c r="BRN59" s="49"/>
      <c r="BRO59" s="50"/>
      <c r="BRP59" s="47"/>
      <c r="BRQ59" s="48"/>
      <c r="BRR59" s="49"/>
      <c r="BRS59" s="49"/>
      <c r="BRT59" s="49"/>
      <c r="BRU59" s="49"/>
      <c r="BRV59" s="49"/>
      <c r="BRW59" s="49"/>
      <c r="BRX59" s="49"/>
      <c r="BRY59" s="49"/>
      <c r="BRZ59" s="49"/>
      <c r="BSA59" s="49"/>
      <c r="BSB59" s="49"/>
      <c r="BSC59" s="49"/>
      <c r="BSD59" s="50"/>
      <c r="BSE59" s="47"/>
      <c r="BSF59" s="48"/>
      <c r="BSG59" s="49"/>
      <c r="BSH59" s="49"/>
      <c r="BSI59" s="49"/>
      <c r="BSJ59" s="49"/>
      <c r="BSK59" s="49"/>
      <c r="BSL59" s="49"/>
      <c r="BSM59" s="49"/>
      <c r="BSN59" s="49"/>
      <c r="BSO59" s="49"/>
      <c r="BSP59" s="49"/>
      <c r="BSQ59" s="49"/>
      <c r="BSR59" s="49"/>
      <c r="BSS59" s="50"/>
      <c r="BST59" s="47"/>
      <c r="BSU59" s="48"/>
      <c r="BSV59" s="49"/>
      <c r="BSW59" s="49"/>
      <c r="BSX59" s="49"/>
      <c r="BSY59" s="49"/>
      <c r="BSZ59" s="49"/>
      <c r="BTA59" s="49"/>
      <c r="BTB59" s="49"/>
      <c r="BTC59" s="49"/>
      <c r="BTD59" s="49"/>
      <c r="BTE59" s="49"/>
      <c r="BTF59" s="49"/>
      <c r="BTG59" s="49"/>
      <c r="BTH59" s="50"/>
      <c r="BTI59" s="47"/>
      <c r="BTJ59" s="48"/>
      <c r="BTK59" s="49"/>
      <c r="BTL59" s="49"/>
      <c r="BTM59" s="49"/>
      <c r="BTN59" s="49"/>
      <c r="BTO59" s="49"/>
      <c r="BTP59" s="49"/>
      <c r="BTQ59" s="49"/>
      <c r="BTR59" s="49"/>
      <c r="BTS59" s="49"/>
      <c r="BTT59" s="49"/>
      <c r="BTU59" s="49"/>
      <c r="BTV59" s="49"/>
      <c r="BTW59" s="50"/>
      <c r="BTX59" s="47"/>
      <c r="BTY59" s="48"/>
      <c r="BTZ59" s="49"/>
      <c r="BUA59" s="49"/>
      <c r="BUB59" s="49"/>
      <c r="BUC59" s="49"/>
      <c r="BUD59" s="49"/>
      <c r="BUE59" s="49"/>
      <c r="BUF59" s="49"/>
      <c r="BUG59" s="49"/>
      <c r="BUH59" s="49"/>
      <c r="BUI59" s="49"/>
      <c r="BUJ59" s="49"/>
      <c r="BUK59" s="49"/>
      <c r="BUL59" s="50"/>
      <c r="BUM59" s="47"/>
      <c r="BUN59" s="48"/>
      <c r="BUO59" s="49"/>
      <c r="BUP59" s="49"/>
      <c r="BUQ59" s="49"/>
      <c r="BUR59" s="49"/>
      <c r="BUS59" s="49"/>
      <c r="BUT59" s="49"/>
      <c r="BUU59" s="49"/>
      <c r="BUV59" s="49"/>
      <c r="BUW59" s="49"/>
      <c r="BUX59" s="49"/>
      <c r="BUY59" s="49"/>
      <c r="BUZ59" s="49"/>
      <c r="BVA59" s="50"/>
      <c r="BVB59" s="47"/>
      <c r="BVC59" s="48"/>
      <c r="BVD59" s="49"/>
      <c r="BVE59" s="49"/>
      <c r="BVF59" s="49"/>
      <c r="BVG59" s="49"/>
      <c r="BVH59" s="49"/>
      <c r="BVI59" s="49"/>
      <c r="BVJ59" s="49"/>
      <c r="BVK59" s="49"/>
      <c r="BVL59" s="49"/>
      <c r="BVM59" s="49"/>
      <c r="BVN59" s="49"/>
      <c r="BVO59" s="49"/>
      <c r="BVP59" s="50"/>
      <c r="BVQ59" s="47"/>
      <c r="BVR59" s="48"/>
      <c r="BVS59" s="49"/>
      <c r="BVT59" s="49"/>
      <c r="BVU59" s="49"/>
      <c r="BVV59" s="49"/>
      <c r="BVW59" s="49"/>
      <c r="BVX59" s="49"/>
      <c r="BVY59" s="49"/>
      <c r="BVZ59" s="49"/>
      <c r="BWA59" s="49"/>
      <c r="BWB59" s="49"/>
      <c r="BWC59" s="49"/>
      <c r="BWD59" s="49"/>
      <c r="BWE59" s="50"/>
      <c r="BWF59" s="47"/>
      <c r="BWG59" s="48"/>
      <c r="BWH59" s="49"/>
      <c r="BWI59" s="49"/>
      <c r="BWJ59" s="49"/>
      <c r="BWK59" s="49"/>
      <c r="BWL59" s="49"/>
      <c r="BWM59" s="49"/>
      <c r="BWN59" s="49"/>
      <c r="BWO59" s="49"/>
      <c r="BWP59" s="49"/>
      <c r="BWQ59" s="49"/>
      <c r="BWR59" s="49"/>
      <c r="BWS59" s="49"/>
      <c r="BWT59" s="50"/>
      <c r="BWU59" s="47"/>
      <c r="BWV59" s="48"/>
      <c r="BWW59" s="49"/>
      <c r="BWX59" s="49"/>
      <c r="BWY59" s="49"/>
      <c r="BWZ59" s="49"/>
      <c r="BXA59" s="49"/>
      <c r="BXB59" s="49"/>
      <c r="BXC59" s="49"/>
      <c r="BXD59" s="49"/>
      <c r="BXE59" s="49"/>
      <c r="BXF59" s="49"/>
      <c r="BXG59" s="49"/>
      <c r="BXH59" s="49"/>
      <c r="BXI59" s="50"/>
      <c r="BXJ59" s="47"/>
      <c r="BXK59" s="48"/>
      <c r="BXL59" s="49"/>
      <c r="BXM59" s="49"/>
      <c r="BXN59" s="49"/>
      <c r="BXO59" s="49"/>
      <c r="BXP59" s="49"/>
      <c r="BXQ59" s="49"/>
      <c r="BXR59" s="49"/>
      <c r="BXS59" s="49"/>
      <c r="BXT59" s="49"/>
      <c r="BXU59" s="49"/>
      <c r="BXV59" s="49"/>
      <c r="BXW59" s="49"/>
      <c r="BXX59" s="50"/>
      <c r="BXY59" s="47"/>
      <c r="BXZ59" s="48"/>
      <c r="BYA59" s="49"/>
      <c r="BYB59" s="49"/>
      <c r="BYC59" s="49"/>
      <c r="BYD59" s="49"/>
      <c r="BYE59" s="49"/>
      <c r="BYF59" s="49"/>
      <c r="BYG59" s="49"/>
      <c r="BYH59" s="49"/>
      <c r="BYI59" s="49"/>
      <c r="BYJ59" s="49"/>
      <c r="BYK59" s="49"/>
      <c r="BYL59" s="49"/>
      <c r="BYM59" s="50"/>
      <c r="BYN59" s="47"/>
      <c r="BYO59" s="48"/>
      <c r="BYP59" s="49"/>
      <c r="BYQ59" s="49"/>
      <c r="BYR59" s="49"/>
      <c r="BYS59" s="49"/>
      <c r="BYT59" s="49"/>
      <c r="BYU59" s="49"/>
      <c r="BYV59" s="49"/>
      <c r="BYW59" s="49"/>
      <c r="BYX59" s="49"/>
      <c r="BYY59" s="49"/>
      <c r="BYZ59" s="49"/>
      <c r="BZA59" s="49"/>
      <c r="BZB59" s="50"/>
      <c r="BZC59" s="47"/>
      <c r="BZD59" s="48"/>
      <c r="BZE59" s="49"/>
      <c r="BZF59" s="49"/>
      <c r="BZG59" s="49"/>
      <c r="BZH59" s="49"/>
      <c r="BZI59" s="49"/>
      <c r="BZJ59" s="49"/>
      <c r="BZK59" s="49"/>
      <c r="BZL59" s="49"/>
      <c r="BZM59" s="49"/>
      <c r="BZN59" s="49"/>
      <c r="BZO59" s="49"/>
      <c r="BZP59" s="49"/>
      <c r="BZQ59" s="50"/>
      <c r="BZR59" s="47"/>
      <c r="BZS59" s="48"/>
      <c r="BZT59" s="49"/>
      <c r="BZU59" s="49"/>
      <c r="BZV59" s="49"/>
      <c r="BZW59" s="49"/>
      <c r="BZX59" s="49"/>
      <c r="BZY59" s="49"/>
      <c r="BZZ59" s="49"/>
      <c r="CAA59" s="49"/>
      <c r="CAB59" s="49"/>
      <c r="CAC59" s="49"/>
      <c r="CAD59" s="49"/>
      <c r="CAE59" s="49"/>
      <c r="CAF59" s="50"/>
      <c r="CAG59" s="47"/>
      <c r="CAH59" s="48"/>
      <c r="CAI59" s="49"/>
      <c r="CAJ59" s="49"/>
      <c r="CAK59" s="49"/>
      <c r="CAL59" s="49"/>
      <c r="CAM59" s="49"/>
      <c r="CAN59" s="49"/>
      <c r="CAO59" s="49"/>
      <c r="CAP59" s="49"/>
      <c r="CAQ59" s="49"/>
      <c r="CAR59" s="49"/>
      <c r="CAS59" s="49"/>
      <c r="CAT59" s="49"/>
      <c r="CAU59" s="50"/>
      <c r="CAV59" s="47"/>
      <c r="CAW59" s="48"/>
      <c r="CAX59" s="49"/>
      <c r="CAY59" s="49"/>
      <c r="CAZ59" s="49"/>
      <c r="CBA59" s="49"/>
      <c r="CBB59" s="49"/>
      <c r="CBC59" s="49"/>
      <c r="CBD59" s="49"/>
      <c r="CBE59" s="49"/>
      <c r="CBF59" s="49"/>
      <c r="CBG59" s="49"/>
      <c r="CBH59" s="49"/>
      <c r="CBI59" s="49"/>
      <c r="CBJ59" s="50"/>
      <c r="CBK59" s="47"/>
      <c r="CBL59" s="48"/>
      <c r="CBM59" s="49"/>
      <c r="CBN59" s="49"/>
      <c r="CBO59" s="49"/>
      <c r="CBP59" s="49"/>
      <c r="CBQ59" s="49"/>
      <c r="CBR59" s="49"/>
      <c r="CBS59" s="49"/>
      <c r="CBT59" s="49"/>
      <c r="CBU59" s="49"/>
      <c r="CBV59" s="49"/>
      <c r="CBW59" s="49"/>
      <c r="CBX59" s="49"/>
      <c r="CBY59" s="50"/>
      <c r="CBZ59" s="47"/>
      <c r="CCA59" s="48"/>
      <c r="CCB59" s="49"/>
      <c r="CCC59" s="49"/>
      <c r="CCD59" s="49"/>
      <c r="CCE59" s="49"/>
      <c r="CCF59" s="49"/>
      <c r="CCG59" s="49"/>
      <c r="CCH59" s="49"/>
      <c r="CCI59" s="49"/>
      <c r="CCJ59" s="49"/>
      <c r="CCK59" s="49"/>
      <c r="CCL59" s="49"/>
      <c r="CCM59" s="49"/>
      <c r="CCN59" s="50"/>
      <c r="CCO59" s="47"/>
      <c r="CCP59" s="48"/>
      <c r="CCQ59" s="49"/>
      <c r="CCR59" s="49"/>
      <c r="CCS59" s="49"/>
      <c r="CCT59" s="49"/>
      <c r="CCU59" s="49"/>
      <c r="CCV59" s="49"/>
      <c r="CCW59" s="49"/>
      <c r="CCX59" s="49"/>
      <c r="CCY59" s="49"/>
      <c r="CCZ59" s="49"/>
      <c r="CDA59" s="49"/>
      <c r="CDB59" s="49"/>
      <c r="CDC59" s="50"/>
      <c r="CDD59" s="47"/>
      <c r="CDE59" s="48"/>
      <c r="CDF59" s="49"/>
      <c r="CDG59" s="49"/>
      <c r="CDH59" s="49"/>
      <c r="CDI59" s="49"/>
      <c r="CDJ59" s="49"/>
      <c r="CDK59" s="49"/>
      <c r="CDL59" s="49"/>
      <c r="CDM59" s="49"/>
      <c r="CDN59" s="49"/>
      <c r="CDO59" s="49"/>
      <c r="CDP59" s="49"/>
      <c r="CDQ59" s="49"/>
      <c r="CDR59" s="50"/>
      <c r="CDS59" s="47"/>
      <c r="CDT59" s="48"/>
      <c r="CDU59" s="49"/>
      <c r="CDV59" s="49"/>
      <c r="CDW59" s="49"/>
      <c r="CDX59" s="49"/>
      <c r="CDY59" s="49"/>
      <c r="CDZ59" s="49"/>
      <c r="CEA59" s="49"/>
      <c r="CEB59" s="49"/>
      <c r="CEC59" s="49"/>
      <c r="CED59" s="49"/>
      <c r="CEE59" s="49"/>
      <c r="CEF59" s="49"/>
      <c r="CEG59" s="50"/>
      <c r="CEH59" s="47"/>
      <c r="CEI59" s="48"/>
      <c r="CEJ59" s="49"/>
      <c r="CEK59" s="49"/>
      <c r="CEL59" s="49"/>
      <c r="CEM59" s="49"/>
      <c r="CEN59" s="49"/>
      <c r="CEO59" s="49"/>
      <c r="CEP59" s="49"/>
      <c r="CEQ59" s="49"/>
      <c r="CER59" s="49"/>
      <c r="CES59" s="49"/>
      <c r="CET59" s="49"/>
      <c r="CEU59" s="49"/>
      <c r="CEV59" s="50"/>
      <c r="CEW59" s="47"/>
      <c r="CEX59" s="48"/>
      <c r="CEY59" s="49"/>
      <c r="CEZ59" s="49"/>
      <c r="CFA59" s="49"/>
      <c r="CFB59" s="49"/>
      <c r="CFC59" s="49"/>
      <c r="CFD59" s="49"/>
      <c r="CFE59" s="49"/>
      <c r="CFF59" s="49"/>
      <c r="CFG59" s="49"/>
      <c r="CFH59" s="49"/>
      <c r="CFI59" s="49"/>
      <c r="CFJ59" s="49"/>
      <c r="CFK59" s="50"/>
      <c r="CFL59" s="47"/>
      <c r="CFM59" s="48"/>
      <c r="CFN59" s="49"/>
      <c r="CFO59" s="49"/>
      <c r="CFP59" s="49"/>
      <c r="CFQ59" s="49"/>
      <c r="CFR59" s="49"/>
      <c r="CFS59" s="49"/>
      <c r="CFT59" s="49"/>
      <c r="CFU59" s="49"/>
      <c r="CFV59" s="49"/>
      <c r="CFW59" s="49"/>
      <c r="CFX59" s="49"/>
      <c r="CFY59" s="49"/>
      <c r="CFZ59" s="50"/>
      <c r="CGA59" s="47"/>
      <c r="CGB59" s="48"/>
      <c r="CGC59" s="49"/>
      <c r="CGD59" s="49"/>
      <c r="CGE59" s="49"/>
      <c r="CGF59" s="49"/>
      <c r="CGG59" s="49"/>
      <c r="CGH59" s="49"/>
      <c r="CGI59" s="49"/>
      <c r="CGJ59" s="49"/>
      <c r="CGK59" s="49"/>
      <c r="CGL59" s="49"/>
      <c r="CGM59" s="49"/>
      <c r="CGN59" s="49"/>
      <c r="CGO59" s="50"/>
      <c r="CGP59" s="47"/>
      <c r="CGQ59" s="48"/>
      <c r="CGR59" s="49"/>
      <c r="CGS59" s="49"/>
      <c r="CGT59" s="49"/>
      <c r="CGU59" s="49"/>
      <c r="CGV59" s="49"/>
      <c r="CGW59" s="49"/>
      <c r="CGX59" s="49"/>
      <c r="CGY59" s="49"/>
      <c r="CGZ59" s="49"/>
      <c r="CHA59" s="49"/>
      <c r="CHB59" s="49"/>
      <c r="CHC59" s="49"/>
      <c r="CHD59" s="50"/>
      <c r="CHE59" s="47"/>
      <c r="CHF59" s="48"/>
      <c r="CHG59" s="49"/>
      <c r="CHH59" s="49"/>
      <c r="CHI59" s="49"/>
      <c r="CHJ59" s="49"/>
      <c r="CHK59" s="49"/>
      <c r="CHL59" s="49"/>
      <c r="CHM59" s="49"/>
      <c r="CHN59" s="49"/>
      <c r="CHO59" s="49"/>
      <c r="CHP59" s="49"/>
      <c r="CHQ59" s="49"/>
      <c r="CHR59" s="49"/>
      <c r="CHS59" s="50"/>
      <c r="CHT59" s="47"/>
      <c r="CHU59" s="48"/>
      <c r="CHV59" s="49"/>
      <c r="CHW59" s="49"/>
      <c r="CHX59" s="49"/>
      <c r="CHY59" s="49"/>
      <c r="CHZ59" s="49"/>
      <c r="CIA59" s="49"/>
      <c r="CIB59" s="49"/>
      <c r="CIC59" s="49"/>
      <c r="CID59" s="49"/>
      <c r="CIE59" s="49"/>
      <c r="CIF59" s="49"/>
      <c r="CIG59" s="49"/>
      <c r="CIH59" s="50"/>
      <c r="CII59" s="47"/>
      <c r="CIJ59" s="48"/>
      <c r="CIK59" s="49"/>
      <c r="CIL59" s="49"/>
      <c r="CIM59" s="49"/>
      <c r="CIN59" s="49"/>
      <c r="CIO59" s="49"/>
      <c r="CIP59" s="49"/>
      <c r="CIQ59" s="49"/>
      <c r="CIR59" s="49"/>
      <c r="CIS59" s="49"/>
      <c r="CIT59" s="49"/>
      <c r="CIU59" s="49"/>
      <c r="CIV59" s="49"/>
      <c r="CIW59" s="50"/>
      <c r="CIX59" s="47"/>
      <c r="CIY59" s="48"/>
      <c r="CIZ59" s="49"/>
      <c r="CJA59" s="49"/>
      <c r="CJB59" s="49"/>
      <c r="CJC59" s="49"/>
      <c r="CJD59" s="49"/>
      <c r="CJE59" s="49"/>
      <c r="CJF59" s="49"/>
      <c r="CJG59" s="49"/>
      <c r="CJH59" s="49"/>
      <c r="CJI59" s="49"/>
      <c r="CJJ59" s="49"/>
      <c r="CJK59" s="49"/>
      <c r="CJL59" s="50"/>
      <c r="CJM59" s="47"/>
      <c r="CJN59" s="48"/>
      <c r="CJO59" s="49"/>
      <c r="CJP59" s="49"/>
      <c r="CJQ59" s="49"/>
      <c r="CJR59" s="49"/>
      <c r="CJS59" s="49"/>
      <c r="CJT59" s="49"/>
      <c r="CJU59" s="49"/>
      <c r="CJV59" s="49"/>
      <c r="CJW59" s="49"/>
      <c r="CJX59" s="49"/>
      <c r="CJY59" s="49"/>
      <c r="CJZ59" s="49"/>
      <c r="CKA59" s="50"/>
      <c r="CKB59" s="47"/>
      <c r="CKC59" s="48"/>
      <c r="CKD59" s="49"/>
      <c r="CKE59" s="49"/>
      <c r="CKF59" s="49"/>
      <c r="CKG59" s="49"/>
      <c r="CKH59" s="49"/>
      <c r="CKI59" s="49"/>
      <c r="CKJ59" s="49"/>
      <c r="CKK59" s="49"/>
      <c r="CKL59" s="49"/>
      <c r="CKM59" s="49"/>
      <c r="CKN59" s="49"/>
      <c r="CKO59" s="49"/>
      <c r="CKP59" s="50"/>
      <c r="CKQ59" s="47"/>
      <c r="CKR59" s="48"/>
      <c r="CKS59" s="49"/>
      <c r="CKT59" s="49"/>
      <c r="CKU59" s="49"/>
      <c r="CKV59" s="49"/>
      <c r="CKW59" s="49"/>
      <c r="CKX59" s="49"/>
      <c r="CKY59" s="49"/>
      <c r="CKZ59" s="49"/>
      <c r="CLA59" s="49"/>
      <c r="CLB59" s="49"/>
      <c r="CLC59" s="49"/>
      <c r="CLD59" s="49"/>
      <c r="CLE59" s="50"/>
      <c r="CLF59" s="47"/>
      <c r="CLG59" s="48"/>
      <c r="CLH59" s="49"/>
      <c r="CLI59" s="49"/>
      <c r="CLJ59" s="49"/>
      <c r="CLK59" s="49"/>
      <c r="CLL59" s="49"/>
      <c r="CLM59" s="49"/>
      <c r="CLN59" s="49"/>
      <c r="CLO59" s="49"/>
      <c r="CLP59" s="49"/>
      <c r="CLQ59" s="49"/>
      <c r="CLR59" s="49"/>
      <c r="CLS59" s="49"/>
      <c r="CLT59" s="50"/>
      <c r="CLU59" s="47"/>
      <c r="CLV59" s="48"/>
      <c r="CLW59" s="49"/>
      <c r="CLX59" s="49"/>
      <c r="CLY59" s="49"/>
      <c r="CLZ59" s="49"/>
      <c r="CMA59" s="49"/>
      <c r="CMB59" s="49"/>
      <c r="CMC59" s="49"/>
      <c r="CMD59" s="49"/>
      <c r="CME59" s="49"/>
      <c r="CMF59" s="49"/>
      <c r="CMG59" s="49"/>
      <c r="CMH59" s="49"/>
      <c r="CMI59" s="50"/>
      <c r="CMJ59" s="47"/>
      <c r="CMK59" s="48"/>
      <c r="CML59" s="49"/>
      <c r="CMM59" s="49"/>
      <c r="CMN59" s="49"/>
      <c r="CMO59" s="49"/>
      <c r="CMP59" s="49"/>
      <c r="CMQ59" s="49"/>
      <c r="CMR59" s="49"/>
      <c r="CMS59" s="49"/>
      <c r="CMT59" s="49"/>
      <c r="CMU59" s="49"/>
      <c r="CMV59" s="49"/>
      <c r="CMW59" s="49"/>
      <c r="CMX59" s="50"/>
      <c r="CMY59" s="47"/>
      <c r="CMZ59" s="48"/>
      <c r="CNA59" s="49"/>
      <c r="CNB59" s="49"/>
      <c r="CNC59" s="49"/>
      <c r="CND59" s="49"/>
      <c r="CNE59" s="49"/>
      <c r="CNF59" s="49"/>
      <c r="CNG59" s="49"/>
      <c r="CNH59" s="49"/>
      <c r="CNI59" s="49"/>
      <c r="CNJ59" s="49"/>
      <c r="CNK59" s="49"/>
      <c r="CNL59" s="49"/>
      <c r="CNM59" s="50"/>
      <c r="CNN59" s="47"/>
      <c r="CNO59" s="48"/>
      <c r="CNP59" s="49"/>
      <c r="CNQ59" s="49"/>
      <c r="CNR59" s="49"/>
      <c r="CNS59" s="49"/>
      <c r="CNT59" s="49"/>
      <c r="CNU59" s="49"/>
      <c r="CNV59" s="49"/>
      <c r="CNW59" s="49"/>
      <c r="CNX59" s="49"/>
      <c r="CNY59" s="49"/>
      <c r="CNZ59" s="49"/>
      <c r="COA59" s="49"/>
      <c r="COB59" s="50"/>
      <c r="COC59" s="47"/>
      <c r="COD59" s="48"/>
      <c r="COE59" s="49"/>
      <c r="COF59" s="49"/>
      <c r="COG59" s="49"/>
      <c r="COH59" s="49"/>
      <c r="COI59" s="49"/>
      <c r="COJ59" s="49"/>
      <c r="COK59" s="49"/>
      <c r="COL59" s="49"/>
      <c r="COM59" s="49"/>
      <c r="CON59" s="49"/>
      <c r="COO59" s="49"/>
      <c r="COP59" s="49"/>
      <c r="COQ59" s="50"/>
      <c r="COR59" s="47"/>
      <c r="COS59" s="48"/>
      <c r="COT59" s="49"/>
      <c r="COU59" s="49"/>
      <c r="COV59" s="49"/>
      <c r="COW59" s="49"/>
      <c r="COX59" s="49"/>
      <c r="COY59" s="49"/>
      <c r="COZ59" s="49"/>
      <c r="CPA59" s="49"/>
      <c r="CPB59" s="49"/>
      <c r="CPC59" s="49"/>
      <c r="CPD59" s="49"/>
      <c r="CPE59" s="49"/>
      <c r="CPF59" s="50"/>
      <c r="CPG59" s="47"/>
      <c r="CPH59" s="48"/>
      <c r="CPI59" s="49"/>
      <c r="CPJ59" s="49"/>
      <c r="CPK59" s="49"/>
      <c r="CPL59" s="49"/>
      <c r="CPM59" s="49"/>
      <c r="CPN59" s="49"/>
      <c r="CPO59" s="49"/>
      <c r="CPP59" s="49"/>
      <c r="CPQ59" s="49"/>
      <c r="CPR59" s="49"/>
      <c r="CPS59" s="49"/>
      <c r="CPT59" s="49"/>
      <c r="CPU59" s="50"/>
      <c r="CPV59" s="47"/>
      <c r="CPW59" s="48"/>
      <c r="CPX59" s="49"/>
      <c r="CPY59" s="49"/>
      <c r="CPZ59" s="49"/>
      <c r="CQA59" s="49"/>
      <c r="CQB59" s="49"/>
      <c r="CQC59" s="49"/>
      <c r="CQD59" s="49"/>
      <c r="CQE59" s="49"/>
      <c r="CQF59" s="49"/>
      <c r="CQG59" s="49"/>
      <c r="CQH59" s="49"/>
      <c r="CQI59" s="49"/>
      <c r="CQJ59" s="50"/>
      <c r="CQK59" s="47"/>
      <c r="CQL59" s="48"/>
      <c r="CQM59" s="49"/>
      <c r="CQN59" s="49"/>
      <c r="CQO59" s="49"/>
      <c r="CQP59" s="49"/>
      <c r="CQQ59" s="49"/>
      <c r="CQR59" s="49"/>
      <c r="CQS59" s="49"/>
      <c r="CQT59" s="49"/>
      <c r="CQU59" s="49"/>
      <c r="CQV59" s="49"/>
      <c r="CQW59" s="49"/>
      <c r="CQX59" s="49"/>
      <c r="CQY59" s="50"/>
      <c r="CQZ59" s="47"/>
      <c r="CRA59" s="48"/>
      <c r="CRB59" s="49"/>
      <c r="CRC59" s="49"/>
      <c r="CRD59" s="49"/>
      <c r="CRE59" s="49"/>
      <c r="CRF59" s="49"/>
      <c r="CRG59" s="49"/>
      <c r="CRH59" s="49"/>
      <c r="CRI59" s="49"/>
      <c r="CRJ59" s="49"/>
      <c r="CRK59" s="49"/>
      <c r="CRL59" s="49"/>
      <c r="CRM59" s="49"/>
      <c r="CRN59" s="50"/>
      <c r="CRO59" s="47"/>
      <c r="CRP59" s="48"/>
      <c r="CRQ59" s="49"/>
      <c r="CRR59" s="49"/>
      <c r="CRS59" s="49"/>
      <c r="CRT59" s="49"/>
      <c r="CRU59" s="49"/>
      <c r="CRV59" s="49"/>
      <c r="CRW59" s="49"/>
      <c r="CRX59" s="49"/>
      <c r="CRY59" s="49"/>
      <c r="CRZ59" s="49"/>
      <c r="CSA59" s="49"/>
      <c r="CSB59" s="49"/>
      <c r="CSC59" s="50"/>
      <c r="CSD59" s="47"/>
      <c r="CSE59" s="48"/>
      <c r="CSF59" s="49"/>
      <c r="CSG59" s="49"/>
      <c r="CSH59" s="49"/>
      <c r="CSI59" s="49"/>
      <c r="CSJ59" s="49"/>
      <c r="CSK59" s="49"/>
      <c r="CSL59" s="49"/>
      <c r="CSM59" s="49"/>
      <c r="CSN59" s="49"/>
      <c r="CSO59" s="49"/>
      <c r="CSP59" s="49"/>
      <c r="CSQ59" s="49"/>
      <c r="CSR59" s="50"/>
      <c r="CSS59" s="47"/>
      <c r="CST59" s="48"/>
      <c r="CSU59" s="49"/>
      <c r="CSV59" s="49"/>
      <c r="CSW59" s="49"/>
      <c r="CSX59" s="49"/>
      <c r="CSY59" s="49"/>
      <c r="CSZ59" s="49"/>
      <c r="CTA59" s="49"/>
      <c r="CTB59" s="49"/>
      <c r="CTC59" s="49"/>
      <c r="CTD59" s="49"/>
      <c r="CTE59" s="49"/>
      <c r="CTF59" s="49"/>
      <c r="CTG59" s="50"/>
      <c r="CTH59" s="47"/>
      <c r="CTI59" s="48"/>
      <c r="CTJ59" s="49"/>
      <c r="CTK59" s="49"/>
      <c r="CTL59" s="49"/>
      <c r="CTM59" s="49"/>
      <c r="CTN59" s="49"/>
      <c r="CTO59" s="49"/>
      <c r="CTP59" s="49"/>
      <c r="CTQ59" s="49"/>
      <c r="CTR59" s="49"/>
      <c r="CTS59" s="49"/>
      <c r="CTT59" s="49"/>
      <c r="CTU59" s="49"/>
      <c r="CTV59" s="50"/>
      <c r="CTW59" s="47"/>
      <c r="CTX59" s="48"/>
      <c r="CTY59" s="49"/>
      <c r="CTZ59" s="49"/>
      <c r="CUA59" s="49"/>
      <c r="CUB59" s="49"/>
      <c r="CUC59" s="49"/>
      <c r="CUD59" s="49"/>
      <c r="CUE59" s="49"/>
      <c r="CUF59" s="49"/>
      <c r="CUG59" s="49"/>
      <c r="CUH59" s="49"/>
      <c r="CUI59" s="49"/>
      <c r="CUJ59" s="49"/>
      <c r="CUK59" s="50"/>
      <c r="CUL59" s="47"/>
      <c r="CUM59" s="48"/>
      <c r="CUN59" s="49"/>
      <c r="CUO59" s="49"/>
      <c r="CUP59" s="49"/>
      <c r="CUQ59" s="49"/>
      <c r="CUR59" s="49"/>
      <c r="CUS59" s="49"/>
      <c r="CUT59" s="49"/>
      <c r="CUU59" s="49"/>
      <c r="CUV59" s="49"/>
      <c r="CUW59" s="49"/>
      <c r="CUX59" s="49"/>
      <c r="CUY59" s="49"/>
      <c r="CUZ59" s="50"/>
      <c r="CVA59" s="47"/>
      <c r="CVB59" s="48"/>
      <c r="CVC59" s="49"/>
      <c r="CVD59" s="49"/>
      <c r="CVE59" s="49"/>
      <c r="CVF59" s="49"/>
      <c r="CVG59" s="49"/>
      <c r="CVH59" s="49"/>
      <c r="CVI59" s="49"/>
      <c r="CVJ59" s="49"/>
      <c r="CVK59" s="49"/>
      <c r="CVL59" s="49"/>
      <c r="CVM59" s="49"/>
      <c r="CVN59" s="49"/>
      <c r="CVO59" s="50"/>
      <c r="CVP59" s="47"/>
      <c r="CVQ59" s="48"/>
      <c r="CVR59" s="49"/>
      <c r="CVS59" s="49"/>
      <c r="CVT59" s="49"/>
      <c r="CVU59" s="49"/>
      <c r="CVV59" s="49"/>
      <c r="CVW59" s="49"/>
      <c r="CVX59" s="49"/>
      <c r="CVY59" s="49"/>
      <c r="CVZ59" s="49"/>
      <c r="CWA59" s="49"/>
      <c r="CWB59" s="49"/>
      <c r="CWC59" s="49"/>
      <c r="CWD59" s="50"/>
      <c r="CWE59" s="47"/>
      <c r="CWF59" s="48"/>
      <c r="CWG59" s="49"/>
      <c r="CWH59" s="49"/>
      <c r="CWI59" s="49"/>
      <c r="CWJ59" s="49"/>
      <c r="CWK59" s="49"/>
      <c r="CWL59" s="49"/>
      <c r="CWM59" s="49"/>
      <c r="CWN59" s="49"/>
      <c r="CWO59" s="49"/>
      <c r="CWP59" s="49"/>
      <c r="CWQ59" s="49"/>
      <c r="CWR59" s="49"/>
      <c r="CWS59" s="50"/>
      <c r="CWT59" s="47"/>
      <c r="CWU59" s="48"/>
      <c r="CWV59" s="49"/>
      <c r="CWW59" s="49"/>
      <c r="CWX59" s="49"/>
      <c r="CWY59" s="49"/>
      <c r="CWZ59" s="49"/>
      <c r="CXA59" s="49"/>
      <c r="CXB59" s="49"/>
      <c r="CXC59" s="49"/>
      <c r="CXD59" s="49"/>
      <c r="CXE59" s="49"/>
      <c r="CXF59" s="49"/>
      <c r="CXG59" s="49"/>
      <c r="CXH59" s="50"/>
      <c r="CXI59" s="47"/>
      <c r="CXJ59" s="48"/>
      <c r="CXK59" s="49"/>
      <c r="CXL59" s="49"/>
      <c r="CXM59" s="49"/>
      <c r="CXN59" s="49"/>
      <c r="CXO59" s="49"/>
      <c r="CXP59" s="49"/>
      <c r="CXQ59" s="49"/>
      <c r="CXR59" s="49"/>
      <c r="CXS59" s="49"/>
      <c r="CXT59" s="49"/>
      <c r="CXU59" s="49"/>
      <c r="CXV59" s="49"/>
      <c r="CXW59" s="50"/>
      <c r="CXX59" s="47"/>
      <c r="CXY59" s="48"/>
      <c r="CXZ59" s="49"/>
      <c r="CYA59" s="49"/>
      <c r="CYB59" s="49"/>
      <c r="CYC59" s="49"/>
      <c r="CYD59" s="49"/>
      <c r="CYE59" s="49"/>
      <c r="CYF59" s="49"/>
      <c r="CYG59" s="49"/>
      <c r="CYH59" s="49"/>
      <c r="CYI59" s="49"/>
      <c r="CYJ59" s="49"/>
      <c r="CYK59" s="49"/>
      <c r="CYL59" s="50"/>
      <c r="CYM59" s="47"/>
      <c r="CYN59" s="48"/>
      <c r="CYO59" s="49"/>
      <c r="CYP59" s="49"/>
      <c r="CYQ59" s="49"/>
      <c r="CYR59" s="49"/>
      <c r="CYS59" s="49"/>
      <c r="CYT59" s="49"/>
      <c r="CYU59" s="49"/>
      <c r="CYV59" s="49"/>
      <c r="CYW59" s="49"/>
      <c r="CYX59" s="49"/>
      <c r="CYY59" s="49"/>
      <c r="CYZ59" s="49"/>
      <c r="CZA59" s="50"/>
      <c r="CZB59" s="47"/>
      <c r="CZC59" s="48"/>
      <c r="CZD59" s="49"/>
      <c r="CZE59" s="49"/>
      <c r="CZF59" s="49"/>
      <c r="CZG59" s="49"/>
      <c r="CZH59" s="49"/>
      <c r="CZI59" s="49"/>
      <c r="CZJ59" s="49"/>
      <c r="CZK59" s="49"/>
      <c r="CZL59" s="49"/>
      <c r="CZM59" s="49"/>
      <c r="CZN59" s="49"/>
      <c r="CZO59" s="49"/>
      <c r="CZP59" s="50"/>
      <c r="CZQ59" s="47"/>
      <c r="CZR59" s="48"/>
      <c r="CZS59" s="49"/>
      <c r="CZT59" s="49"/>
      <c r="CZU59" s="49"/>
      <c r="CZV59" s="49"/>
      <c r="CZW59" s="49"/>
      <c r="CZX59" s="49"/>
      <c r="CZY59" s="49"/>
      <c r="CZZ59" s="49"/>
      <c r="DAA59" s="49"/>
      <c r="DAB59" s="49"/>
      <c r="DAC59" s="49"/>
      <c r="DAD59" s="49"/>
      <c r="DAE59" s="50"/>
      <c r="DAF59" s="47"/>
      <c r="DAG59" s="48"/>
      <c r="DAH59" s="49"/>
      <c r="DAI59" s="49"/>
      <c r="DAJ59" s="49"/>
      <c r="DAK59" s="49"/>
      <c r="DAL59" s="49"/>
      <c r="DAM59" s="49"/>
      <c r="DAN59" s="49"/>
      <c r="DAO59" s="49"/>
      <c r="DAP59" s="49"/>
      <c r="DAQ59" s="49"/>
      <c r="DAR59" s="49"/>
      <c r="DAS59" s="49"/>
      <c r="DAT59" s="50"/>
      <c r="DAU59" s="47"/>
      <c r="DAV59" s="48"/>
      <c r="DAW59" s="49"/>
      <c r="DAX59" s="49"/>
      <c r="DAY59" s="49"/>
      <c r="DAZ59" s="49"/>
      <c r="DBA59" s="49"/>
      <c r="DBB59" s="49"/>
      <c r="DBC59" s="49"/>
      <c r="DBD59" s="49"/>
      <c r="DBE59" s="49"/>
      <c r="DBF59" s="49"/>
      <c r="DBG59" s="49"/>
      <c r="DBH59" s="49"/>
      <c r="DBI59" s="50"/>
      <c r="DBJ59" s="47"/>
      <c r="DBK59" s="48"/>
      <c r="DBL59" s="49"/>
      <c r="DBM59" s="49"/>
      <c r="DBN59" s="49"/>
      <c r="DBO59" s="49"/>
      <c r="DBP59" s="49"/>
      <c r="DBQ59" s="49"/>
      <c r="DBR59" s="49"/>
      <c r="DBS59" s="49"/>
      <c r="DBT59" s="49"/>
      <c r="DBU59" s="49"/>
      <c r="DBV59" s="49"/>
      <c r="DBW59" s="49"/>
      <c r="DBX59" s="50"/>
      <c r="DBY59" s="47"/>
      <c r="DBZ59" s="48"/>
      <c r="DCA59" s="49"/>
      <c r="DCB59" s="49"/>
      <c r="DCC59" s="49"/>
      <c r="DCD59" s="49"/>
      <c r="DCE59" s="49"/>
      <c r="DCF59" s="49"/>
      <c r="DCG59" s="49"/>
      <c r="DCH59" s="49"/>
      <c r="DCI59" s="49"/>
      <c r="DCJ59" s="49"/>
      <c r="DCK59" s="49"/>
      <c r="DCL59" s="49"/>
      <c r="DCM59" s="50"/>
      <c r="DCN59" s="47"/>
      <c r="DCO59" s="48"/>
      <c r="DCP59" s="49"/>
      <c r="DCQ59" s="49"/>
      <c r="DCR59" s="49"/>
      <c r="DCS59" s="49"/>
      <c r="DCT59" s="49"/>
      <c r="DCU59" s="49"/>
      <c r="DCV59" s="49"/>
      <c r="DCW59" s="49"/>
      <c r="DCX59" s="49"/>
      <c r="DCY59" s="49"/>
      <c r="DCZ59" s="49"/>
      <c r="DDA59" s="49"/>
      <c r="DDB59" s="50"/>
      <c r="DDC59" s="47"/>
      <c r="DDD59" s="48"/>
      <c r="DDE59" s="49"/>
      <c r="DDF59" s="49"/>
      <c r="DDG59" s="49"/>
      <c r="DDH59" s="49"/>
      <c r="DDI59" s="49"/>
      <c r="DDJ59" s="49"/>
      <c r="DDK59" s="49"/>
      <c r="DDL59" s="49"/>
      <c r="DDM59" s="49"/>
      <c r="DDN59" s="49"/>
      <c r="DDO59" s="49"/>
      <c r="DDP59" s="49"/>
      <c r="DDQ59" s="50"/>
      <c r="DDR59" s="47"/>
      <c r="DDS59" s="48"/>
      <c r="DDT59" s="49"/>
      <c r="DDU59" s="49"/>
      <c r="DDV59" s="49"/>
      <c r="DDW59" s="49"/>
      <c r="DDX59" s="49"/>
      <c r="DDY59" s="49"/>
      <c r="DDZ59" s="49"/>
      <c r="DEA59" s="49"/>
      <c r="DEB59" s="49"/>
      <c r="DEC59" s="49"/>
      <c r="DED59" s="49"/>
      <c r="DEE59" s="49"/>
      <c r="DEF59" s="50"/>
      <c r="DEG59" s="47"/>
      <c r="DEH59" s="48"/>
      <c r="DEI59" s="49"/>
      <c r="DEJ59" s="49"/>
      <c r="DEK59" s="49"/>
      <c r="DEL59" s="49"/>
      <c r="DEM59" s="49"/>
      <c r="DEN59" s="49"/>
      <c r="DEO59" s="49"/>
      <c r="DEP59" s="49"/>
      <c r="DEQ59" s="49"/>
      <c r="DER59" s="49"/>
      <c r="DES59" s="49"/>
      <c r="DET59" s="49"/>
      <c r="DEU59" s="50"/>
      <c r="DEV59" s="47"/>
      <c r="DEW59" s="48"/>
      <c r="DEX59" s="49"/>
      <c r="DEY59" s="49"/>
      <c r="DEZ59" s="49"/>
      <c r="DFA59" s="49"/>
      <c r="DFB59" s="49"/>
      <c r="DFC59" s="49"/>
      <c r="DFD59" s="49"/>
      <c r="DFE59" s="49"/>
      <c r="DFF59" s="49"/>
      <c r="DFG59" s="49"/>
      <c r="DFH59" s="49"/>
      <c r="DFI59" s="49"/>
      <c r="DFJ59" s="50"/>
      <c r="DFK59" s="47"/>
      <c r="DFL59" s="48"/>
      <c r="DFM59" s="49"/>
      <c r="DFN59" s="49"/>
      <c r="DFO59" s="49"/>
      <c r="DFP59" s="49"/>
      <c r="DFQ59" s="49"/>
      <c r="DFR59" s="49"/>
      <c r="DFS59" s="49"/>
      <c r="DFT59" s="49"/>
      <c r="DFU59" s="49"/>
      <c r="DFV59" s="49"/>
      <c r="DFW59" s="49"/>
      <c r="DFX59" s="49"/>
      <c r="DFY59" s="50"/>
      <c r="DFZ59" s="47"/>
      <c r="DGA59" s="48"/>
      <c r="DGB59" s="49"/>
      <c r="DGC59" s="49"/>
      <c r="DGD59" s="49"/>
      <c r="DGE59" s="49"/>
      <c r="DGF59" s="49"/>
      <c r="DGG59" s="49"/>
      <c r="DGH59" s="49"/>
      <c r="DGI59" s="49"/>
      <c r="DGJ59" s="49"/>
      <c r="DGK59" s="49"/>
      <c r="DGL59" s="49"/>
      <c r="DGM59" s="49"/>
      <c r="DGN59" s="50"/>
      <c r="DGO59" s="47"/>
      <c r="DGP59" s="48"/>
      <c r="DGQ59" s="49"/>
      <c r="DGR59" s="49"/>
      <c r="DGS59" s="49"/>
      <c r="DGT59" s="49"/>
      <c r="DGU59" s="49"/>
      <c r="DGV59" s="49"/>
      <c r="DGW59" s="49"/>
      <c r="DGX59" s="49"/>
      <c r="DGY59" s="49"/>
      <c r="DGZ59" s="49"/>
      <c r="DHA59" s="49"/>
      <c r="DHB59" s="49"/>
      <c r="DHC59" s="50"/>
      <c r="DHD59" s="47"/>
      <c r="DHE59" s="48"/>
      <c r="DHF59" s="49"/>
      <c r="DHG59" s="49"/>
      <c r="DHH59" s="49"/>
      <c r="DHI59" s="49"/>
      <c r="DHJ59" s="49"/>
      <c r="DHK59" s="49"/>
      <c r="DHL59" s="49"/>
      <c r="DHM59" s="49"/>
      <c r="DHN59" s="49"/>
      <c r="DHO59" s="49"/>
      <c r="DHP59" s="49"/>
      <c r="DHQ59" s="49"/>
      <c r="DHR59" s="50"/>
      <c r="DHS59" s="47"/>
      <c r="DHT59" s="48"/>
      <c r="DHU59" s="49"/>
      <c r="DHV59" s="49"/>
      <c r="DHW59" s="49"/>
      <c r="DHX59" s="49"/>
      <c r="DHY59" s="49"/>
      <c r="DHZ59" s="49"/>
      <c r="DIA59" s="49"/>
      <c r="DIB59" s="49"/>
      <c r="DIC59" s="49"/>
      <c r="DID59" s="49"/>
      <c r="DIE59" s="49"/>
      <c r="DIF59" s="49"/>
      <c r="DIG59" s="50"/>
      <c r="DIH59" s="47"/>
      <c r="DII59" s="48"/>
      <c r="DIJ59" s="49"/>
      <c r="DIK59" s="49"/>
      <c r="DIL59" s="49"/>
      <c r="DIM59" s="49"/>
      <c r="DIN59" s="49"/>
      <c r="DIO59" s="49"/>
      <c r="DIP59" s="49"/>
      <c r="DIQ59" s="49"/>
      <c r="DIR59" s="49"/>
      <c r="DIS59" s="49"/>
      <c r="DIT59" s="49"/>
      <c r="DIU59" s="49"/>
      <c r="DIV59" s="50"/>
      <c r="DIW59" s="47"/>
      <c r="DIX59" s="48"/>
      <c r="DIY59" s="49"/>
      <c r="DIZ59" s="49"/>
      <c r="DJA59" s="49"/>
      <c r="DJB59" s="49"/>
      <c r="DJC59" s="49"/>
      <c r="DJD59" s="49"/>
      <c r="DJE59" s="49"/>
      <c r="DJF59" s="49"/>
      <c r="DJG59" s="49"/>
      <c r="DJH59" s="49"/>
      <c r="DJI59" s="49"/>
      <c r="DJJ59" s="49"/>
      <c r="DJK59" s="50"/>
      <c r="DJL59" s="47"/>
      <c r="DJM59" s="48"/>
      <c r="DJN59" s="49"/>
      <c r="DJO59" s="49"/>
      <c r="DJP59" s="49"/>
      <c r="DJQ59" s="49"/>
      <c r="DJR59" s="49"/>
      <c r="DJS59" s="49"/>
      <c r="DJT59" s="49"/>
      <c r="DJU59" s="49"/>
      <c r="DJV59" s="49"/>
      <c r="DJW59" s="49"/>
      <c r="DJX59" s="49"/>
      <c r="DJY59" s="49"/>
      <c r="DJZ59" s="50"/>
      <c r="DKA59" s="47"/>
      <c r="DKB59" s="48"/>
      <c r="DKC59" s="49"/>
      <c r="DKD59" s="49"/>
      <c r="DKE59" s="49"/>
      <c r="DKF59" s="49"/>
      <c r="DKG59" s="49"/>
      <c r="DKH59" s="49"/>
      <c r="DKI59" s="49"/>
      <c r="DKJ59" s="49"/>
      <c r="DKK59" s="49"/>
      <c r="DKL59" s="49"/>
      <c r="DKM59" s="49"/>
      <c r="DKN59" s="49"/>
      <c r="DKO59" s="50"/>
      <c r="DKP59" s="47"/>
      <c r="DKQ59" s="48"/>
      <c r="DKR59" s="49"/>
      <c r="DKS59" s="49"/>
      <c r="DKT59" s="49"/>
      <c r="DKU59" s="49"/>
      <c r="DKV59" s="49"/>
      <c r="DKW59" s="49"/>
      <c r="DKX59" s="49"/>
      <c r="DKY59" s="49"/>
      <c r="DKZ59" s="49"/>
      <c r="DLA59" s="49"/>
      <c r="DLB59" s="49"/>
      <c r="DLC59" s="49"/>
      <c r="DLD59" s="50"/>
      <c r="DLE59" s="47"/>
      <c r="DLF59" s="48"/>
      <c r="DLG59" s="49"/>
      <c r="DLH59" s="49"/>
      <c r="DLI59" s="49"/>
      <c r="DLJ59" s="49"/>
      <c r="DLK59" s="49"/>
      <c r="DLL59" s="49"/>
      <c r="DLM59" s="49"/>
      <c r="DLN59" s="49"/>
      <c r="DLO59" s="49"/>
      <c r="DLP59" s="49"/>
      <c r="DLQ59" s="49"/>
      <c r="DLR59" s="49"/>
      <c r="DLS59" s="50"/>
      <c r="DLT59" s="47"/>
      <c r="DLU59" s="48"/>
      <c r="DLV59" s="49"/>
      <c r="DLW59" s="49"/>
      <c r="DLX59" s="49"/>
      <c r="DLY59" s="49"/>
      <c r="DLZ59" s="49"/>
      <c r="DMA59" s="49"/>
      <c r="DMB59" s="49"/>
      <c r="DMC59" s="49"/>
      <c r="DMD59" s="49"/>
      <c r="DME59" s="49"/>
      <c r="DMF59" s="49"/>
      <c r="DMG59" s="49"/>
      <c r="DMH59" s="50"/>
      <c r="DMI59" s="47"/>
      <c r="DMJ59" s="48"/>
      <c r="DMK59" s="49"/>
      <c r="DML59" s="49"/>
      <c r="DMM59" s="49"/>
      <c r="DMN59" s="49"/>
      <c r="DMO59" s="49"/>
      <c r="DMP59" s="49"/>
      <c r="DMQ59" s="49"/>
      <c r="DMR59" s="49"/>
      <c r="DMS59" s="49"/>
      <c r="DMT59" s="49"/>
      <c r="DMU59" s="49"/>
      <c r="DMV59" s="49"/>
      <c r="DMW59" s="50"/>
      <c r="DMX59" s="47"/>
      <c r="DMY59" s="48"/>
      <c r="DMZ59" s="49"/>
      <c r="DNA59" s="49"/>
      <c r="DNB59" s="49"/>
      <c r="DNC59" s="49"/>
      <c r="DND59" s="49"/>
      <c r="DNE59" s="49"/>
      <c r="DNF59" s="49"/>
      <c r="DNG59" s="49"/>
      <c r="DNH59" s="49"/>
      <c r="DNI59" s="49"/>
      <c r="DNJ59" s="49"/>
      <c r="DNK59" s="49"/>
      <c r="DNL59" s="50"/>
      <c r="DNM59" s="47"/>
      <c r="DNN59" s="48"/>
      <c r="DNO59" s="49"/>
      <c r="DNP59" s="49"/>
      <c r="DNQ59" s="49"/>
      <c r="DNR59" s="49"/>
      <c r="DNS59" s="49"/>
      <c r="DNT59" s="49"/>
      <c r="DNU59" s="49"/>
      <c r="DNV59" s="49"/>
      <c r="DNW59" s="49"/>
      <c r="DNX59" s="49"/>
      <c r="DNY59" s="49"/>
      <c r="DNZ59" s="49"/>
      <c r="DOA59" s="50"/>
      <c r="DOB59" s="47"/>
      <c r="DOC59" s="48"/>
      <c r="DOD59" s="49"/>
      <c r="DOE59" s="49"/>
      <c r="DOF59" s="49"/>
      <c r="DOG59" s="49"/>
      <c r="DOH59" s="49"/>
      <c r="DOI59" s="49"/>
      <c r="DOJ59" s="49"/>
      <c r="DOK59" s="49"/>
      <c r="DOL59" s="49"/>
      <c r="DOM59" s="49"/>
      <c r="DON59" s="49"/>
      <c r="DOO59" s="49"/>
      <c r="DOP59" s="50"/>
      <c r="DOQ59" s="47"/>
      <c r="DOR59" s="48"/>
      <c r="DOS59" s="49"/>
      <c r="DOT59" s="49"/>
      <c r="DOU59" s="49"/>
      <c r="DOV59" s="49"/>
      <c r="DOW59" s="49"/>
      <c r="DOX59" s="49"/>
      <c r="DOY59" s="49"/>
      <c r="DOZ59" s="49"/>
      <c r="DPA59" s="49"/>
      <c r="DPB59" s="49"/>
      <c r="DPC59" s="49"/>
      <c r="DPD59" s="49"/>
      <c r="DPE59" s="50"/>
      <c r="DPF59" s="47"/>
      <c r="DPG59" s="48"/>
      <c r="DPH59" s="49"/>
      <c r="DPI59" s="49"/>
      <c r="DPJ59" s="49"/>
      <c r="DPK59" s="49"/>
      <c r="DPL59" s="49"/>
      <c r="DPM59" s="49"/>
      <c r="DPN59" s="49"/>
      <c r="DPO59" s="49"/>
      <c r="DPP59" s="49"/>
      <c r="DPQ59" s="49"/>
      <c r="DPR59" s="49"/>
      <c r="DPS59" s="49"/>
      <c r="DPT59" s="50"/>
      <c r="DPU59" s="47"/>
      <c r="DPV59" s="48"/>
      <c r="DPW59" s="49"/>
      <c r="DPX59" s="49"/>
      <c r="DPY59" s="49"/>
      <c r="DPZ59" s="49"/>
      <c r="DQA59" s="49"/>
      <c r="DQB59" s="49"/>
      <c r="DQC59" s="49"/>
      <c r="DQD59" s="49"/>
      <c r="DQE59" s="49"/>
      <c r="DQF59" s="49"/>
      <c r="DQG59" s="49"/>
      <c r="DQH59" s="49"/>
      <c r="DQI59" s="50"/>
      <c r="DQJ59" s="47"/>
      <c r="DQK59" s="48"/>
      <c r="DQL59" s="49"/>
      <c r="DQM59" s="49"/>
      <c r="DQN59" s="49"/>
      <c r="DQO59" s="49"/>
      <c r="DQP59" s="49"/>
      <c r="DQQ59" s="49"/>
      <c r="DQR59" s="49"/>
      <c r="DQS59" s="49"/>
      <c r="DQT59" s="49"/>
      <c r="DQU59" s="49"/>
      <c r="DQV59" s="49"/>
      <c r="DQW59" s="49"/>
      <c r="DQX59" s="50"/>
      <c r="DQY59" s="47"/>
      <c r="DQZ59" s="48"/>
      <c r="DRA59" s="49"/>
      <c r="DRB59" s="49"/>
      <c r="DRC59" s="49"/>
      <c r="DRD59" s="49"/>
      <c r="DRE59" s="49"/>
      <c r="DRF59" s="49"/>
      <c r="DRG59" s="49"/>
      <c r="DRH59" s="49"/>
      <c r="DRI59" s="49"/>
      <c r="DRJ59" s="49"/>
      <c r="DRK59" s="49"/>
      <c r="DRL59" s="49"/>
      <c r="DRM59" s="50"/>
      <c r="DRN59" s="47"/>
      <c r="DRO59" s="48"/>
      <c r="DRP59" s="49"/>
      <c r="DRQ59" s="49"/>
      <c r="DRR59" s="49"/>
      <c r="DRS59" s="49"/>
      <c r="DRT59" s="49"/>
      <c r="DRU59" s="49"/>
      <c r="DRV59" s="49"/>
      <c r="DRW59" s="49"/>
      <c r="DRX59" s="49"/>
      <c r="DRY59" s="49"/>
      <c r="DRZ59" s="49"/>
      <c r="DSA59" s="49"/>
      <c r="DSB59" s="50"/>
      <c r="DSC59" s="47"/>
      <c r="DSD59" s="48"/>
      <c r="DSE59" s="49"/>
      <c r="DSF59" s="49"/>
      <c r="DSG59" s="49"/>
      <c r="DSH59" s="49"/>
      <c r="DSI59" s="49"/>
      <c r="DSJ59" s="49"/>
      <c r="DSK59" s="49"/>
      <c r="DSL59" s="49"/>
      <c r="DSM59" s="49"/>
      <c r="DSN59" s="49"/>
      <c r="DSO59" s="49"/>
      <c r="DSP59" s="49"/>
      <c r="DSQ59" s="50"/>
      <c r="DSR59" s="47"/>
      <c r="DSS59" s="48"/>
      <c r="DST59" s="49"/>
      <c r="DSU59" s="49"/>
      <c r="DSV59" s="49"/>
      <c r="DSW59" s="49"/>
      <c r="DSX59" s="49"/>
      <c r="DSY59" s="49"/>
      <c r="DSZ59" s="49"/>
      <c r="DTA59" s="49"/>
      <c r="DTB59" s="49"/>
      <c r="DTC59" s="49"/>
      <c r="DTD59" s="49"/>
      <c r="DTE59" s="49"/>
      <c r="DTF59" s="50"/>
      <c r="DTG59" s="47"/>
      <c r="DTH59" s="48"/>
      <c r="DTI59" s="49"/>
      <c r="DTJ59" s="49"/>
      <c r="DTK59" s="49"/>
      <c r="DTL59" s="49"/>
      <c r="DTM59" s="49"/>
      <c r="DTN59" s="49"/>
      <c r="DTO59" s="49"/>
      <c r="DTP59" s="49"/>
      <c r="DTQ59" s="49"/>
      <c r="DTR59" s="49"/>
      <c r="DTS59" s="49"/>
      <c r="DTT59" s="49"/>
      <c r="DTU59" s="50"/>
      <c r="DTV59" s="47"/>
      <c r="DTW59" s="48"/>
      <c r="DTX59" s="49"/>
      <c r="DTY59" s="49"/>
      <c r="DTZ59" s="49"/>
      <c r="DUA59" s="49"/>
      <c r="DUB59" s="49"/>
      <c r="DUC59" s="49"/>
      <c r="DUD59" s="49"/>
      <c r="DUE59" s="49"/>
      <c r="DUF59" s="49"/>
      <c r="DUG59" s="49"/>
      <c r="DUH59" s="49"/>
      <c r="DUI59" s="49"/>
      <c r="DUJ59" s="50"/>
      <c r="DUK59" s="47"/>
      <c r="DUL59" s="48"/>
      <c r="DUM59" s="49"/>
      <c r="DUN59" s="49"/>
      <c r="DUO59" s="49"/>
      <c r="DUP59" s="49"/>
      <c r="DUQ59" s="49"/>
      <c r="DUR59" s="49"/>
      <c r="DUS59" s="49"/>
      <c r="DUT59" s="49"/>
      <c r="DUU59" s="49"/>
      <c r="DUV59" s="49"/>
      <c r="DUW59" s="49"/>
      <c r="DUX59" s="49"/>
      <c r="DUY59" s="50"/>
      <c r="DUZ59" s="47"/>
      <c r="DVA59" s="48"/>
      <c r="DVB59" s="49"/>
      <c r="DVC59" s="49"/>
      <c r="DVD59" s="49"/>
      <c r="DVE59" s="49"/>
      <c r="DVF59" s="49"/>
      <c r="DVG59" s="49"/>
      <c r="DVH59" s="49"/>
      <c r="DVI59" s="49"/>
      <c r="DVJ59" s="49"/>
      <c r="DVK59" s="49"/>
      <c r="DVL59" s="49"/>
      <c r="DVM59" s="49"/>
      <c r="DVN59" s="50"/>
      <c r="DVO59" s="47"/>
      <c r="DVP59" s="48"/>
      <c r="DVQ59" s="49"/>
      <c r="DVR59" s="49"/>
      <c r="DVS59" s="49"/>
      <c r="DVT59" s="49"/>
      <c r="DVU59" s="49"/>
      <c r="DVV59" s="49"/>
      <c r="DVW59" s="49"/>
      <c r="DVX59" s="49"/>
      <c r="DVY59" s="49"/>
      <c r="DVZ59" s="49"/>
      <c r="DWA59" s="49"/>
      <c r="DWB59" s="49"/>
      <c r="DWC59" s="50"/>
      <c r="DWD59" s="47"/>
      <c r="DWE59" s="48"/>
      <c r="DWF59" s="49"/>
      <c r="DWG59" s="49"/>
      <c r="DWH59" s="49"/>
      <c r="DWI59" s="49"/>
      <c r="DWJ59" s="49"/>
      <c r="DWK59" s="49"/>
      <c r="DWL59" s="49"/>
      <c r="DWM59" s="49"/>
      <c r="DWN59" s="49"/>
      <c r="DWO59" s="49"/>
      <c r="DWP59" s="49"/>
      <c r="DWQ59" s="49"/>
      <c r="DWR59" s="50"/>
      <c r="DWS59" s="47"/>
      <c r="DWT59" s="48"/>
      <c r="DWU59" s="49"/>
      <c r="DWV59" s="49"/>
      <c r="DWW59" s="49"/>
      <c r="DWX59" s="49"/>
      <c r="DWY59" s="49"/>
      <c r="DWZ59" s="49"/>
      <c r="DXA59" s="49"/>
      <c r="DXB59" s="49"/>
      <c r="DXC59" s="49"/>
      <c r="DXD59" s="49"/>
      <c r="DXE59" s="49"/>
      <c r="DXF59" s="49"/>
      <c r="DXG59" s="50"/>
      <c r="DXH59" s="47"/>
      <c r="DXI59" s="48"/>
      <c r="DXJ59" s="49"/>
      <c r="DXK59" s="49"/>
      <c r="DXL59" s="49"/>
      <c r="DXM59" s="49"/>
      <c r="DXN59" s="49"/>
      <c r="DXO59" s="49"/>
      <c r="DXP59" s="49"/>
      <c r="DXQ59" s="49"/>
      <c r="DXR59" s="49"/>
      <c r="DXS59" s="49"/>
      <c r="DXT59" s="49"/>
      <c r="DXU59" s="49"/>
      <c r="DXV59" s="50"/>
      <c r="DXW59" s="47"/>
      <c r="DXX59" s="48"/>
      <c r="DXY59" s="49"/>
      <c r="DXZ59" s="49"/>
      <c r="DYA59" s="49"/>
      <c r="DYB59" s="49"/>
      <c r="DYC59" s="49"/>
      <c r="DYD59" s="49"/>
      <c r="DYE59" s="49"/>
      <c r="DYF59" s="49"/>
      <c r="DYG59" s="49"/>
      <c r="DYH59" s="49"/>
      <c r="DYI59" s="49"/>
      <c r="DYJ59" s="49"/>
      <c r="DYK59" s="50"/>
      <c r="DYL59" s="47"/>
      <c r="DYM59" s="48"/>
      <c r="DYN59" s="49"/>
      <c r="DYO59" s="49"/>
      <c r="DYP59" s="49"/>
      <c r="DYQ59" s="49"/>
      <c r="DYR59" s="49"/>
      <c r="DYS59" s="49"/>
      <c r="DYT59" s="49"/>
      <c r="DYU59" s="49"/>
      <c r="DYV59" s="49"/>
      <c r="DYW59" s="49"/>
      <c r="DYX59" s="49"/>
      <c r="DYY59" s="49"/>
      <c r="DYZ59" s="50"/>
      <c r="DZA59" s="47"/>
      <c r="DZB59" s="48"/>
      <c r="DZC59" s="49"/>
      <c r="DZD59" s="49"/>
      <c r="DZE59" s="49"/>
      <c r="DZF59" s="49"/>
      <c r="DZG59" s="49"/>
      <c r="DZH59" s="49"/>
      <c r="DZI59" s="49"/>
      <c r="DZJ59" s="49"/>
      <c r="DZK59" s="49"/>
      <c r="DZL59" s="49"/>
      <c r="DZM59" s="49"/>
      <c r="DZN59" s="49"/>
      <c r="DZO59" s="50"/>
      <c r="DZP59" s="47"/>
      <c r="DZQ59" s="48"/>
      <c r="DZR59" s="49"/>
      <c r="DZS59" s="49"/>
      <c r="DZT59" s="49"/>
      <c r="DZU59" s="49"/>
      <c r="DZV59" s="49"/>
      <c r="DZW59" s="49"/>
      <c r="DZX59" s="49"/>
      <c r="DZY59" s="49"/>
      <c r="DZZ59" s="49"/>
      <c r="EAA59" s="49"/>
      <c r="EAB59" s="49"/>
      <c r="EAC59" s="49"/>
      <c r="EAD59" s="50"/>
      <c r="EAE59" s="47"/>
      <c r="EAF59" s="48"/>
      <c r="EAG59" s="49"/>
      <c r="EAH59" s="49"/>
      <c r="EAI59" s="49"/>
      <c r="EAJ59" s="49"/>
      <c r="EAK59" s="49"/>
      <c r="EAL59" s="49"/>
      <c r="EAM59" s="49"/>
      <c r="EAN59" s="49"/>
      <c r="EAO59" s="49"/>
      <c r="EAP59" s="49"/>
      <c r="EAQ59" s="49"/>
      <c r="EAR59" s="49"/>
      <c r="EAS59" s="50"/>
      <c r="EAT59" s="47"/>
      <c r="EAU59" s="48"/>
      <c r="EAV59" s="49"/>
      <c r="EAW59" s="49"/>
      <c r="EAX59" s="49"/>
      <c r="EAY59" s="49"/>
      <c r="EAZ59" s="49"/>
      <c r="EBA59" s="49"/>
      <c r="EBB59" s="49"/>
      <c r="EBC59" s="49"/>
      <c r="EBD59" s="49"/>
      <c r="EBE59" s="49"/>
      <c r="EBF59" s="49"/>
      <c r="EBG59" s="49"/>
      <c r="EBH59" s="50"/>
      <c r="EBI59" s="47"/>
      <c r="EBJ59" s="48"/>
      <c r="EBK59" s="49"/>
      <c r="EBL59" s="49"/>
      <c r="EBM59" s="49"/>
      <c r="EBN59" s="49"/>
      <c r="EBO59" s="49"/>
      <c r="EBP59" s="49"/>
      <c r="EBQ59" s="49"/>
      <c r="EBR59" s="49"/>
      <c r="EBS59" s="49"/>
      <c r="EBT59" s="49"/>
      <c r="EBU59" s="49"/>
      <c r="EBV59" s="49"/>
      <c r="EBW59" s="50"/>
      <c r="EBX59" s="47"/>
      <c r="EBY59" s="48"/>
      <c r="EBZ59" s="49"/>
      <c r="ECA59" s="49"/>
      <c r="ECB59" s="49"/>
      <c r="ECC59" s="49"/>
      <c r="ECD59" s="49"/>
      <c r="ECE59" s="49"/>
      <c r="ECF59" s="49"/>
      <c r="ECG59" s="49"/>
      <c r="ECH59" s="49"/>
      <c r="ECI59" s="49"/>
      <c r="ECJ59" s="49"/>
      <c r="ECK59" s="49"/>
      <c r="ECL59" s="50"/>
      <c r="ECM59" s="47"/>
      <c r="ECN59" s="48"/>
      <c r="ECO59" s="49"/>
      <c r="ECP59" s="49"/>
      <c r="ECQ59" s="49"/>
      <c r="ECR59" s="49"/>
      <c r="ECS59" s="49"/>
      <c r="ECT59" s="49"/>
      <c r="ECU59" s="49"/>
      <c r="ECV59" s="49"/>
      <c r="ECW59" s="49"/>
      <c r="ECX59" s="49"/>
      <c r="ECY59" s="49"/>
      <c r="ECZ59" s="49"/>
      <c r="EDA59" s="50"/>
      <c r="EDB59" s="47"/>
      <c r="EDC59" s="48"/>
      <c r="EDD59" s="49"/>
      <c r="EDE59" s="49"/>
      <c r="EDF59" s="49"/>
      <c r="EDG59" s="49"/>
      <c r="EDH59" s="49"/>
      <c r="EDI59" s="49"/>
      <c r="EDJ59" s="49"/>
      <c r="EDK59" s="49"/>
      <c r="EDL59" s="49"/>
      <c r="EDM59" s="49"/>
      <c r="EDN59" s="49"/>
      <c r="EDO59" s="49"/>
      <c r="EDP59" s="50"/>
      <c r="EDQ59" s="47"/>
      <c r="EDR59" s="48"/>
      <c r="EDS59" s="49"/>
      <c r="EDT59" s="49"/>
      <c r="EDU59" s="49"/>
      <c r="EDV59" s="49"/>
      <c r="EDW59" s="49"/>
      <c r="EDX59" s="49"/>
      <c r="EDY59" s="49"/>
      <c r="EDZ59" s="49"/>
      <c r="EEA59" s="49"/>
      <c r="EEB59" s="49"/>
      <c r="EEC59" s="49"/>
      <c r="EED59" s="49"/>
      <c r="EEE59" s="50"/>
      <c r="EEF59" s="47"/>
      <c r="EEG59" s="48"/>
      <c r="EEH59" s="49"/>
      <c r="EEI59" s="49"/>
      <c r="EEJ59" s="49"/>
      <c r="EEK59" s="49"/>
      <c r="EEL59" s="49"/>
      <c r="EEM59" s="49"/>
      <c r="EEN59" s="49"/>
      <c r="EEO59" s="49"/>
      <c r="EEP59" s="49"/>
      <c r="EEQ59" s="49"/>
      <c r="EER59" s="49"/>
      <c r="EES59" s="49"/>
      <c r="EET59" s="50"/>
      <c r="EEU59" s="47"/>
      <c r="EEV59" s="48"/>
      <c r="EEW59" s="49"/>
      <c r="EEX59" s="49"/>
      <c r="EEY59" s="49"/>
      <c r="EEZ59" s="49"/>
      <c r="EFA59" s="49"/>
      <c r="EFB59" s="49"/>
      <c r="EFC59" s="49"/>
      <c r="EFD59" s="49"/>
      <c r="EFE59" s="49"/>
      <c r="EFF59" s="49"/>
      <c r="EFG59" s="49"/>
      <c r="EFH59" s="49"/>
      <c r="EFI59" s="50"/>
      <c r="EFJ59" s="47"/>
      <c r="EFK59" s="48"/>
      <c r="EFL59" s="49"/>
      <c r="EFM59" s="49"/>
      <c r="EFN59" s="49"/>
      <c r="EFO59" s="49"/>
      <c r="EFP59" s="49"/>
      <c r="EFQ59" s="49"/>
      <c r="EFR59" s="49"/>
      <c r="EFS59" s="49"/>
      <c r="EFT59" s="49"/>
      <c r="EFU59" s="49"/>
      <c r="EFV59" s="49"/>
      <c r="EFW59" s="49"/>
      <c r="EFX59" s="50"/>
      <c r="EFY59" s="47"/>
      <c r="EFZ59" s="48"/>
      <c r="EGA59" s="49"/>
      <c r="EGB59" s="49"/>
      <c r="EGC59" s="49"/>
      <c r="EGD59" s="49"/>
      <c r="EGE59" s="49"/>
      <c r="EGF59" s="49"/>
      <c r="EGG59" s="49"/>
      <c r="EGH59" s="49"/>
      <c r="EGI59" s="49"/>
      <c r="EGJ59" s="49"/>
      <c r="EGK59" s="49"/>
      <c r="EGL59" s="49"/>
      <c r="EGM59" s="50"/>
      <c r="EGN59" s="47"/>
      <c r="EGO59" s="48"/>
      <c r="EGP59" s="49"/>
      <c r="EGQ59" s="49"/>
      <c r="EGR59" s="49"/>
      <c r="EGS59" s="49"/>
      <c r="EGT59" s="49"/>
      <c r="EGU59" s="49"/>
      <c r="EGV59" s="49"/>
      <c r="EGW59" s="49"/>
      <c r="EGX59" s="49"/>
      <c r="EGY59" s="49"/>
      <c r="EGZ59" s="49"/>
      <c r="EHA59" s="49"/>
      <c r="EHB59" s="50"/>
      <c r="EHC59" s="47"/>
      <c r="EHD59" s="48"/>
      <c r="EHE59" s="49"/>
      <c r="EHF59" s="49"/>
      <c r="EHG59" s="49"/>
      <c r="EHH59" s="49"/>
      <c r="EHI59" s="49"/>
      <c r="EHJ59" s="49"/>
      <c r="EHK59" s="49"/>
      <c r="EHL59" s="49"/>
      <c r="EHM59" s="49"/>
      <c r="EHN59" s="49"/>
      <c r="EHO59" s="49"/>
      <c r="EHP59" s="49"/>
      <c r="EHQ59" s="50"/>
      <c r="EHR59" s="47"/>
      <c r="EHS59" s="48"/>
      <c r="EHT59" s="49"/>
      <c r="EHU59" s="49"/>
      <c r="EHV59" s="49"/>
      <c r="EHW59" s="49"/>
      <c r="EHX59" s="49"/>
      <c r="EHY59" s="49"/>
      <c r="EHZ59" s="49"/>
      <c r="EIA59" s="49"/>
      <c r="EIB59" s="49"/>
      <c r="EIC59" s="49"/>
      <c r="EID59" s="49"/>
      <c r="EIE59" s="49"/>
      <c r="EIF59" s="50"/>
      <c r="EIG59" s="47"/>
      <c r="EIH59" s="48"/>
      <c r="EII59" s="49"/>
      <c r="EIJ59" s="49"/>
      <c r="EIK59" s="49"/>
      <c r="EIL59" s="49"/>
      <c r="EIM59" s="49"/>
      <c r="EIN59" s="49"/>
      <c r="EIO59" s="49"/>
      <c r="EIP59" s="49"/>
      <c r="EIQ59" s="49"/>
      <c r="EIR59" s="49"/>
      <c r="EIS59" s="49"/>
      <c r="EIT59" s="49"/>
      <c r="EIU59" s="50"/>
      <c r="EIV59" s="47"/>
      <c r="EIW59" s="48"/>
      <c r="EIX59" s="49"/>
      <c r="EIY59" s="49"/>
      <c r="EIZ59" s="49"/>
      <c r="EJA59" s="49"/>
      <c r="EJB59" s="49"/>
      <c r="EJC59" s="49"/>
      <c r="EJD59" s="49"/>
      <c r="EJE59" s="49"/>
      <c r="EJF59" s="49"/>
      <c r="EJG59" s="49"/>
      <c r="EJH59" s="49"/>
      <c r="EJI59" s="49"/>
      <c r="EJJ59" s="50"/>
      <c r="EJK59" s="47"/>
      <c r="EJL59" s="48"/>
      <c r="EJM59" s="49"/>
      <c r="EJN59" s="49"/>
      <c r="EJO59" s="49"/>
      <c r="EJP59" s="49"/>
      <c r="EJQ59" s="49"/>
      <c r="EJR59" s="49"/>
      <c r="EJS59" s="49"/>
      <c r="EJT59" s="49"/>
      <c r="EJU59" s="49"/>
      <c r="EJV59" s="49"/>
      <c r="EJW59" s="49"/>
      <c r="EJX59" s="49"/>
      <c r="EJY59" s="50"/>
      <c r="EJZ59" s="47"/>
      <c r="EKA59" s="48"/>
      <c r="EKB59" s="49"/>
      <c r="EKC59" s="49"/>
      <c r="EKD59" s="49"/>
      <c r="EKE59" s="49"/>
      <c r="EKF59" s="49"/>
      <c r="EKG59" s="49"/>
      <c r="EKH59" s="49"/>
      <c r="EKI59" s="49"/>
      <c r="EKJ59" s="49"/>
      <c r="EKK59" s="49"/>
      <c r="EKL59" s="49"/>
      <c r="EKM59" s="49"/>
      <c r="EKN59" s="50"/>
      <c r="EKO59" s="47"/>
      <c r="EKP59" s="48"/>
      <c r="EKQ59" s="49"/>
      <c r="EKR59" s="49"/>
      <c r="EKS59" s="49"/>
      <c r="EKT59" s="49"/>
      <c r="EKU59" s="49"/>
      <c r="EKV59" s="49"/>
      <c r="EKW59" s="49"/>
      <c r="EKX59" s="49"/>
      <c r="EKY59" s="49"/>
      <c r="EKZ59" s="49"/>
      <c r="ELA59" s="49"/>
      <c r="ELB59" s="49"/>
      <c r="ELC59" s="50"/>
      <c r="ELD59" s="47"/>
      <c r="ELE59" s="48"/>
      <c r="ELF59" s="49"/>
      <c r="ELG59" s="49"/>
      <c r="ELH59" s="49"/>
      <c r="ELI59" s="49"/>
      <c r="ELJ59" s="49"/>
      <c r="ELK59" s="49"/>
      <c r="ELL59" s="49"/>
      <c r="ELM59" s="49"/>
      <c r="ELN59" s="49"/>
      <c r="ELO59" s="49"/>
      <c r="ELP59" s="49"/>
      <c r="ELQ59" s="49"/>
      <c r="ELR59" s="50"/>
      <c r="ELS59" s="47"/>
      <c r="ELT59" s="48"/>
      <c r="ELU59" s="49"/>
      <c r="ELV59" s="49"/>
      <c r="ELW59" s="49"/>
      <c r="ELX59" s="49"/>
      <c r="ELY59" s="49"/>
      <c r="ELZ59" s="49"/>
      <c r="EMA59" s="49"/>
      <c r="EMB59" s="49"/>
      <c r="EMC59" s="49"/>
      <c r="EMD59" s="49"/>
      <c r="EME59" s="49"/>
      <c r="EMF59" s="49"/>
      <c r="EMG59" s="50"/>
      <c r="EMH59" s="47"/>
      <c r="EMI59" s="48"/>
      <c r="EMJ59" s="49"/>
      <c r="EMK59" s="49"/>
      <c r="EML59" s="49"/>
      <c r="EMM59" s="49"/>
      <c r="EMN59" s="49"/>
      <c r="EMO59" s="49"/>
      <c r="EMP59" s="49"/>
      <c r="EMQ59" s="49"/>
      <c r="EMR59" s="49"/>
      <c r="EMS59" s="49"/>
      <c r="EMT59" s="49"/>
      <c r="EMU59" s="49"/>
      <c r="EMV59" s="50"/>
      <c r="EMW59" s="47"/>
      <c r="EMX59" s="48"/>
      <c r="EMY59" s="49"/>
      <c r="EMZ59" s="49"/>
      <c r="ENA59" s="49"/>
      <c r="ENB59" s="49"/>
      <c r="ENC59" s="49"/>
      <c r="END59" s="49"/>
      <c r="ENE59" s="49"/>
      <c r="ENF59" s="49"/>
      <c r="ENG59" s="49"/>
      <c r="ENH59" s="49"/>
      <c r="ENI59" s="49"/>
      <c r="ENJ59" s="49"/>
      <c r="ENK59" s="50"/>
      <c r="ENL59" s="47"/>
      <c r="ENM59" s="48"/>
      <c r="ENN59" s="49"/>
      <c r="ENO59" s="49"/>
      <c r="ENP59" s="49"/>
      <c r="ENQ59" s="49"/>
      <c r="ENR59" s="49"/>
      <c r="ENS59" s="49"/>
      <c r="ENT59" s="49"/>
      <c r="ENU59" s="49"/>
      <c r="ENV59" s="49"/>
      <c r="ENW59" s="49"/>
      <c r="ENX59" s="49"/>
      <c r="ENY59" s="49"/>
      <c r="ENZ59" s="50"/>
      <c r="EOA59" s="47"/>
      <c r="EOB59" s="48"/>
      <c r="EOC59" s="49"/>
      <c r="EOD59" s="49"/>
      <c r="EOE59" s="49"/>
      <c r="EOF59" s="49"/>
      <c r="EOG59" s="49"/>
      <c r="EOH59" s="49"/>
      <c r="EOI59" s="49"/>
      <c r="EOJ59" s="49"/>
      <c r="EOK59" s="49"/>
      <c r="EOL59" s="49"/>
      <c r="EOM59" s="49"/>
      <c r="EON59" s="49"/>
      <c r="EOO59" s="50"/>
      <c r="EOP59" s="47"/>
      <c r="EOQ59" s="48"/>
      <c r="EOR59" s="49"/>
      <c r="EOS59" s="49"/>
      <c r="EOT59" s="49"/>
      <c r="EOU59" s="49"/>
      <c r="EOV59" s="49"/>
      <c r="EOW59" s="49"/>
      <c r="EOX59" s="49"/>
      <c r="EOY59" s="49"/>
      <c r="EOZ59" s="49"/>
      <c r="EPA59" s="49"/>
      <c r="EPB59" s="49"/>
      <c r="EPC59" s="49"/>
      <c r="EPD59" s="50"/>
      <c r="EPE59" s="47"/>
      <c r="EPF59" s="48"/>
      <c r="EPG59" s="49"/>
      <c r="EPH59" s="49"/>
      <c r="EPI59" s="49"/>
      <c r="EPJ59" s="49"/>
      <c r="EPK59" s="49"/>
      <c r="EPL59" s="49"/>
      <c r="EPM59" s="49"/>
      <c r="EPN59" s="49"/>
      <c r="EPO59" s="49"/>
      <c r="EPP59" s="49"/>
      <c r="EPQ59" s="49"/>
      <c r="EPR59" s="49"/>
      <c r="EPS59" s="50"/>
      <c r="EPT59" s="47"/>
      <c r="EPU59" s="48"/>
      <c r="EPV59" s="49"/>
      <c r="EPW59" s="49"/>
      <c r="EPX59" s="49"/>
      <c r="EPY59" s="49"/>
      <c r="EPZ59" s="49"/>
      <c r="EQA59" s="49"/>
      <c r="EQB59" s="49"/>
      <c r="EQC59" s="49"/>
      <c r="EQD59" s="49"/>
      <c r="EQE59" s="49"/>
      <c r="EQF59" s="49"/>
      <c r="EQG59" s="49"/>
      <c r="EQH59" s="50"/>
      <c r="EQI59" s="47"/>
      <c r="EQJ59" s="48"/>
      <c r="EQK59" s="49"/>
      <c r="EQL59" s="49"/>
      <c r="EQM59" s="49"/>
      <c r="EQN59" s="49"/>
      <c r="EQO59" s="49"/>
      <c r="EQP59" s="49"/>
      <c r="EQQ59" s="49"/>
      <c r="EQR59" s="49"/>
      <c r="EQS59" s="49"/>
      <c r="EQT59" s="49"/>
      <c r="EQU59" s="49"/>
      <c r="EQV59" s="49"/>
      <c r="EQW59" s="50"/>
      <c r="EQX59" s="47"/>
      <c r="EQY59" s="48"/>
      <c r="EQZ59" s="49"/>
      <c r="ERA59" s="49"/>
      <c r="ERB59" s="49"/>
      <c r="ERC59" s="49"/>
      <c r="ERD59" s="49"/>
      <c r="ERE59" s="49"/>
      <c r="ERF59" s="49"/>
      <c r="ERG59" s="49"/>
      <c r="ERH59" s="49"/>
      <c r="ERI59" s="49"/>
      <c r="ERJ59" s="49"/>
      <c r="ERK59" s="49"/>
      <c r="ERL59" s="50"/>
      <c r="ERM59" s="47"/>
      <c r="ERN59" s="48"/>
      <c r="ERO59" s="49"/>
      <c r="ERP59" s="49"/>
      <c r="ERQ59" s="49"/>
      <c r="ERR59" s="49"/>
      <c r="ERS59" s="49"/>
      <c r="ERT59" s="49"/>
      <c r="ERU59" s="49"/>
      <c r="ERV59" s="49"/>
      <c r="ERW59" s="49"/>
      <c r="ERX59" s="49"/>
      <c r="ERY59" s="49"/>
      <c r="ERZ59" s="49"/>
      <c r="ESA59" s="50"/>
      <c r="ESB59" s="47"/>
      <c r="ESC59" s="48"/>
      <c r="ESD59" s="49"/>
      <c r="ESE59" s="49"/>
      <c r="ESF59" s="49"/>
      <c r="ESG59" s="49"/>
      <c r="ESH59" s="49"/>
      <c r="ESI59" s="49"/>
      <c r="ESJ59" s="49"/>
      <c r="ESK59" s="49"/>
      <c r="ESL59" s="49"/>
      <c r="ESM59" s="49"/>
      <c r="ESN59" s="49"/>
      <c r="ESO59" s="49"/>
      <c r="ESP59" s="50"/>
      <c r="ESQ59" s="47"/>
      <c r="ESR59" s="48"/>
      <c r="ESS59" s="49"/>
      <c r="EST59" s="49"/>
      <c r="ESU59" s="49"/>
      <c r="ESV59" s="49"/>
      <c r="ESW59" s="49"/>
      <c r="ESX59" s="49"/>
      <c r="ESY59" s="49"/>
      <c r="ESZ59" s="49"/>
      <c r="ETA59" s="49"/>
      <c r="ETB59" s="49"/>
      <c r="ETC59" s="49"/>
      <c r="ETD59" s="49"/>
      <c r="ETE59" s="50"/>
      <c r="ETF59" s="47"/>
      <c r="ETG59" s="48"/>
      <c r="ETH59" s="49"/>
      <c r="ETI59" s="49"/>
      <c r="ETJ59" s="49"/>
      <c r="ETK59" s="49"/>
      <c r="ETL59" s="49"/>
      <c r="ETM59" s="49"/>
      <c r="ETN59" s="49"/>
      <c r="ETO59" s="49"/>
      <c r="ETP59" s="49"/>
      <c r="ETQ59" s="49"/>
      <c r="ETR59" s="49"/>
      <c r="ETS59" s="49"/>
      <c r="ETT59" s="50"/>
      <c r="ETU59" s="47"/>
      <c r="ETV59" s="48"/>
      <c r="ETW59" s="49"/>
      <c r="ETX59" s="49"/>
      <c r="ETY59" s="49"/>
      <c r="ETZ59" s="49"/>
      <c r="EUA59" s="49"/>
      <c r="EUB59" s="49"/>
      <c r="EUC59" s="49"/>
      <c r="EUD59" s="49"/>
      <c r="EUE59" s="49"/>
      <c r="EUF59" s="49"/>
      <c r="EUG59" s="49"/>
      <c r="EUH59" s="49"/>
      <c r="EUI59" s="50"/>
      <c r="EUJ59" s="47"/>
      <c r="EUK59" s="48"/>
      <c r="EUL59" s="49"/>
      <c r="EUM59" s="49"/>
      <c r="EUN59" s="49"/>
      <c r="EUO59" s="49"/>
      <c r="EUP59" s="49"/>
      <c r="EUQ59" s="49"/>
      <c r="EUR59" s="49"/>
      <c r="EUS59" s="49"/>
      <c r="EUT59" s="49"/>
      <c r="EUU59" s="49"/>
      <c r="EUV59" s="49"/>
      <c r="EUW59" s="49"/>
      <c r="EUX59" s="50"/>
      <c r="EUY59" s="47"/>
      <c r="EUZ59" s="48"/>
      <c r="EVA59" s="49"/>
      <c r="EVB59" s="49"/>
      <c r="EVC59" s="49"/>
      <c r="EVD59" s="49"/>
      <c r="EVE59" s="49"/>
      <c r="EVF59" s="49"/>
      <c r="EVG59" s="49"/>
      <c r="EVH59" s="49"/>
      <c r="EVI59" s="49"/>
      <c r="EVJ59" s="49"/>
      <c r="EVK59" s="49"/>
      <c r="EVL59" s="49"/>
      <c r="EVM59" s="50"/>
      <c r="EVN59" s="47"/>
      <c r="EVO59" s="48"/>
      <c r="EVP59" s="49"/>
      <c r="EVQ59" s="49"/>
      <c r="EVR59" s="49"/>
      <c r="EVS59" s="49"/>
      <c r="EVT59" s="49"/>
      <c r="EVU59" s="49"/>
      <c r="EVV59" s="49"/>
      <c r="EVW59" s="49"/>
      <c r="EVX59" s="49"/>
      <c r="EVY59" s="49"/>
      <c r="EVZ59" s="49"/>
      <c r="EWA59" s="49"/>
      <c r="EWB59" s="50"/>
      <c r="EWC59" s="47"/>
      <c r="EWD59" s="48"/>
      <c r="EWE59" s="49"/>
      <c r="EWF59" s="49"/>
      <c r="EWG59" s="49"/>
      <c r="EWH59" s="49"/>
      <c r="EWI59" s="49"/>
      <c r="EWJ59" s="49"/>
      <c r="EWK59" s="49"/>
      <c r="EWL59" s="49"/>
      <c r="EWM59" s="49"/>
      <c r="EWN59" s="49"/>
      <c r="EWO59" s="49"/>
      <c r="EWP59" s="49"/>
      <c r="EWQ59" s="50"/>
      <c r="EWR59" s="47"/>
      <c r="EWS59" s="48"/>
      <c r="EWT59" s="49"/>
      <c r="EWU59" s="49"/>
      <c r="EWV59" s="49"/>
      <c r="EWW59" s="49"/>
      <c r="EWX59" s="49"/>
      <c r="EWY59" s="49"/>
      <c r="EWZ59" s="49"/>
      <c r="EXA59" s="49"/>
      <c r="EXB59" s="49"/>
      <c r="EXC59" s="49"/>
      <c r="EXD59" s="49"/>
      <c r="EXE59" s="49"/>
      <c r="EXF59" s="50"/>
      <c r="EXG59" s="47"/>
      <c r="EXH59" s="48"/>
      <c r="EXI59" s="49"/>
      <c r="EXJ59" s="49"/>
      <c r="EXK59" s="49"/>
      <c r="EXL59" s="49"/>
      <c r="EXM59" s="49"/>
      <c r="EXN59" s="49"/>
      <c r="EXO59" s="49"/>
      <c r="EXP59" s="49"/>
      <c r="EXQ59" s="49"/>
      <c r="EXR59" s="49"/>
      <c r="EXS59" s="49"/>
      <c r="EXT59" s="49"/>
      <c r="EXU59" s="50"/>
      <c r="EXV59" s="47"/>
      <c r="EXW59" s="48"/>
      <c r="EXX59" s="49"/>
      <c r="EXY59" s="49"/>
      <c r="EXZ59" s="49"/>
      <c r="EYA59" s="49"/>
      <c r="EYB59" s="49"/>
      <c r="EYC59" s="49"/>
      <c r="EYD59" s="49"/>
      <c r="EYE59" s="49"/>
      <c r="EYF59" s="49"/>
      <c r="EYG59" s="49"/>
      <c r="EYH59" s="49"/>
      <c r="EYI59" s="49"/>
      <c r="EYJ59" s="50"/>
      <c r="EYK59" s="47"/>
      <c r="EYL59" s="48"/>
      <c r="EYM59" s="49"/>
      <c r="EYN59" s="49"/>
      <c r="EYO59" s="49"/>
      <c r="EYP59" s="49"/>
      <c r="EYQ59" s="49"/>
      <c r="EYR59" s="49"/>
      <c r="EYS59" s="49"/>
      <c r="EYT59" s="49"/>
      <c r="EYU59" s="49"/>
      <c r="EYV59" s="49"/>
      <c r="EYW59" s="49"/>
      <c r="EYX59" s="49"/>
      <c r="EYY59" s="50"/>
      <c r="EYZ59" s="47"/>
      <c r="EZA59" s="48"/>
      <c r="EZB59" s="49"/>
      <c r="EZC59" s="49"/>
      <c r="EZD59" s="49"/>
      <c r="EZE59" s="49"/>
      <c r="EZF59" s="49"/>
      <c r="EZG59" s="49"/>
      <c r="EZH59" s="49"/>
      <c r="EZI59" s="49"/>
      <c r="EZJ59" s="49"/>
      <c r="EZK59" s="49"/>
      <c r="EZL59" s="49"/>
      <c r="EZM59" s="49"/>
      <c r="EZN59" s="50"/>
      <c r="EZO59" s="47"/>
      <c r="EZP59" s="48"/>
      <c r="EZQ59" s="49"/>
      <c r="EZR59" s="49"/>
      <c r="EZS59" s="49"/>
      <c r="EZT59" s="49"/>
      <c r="EZU59" s="49"/>
      <c r="EZV59" s="49"/>
      <c r="EZW59" s="49"/>
      <c r="EZX59" s="49"/>
      <c r="EZY59" s="49"/>
      <c r="EZZ59" s="49"/>
      <c r="FAA59" s="49"/>
      <c r="FAB59" s="49"/>
      <c r="FAC59" s="50"/>
      <c r="FAD59" s="47"/>
      <c r="FAE59" s="48"/>
      <c r="FAF59" s="49"/>
      <c r="FAG59" s="49"/>
      <c r="FAH59" s="49"/>
      <c r="FAI59" s="49"/>
      <c r="FAJ59" s="49"/>
      <c r="FAK59" s="49"/>
      <c r="FAL59" s="49"/>
      <c r="FAM59" s="49"/>
      <c r="FAN59" s="49"/>
      <c r="FAO59" s="49"/>
      <c r="FAP59" s="49"/>
      <c r="FAQ59" s="49"/>
      <c r="FAR59" s="50"/>
      <c r="FAS59" s="47"/>
      <c r="FAT59" s="48"/>
      <c r="FAU59" s="49"/>
      <c r="FAV59" s="49"/>
      <c r="FAW59" s="49"/>
      <c r="FAX59" s="49"/>
      <c r="FAY59" s="49"/>
      <c r="FAZ59" s="49"/>
      <c r="FBA59" s="49"/>
      <c r="FBB59" s="49"/>
      <c r="FBC59" s="49"/>
      <c r="FBD59" s="49"/>
      <c r="FBE59" s="49"/>
      <c r="FBF59" s="49"/>
      <c r="FBG59" s="50"/>
      <c r="FBH59" s="47"/>
      <c r="FBI59" s="48"/>
      <c r="FBJ59" s="49"/>
      <c r="FBK59" s="49"/>
      <c r="FBL59" s="49"/>
      <c r="FBM59" s="49"/>
      <c r="FBN59" s="49"/>
      <c r="FBO59" s="49"/>
      <c r="FBP59" s="49"/>
      <c r="FBQ59" s="49"/>
      <c r="FBR59" s="49"/>
      <c r="FBS59" s="49"/>
      <c r="FBT59" s="49"/>
      <c r="FBU59" s="49"/>
      <c r="FBV59" s="50"/>
      <c r="FBW59" s="47"/>
      <c r="FBX59" s="48"/>
      <c r="FBY59" s="49"/>
      <c r="FBZ59" s="49"/>
      <c r="FCA59" s="49"/>
      <c r="FCB59" s="49"/>
      <c r="FCC59" s="49"/>
      <c r="FCD59" s="49"/>
      <c r="FCE59" s="49"/>
      <c r="FCF59" s="49"/>
      <c r="FCG59" s="49"/>
      <c r="FCH59" s="49"/>
      <c r="FCI59" s="49"/>
      <c r="FCJ59" s="49"/>
      <c r="FCK59" s="50"/>
      <c r="FCL59" s="47"/>
      <c r="FCM59" s="48"/>
      <c r="FCN59" s="49"/>
      <c r="FCO59" s="49"/>
      <c r="FCP59" s="49"/>
      <c r="FCQ59" s="49"/>
      <c r="FCR59" s="49"/>
      <c r="FCS59" s="49"/>
      <c r="FCT59" s="49"/>
      <c r="FCU59" s="49"/>
      <c r="FCV59" s="49"/>
      <c r="FCW59" s="49"/>
      <c r="FCX59" s="49"/>
      <c r="FCY59" s="49"/>
      <c r="FCZ59" s="50"/>
      <c r="FDA59" s="47"/>
      <c r="FDB59" s="48"/>
      <c r="FDC59" s="49"/>
      <c r="FDD59" s="49"/>
      <c r="FDE59" s="49"/>
      <c r="FDF59" s="49"/>
      <c r="FDG59" s="49"/>
      <c r="FDH59" s="49"/>
      <c r="FDI59" s="49"/>
      <c r="FDJ59" s="49"/>
      <c r="FDK59" s="49"/>
      <c r="FDL59" s="49"/>
      <c r="FDM59" s="49"/>
      <c r="FDN59" s="49"/>
      <c r="FDO59" s="50"/>
      <c r="FDP59" s="47"/>
      <c r="FDQ59" s="48"/>
      <c r="FDR59" s="49"/>
      <c r="FDS59" s="49"/>
      <c r="FDT59" s="49"/>
      <c r="FDU59" s="49"/>
      <c r="FDV59" s="49"/>
      <c r="FDW59" s="49"/>
      <c r="FDX59" s="49"/>
      <c r="FDY59" s="49"/>
      <c r="FDZ59" s="49"/>
      <c r="FEA59" s="49"/>
      <c r="FEB59" s="49"/>
      <c r="FEC59" s="49"/>
      <c r="FED59" s="50"/>
      <c r="FEE59" s="47"/>
      <c r="FEF59" s="48"/>
      <c r="FEG59" s="49"/>
      <c r="FEH59" s="49"/>
      <c r="FEI59" s="49"/>
      <c r="FEJ59" s="49"/>
      <c r="FEK59" s="49"/>
      <c r="FEL59" s="49"/>
      <c r="FEM59" s="49"/>
      <c r="FEN59" s="49"/>
      <c r="FEO59" s="49"/>
      <c r="FEP59" s="49"/>
      <c r="FEQ59" s="49"/>
      <c r="FER59" s="49"/>
      <c r="FES59" s="50"/>
      <c r="FET59" s="47"/>
      <c r="FEU59" s="48"/>
      <c r="FEV59" s="49"/>
      <c r="FEW59" s="49"/>
      <c r="FEX59" s="49"/>
      <c r="FEY59" s="49"/>
      <c r="FEZ59" s="49"/>
      <c r="FFA59" s="49"/>
      <c r="FFB59" s="49"/>
      <c r="FFC59" s="49"/>
      <c r="FFD59" s="49"/>
      <c r="FFE59" s="49"/>
      <c r="FFF59" s="49"/>
      <c r="FFG59" s="49"/>
      <c r="FFH59" s="50"/>
      <c r="FFI59" s="47"/>
      <c r="FFJ59" s="48"/>
      <c r="FFK59" s="49"/>
      <c r="FFL59" s="49"/>
      <c r="FFM59" s="49"/>
      <c r="FFN59" s="49"/>
      <c r="FFO59" s="49"/>
      <c r="FFP59" s="49"/>
      <c r="FFQ59" s="49"/>
      <c r="FFR59" s="49"/>
      <c r="FFS59" s="49"/>
      <c r="FFT59" s="49"/>
      <c r="FFU59" s="49"/>
      <c r="FFV59" s="49"/>
      <c r="FFW59" s="50"/>
      <c r="FFX59" s="47"/>
      <c r="FFY59" s="48"/>
      <c r="FFZ59" s="49"/>
      <c r="FGA59" s="49"/>
      <c r="FGB59" s="49"/>
      <c r="FGC59" s="49"/>
      <c r="FGD59" s="49"/>
      <c r="FGE59" s="49"/>
      <c r="FGF59" s="49"/>
      <c r="FGG59" s="49"/>
      <c r="FGH59" s="49"/>
      <c r="FGI59" s="49"/>
      <c r="FGJ59" s="49"/>
      <c r="FGK59" s="49"/>
      <c r="FGL59" s="50"/>
      <c r="FGM59" s="47"/>
      <c r="FGN59" s="48"/>
      <c r="FGO59" s="49"/>
      <c r="FGP59" s="49"/>
      <c r="FGQ59" s="49"/>
      <c r="FGR59" s="49"/>
      <c r="FGS59" s="49"/>
      <c r="FGT59" s="49"/>
      <c r="FGU59" s="49"/>
      <c r="FGV59" s="49"/>
      <c r="FGW59" s="49"/>
      <c r="FGX59" s="49"/>
      <c r="FGY59" s="49"/>
      <c r="FGZ59" s="49"/>
      <c r="FHA59" s="50"/>
      <c r="FHB59" s="47"/>
      <c r="FHC59" s="48"/>
      <c r="FHD59" s="49"/>
      <c r="FHE59" s="49"/>
      <c r="FHF59" s="49"/>
      <c r="FHG59" s="49"/>
      <c r="FHH59" s="49"/>
      <c r="FHI59" s="49"/>
      <c r="FHJ59" s="49"/>
      <c r="FHK59" s="49"/>
      <c r="FHL59" s="49"/>
      <c r="FHM59" s="49"/>
      <c r="FHN59" s="49"/>
      <c r="FHO59" s="49"/>
      <c r="FHP59" s="50"/>
      <c r="FHQ59" s="47"/>
      <c r="FHR59" s="48"/>
      <c r="FHS59" s="49"/>
      <c r="FHT59" s="49"/>
      <c r="FHU59" s="49"/>
      <c r="FHV59" s="49"/>
      <c r="FHW59" s="49"/>
      <c r="FHX59" s="49"/>
      <c r="FHY59" s="49"/>
      <c r="FHZ59" s="49"/>
      <c r="FIA59" s="49"/>
      <c r="FIB59" s="49"/>
      <c r="FIC59" s="49"/>
      <c r="FID59" s="49"/>
      <c r="FIE59" s="50"/>
      <c r="FIF59" s="47"/>
      <c r="FIG59" s="48"/>
      <c r="FIH59" s="49"/>
      <c r="FII59" s="49"/>
      <c r="FIJ59" s="49"/>
      <c r="FIK59" s="49"/>
      <c r="FIL59" s="49"/>
      <c r="FIM59" s="49"/>
      <c r="FIN59" s="49"/>
      <c r="FIO59" s="49"/>
      <c r="FIP59" s="49"/>
      <c r="FIQ59" s="49"/>
      <c r="FIR59" s="49"/>
      <c r="FIS59" s="49"/>
      <c r="FIT59" s="50"/>
      <c r="FIU59" s="47"/>
      <c r="FIV59" s="48"/>
      <c r="FIW59" s="49"/>
      <c r="FIX59" s="49"/>
      <c r="FIY59" s="49"/>
      <c r="FIZ59" s="49"/>
      <c r="FJA59" s="49"/>
      <c r="FJB59" s="49"/>
      <c r="FJC59" s="49"/>
      <c r="FJD59" s="49"/>
      <c r="FJE59" s="49"/>
      <c r="FJF59" s="49"/>
      <c r="FJG59" s="49"/>
      <c r="FJH59" s="49"/>
      <c r="FJI59" s="50"/>
      <c r="FJJ59" s="47"/>
      <c r="FJK59" s="48"/>
      <c r="FJL59" s="49"/>
      <c r="FJM59" s="49"/>
      <c r="FJN59" s="49"/>
      <c r="FJO59" s="49"/>
      <c r="FJP59" s="49"/>
      <c r="FJQ59" s="49"/>
      <c r="FJR59" s="49"/>
      <c r="FJS59" s="49"/>
      <c r="FJT59" s="49"/>
      <c r="FJU59" s="49"/>
      <c r="FJV59" s="49"/>
      <c r="FJW59" s="49"/>
      <c r="FJX59" s="50"/>
      <c r="FJY59" s="47"/>
      <c r="FJZ59" s="48"/>
      <c r="FKA59" s="49"/>
      <c r="FKB59" s="49"/>
      <c r="FKC59" s="49"/>
      <c r="FKD59" s="49"/>
      <c r="FKE59" s="49"/>
      <c r="FKF59" s="49"/>
      <c r="FKG59" s="49"/>
      <c r="FKH59" s="49"/>
      <c r="FKI59" s="49"/>
      <c r="FKJ59" s="49"/>
      <c r="FKK59" s="49"/>
      <c r="FKL59" s="49"/>
      <c r="FKM59" s="50"/>
      <c r="FKN59" s="47"/>
      <c r="FKO59" s="48"/>
      <c r="FKP59" s="49"/>
      <c r="FKQ59" s="49"/>
      <c r="FKR59" s="49"/>
      <c r="FKS59" s="49"/>
      <c r="FKT59" s="49"/>
      <c r="FKU59" s="49"/>
      <c r="FKV59" s="49"/>
      <c r="FKW59" s="49"/>
      <c r="FKX59" s="49"/>
      <c r="FKY59" s="49"/>
      <c r="FKZ59" s="49"/>
      <c r="FLA59" s="49"/>
      <c r="FLB59" s="50"/>
      <c r="FLC59" s="47"/>
      <c r="FLD59" s="48"/>
      <c r="FLE59" s="49"/>
      <c r="FLF59" s="49"/>
      <c r="FLG59" s="49"/>
      <c r="FLH59" s="49"/>
      <c r="FLI59" s="49"/>
      <c r="FLJ59" s="49"/>
      <c r="FLK59" s="49"/>
      <c r="FLL59" s="49"/>
      <c r="FLM59" s="49"/>
      <c r="FLN59" s="49"/>
      <c r="FLO59" s="49"/>
      <c r="FLP59" s="49"/>
      <c r="FLQ59" s="50"/>
      <c r="FLR59" s="47"/>
      <c r="FLS59" s="48"/>
      <c r="FLT59" s="49"/>
      <c r="FLU59" s="49"/>
      <c r="FLV59" s="49"/>
      <c r="FLW59" s="49"/>
      <c r="FLX59" s="49"/>
      <c r="FLY59" s="49"/>
      <c r="FLZ59" s="49"/>
      <c r="FMA59" s="49"/>
      <c r="FMB59" s="49"/>
      <c r="FMC59" s="49"/>
      <c r="FMD59" s="49"/>
      <c r="FME59" s="49"/>
      <c r="FMF59" s="50"/>
      <c r="FMG59" s="47"/>
      <c r="FMH59" s="48"/>
      <c r="FMI59" s="49"/>
      <c r="FMJ59" s="49"/>
      <c r="FMK59" s="49"/>
      <c r="FML59" s="49"/>
      <c r="FMM59" s="49"/>
      <c r="FMN59" s="49"/>
      <c r="FMO59" s="49"/>
      <c r="FMP59" s="49"/>
      <c r="FMQ59" s="49"/>
      <c r="FMR59" s="49"/>
      <c r="FMS59" s="49"/>
      <c r="FMT59" s="49"/>
      <c r="FMU59" s="50"/>
      <c r="FMV59" s="47"/>
      <c r="FMW59" s="48"/>
      <c r="FMX59" s="49"/>
      <c r="FMY59" s="49"/>
      <c r="FMZ59" s="49"/>
      <c r="FNA59" s="49"/>
      <c r="FNB59" s="49"/>
      <c r="FNC59" s="49"/>
      <c r="FND59" s="49"/>
      <c r="FNE59" s="49"/>
      <c r="FNF59" s="49"/>
      <c r="FNG59" s="49"/>
      <c r="FNH59" s="49"/>
      <c r="FNI59" s="49"/>
      <c r="FNJ59" s="50"/>
      <c r="FNK59" s="47"/>
      <c r="FNL59" s="48"/>
      <c r="FNM59" s="49"/>
      <c r="FNN59" s="49"/>
      <c r="FNO59" s="49"/>
      <c r="FNP59" s="49"/>
      <c r="FNQ59" s="49"/>
      <c r="FNR59" s="49"/>
      <c r="FNS59" s="49"/>
      <c r="FNT59" s="49"/>
      <c r="FNU59" s="49"/>
      <c r="FNV59" s="49"/>
      <c r="FNW59" s="49"/>
      <c r="FNX59" s="49"/>
      <c r="FNY59" s="50"/>
      <c r="FNZ59" s="47"/>
      <c r="FOA59" s="48"/>
      <c r="FOB59" s="49"/>
      <c r="FOC59" s="49"/>
      <c r="FOD59" s="49"/>
      <c r="FOE59" s="49"/>
      <c r="FOF59" s="49"/>
      <c r="FOG59" s="49"/>
      <c r="FOH59" s="49"/>
      <c r="FOI59" s="49"/>
      <c r="FOJ59" s="49"/>
      <c r="FOK59" s="49"/>
      <c r="FOL59" s="49"/>
      <c r="FOM59" s="49"/>
      <c r="FON59" s="50"/>
      <c r="FOO59" s="47"/>
      <c r="FOP59" s="48"/>
      <c r="FOQ59" s="49"/>
      <c r="FOR59" s="49"/>
      <c r="FOS59" s="49"/>
      <c r="FOT59" s="49"/>
      <c r="FOU59" s="49"/>
      <c r="FOV59" s="49"/>
      <c r="FOW59" s="49"/>
      <c r="FOX59" s="49"/>
      <c r="FOY59" s="49"/>
      <c r="FOZ59" s="49"/>
      <c r="FPA59" s="49"/>
      <c r="FPB59" s="49"/>
      <c r="FPC59" s="50"/>
      <c r="FPD59" s="47"/>
      <c r="FPE59" s="48"/>
      <c r="FPF59" s="49"/>
      <c r="FPG59" s="49"/>
      <c r="FPH59" s="49"/>
      <c r="FPI59" s="49"/>
      <c r="FPJ59" s="49"/>
      <c r="FPK59" s="49"/>
      <c r="FPL59" s="49"/>
      <c r="FPM59" s="49"/>
      <c r="FPN59" s="49"/>
      <c r="FPO59" s="49"/>
      <c r="FPP59" s="49"/>
      <c r="FPQ59" s="49"/>
      <c r="FPR59" s="50"/>
      <c r="FPS59" s="47"/>
      <c r="FPT59" s="48"/>
      <c r="FPU59" s="49"/>
      <c r="FPV59" s="49"/>
      <c r="FPW59" s="49"/>
      <c r="FPX59" s="49"/>
      <c r="FPY59" s="49"/>
      <c r="FPZ59" s="49"/>
      <c r="FQA59" s="49"/>
      <c r="FQB59" s="49"/>
      <c r="FQC59" s="49"/>
      <c r="FQD59" s="49"/>
      <c r="FQE59" s="49"/>
      <c r="FQF59" s="49"/>
      <c r="FQG59" s="50"/>
      <c r="FQH59" s="47"/>
      <c r="FQI59" s="48"/>
      <c r="FQJ59" s="49"/>
      <c r="FQK59" s="49"/>
      <c r="FQL59" s="49"/>
      <c r="FQM59" s="49"/>
      <c r="FQN59" s="49"/>
      <c r="FQO59" s="49"/>
      <c r="FQP59" s="49"/>
      <c r="FQQ59" s="49"/>
      <c r="FQR59" s="49"/>
      <c r="FQS59" s="49"/>
      <c r="FQT59" s="49"/>
      <c r="FQU59" s="49"/>
      <c r="FQV59" s="50"/>
      <c r="FQW59" s="47"/>
      <c r="FQX59" s="48"/>
      <c r="FQY59" s="49"/>
      <c r="FQZ59" s="49"/>
      <c r="FRA59" s="49"/>
      <c r="FRB59" s="49"/>
      <c r="FRC59" s="49"/>
      <c r="FRD59" s="49"/>
      <c r="FRE59" s="49"/>
      <c r="FRF59" s="49"/>
      <c r="FRG59" s="49"/>
      <c r="FRH59" s="49"/>
      <c r="FRI59" s="49"/>
      <c r="FRJ59" s="49"/>
      <c r="FRK59" s="50"/>
      <c r="FRL59" s="47"/>
      <c r="FRM59" s="48"/>
      <c r="FRN59" s="49"/>
      <c r="FRO59" s="49"/>
      <c r="FRP59" s="49"/>
      <c r="FRQ59" s="49"/>
      <c r="FRR59" s="49"/>
      <c r="FRS59" s="49"/>
      <c r="FRT59" s="49"/>
      <c r="FRU59" s="49"/>
      <c r="FRV59" s="49"/>
      <c r="FRW59" s="49"/>
      <c r="FRX59" s="49"/>
      <c r="FRY59" s="49"/>
      <c r="FRZ59" s="50"/>
      <c r="FSA59" s="47"/>
      <c r="FSB59" s="48"/>
      <c r="FSC59" s="49"/>
      <c r="FSD59" s="49"/>
      <c r="FSE59" s="49"/>
      <c r="FSF59" s="49"/>
      <c r="FSG59" s="49"/>
      <c r="FSH59" s="49"/>
      <c r="FSI59" s="49"/>
      <c r="FSJ59" s="49"/>
      <c r="FSK59" s="49"/>
      <c r="FSL59" s="49"/>
      <c r="FSM59" s="49"/>
      <c r="FSN59" s="49"/>
      <c r="FSO59" s="50"/>
      <c r="FSP59" s="47"/>
      <c r="FSQ59" s="48"/>
      <c r="FSR59" s="49"/>
      <c r="FSS59" s="49"/>
      <c r="FST59" s="49"/>
      <c r="FSU59" s="49"/>
      <c r="FSV59" s="49"/>
      <c r="FSW59" s="49"/>
      <c r="FSX59" s="49"/>
      <c r="FSY59" s="49"/>
      <c r="FSZ59" s="49"/>
      <c r="FTA59" s="49"/>
      <c r="FTB59" s="49"/>
      <c r="FTC59" s="49"/>
      <c r="FTD59" s="50"/>
      <c r="FTE59" s="47"/>
      <c r="FTF59" s="48"/>
      <c r="FTG59" s="49"/>
      <c r="FTH59" s="49"/>
      <c r="FTI59" s="49"/>
      <c r="FTJ59" s="49"/>
      <c r="FTK59" s="49"/>
      <c r="FTL59" s="49"/>
      <c r="FTM59" s="49"/>
      <c r="FTN59" s="49"/>
      <c r="FTO59" s="49"/>
      <c r="FTP59" s="49"/>
      <c r="FTQ59" s="49"/>
      <c r="FTR59" s="49"/>
      <c r="FTS59" s="50"/>
      <c r="FTT59" s="47"/>
      <c r="FTU59" s="48"/>
      <c r="FTV59" s="49"/>
      <c r="FTW59" s="49"/>
      <c r="FTX59" s="49"/>
      <c r="FTY59" s="49"/>
      <c r="FTZ59" s="49"/>
      <c r="FUA59" s="49"/>
      <c r="FUB59" s="49"/>
      <c r="FUC59" s="49"/>
      <c r="FUD59" s="49"/>
      <c r="FUE59" s="49"/>
      <c r="FUF59" s="49"/>
      <c r="FUG59" s="49"/>
      <c r="FUH59" s="50"/>
      <c r="FUI59" s="47"/>
      <c r="FUJ59" s="48"/>
      <c r="FUK59" s="49"/>
      <c r="FUL59" s="49"/>
      <c r="FUM59" s="49"/>
      <c r="FUN59" s="49"/>
      <c r="FUO59" s="49"/>
      <c r="FUP59" s="49"/>
      <c r="FUQ59" s="49"/>
      <c r="FUR59" s="49"/>
      <c r="FUS59" s="49"/>
      <c r="FUT59" s="49"/>
      <c r="FUU59" s="49"/>
      <c r="FUV59" s="49"/>
      <c r="FUW59" s="50"/>
      <c r="FUX59" s="47"/>
      <c r="FUY59" s="48"/>
      <c r="FUZ59" s="49"/>
      <c r="FVA59" s="49"/>
      <c r="FVB59" s="49"/>
      <c r="FVC59" s="49"/>
      <c r="FVD59" s="49"/>
      <c r="FVE59" s="49"/>
      <c r="FVF59" s="49"/>
      <c r="FVG59" s="49"/>
      <c r="FVH59" s="49"/>
      <c r="FVI59" s="49"/>
      <c r="FVJ59" s="49"/>
      <c r="FVK59" s="49"/>
      <c r="FVL59" s="50"/>
      <c r="FVM59" s="47"/>
      <c r="FVN59" s="48"/>
      <c r="FVO59" s="49"/>
      <c r="FVP59" s="49"/>
      <c r="FVQ59" s="49"/>
      <c r="FVR59" s="49"/>
      <c r="FVS59" s="49"/>
      <c r="FVT59" s="49"/>
      <c r="FVU59" s="49"/>
      <c r="FVV59" s="49"/>
      <c r="FVW59" s="49"/>
      <c r="FVX59" s="49"/>
      <c r="FVY59" s="49"/>
      <c r="FVZ59" s="49"/>
      <c r="FWA59" s="50"/>
      <c r="FWB59" s="47"/>
      <c r="FWC59" s="48"/>
      <c r="FWD59" s="49"/>
      <c r="FWE59" s="49"/>
      <c r="FWF59" s="49"/>
      <c r="FWG59" s="49"/>
      <c r="FWH59" s="49"/>
      <c r="FWI59" s="49"/>
      <c r="FWJ59" s="49"/>
      <c r="FWK59" s="49"/>
      <c r="FWL59" s="49"/>
      <c r="FWM59" s="49"/>
      <c r="FWN59" s="49"/>
      <c r="FWO59" s="49"/>
      <c r="FWP59" s="50"/>
      <c r="FWQ59" s="47"/>
      <c r="FWR59" s="48"/>
      <c r="FWS59" s="49"/>
      <c r="FWT59" s="49"/>
      <c r="FWU59" s="49"/>
      <c r="FWV59" s="49"/>
      <c r="FWW59" s="49"/>
      <c r="FWX59" s="49"/>
      <c r="FWY59" s="49"/>
      <c r="FWZ59" s="49"/>
      <c r="FXA59" s="49"/>
      <c r="FXB59" s="49"/>
      <c r="FXC59" s="49"/>
      <c r="FXD59" s="49"/>
      <c r="FXE59" s="50"/>
      <c r="FXF59" s="47"/>
      <c r="FXG59" s="48"/>
      <c r="FXH59" s="49"/>
      <c r="FXI59" s="49"/>
      <c r="FXJ59" s="49"/>
      <c r="FXK59" s="49"/>
      <c r="FXL59" s="49"/>
      <c r="FXM59" s="49"/>
      <c r="FXN59" s="49"/>
      <c r="FXO59" s="49"/>
      <c r="FXP59" s="49"/>
      <c r="FXQ59" s="49"/>
      <c r="FXR59" s="49"/>
      <c r="FXS59" s="49"/>
      <c r="FXT59" s="50"/>
      <c r="FXU59" s="47"/>
      <c r="FXV59" s="48"/>
      <c r="FXW59" s="49"/>
      <c r="FXX59" s="49"/>
      <c r="FXY59" s="49"/>
      <c r="FXZ59" s="49"/>
      <c r="FYA59" s="49"/>
      <c r="FYB59" s="49"/>
      <c r="FYC59" s="49"/>
      <c r="FYD59" s="49"/>
      <c r="FYE59" s="49"/>
      <c r="FYF59" s="49"/>
      <c r="FYG59" s="49"/>
      <c r="FYH59" s="49"/>
      <c r="FYI59" s="50"/>
      <c r="FYJ59" s="47"/>
      <c r="FYK59" s="48"/>
      <c r="FYL59" s="49"/>
      <c r="FYM59" s="49"/>
      <c r="FYN59" s="49"/>
      <c r="FYO59" s="49"/>
      <c r="FYP59" s="49"/>
      <c r="FYQ59" s="49"/>
      <c r="FYR59" s="49"/>
      <c r="FYS59" s="49"/>
      <c r="FYT59" s="49"/>
      <c r="FYU59" s="49"/>
      <c r="FYV59" s="49"/>
      <c r="FYW59" s="49"/>
      <c r="FYX59" s="50"/>
      <c r="FYY59" s="47"/>
      <c r="FYZ59" s="48"/>
      <c r="FZA59" s="49"/>
      <c r="FZB59" s="49"/>
      <c r="FZC59" s="49"/>
      <c r="FZD59" s="49"/>
      <c r="FZE59" s="49"/>
      <c r="FZF59" s="49"/>
      <c r="FZG59" s="49"/>
      <c r="FZH59" s="49"/>
      <c r="FZI59" s="49"/>
      <c r="FZJ59" s="49"/>
      <c r="FZK59" s="49"/>
      <c r="FZL59" s="49"/>
      <c r="FZM59" s="50"/>
      <c r="FZN59" s="47"/>
      <c r="FZO59" s="48"/>
      <c r="FZP59" s="49"/>
      <c r="FZQ59" s="49"/>
      <c r="FZR59" s="49"/>
      <c r="FZS59" s="49"/>
      <c r="FZT59" s="49"/>
      <c r="FZU59" s="49"/>
      <c r="FZV59" s="49"/>
      <c r="FZW59" s="49"/>
      <c r="FZX59" s="49"/>
      <c r="FZY59" s="49"/>
      <c r="FZZ59" s="49"/>
      <c r="GAA59" s="49"/>
      <c r="GAB59" s="50"/>
      <c r="GAC59" s="47"/>
      <c r="GAD59" s="48"/>
      <c r="GAE59" s="49"/>
      <c r="GAF59" s="49"/>
      <c r="GAG59" s="49"/>
      <c r="GAH59" s="49"/>
      <c r="GAI59" s="49"/>
      <c r="GAJ59" s="49"/>
      <c r="GAK59" s="49"/>
      <c r="GAL59" s="49"/>
      <c r="GAM59" s="49"/>
      <c r="GAN59" s="49"/>
      <c r="GAO59" s="49"/>
      <c r="GAP59" s="49"/>
      <c r="GAQ59" s="50"/>
      <c r="GAR59" s="47"/>
      <c r="GAS59" s="48"/>
      <c r="GAT59" s="49"/>
      <c r="GAU59" s="49"/>
      <c r="GAV59" s="49"/>
      <c r="GAW59" s="49"/>
      <c r="GAX59" s="49"/>
      <c r="GAY59" s="49"/>
      <c r="GAZ59" s="49"/>
      <c r="GBA59" s="49"/>
      <c r="GBB59" s="49"/>
      <c r="GBC59" s="49"/>
      <c r="GBD59" s="49"/>
      <c r="GBE59" s="49"/>
      <c r="GBF59" s="50"/>
      <c r="GBG59" s="47"/>
      <c r="GBH59" s="48"/>
      <c r="GBI59" s="49"/>
      <c r="GBJ59" s="49"/>
      <c r="GBK59" s="49"/>
      <c r="GBL59" s="49"/>
      <c r="GBM59" s="49"/>
      <c r="GBN59" s="49"/>
      <c r="GBO59" s="49"/>
      <c r="GBP59" s="49"/>
      <c r="GBQ59" s="49"/>
      <c r="GBR59" s="49"/>
      <c r="GBS59" s="49"/>
      <c r="GBT59" s="49"/>
      <c r="GBU59" s="50"/>
      <c r="GBV59" s="47"/>
      <c r="GBW59" s="48"/>
      <c r="GBX59" s="49"/>
      <c r="GBY59" s="49"/>
      <c r="GBZ59" s="49"/>
      <c r="GCA59" s="49"/>
      <c r="GCB59" s="49"/>
      <c r="GCC59" s="49"/>
      <c r="GCD59" s="49"/>
      <c r="GCE59" s="49"/>
      <c r="GCF59" s="49"/>
      <c r="GCG59" s="49"/>
      <c r="GCH59" s="49"/>
      <c r="GCI59" s="49"/>
      <c r="GCJ59" s="50"/>
      <c r="GCK59" s="47"/>
      <c r="GCL59" s="48"/>
      <c r="GCM59" s="49"/>
      <c r="GCN59" s="49"/>
      <c r="GCO59" s="49"/>
      <c r="GCP59" s="49"/>
      <c r="GCQ59" s="49"/>
      <c r="GCR59" s="49"/>
      <c r="GCS59" s="49"/>
      <c r="GCT59" s="49"/>
      <c r="GCU59" s="49"/>
      <c r="GCV59" s="49"/>
      <c r="GCW59" s="49"/>
      <c r="GCX59" s="49"/>
      <c r="GCY59" s="50"/>
      <c r="GCZ59" s="47"/>
      <c r="GDA59" s="48"/>
      <c r="GDB59" s="49"/>
      <c r="GDC59" s="49"/>
      <c r="GDD59" s="49"/>
      <c r="GDE59" s="49"/>
      <c r="GDF59" s="49"/>
      <c r="GDG59" s="49"/>
      <c r="GDH59" s="49"/>
      <c r="GDI59" s="49"/>
      <c r="GDJ59" s="49"/>
      <c r="GDK59" s="49"/>
      <c r="GDL59" s="49"/>
      <c r="GDM59" s="49"/>
      <c r="GDN59" s="50"/>
      <c r="GDO59" s="47"/>
      <c r="GDP59" s="48"/>
      <c r="GDQ59" s="49"/>
      <c r="GDR59" s="49"/>
      <c r="GDS59" s="49"/>
      <c r="GDT59" s="49"/>
      <c r="GDU59" s="49"/>
      <c r="GDV59" s="49"/>
      <c r="GDW59" s="49"/>
      <c r="GDX59" s="49"/>
      <c r="GDY59" s="49"/>
      <c r="GDZ59" s="49"/>
      <c r="GEA59" s="49"/>
      <c r="GEB59" s="49"/>
      <c r="GEC59" s="50"/>
      <c r="GED59" s="47"/>
      <c r="GEE59" s="48"/>
      <c r="GEF59" s="49"/>
      <c r="GEG59" s="49"/>
      <c r="GEH59" s="49"/>
      <c r="GEI59" s="49"/>
      <c r="GEJ59" s="49"/>
      <c r="GEK59" s="49"/>
      <c r="GEL59" s="49"/>
      <c r="GEM59" s="49"/>
      <c r="GEN59" s="49"/>
      <c r="GEO59" s="49"/>
      <c r="GEP59" s="49"/>
      <c r="GEQ59" s="49"/>
      <c r="GER59" s="50"/>
      <c r="GES59" s="47"/>
      <c r="GET59" s="48"/>
      <c r="GEU59" s="49"/>
      <c r="GEV59" s="49"/>
      <c r="GEW59" s="49"/>
      <c r="GEX59" s="49"/>
      <c r="GEY59" s="49"/>
      <c r="GEZ59" s="49"/>
      <c r="GFA59" s="49"/>
      <c r="GFB59" s="49"/>
      <c r="GFC59" s="49"/>
      <c r="GFD59" s="49"/>
      <c r="GFE59" s="49"/>
      <c r="GFF59" s="49"/>
      <c r="GFG59" s="50"/>
      <c r="GFH59" s="47"/>
      <c r="GFI59" s="48"/>
      <c r="GFJ59" s="49"/>
      <c r="GFK59" s="49"/>
      <c r="GFL59" s="49"/>
      <c r="GFM59" s="49"/>
      <c r="GFN59" s="49"/>
      <c r="GFO59" s="49"/>
      <c r="GFP59" s="49"/>
      <c r="GFQ59" s="49"/>
      <c r="GFR59" s="49"/>
      <c r="GFS59" s="49"/>
      <c r="GFT59" s="49"/>
      <c r="GFU59" s="49"/>
      <c r="GFV59" s="50"/>
      <c r="GFW59" s="47"/>
      <c r="GFX59" s="48"/>
      <c r="GFY59" s="49"/>
      <c r="GFZ59" s="49"/>
      <c r="GGA59" s="49"/>
      <c r="GGB59" s="49"/>
      <c r="GGC59" s="49"/>
      <c r="GGD59" s="49"/>
      <c r="GGE59" s="49"/>
      <c r="GGF59" s="49"/>
      <c r="GGG59" s="49"/>
      <c r="GGH59" s="49"/>
      <c r="GGI59" s="49"/>
      <c r="GGJ59" s="49"/>
      <c r="GGK59" s="50"/>
      <c r="GGL59" s="47"/>
      <c r="GGM59" s="48"/>
      <c r="GGN59" s="49"/>
      <c r="GGO59" s="49"/>
      <c r="GGP59" s="49"/>
      <c r="GGQ59" s="49"/>
      <c r="GGR59" s="49"/>
      <c r="GGS59" s="49"/>
      <c r="GGT59" s="49"/>
      <c r="GGU59" s="49"/>
      <c r="GGV59" s="49"/>
      <c r="GGW59" s="49"/>
      <c r="GGX59" s="49"/>
      <c r="GGY59" s="49"/>
      <c r="GGZ59" s="50"/>
      <c r="GHA59" s="47"/>
      <c r="GHB59" s="48"/>
      <c r="GHC59" s="49"/>
      <c r="GHD59" s="49"/>
      <c r="GHE59" s="49"/>
      <c r="GHF59" s="49"/>
      <c r="GHG59" s="49"/>
      <c r="GHH59" s="49"/>
      <c r="GHI59" s="49"/>
      <c r="GHJ59" s="49"/>
      <c r="GHK59" s="49"/>
      <c r="GHL59" s="49"/>
      <c r="GHM59" s="49"/>
      <c r="GHN59" s="49"/>
      <c r="GHO59" s="50"/>
      <c r="GHP59" s="47"/>
      <c r="GHQ59" s="48"/>
      <c r="GHR59" s="49"/>
      <c r="GHS59" s="49"/>
      <c r="GHT59" s="49"/>
      <c r="GHU59" s="49"/>
      <c r="GHV59" s="49"/>
      <c r="GHW59" s="49"/>
      <c r="GHX59" s="49"/>
      <c r="GHY59" s="49"/>
      <c r="GHZ59" s="49"/>
      <c r="GIA59" s="49"/>
      <c r="GIB59" s="49"/>
      <c r="GIC59" s="49"/>
      <c r="GID59" s="50"/>
      <c r="GIE59" s="47"/>
      <c r="GIF59" s="48"/>
      <c r="GIG59" s="49"/>
      <c r="GIH59" s="49"/>
      <c r="GII59" s="49"/>
      <c r="GIJ59" s="49"/>
      <c r="GIK59" s="49"/>
      <c r="GIL59" s="49"/>
      <c r="GIM59" s="49"/>
      <c r="GIN59" s="49"/>
      <c r="GIO59" s="49"/>
      <c r="GIP59" s="49"/>
      <c r="GIQ59" s="49"/>
      <c r="GIR59" s="49"/>
      <c r="GIS59" s="50"/>
      <c r="GIT59" s="47"/>
      <c r="GIU59" s="48"/>
      <c r="GIV59" s="49"/>
      <c r="GIW59" s="49"/>
      <c r="GIX59" s="49"/>
      <c r="GIY59" s="49"/>
      <c r="GIZ59" s="49"/>
      <c r="GJA59" s="49"/>
      <c r="GJB59" s="49"/>
      <c r="GJC59" s="49"/>
      <c r="GJD59" s="49"/>
      <c r="GJE59" s="49"/>
      <c r="GJF59" s="49"/>
      <c r="GJG59" s="49"/>
      <c r="GJH59" s="50"/>
      <c r="GJI59" s="47"/>
      <c r="GJJ59" s="48"/>
      <c r="GJK59" s="49"/>
      <c r="GJL59" s="49"/>
      <c r="GJM59" s="49"/>
      <c r="GJN59" s="49"/>
      <c r="GJO59" s="49"/>
      <c r="GJP59" s="49"/>
      <c r="GJQ59" s="49"/>
      <c r="GJR59" s="49"/>
      <c r="GJS59" s="49"/>
      <c r="GJT59" s="49"/>
      <c r="GJU59" s="49"/>
      <c r="GJV59" s="49"/>
      <c r="GJW59" s="50"/>
      <c r="GJX59" s="47"/>
      <c r="GJY59" s="48"/>
      <c r="GJZ59" s="49"/>
      <c r="GKA59" s="49"/>
      <c r="GKB59" s="49"/>
      <c r="GKC59" s="49"/>
      <c r="GKD59" s="49"/>
      <c r="GKE59" s="49"/>
      <c r="GKF59" s="49"/>
      <c r="GKG59" s="49"/>
      <c r="GKH59" s="49"/>
      <c r="GKI59" s="49"/>
      <c r="GKJ59" s="49"/>
      <c r="GKK59" s="49"/>
      <c r="GKL59" s="50"/>
      <c r="GKM59" s="47"/>
      <c r="GKN59" s="48"/>
      <c r="GKO59" s="49"/>
      <c r="GKP59" s="49"/>
      <c r="GKQ59" s="49"/>
      <c r="GKR59" s="49"/>
      <c r="GKS59" s="49"/>
      <c r="GKT59" s="49"/>
      <c r="GKU59" s="49"/>
      <c r="GKV59" s="49"/>
      <c r="GKW59" s="49"/>
      <c r="GKX59" s="49"/>
      <c r="GKY59" s="49"/>
      <c r="GKZ59" s="49"/>
      <c r="GLA59" s="50"/>
      <c r="GLB59" s="47"/>
      <c r="GLC59" s="48"/>
      <c r="GLD59" s="49"/>
      <c r="GLE59" s="49"/>
      <c r="GLF59" s="49"/>
      <c r="GLG59" s="49"/>
      <c r="GLH59" s="49"/>
      <c r="GLI59" s="49"/>
      <c r="GLJ59" s="49"/>
      <c r="GLK59" s="49"/>
      <c r="GLL59" s="49"/>
      <c r="GLM59" s="49"/>
      <c r="GLN59" s="49"/>
      <c r="GLO59" s="49"/>
      <c r="GLP59" s="50"/>
      <c r="GLQ59" s="47"/>
      <c r="GLR59" s="48"/>
      <c r="GLS59" s="49"/>
      <c r="GLT59" s="49"/>
      <c r="GLU59" s="49"/>
      <c r="GLV59" s="49"/>
      <c r="GLW59" s="49"/>
      <c r="GLX59" s="49"/>
      <c r="GLY59" s="49"/>
      <c r="GLZ59" s="49"/>
      <c r="GMA59" s="49"/>
      <c r="GMB59" s="49"/>
      <c r="GMC59" s="49"/>
      <c r="GMD59" s="49"/>
      <c r="GME59" s="50"/>
      <c r="GMF59" s="47"/>
      <c r="GMG59" s="48"/>
      <c r="GMH59" s="49"/>
      <c r="GMI59" s="49"/>
      <c r="GMJ59" s="49"/>
      <c r="GMK59" s="49"/>
      <c r="GML59" s="49"/>
      <c r="GMM59" s="49"/>
      <c r="GMN59" s="49"/>
      <c r="GMO59" s="49"/>
      <c r="GMP59" s="49"/>
      <c r="GMQ59" s="49"/>
      <c r="GMR59" s="49"/>
      <c r="GMS59" s="49"/>
      <c r="GMT59" s="50"/>
      <c r="GMU59" s="47"/>
      <c r="GMV59" s="48"/>
      <c r="GMW59" s="49"/>
      <c r="GMX59" s="49"/>
      <c r="GMY59" s="49"/>
      <c r="GMZ59" s="49"/>
      <c r="GNA59" s="49"/>
      <c r="GNB59" s="49"/>
      <c r="GNC59" s="49"/>
      <c r="GND59" s="49"/>
      <c r="GNE59" s="49"/>
      <c r="GNF59" s="49"/>
      <c r="GNG59" s="49"/>
      <c r="GNH59" s="49"/>
      <c r="GNI59" s="50"/>
      <c r="GNJ59" s="47"/>
      <c r="GNK59" s="48"/>
      <c r="GNL59" s="49"/>
      <c r="GNM59" s="49"/>
      <c r="GNN59" s="49"/>
      <c r="GNO59" s="49"/>
      <c r="GNP59" s="49"/>
      <c r="GNQ59" s="49"/>
      <c r="GNR59" s="49"/>
      <c r="GNS59" s="49"/>
      <c r="GNT59" s="49"/>
      <c r="GNU59" s="49"/>
      <c r="GNV59" s="49"/>
      <c r="GNW59" s="49"/>
      <c r="GNX59" s="50"/>
      <c r="GNY59" s="47"/>
      <c r="GNZ59" s="48"/>
      <c r="GOA59" s="49"/>
      <c r="GOB59" s="49"/>
      <c r="GOC59" s="49"/>
      <c r="GOD59" s="49"/>
      <c r="GOE59" s="49"/>
      <c r="GOF59" s="49"/>
      <c r="GOG59" s="49"/>
      <c r="GOH59" s="49"/>
      <c r="GOI59" s="49"/>
      <c r="GOJ59" s="49"/>
      <c r="GOK59" s="49"/>
      <c r="GOL59" s="49"/>
      <c r="GOM59" s="50"/>
      <c r="GON59" s="47"/>
      <c r="GOO59" s="48"/>
      <c r="GOP59" s="49"/>
      <c r="GOQ59" s="49"/>
      <c r="GOR59" s="49"/>
      <c r="GOS59" s="49"/>
      <c r="GOT59" s="49"/>
      <c r="GOU59" s="49"/>
      <c r="GOV59" s="49"/>
      <c r="GOW59" s="49"/>
      <c r="GOX59" s="49"/>
      <c r="GOY59" s="49"/>
      <c r="GOZ59" s="49"/>
      <c r="GPA59" s="49"/>
      <c r="GPB59" s="50"/>
      <c r="GPC59" s="47"/>
      <c r="GPD59" s="48"/>
      <c r="GPE59" s="49"/>
      <c r="GPF59" s="49"/>
      <c r="GPG59" s="49"/>
      <c r="GPH59" s="49"/>
      <c r="GPI59" s="49"/>
      <c r="GPJ59" s="49"/>
      <c r="GPK59" s="49"/>
      <c r="GPL59" s="49"/>
      <c r="GPM59" s="49"/>
      <c r="GPN59" s="49"/>
      <c r="GPO59" s="49"/>
      <c r="GPP59" s="49"/>
      <c r="GPQ59" s="50"/>
      <c r="GPR59" s="47"/>
      <c r="GPS59" s="48"/>
      <c r="GPT59" s="49"/>
      <c r="GPU59" s="49"/>
      <c r="GPV59" s="49"/>
      <c r="GPW59" s="49"/>
      <c r="GPX59" s="49"/>
      <c r="GPY59" s="49"/>
      <c r="GPZ59" s="49"/>
      <c r="GQA59" s="49"/>
      <c r="GQB59" s="49"/>
      <c r="GQC59" s="49"/>
      <c r="GQD59" s="49"/>
      <c r="GQE59" s="49"/>
      <c r="GQF59" s="50"/>
      <c r="GQG59" s="47"/>
      <c r="GQH59" s="48"/>
      <c r="GQI59" s="49"/>
      <c r="GQJ59" s="49"/>
      <c r="GQK59" s="49"/>
      <c r="GQL59" s="49"/>
      <c r="GQM59" s="49"/>
      <c r="GQN59" s="49"/>
      <c r="GQO59" s="49"/>
      <c r="GQP59" s="49"/>
      <c r="GQQ59" s="49"/>
      <c r="GQR59" s="49"/>
      <c r="GQS59" s="49"/>
      <c r="GQT59" s="49"/>
      <c r="GQU59" s="50"/>
      <c r="GQV59" s="47"/>
      <c r="GQW59" s="48"/>
      <c r="GQX59" s="49"/>
      <c r="GQY59" s="49"/>
      <c r="GQZ59" s="49"/>
      <c r="GRA59" s="49"/>
      <c r="GRB59" s="49"/>
      <c r="GRC59" s="49"/>
      <c r="GRD59" s="49"/>
      <c r="GRE59" s="49"/>
      <c r="GRF59" s="49"/>
      <c r="GRG59" s="49"/>
      <c r="GRH59" s="49"/>
      <c r="GRI59" s="49"/>
      <c r="GRJ59" s="50"/>
      <c r="GRK59" s="47"/>
      <c r="GRL59" s="48"/>
      <c r="GRM59" s="49"/>
      <c r="GRN59" s="49"/>
      <c r="GRO59" s="49"/>
      <c r="GRP59" s="49"/>
      <c r="GRQ59" s="49"/>
      <c r="GRR59" s="49"/>
      <c r="GRS59" s="49"/>
      <c r="GRT59" s="49"/>
      <c r="GRU59" s="49"/>
      <c r="GRV59" s="49"/>
      <c r="GRW59" s="49"/>
      <c r="GRX59" s="49"/>
      <c r="GRY59" s="50"/>
      <c r="GRZ59" s="47"/>
      <c r="GSA59" s="48"/>
      <c r="GSB59" s="49"/>
      <c r="GSC59" s="49"/>
      <c r="GSD59" s="49"/>
      <c r="GSE59" s="49"/>
      <c r="GSF59" s="49"/>
      <c r="GSG59" s="49"/>
      <c r="GSH59" s="49"/>
      <c r="GSI59" s="49"/>
      <c r="GSJ59" s="49"/>
      <c r="GSK59" s="49"/>
      <c r="GSL59" s="49"/>
      <c r="GSM59" s="49"/>
      <c r="GSN59" s="50"/>
      <c r="GSO59" s="47"/>
      <c r="GSP59" s="48"/>
      <c r="GSQ59" s="49"/>
      <c r="GSR59" s="49"/>
      <c r="GSS59" s="49"/>
      <c r="GST59" s="49"/>
      <c r="GSU59" s="49"/>
      <c r="GSV59" s="49"/>
      <c r="GSW59" s="49"/>
      <c r="GSX59" s="49"/>
      <c r="GSY59" s="49"/>
      <c r="GSZ59" s="49"/>
      <c r="GTA59" s="49"/>
      <c r="GTB59" s="49"/>
      <c r="GTC59" s="50"/>
      <c r="GTD59" s="47"/>
      <c r="GTE59" s="48"/>
      <c r="GTF59" s="49"/>
      <c r="GTG59" s="49"/>
      <c r="GTH59" s="49"/>
      <c r="GTI59" s="49"/>
      <c r="GTJ59" s="49"/>
      <c r="GTK59" s="49"/>
      <c r="GTL59" s="49"/>
      <c r="GTM59" s="49"/>
      <c r="GTN59" s="49"/>
      <c r="GTO59" s="49"/>
      <c r="GTP59" s="49"/>
      <c r="GTQ59" s="49"/>
      <c r="GTR59" s="50"/>
      <c r="GTS59" s="47"/>
      <c r="GTT59" s="48"/>
      <c r="GTU59" s="49"/>
      <c r="GTV59" s="49"/>
      <c r="GTW59" s="49"/>
      <c r="GTX59" s="49"/>
      <c r="GTY59" s="49"/>
      <c r="GTZ59" s="49"/>
      <c r="GUA59" s="49"/>
      <c r="GUB59" s="49"/>
      <c r="GUC59" s="49"/>
      <c r="GUD59" s="49"/>
      <c r="GUE59" s="49"/>
      <c r="GUF59" s="49"/>
      <c r="GUG59" s="50"/>
      <c r="GUH59" s="47"/>
      <c r="GUI59" s="48"/>
      <c r="GUJ59" s="49"/>
      <c r="GUK59" s="49"/>
      <c r="GUL59" s="49"/>
      <c r="GUM59" s="49"/>
      <c r="GUN59" s="49"/>
      <c r="GUO59" s="49"/>
      <c r="GUP59" s="49"/>
      <c r="GUQ59" s="49"/>
      <c r="GUR59" s="49"/>
      <c r="GUS59" s="49"/>
      <c r="GUT59" s="49"/>
      <c r="GUU59" s="49"/>
      <c r="GUV59" s="50"/>
      <c r="GUW59" s="47"/>
      <c r="GUX59" s="48"/>
      <c r="GUY59" s="49"/>
      <c r="GUZ59" s="49"/>
      <c r="GVA59" s="49"/>
      <c r="GVB59" s="49"/>
      <c r="GVC59" s="49"/>
      <c r="GVD59" s="49"/>
      <c r="GVE59" s="49"/>
      <c r="GVF59" s="49"/>
      <c r="GVG59" s="49"/>
      <c r="GVH59" s="49"/>
      <c r="GVI59" s="49"/>
      <c r="GVJ59" s="49"/>
      <c r="GVK59" s="50"/>
      <c r="GVL59" s="47"/>
      <c r="GVM59" s="48"/>
      <c r="GVN59" s="49"/>
      <c r="GVO59" s="49"/>
      <c r="GVP59" s="49"/>
      <c r="GVQ59" s="49"/>
      <c r="GVR59" s="49"/>
      <c r="GVS59" s="49"/>
      <c r="GVT59" s="49"/>
      <c r="GVU59" s="49"/>
      <c r="GVV59" s="49"/>
      <c r="GVW59" s="49"/>
      <c r="GVX59" s="49"/>
      <c r="GVY59" s="49"/>
      <c r="GVZ59" s="50"/>
      <c r="GWA59" s="47"/>
      <c r="GWB59" s="48"/>
      <c r="GWC59" s="49"/>
      <c r="GWD59" s="49"/>
      <c r="GWE59" s="49"/>
      <c r="GWF59" s="49"/>
      <c r="GWG59" s="49"/>
      <c r="GWH59" s="49"/>
      <c r="GWI59" s="49"/>
      <c r="GWJ59" s="49"/>
      <c r="GWK59" s="49"/>
      <c r="GWL59" s="49"/>
      <c r="GWM59" s="49"/>
      <c r="GWN59" s="49"/>
      <c r="GWO59" s="50"/>
      <c r="GWP59" s="47"/>
      <c r="GWQ59" s="48"/>
      <c r="GWR59" s="49"/>
      <c r="GWS59" s="49"/>
      <c r="GWT59" s="49"/>
      <c r="GWU59" s="49"/>
      <c r="GWV59" s="49"/>
      <c r="GWW59" s="49"/>
      <c r="GWX59" s="49"/>
      <c r="GWY59" s="49"/>
      <c r="GWZ59" s="49"/>
      <c r="GXA59" s="49"/>
      <c r="GXB59" s="49"/>
      <c r="GXC59" s="49"/>
      <c r="GXD59" s="50"/>
      <c r="GXE59" s="47"/>
      <c r="GXF59" s="48"/>
      <c r="GXG59" s="49"/>
      <c r="GXH59" s="49"/>
      <c r="GXI59" s="49"/>
      <c r="GXJ59" s="49"/>
      <c r="GXK59" s="49"/>
      <c r="GXL59" s="49"/>
      <c r="GXM59" s="49"/>
      <c r="GXN59" s="49"/>
      <c r="GXO59" s="49"/>
      <c r="GXP59" s="49"/>
      <c r="GXQ59" s="49"/>
      <c r="GXR59" s="49"/>
      <c r="GXS59" s="50"/>
      <c r="GXT59" s="47"/>
      <c r="GXU59" s="48"/>
      <c r="GXV59" s="49"/>
      <c r="GXW59" s="49"/>
      <c r="GXX59" s="49"/>
      <c r="GXY59" s="49"/>
      <c r="GXZ59" s="49"/>
      <c r="GYA59" s="49"/>
      <c r="GYB59" s="49"/>
      <c r="GYC59" s="49"/>
      <c r="GYD59" s="49"/>
      <c r="GYE59" s="49"/>
      <c r="GYF59" s="49"/>
      <c r="GYG59" s="49"/>
      <c r="GYH59" s="50"/>
      <c r="GYI59" s="47"/>
      <c r="GYJ59" s="48"/>
      <c r="GYK59" s="49"/>
      <c r="GYL59" s="49"/>
      <c r="GYM59" s="49"/>
      <c r="GYN59" s="49"/>
      <c r="GYO59" s="49"/>
      <c r="GYP59" s="49"/>
      <c r="GYQ59" s="49"/>
      <c r="GYR59" s="49"/>
      <c r="GYS59" s="49"/>
      <c r="GYT59" s="49"/>
      <c r="GYU59" s="49"/>
      <c r="GYV59" s="49"/>
      <c r="GYW59" s="50"/>
      <c r="GYX59" s="47"/>
      <c r="GYY59" s="48"/>
      <c r="GYZ59" s="49"/>
      <c r="GZA59" s="49"/>
      <c r="GZB59" s="49"/>
      <c r="GZC59" s="49"/>
      <c r="GZD59" s="49"/>
      <c r="GZE59" s="49"/>
      <c r="GZF59" s="49"/>
      <c r="GZG59" s="49"/>
      <c r="GZH59" s="49"/>
      <c r="GZI59" s="49"/>
      <c r="GZJ59" s="49"/>
      <c r="GZK59" s="49"/>
      <c r="GZL59" s="50"/>
      <c r="GZM59" s="47"/>
      <c r="GZN59" s="48"/>
      <c r="GZO59" s="49"/>
      <c r="GZP59" s="49"/>
      <c r="GZQ59" s="49"/>
      <c r="GZR59" s="49"/>
      <c r="GZS59" s="49"/>
      <c r="GZT59" s="49"/>
      <c r="GZU59" s="49"/>
      <c r="GZV59" s="49"/>
      <c r="GZW59" s="49"/>
      <c r="GZX59" s="49"/>
      <c r="GZY59" s="49"/>
      <c r="GZZ59" s="49"/>
      <c r="HAA59" s="50"/>
      <c r="HAB59" s="47"/>
      <c r="HAC59" s="48"/>
      <c r="HAD59" s="49"/>
      <c r="HAE59" s="49"/>
      <c r="HAF59" s="49"/>
      <c r="HAG59" s="49"/>
      <c r="HAH59" s="49"/>
      <c r="HAI59" s="49"/>
      <c r="HAJ59" s="49"/>
      <c r="HAK59" s="49"/>
      <c r="HAL59" s="49"/>
      <c r="HAM59" s="49"/>
      <c r="HAN59" s="49"/>
      <c r="HAO59" s="49"/>
      <c r="HAP59" s="50"/>
      <c r="HAQ59" s="47"/>
      <c r="HAR59" s="48"/>
      <c r="HAS59" s="49"/>
      <c r="HAT59" s="49"/>
      <c r="HAU59" s="49"/>
      <c r="HAV59" s="49"/>
      <c r="HAW59" s="49"/>
      <c r="HAX59" s="49"/>
      <c r="HAY59" s="49"/>
      <c r="HAZ59" s="49"/>
      <c r="HBA59" s="49"/>
      <c r="HBB59" s="49"/>
      <c r="HBC59" s="49"/>
      <c r="HBD59" s="49"/>
      <c r="HBE59" s="50"/>
      <c r="HBF59" s="47"/>
      <c r="HBG59" s="48"/>
      <c r="HBH59" s="49"/>
      <c r="HBI59" s="49"/>
      <c r="HBJ59" s="49"/>
      <c r="HBK59" s="49"/>
      <c r="HBL59" s="49"/>
      <c r="HBM59" s="49"/>
      <c r="HBN59" s="49"/>
      <c r="HBO59" s="49"/>
      <c r="HBP59" s="49"/>
      <c r="HBQ59" s="49"/>
      <c r="HBR59" s="49"/>
      <c r="HBS59" s="49"/>
      <c r="HBT59" s="50"/>
      <c r="HBU59" s="47"/>
      <c r="HBV59" s="48"/>
      <c r="HBW59" s="49"/>
      <c r="HBX59" s="49"/>
      <c r="HBY59" s="49"/>
      <c r="HBZ59" s="49"/>
      <c r="HCA59" s="49"/>
      <c r="HCB59" s="49"/>
      <c r="HCC59" s="49"/>
      <c r="HCD59" s="49"/>
      <c r="HCE59" s="49"/>
      <c r="HCF59" s="49"/>
      <c r="HCG59" s="49"/>
      <c r="HCH59" s="49"/>
      <c r="HCI59" s="50"/>
      <c r="HCJ59" s="47"/>
      <c r="HCK59" s="48"/>
      <c r="HCL59" s="49"/>
      <c r="HCM59" s="49"/>
      <c r="HCN59" s="49"/>
      <c r="HCO59" s="49"/>
      <c r="HCP59" s="49"/>
      <c r="HCQ59" s="49"/>
      <c r="HCR59" s="49"/>
      <c r="HCS59" s="49"/>
      <c r="HCT59" s="49"/>
      <c r="HCU59" s="49"/>
      <c r="HCV59" s="49"/>
      <c r="HCW59" s="49"/>
      <c r="HCX59" s="50"/>
      <c r="HCY59" s="47"/>
      <c r="HCZ59" s="48"/>
      <c r="HDA59" s="49"/>
      <c r="HDB59" s="49"/>
      <c r="HDC59" s="49"/>
      <c r="HDD59" s="49"/>
      <c r="HDE59" s="49"/>
      <c r="HDF59" s="49"/>
      <c r="HDG59" s="49"/>
      <c r="HDH59" s="49"/>
      <c r="HDI59" s="49"/>
      <c r="HDJ59" s="49"/>
      <c r="HDK59" s="49"/>
      <c r="HDL59" s="49"/>
      <c r="HDM59" s="50"/>
      <c r="HDN59" s="47"/>
      <c r="HDO59" s="48"/>
      <c r="HDP59" s="49"/>
      <c r="HDQ59" s="49"/>
      <c r="HDR59" s="49"/>
      <c r="HDS59" s="49"/>
      <c r="HDT59" s="49"/>
      <c r="HDU59" s="49"/>
      <c r="HDV59" s="49"/>
      <c r="HDW59" s="49"/>
      <c r="HDX59" s="49"/>
      <c r="HDY59" s="49"/>
      <c r="HDZ59" s="49"/>
      <c r="HEA59" s="49"/>
      <c r="HEB59" s="50"/>
      <c r="HEC59" s="47"/>
      <c r="HED59" s="48"/>
      <c r="HEE59" s="49"/>
      <c r="HEF59" s="49"/>
      <c r="HEG59" s="49"/>
      <c r="HEH59" s="49"/>
      <c r="HEI59" s="49"/>
      <c r="HEJ59" s="49"/>
      <c r="HEK59" s="49"/>
      <c r="HEL59" s="49"/>
      <c r="HEM59" s="49"/>
      <c r="HEN59" s="49"/>
      <c r="HEO59" s="49"/>
      <c r="HEP59" s="49"/>
      <c r="HEQ59" s="50"/>
      <c r="HER59" s="47"/>
      <c r="HES59" s="48"/>
      <c r="HET59" s="49"/>
      <c r="HEU59" s="49"/>
      <c r="HEV59" s="49"/>
      <c r="HEW59" s="49"/>
      <c r="HEX59" s="49"/>
      <c r="HEY59" s="49"/>
      <c r="HEZ59" s="49"/>
      <c r="HFA59" s="49"/>
      <c r="HFB59" s="49"/>
      <c r="HFC59" s="49"/>
      <c r="HFD59" s="49"/>
      <c r="HFE59" s="49"/>
      <c r="HFF59" s="50"/>
      <c r="HFG59" s="47"/>
      <c r="HFH59" s="48"/>
      <c r="HFI59" s="49"/>
      <c r="HFJ59" s="49"/>
      <c r="HFK59" s="49"/>
      <c r="HFL59" s="49"/>
      <c r="HFM59" s="49"/>
      <c r="HFN59" s="49"/>
      <c r="HFO59" s="49"/>
      <c r="HFP59" s="49"/>
      <c r="HFQ59" s="49"/>
      <c r="HFR59" s="49"/>
      <c r="HFS59" s="49"/>
      <c r="HFT59" s="49"/>
      <c r="HFU59" s="50"/>
      <c r="HFV59" s="47"/>
      <c r="HFW59" s="48"/>
      <c r="HFX59" s="49"/>
      <c r="HFY59" s="49"/>
      <c r="HFZ59" s="49"/>
      <c r="HGA59" s="49"/>
      <c r="HGB59" s="49"/>
      <c r="HGC59" s="49"/>
      <c r="HGD59" s="49"/>
      <c r="HGE59" s="49"/>
      <c r="HGF59" s="49"/>
      <c r="HGG59" s="49"/>
      <c r="HGH59" s="49"/>
      <c r="HGI59" s="49"/>
      <c r="HGJ59" s="50"/>
      <c r="HGK59" s="47"/>
      <c r="HGL59" s="48"/>
      <c r="HGM59" s="49"/>
      <c r="HGN59" s="49"/>
      <c r="HGO59" s="49"/>
      <c r="HGP59" s="49"/>
      <c r="HGQ59" s="49"/>
      <c r="HGR59" s="49"/>
      <c r="HGS59" s="49"/>
      <c r="HGT59" s="49"/>
      <c r="HGU59" s="49"/>
      <c r="HGV59" s="49"/>
      <c r="HGW59" s="49"/>
      <c r="HGX59" s="49"/>
      <c r="HGY59" s="50"/>
      <c r="HGZ59" s="47"/>
      <c r="HHA59" s="48"/>
      <c r="HHB59" s="49"/>
      <c r="HHC59" s="49"/>
      <c r="HHD59" s="49"/>
      <c r="HHE59" s="49"/>
      <c r="HHF59" s="49"/>
      <c r="HHG59" s="49"/>
      <c r="HHH59" s="49"/>
      <c r="HHI59" s="49"/>
      <c r="HHJ59" s="49"/>
      <c r="HHK59" s="49"/>
      <c r="HHL59" s="49"/>
      <c r="HHM59" s="49"/>
      <c r="HHN59" s="50"/>
      <c r="HHO59" s="47"/>
      <c r="HHP59" s="48"/>
      <c r="HHQ59" s="49"/>
      <c r="HHR59" s="49"/>
      <c r="HHS59" s="49"/>
      <c r="HHT59" s="49"/>
      <c r="HHU59" s="49"/>
      <c r="HHV59" s="49"/>
      <c r="HHW59" s="49"/>
      <c r="HHX59" s="49"/>
      <c r="HHY59" s="49"/>
      <c r="HHZ59" s="49"/>
      <c r="HIA59" s="49"/>
      <c r="HIB59" s="49"/>
      <c r="HIC59" s="50"/>
      <c r="HID59" s="47"/>
      <c r="HIE59" s="48"/>
      <c r="HIF59" s="49"/>
      <c r="HIG59" s="49"/>
      <c r="HIH59" s="49"/>
      <c r="HII59" s="49"/>
      <c r="HIJ59" s="49"/>
      <c r="HIK59" s="49"/>
      <c r="HIL59" s="49"/>
      <c r="HIM59" s="49"/>
      <c r="HIN59" s="49"/>
      <c r="HIO59" s="49"/>
      <c r="HIP59" s="49"/>
      <c r="HIQ59" s="49"/>
      <c r="HIR59" s="50"/>
      <c r="HIS59" s="47"/>
      <c r="HIT59" s="48"/>
      <c r="HIU59" s="49"/>
      <c r="HIV59" s="49"/>
      <c r="HIW59" s="49"/>
      <c r="HIX59" s="49"/>
      <c r="HIY59" s="49"/>
      <c r="HIZ59" s="49"/>
      <c r="HJA59" s="49"/>
      <c r="HJB59" s="49"/>
      <c r="HJC59" s="49"/>
      <c r="HJD59" s="49"/>
      <c r="HJE59" s="49"/>
      <c r="HJF59" s="49"/>
      <c r="HJG59" s="50"/>
      <c r="HJH59" s="47"/>
      <c r="HJI59" s="48"/>
      <c r="HJJ59" s="49"/>
      <c r="HJK59" s="49"/>
      <c r="HJL59" s="49"/>
      <c r="HJM59" s="49"/>
      <c r="HJN59" s="49"/>
      <c r="HJO59" s="49"/>
      <c r="HJP59" s="49"/>
      <c r="HJQ59" s="49"/>
      <c r="HJR59" s="49"/>
      <c r="HJS59" s="49"/>
      <c r="HJT59" s="49"/>
      <c r="HJU59" s="49"/>
      <c r="HJV59" s="50"/>
      <c r="HJW59" s="47"/>
      <c r="HJX59" s="48"/>
      <c r="HJY59" s="49"/>
      <c r="HJZ59" s="49"/>
      <c r="HKA59" s="49"/>
      <c r="HKB59" s="49"/>
      <c r="HKC59" s="49"/>
      <c r="HKD59" s="49"/>
      <c r="HKE59" s="49"/>
      <c r="HKF59" s="49"/>
      <c r="HKG59" s="49"/>
      <c r="HKH59" s="49"/>
      <c r="HKI59" s="49"/>
      <c r="HKJ59" s="49"/>
      <c r="HKK59" s="50"/>
      <c r="HKL59" s="47"/>
      <c r="HKM59" s="48"/>
      <c r="HKN59" s="49"/>
      <c r="HKO59" s="49"/>
      <c r="HKP59" s="49"/>
      <c r="HKQ59" s="49"/>
      <c r="HKR59" s="49"/>
      <c r="HKS59" s="49"/>
      <c r="HKT59" s="49"/>
      <c r="HKU59" s="49"/>
      <c r="HKV59" s="49"/>
      <c r="HKW59" s="49"/>
      <c r="HKX59" s="49"/>
      <c r="HKY59" s="49"/>
      <c r="HKZ59" s="50"/>
      <c r="HLA59" s="47"/>
      <c r="HLB59" s="48"/>
      <c r="HLC59" s="49"/>
      <c r="HLD59" s="49"/>
      <c r="HLE59" s="49"/>
      <c r="HLF59" s="49"/>
      <c r="HLG59" s="49"/>
      <c r="HLH59" s="49"/>
      <c r="HLI59" s="49"/>
      <c r="HLJ59" s="49"/>
      <c r="HLK59" s="49"/>
      <c r="HLL59" s="49"/>
      <c r="HLM59" s="49"/>
      <c r="HLN59" s="49"/>
      <c r="HLO59" s="50"/>
      <c r="HLP59" s="47"/>
      <c r="HLQ59" s="48"/>
      <c r="HLR59" s="49"/>
      <c r="HLS59" s="49"/>
      <c r="HLT59" s="49"/>
      <c r="HLU59" s="49"/>
      <c r="HLV59" s="49"/>
      <c r="HLW59" s="49"/>
      <c r="HLX59" s="49"/>
      <c r="HLY59" s="49"/>
      <c r="HLZ59" s="49"/>
      <c r="HMA59" s="49"/>
      <c r="HMB59" s="49"/>
      <c r="HMC59" s="49"/>
      <c r="HMD59" s="50"/>
      <c r="HME59" s="47"/>
      <c r="HMF59" s="48"/>
      <c r="HMG59" s="49"/>
      <c r="HMH59" s="49"/>
      <c r="HMI59" s="49"/>
      <c r="HMJ59" s="49"/>
      <c r="HMK59" s="49"/>
      <c r="HML59" s="49"/>
      <c r="HMM59" s="49"/>
      <c r="HMN59" s="49"/>
      <c r="HMO59" s="49"/>
      <c r="HMP59" s="49"/>
      <c r="HMQ59" s="49"/>
      <c r="HMR59" s="49"/>
      <c r="HMS59" s="50"/>
      <c r="HMT59" s="47"/>
      <c r="HMU59" s="48"/>
      <c r="HMV59" s="49"/>
      <c r="HMW59" s="49"/>
      <c r="HMX59" s="49"/>
      <c r="HMY59" s="49"/>
      <c r="HMZ59" s="49"/>
      <c r="HNA59" s="49"/>
      <c r="HNB59" s="49"/>
      <c r="HNC59" s="49"/>
      <c r="HND59" s="49"/>
      <c r="HNE59" s="49"/>
      <c r="HNF59" s="49"/>
      <c r="HNG59" s="49"/>
      <c r="HNH59" s="50"/>
      <c r="HNI59" s="47"/>
      <c r="HNJ59" s="48"/>
      <c r="HNK59" s="49"/>
      <c r="HNL59" s="49"/>
      <c r="HNM59" s="49"/>
      <c r="HNN59" s="49"/>
      <c r="HNO59" s="49"/>
      <c r="HNP59" s="49"/>
      <c r="HNQ59" s="49"/>
      <c r="HNR59" s="49"/>
      <c r="HNS59" s="49"/>
      <c r="HNT59" s="49"/>
      <c r="HNU59" s="49"/>
      <c r="HNV59" s="49"/>
      <c r="HNW59" s="50"/>
      <c r="HNX59" s="47"/>
      <c r="HNY59" s="48"/>
      <c r="HNZ59" s="49"/>
      <c r="HOA59" s="49"/>
      <c r="HOB59" s="49"/>
      <c r="HOC59" s="49"/>
      <c r="HOD59" s="49"/>
      <c r="HOE59" s="49"/>
      <c r="HOF59" s="49"/>
      <c r="HOG59" s="49"/>
      <c r="HOH59" s="49"/>
      <c r="HOI59" s="49"/>
      <c r="HOJ59" s="49"/>
      <c r="HOK59" s="49"/>
      <c r="HOL59" s="50"/>
      <c r="HOM59" s="47"/>
      <c r="HON59" s="48"/>
      <c r="HOO59" s="49"/>
      <c r="HOP59" s="49"/>
      <c r="HOQ59" s="49"/>
      <c r="HOR59" s="49"/>
      <c r="HOS59" s="49"/>
      <c r="HOT59" s="49"/>
      <c r="HOU59" s="49"/>
      <c r="HOV59" s="49"/>
      <c r="HOW59" s="49"/>
      <c r="HOX59" s="49"/>
      <c r="HOY59" s="49"/>
      <c r="HOZ59" s="49"/>
      <c r="HPA59" s="50"/>
      <c r="HPB59" s="47"/>
      <c r="HPC59" s="48"/>
      <c r="HPD59" s="49"/>
      <c r="HPE59" s="49"/>
      <c r="HPF59" s="49"/>
      <c r="HPG59" s="49"/>
      <c r="HPH59" s="49"/>
      <c r="HPI59" s="49"/>
      <c r="HPJ59" s="49"/>
      <c r="HPK59" s="49"/>
      <c r="HPL59" s="49"/>
      <c r="HPM59" s="49"/>
      <c r="HPN59" s="49"/>
      <c r="HPO59" s="49"/>
      <c r="HPP59" s="50"/>
      <c r="HPQ59" s="47"/>
      <c r="HPR59" s="48"/>
      <c r="HPS59" s="49"/>
      <c r="HPT59" s="49"/>
      <c r="HPU59" s="49"/>
      <c r="HPV59" s="49"/>
      <c r="HPW59" s="49"/>
      <c r="HPX59" s="49"/>
      <c r="HPY59" s="49"/>
      <c r="HPZ59" s="49"/>
      <c r="HQA59" s="49"/>
      <c r="HQB59" s="49"/>
      <c r="HQC59" s="49"/>
      <c r="HQD59" s="49"/>
      <c r="HQE59" s="50"/>
      <c r="HQF59" s="47"/>
      <c r="HQG59" s="48"/>
      <c r="HQH59" s="49"/>
      <c r="HQI59" s="49"/>
      <c r="HQJ59" s="49"/>
      <c r="HQK59" s="49"/>
      <c r="HQL59" s="49"/>
      <c r="HQM59" s="49"/>
      <c r="HQN59" s="49"/>
      <c r="HQO59" s="49"/>
      <c r="HQP59" s="49"/>
      <c r="HQQ59" s="49"/>
      <c r="HQR59" s="49"/>
      <c r="HQS59" s="49"/>
      <c r="HQT59" s="50"/>
      <c r="HQU59" s="47"/>
      <c r="HQV59" s="48"/>
      <c r="HQW59" s="49"/>
      <c r="HQX59" s="49"/>
      <c r="HQY59" s="49"/>
      <c r="HQZ59" s="49"/>
      <c r="HRA59" s="49"/>
      <c r="HRB59" s="49"/>
      <c r="HRC59" s="49"/>
      <c r="HRD59" s="49"/>
      <c r="HRE59" s="49"/>
      <c r="HRF59" s="49"/>
      <c r="HRG59" s="49"/>
      <c r="HRH59" s="49"/>
      <c r="HRI59" s="50"/>
      <c r="HRJ59" s="47"/>
      <c r="HRK59" s="48"/>
      <c r="HRL59" s="49"/>
      <c r="HRM59" s="49"/>
      <c r="HRN59" s="49"/>
      <c r="HRO59" s="49"/>
      <c r="HRP59" s="49"/>
      <c r="HRQ59" s="49"/>
      <c r="HRR59" s="49"/>
      <c r="HRS59" s="49"/>
      <c r="HRT59" s="49"/>
      <c r="HRU59" s="49"/>
      <c r="HRV59" s="49"/>
      <c r="HRW59" s="49"/>
      <c r="HRX59" s="50"/>
      <c r="HRY59" s="47"/>
      <c r="HRZ59" s="48"/>
      <c r="HSA59" s="49"/>
      <c r="HSB59" s="49"/>
      <c r="HSC59" s="49"/>
      <c r="HSD59" s="49"/>
      <c r="HSE59" s="49"/>
      <c r="HSF59" s="49"/>
      <c r="HSG59" s="49"/>
      <c r="HSH59" s="49"/>
      <c r="HSI59" s="49"/>
      <c r="HSJ59" s="49"/>
      <c r="HSK59" s="49"/>
      <c r="HSL59" s="49"/>
      <c r="HSM59" s="50"/>
      <c r="HSN59" s="47"/>
      <c r="HSO59" s="48"/>
      <c r="HSP59" s="49"/>
      <c r="HSQ59" s="49"/>
      <c r="HSR59" s="49"/>
      <c r="HSS59" s="49"/>
      <c r="HST59" s="49"/>
      <c r="HSU59" s="49"/>
      <c r="HSV59" s="49"/>
      <c r="HSW59" s="49"/>
      <c r="HSX59" s="49"/>
      <c r="HSY59" s="49"/>
      <c r="HSZ59" s="49"/>
      <c r="HTA59" s="49"/>
      <c r="HTB59" s="50"/>
      <c r="HTC59" s="47"/>
      <c r="HTD59" s="48"/>
      <c r="HTE59" s="49"/>
      <c r="HTF59" s="49"/>
      <c r="HTG59" s="49"/>
      <c r="HTH59" s="49"/>
      <c r="HTI59" s="49"/>
      <c r="HTJ59" s="49"/>
      <c r="HTK59" s="49"/>
      <c r="HTL59" s="49"/>
      <c r="HTM59" s="49"/>
      <c r="HTN59" s="49"/>
      <c r="HTO59" s="49"/>
      <c r="HTP59" s="49"/>
      <c r="HTQ59" s="50"/>
      <c r="HTR59" s="47"/>
      <c r="HTS59" s="48"/>
      <c r="HTT59" s="49"/>
      <c r="HTU59" s="49"/>
      <c r="HTV59" s="49"/>
      <c r="HTW59" s="49"/>
      <c r="HTX59" s="49"/>
      <c r="HTY59" s="49"/>
      <c r="HTZ59" s="49"/>
      <c r="HUA59" s="49"/>
      <c r="HUB59" s="49"/>
      <c r="HUC59" s="49"/>
      <c r="HUD59" s="49"/>
      <c r="HUE59" s="49"/>
      <c r="HUF59" s="50"/>
      <c r="HUG59" s="47"/>
      <c r="HUH59" s="48"/>
      <c r="HUI59" s="49"/>
      <c r="HUJ59" s="49"/>
      <c r="HUK59" s="49"/>
      <c r="HUL59" s="49"/>
      <c r="HUM59" s="49"/>
      <c r="HUN59" s="49"/>
      <c r="HUO59" s="49"/>
      <c r="HUP59" s="49"/>
      <c r="HUQ59" s="49"/>
      <c r="HUR59" s="49"/>
      <c r="HUS59" s="49"/>
      <c r="HUT59" s="49"/>
      <c r="HUU59" s="50"/>
      <c r="HUV59" s="47"/>
      <c r="HUW59" s="48"/>
      <c r="HUX59" s="49"/>
      <c r="HUY59" s="49"/>
      <c r="HUZ59" s="49"/>
      <c r="HVA59" s="49"/>
      <c r="HVB59" s="49"/>
      <c r="HVC59" s="49"/>
      <c r="HVD59" s="49"/>
      <c r="HVE59" s="49"/>
      <c r="HVF59" s="49"/>
      <c r="HVG59" s="49"/>
      <c r="HVH59" s="49"/>
      <c r="HVI59" s="49"/>
      <c r="HVJ59" s="50"/>
      <c r="HVK59" s="47"/>
      <c r="HVL59" s="48"/>
      <c r="HVM59" s="49"/>
      <c r="HVN59" s="49"/>
      <c r="HVO59" s="49"/>
      <c r="HVP59" s="49"/>
      <c r="HVQ59" s="49"/>
      <c r="HVR59" s="49"/>
      <c r="HVS59" s="49"/>
      <c r="HVT59" s="49"/>
      <c r="HVU59" s="49"/>
      <c r="HVV59" s="49"/>
      <c r="HVW59" s="49"/>
      <c r="HVX59" s="49"/>
      <c r="HVY59" s="50"/>
      <c r="HVZ59" s="47"/>
      <c r="HWA59" s="48"/>
      <c r="HWB59" s="49"/>
      <c r="HWC59" s="49"/>
      <c r="HWD59" s="49"/>
      <c r="HWE59" s="49"/>
      <c r="HWF59" s="49"/>
      <c r="HWG59" s="49"/>
      <c r="HWH59" s="49"/>
      <c r="HWI59" s="49"/>
      <c r="HWJ59" s="49"/>
      <c r="HWK59" s="49"/>
      <c r="HWL59" s="49"/>
      <c r="HWM59" s="49"/>
      <c r="HWN59" s="50"/>
      <c r="HWO59" s="47"/>
      <c r="HWP59" s="48"/>
      <c r="HWQ59" s="49"/>
      <c r="HWR59" s="49"/>
      <c r="HWS59" s="49"/>
      <c r="HWT59" s="49"/>
      <c r="HWU59" s="49"/>
      <c r="HWV59" s="49"/>
      <c r="HWW59" s="49"/>
      <c r="HWX59" s="49"/>
      <c r="HWY59" s="49"/>
      <c r="HWZ59" s="49"/>
      <c r="HXA59" s="49"/>
      <c r="HXB59" s="49"/>
      <c r="HXC59" s="50"/>
      <c r="HXD59" s="47"/>
      <c r="HXE59" s="48"/>
      <c r="HXF59" s="49"/>
      <c r="HXG59" s="49"/>
      <c r="HXH59" s="49"/>
      <c r="HXI59" s="49"/>
      <c r="HXJ59" s="49"/>
      <c r="HXK59" s="49"/>
      <c r="HXL59" s="49"/>
      <c r="HXM59" s="49"/>
      <c r="HXN59" s="49"/>
      <c r="HXO59" s="49"/>
      <c r="HXP59" s="49"/>
      <c r="HXQ59" s="49"/>
      <c r="HXR59" s="50"/>
      <c r="HXS59" s="47"/>
      <c r="HXT59" s="48"/>
      <c r="HXU59" s="49"/>
      <c r="HXV59" s="49"/>
      <c r="HXW59" s="49"/>
      <c r="HXX59" s="49"/>
      <c r="HXY59" s="49"/>
      <c r="HXZ59" s="49"/>
      <c r="HYA59" s="49"/>
      <c r="HYB59" s="49"/>
      <c r="HYC59" s="49"/>
      <c r="HYD59" s="49"/>
      <c r="HYE59" s="49"/>
      <c r="HYF59" s="49"/>
      <c r="HYG59" s="50"/>
      <c r="HYH59" s="47"/>
      <c r="HYI59" s="48"/>
      <c r="HYJ59" s="49"/>
      <c r="HYK59" s="49"/>
      <c r="HYL59" s="49"/>
      <c r="HYM59" s="49"/>
      <c r="HYN59" s="49"/>
      <c r="HYO59" s="49"/>
      <c r="HYP59" s="49"/>
      <c r="HYQ59" s="49"/>
      <c r="HYR59" s="49"/>
      <c r="HYS59" s="49"/>
      <c r="HYT59" s="49"/>
      <c r="HYU59" s="49"/>
      <c r="HYV59" s="50"/>
      <c r="HYW59" s="47"/>
      <c r="HYX59" s="48"/>
      <c r="HYY59" s="49"/>
      <c r="HYZ59" s="49"/>
      <c r="HZA59" s="49"/>
      <c r="HZB59" s="49"/>
      <c r="HZC59" s="49"/>
      <c r="HZD59" s="49"/>
      <c r="HZE59" s="49"/>
      <c r="HZF59" s="49"/>
      <c r="HZG59" s="49"/>
      <c r="HZH59" s="49"/>
      <c r="HZI59" s="49"/>
      <c r="HZJ59" s="49"/>
      <c r="HZK59" s="50"/>
      <c r="HZL59" s="47"/>
      <c r="HZM59" s="48"/>
      <c r="HZN59" s="49"/>
      <c r="HZO59" s="49"/>
      <c r="HZP59" s="49"/>
      <c r="HZQ59" s="49"/>
      <c r="HZR59" s="49"/>
      <c r="HZS59" s="49"/>
      <c r="HZT59" s="49"/>
      <c r="HZU59" s="49"/>
      <c r="HZV59" s="49"/>
      <c r="HZW59" s="49"/>
      <c r="HZX59" s="49"/>
      <c r="HZY59" s="49"/>
      <c r="HZZ59" s="50"/>
      <c r="IAA59" s="47"/>
      <c r="IAB59" s="48"/>
      <c r="IAC59" s="49"/>
      <c r="IAD59" s="49"/>
      <c r="IAE59" s="49"/>
      <c r="IAF59" s="49"/>
      <c r="IAG59" s="49"/>
      <c r="IAH59" s="49"/>
      <c r="IAI59" s="49"/>
      <c r="IAJ59" s="49"/>
      <c r="IAK59" s="49"/>
      <c r="IAL59" s="49"/>
      <c r="IAM59" s="49"/>
      <c r="IAN59" s="49"/>
      <c r="IAO59" s="50"/>
      <c r="IAP59" s="47"/>
      <c r="IAQ59" s="48"/>
      <c r="IAR59" s="49"/>
      <c r="IAS59" s="49"/>
      <c r="IAT59" s="49"/>
      <c r="IAU59" s="49"/>
      <c r="IAV59" s="49"/>
      <c r="IAW59" s="49"/>
      <c r="IAX59" s="49"/>
      <c r="IAY59" s="49"/>
      <c r="IAZ59" s="49"/>
      <c r="IBA59" s="49"/>
      <c r="IBB59" s="49"/>
      <c r="IBC59" s="49"/>
      <c r="IBD59" s="50"/>
      <c r="IBE59" s="47"/>
      <c r="IBF59" s="48"/>
      <c r="IBG59" s="49"/>
      <c r="IBH59" s="49"/>
      <c r="IBI59" s="49"/>
      <c r="IBJ59" s="49"/>
      <c r="IBK59" s="49"/>
      <c r="IBL59" s="49"/>
      <c r="IBM59" s="49"/>
      <c r="IBN59" s="49"/>
      <c r="IBO59" s="49"/>
      <c r="IBP59" s="49"/>
      <c r="IBQ59" s="49"/>
      <c r="IBR59" s="49"/>
      <c r="IBS59" s="50"/>
      <c r="IBT59" s="47"/>
      <c r="IBU59" s="48"/>
      <c r="IBV59" s="49"/>
      <c r="IBW59" s="49"/>
      <c r="IBX59" s="49"/>
      <c r="IBY59" s="49"/>
      <c r="IBZ59" s="49"/>
      <c r="ICA59" s="49"/>
      <c r="ICB59" s="49"/>
      <c r="ICC59" s="49"/>
      <c r="ICD59" s="49"/>
      <c r="ICE59" s="49"/>
      <c r="ICF59" s="49"/>
      <c r="ICG59" s="49"/>
      <c r="ICH59" s="50"/>
      <c r="ICI59" s="47"/>
      <c r="ICJ59" s="48"/>
      <c r="ICK59" s="49"/>
      <c r="ICL59" s="49"/>
      <c r="ICM59" s="49"/>
      <c r="ICN59" s="49"/>
      <c r="ICO59" s="49"/>
      <c r="ICP59" s="49"/>
      <c r="ICQ59" s="49"/>
      <c r="ICR59" s="49"/>
      <c r="ICS59" s="49"/>
      <c r="ICT59" s="49"/>
      <c r="ICU59" s="49"/>
      <c r="ICV59" s="49"/>
      <c r="ICW59" s="50"/>
      <c r="ICX59" s="47"/>
      <c r="ICY59" s="48"/>
      <c r="ICZ59" s="49"/>
      <c r="IDA59" s="49"/>
      <c r="IDB59" s="49"/>
      <c r="IDC59" s="49"/>
      <c r="IDD59" s="49"/>
      <c r="IDE59" s="49"/>
      <c r="IDF59" s="49"/>
      <c r="IDG59" s="49"/>
      <c r="IDH59" s="49"/>
      <c r="IDI59" s="49"/>
      <c r="IDJ59" s="49"/>
      <c r="IDK59" s="49"/>
      <c r="IDL59" s="50"/>
      <c r="IDM59" s="47"/>
      <c r="IDN59" s="48"/>
      <c r="IDO59" s="49"/>
      <c r="IDP59" s="49"/>
      <c r="IDQ59" s="49"/>
      <c r="IDR59" s="49"/>
      <c r="IDS59" s="49"/>
      <c r="IDT59" s="49"/>
      <c r="IDU59" s="49"/>
      <c r="IDV59" s="49"/>
      <c r="IDW59" s="49"/>
      <c r="IDX59" s="49"/>
      <c r="IDY59" s="49"/>
      <c r="IDZ59" s="49"/>
      <c r="IEA59" s="50"/>
      <c r="IEB59" s="47"/>
      <c r="IEC59" s="48"/>
      <c r="IED59" s="49"/>
      <c r="IEE59" s="49"/>
      <c r="IEF59" s="49"/>
      <c r="IEG59" s="49"/>
      <c r="IEH59" s="49"/>
      <c r="IEI59" s="49"/>
      <c r="IEJ59" s="49"/>
      <c r="IEK59" s="49"/>
      <c r="IEL59" s="49"/>
      <c r="IEM59" s="49"/>
      <c r="IEN59" s="49"/>
      <c r="IEO59" s="49"/>
      <c r="IEP59" s="50"/>
      <c r="IEQ59" s="47"/>
      <c r="IER59" s="48"/>
      <c r="IES59" s="49"/>
      <c r="IET59" s="49"/>
      <c r="IEU59" s="49"/>
      <c r="IEV59" s="49"/>
      <c r="IEW59" s="49"/>
      <c r="IEX59" s="49"/>
      <c r="IEY59" s="49"/>
      <c r="IEZ59" s="49"/>
      <c r="IFA59" s="49"/>
      <c r="IFB59" s="49"/>
      <c r="IFC59" s="49"/>
      <c r="IFD59" s="49"/>
      <c r="IFE59" s="50"/>
      <c r="IFF59" s="47"/>
      <c r="IFG59" s="48"/>
      <c r="IFH59" s="49"/>
      <c r="IFI59" s="49"/>
      <c r="IFJ59" s="49"/>
      <c r="IFK59" s="49"/>
      <c r="IFL59" s="49"/>
      <c r="IFM59" s="49"/>
      <c r="IFN59" s="49"/>
      <c r="IFO59" s="49"/>
      <c r="IFP59" s="49"/>
      <c r="IFQ59" s="49"/>
      <c r="IFR59" s="49"/>
      <c r="IFS59" s="49"/>
      <c r="IFT59" s="50"/>
      <c r="IFU59" s="47"/>
      <c r="IFV59" s="48"/>
      <c r="IFW59" s="49"/>
      <c r="IFX59" s="49"/>
      <c r="IFY59" s="49"/>
      <c r="IFZ59" s="49"/>
      <c r="IGA59" s="49"/>
      <c r="IGB59" s="49"/>
      <c r="IGC59" s="49"/>
      <c r="IGD59" s="49"/>
      <c r="IGE59" s="49"/>
      <c r="IGF59" s="49"/>
      <c r="IGG59" s="49"/>
      <c r="IGH59" s="49"/>
      <c r="IGI59" s="50"/>
      <c r="IGJ59" s="47"/>
      <c r="IGK59" s="48"/>
      <c r="IGL59" s="49"/>
      <c r="IGM59" s="49"/>
      <c r="IGN59" s="49"/>
      <c r="IGO59" s="49"/>
      <c r="IGP59" s="49"/>
      <c r="IGQ59" s="49"/>
      <c r="IGR59" s="49"/>
      <c r="IGS59" s="49"/>
      <c r="IGT59" s="49"/>
      <c r="IGU59" s="49"/>
      <c r="IGV59" s="49"/>
      <c r="IGW59" s="49"/>
      <c r="IGX59" s="50"/>
      <c r="IGY59" s="47"/>
      <c r="IGZ59" s="48"/>
      <c r="IHA59" s="49"/>
      <c r="IHB59" s="49"/>
      <c r="IHC59" s="49"/>
      <c r="IHD59" s="49"/>
      <c r="IHE59" s="49"/>
      <c r="IHF59" s="49"/>
      <c r="IHG59" s="49"/>
      <c r="IHH59" s="49"/>
      <c r="IHI59" s="49"/>
      <c r="IHJ59" s="49"/>
      <c r="IHK59" s="49"/>
      <c r="IHL59" s="49"/>
      <c r="IHM59" s="50"/>
      <c r="IHN59" s="47"/>
      <c r="IHO59" s="48"/>
      <c r="IHP59" s="49"/>
      <c r="IHQ59" s="49"/>
      <c r="IHR59" s="49"/>
      <c r="IHS59" s="49"/>
      <c r="IHT59" s="49"/>
      <c r="IHU59" s="49"/>
      <c r="IHV59" s="49"/>
      <c r="IHW59" s="49"/>
      <c r="IHX59" s="49"/>
      <c r="IHY59" s="49"/>
      <c r="IHZ59" s="49"/>
      <c r="IIA59" s="49"/>
      <c r="IIB59" s="50"/>
      <c r="IIC59" s="47"/>
      <c r="IID59" s="48"/>
      <c r="IIE59" s="49"/>
      <c r="IIF59" s="49"/>
      <c r="IIG59" s="49"/>
      <c r="IIH59" s="49"/>
      <c r="III59" s="49"/>
      <c r="IIJ59" s="49"/>
      <c r="IIK59" s="49"/>
      <c r="IIL59" s="49"/>
      <c r="IIM59" s="49"/>
      <c r="IIN59" s="49"/>
      <c r="IIO59" s="49"/>
      <c r="IIP59" s="49"/>
      <c r="IIQ59" s="50"/>
      <c r="IIR59" s="47"/>
      <c r="IIS59" s="48"/>
      <c r="IIT59" s="49"/>
      <c r="IIU59" s="49"/>
      <c r="IIV59" s="49"/>
      <c r="IIW59" s="49"/>
      <c r="IIX59" s="49"/>
      <c r="IIY59" s="49"/>
      <c r="IIZ59" s="49"/>
      <c r="IJA59" s="49"/>
      <c r="IJB59" s="49"/>
      <c r="IJC59" s="49"/>
      <c r="IJD59" s="49"/>
      <c r="IJE59" s="49"/>
      <c r="IJF59" s="50"/>
      <c r="IJG59" s="47"/>
      <c r="IJH59" s="48"/>
      <c r="IJI59" s="49"/>
      <c r="IJJ59" s="49"/>
      <c r="IJK59" s="49"/>
      <c r="IJL59" s="49"/>
      <c r="IJM59" s="49"/>
      <c r="IJN59" s="49"/>
      <c r="IJO59" s="49"/>
      <c r="IJP59" s="49"/>
      <c r="IJQ59" s="49"/>
      <c r="IJR59" s="49"/>
      <c r="IJS59" s="49"/>
      <c r="IJT59" s="49"/>
      <c r="IJU59" s="50"/>
      <c r="IJV59" s="47"/>
      <c r="IJW59" s="48"/>
      <c r="IJX59" s="49"/>
      <c r="IJY59" s="49"/>
      <c r="IJZ59" s="49"/>
      <c r="IKA59" s="49"/>
      <c r="IKB59" s="49"/>
      <c r="IKC59" s="49"/>
      <c r="IKD59" s="49"/>
      <c r="IKE59" s="49"/>
      <c r="IKF59" s="49"/>
      <c r="IKG59" s="49"/>
      <c r="IKH59" s="49"/>
      <c r="IKI59" s="49"/>
      <c r="IKJ59" s="50"/>
      <c r="IKK59" s="47"/>
      <c r="IKL59" s="48"/>
      <c r="IKM59" s="49"/>
      <c r="IKN59" s="49"/>
      <c r="IKO59" s="49"/>
      <c r="IKP59" s="49"/>
      <c r="IKQ59" s="49"/>
      <c r="IKR59" s="49"/>
      <c r="IKS59" s="49"/>
      <c r="IKT59" s="49"/>
      <c r="IKU59" s="49"/>
      <c r="IKV59" s="49"/>
      <c r="IKW59" s="49"/>
      <c r="IKX59" s="49"/>
      <c r="IKY59" s="50"/>
      <c r="IKZ59" s="47"/>
      <c r="ILA59" s="48"/>
      <c r="ILB59" s="49"/>
      <c r="ILC59" s="49"/>
      <c r="ILD59" s="49"/>
      <c r="ILE59" s="49"/>
      <c r="ILF59" s="49"/>
      <c r="ILG59" s="49"/>
      <c r="ILH59" s="49"/>
      <c r="ILI59" s="49"/>
      <c r="ILJ59" s="49"/>
      <c r="ILK59" s="49"/>
      <c r="ILL59" s="49"/>
      <c r="ILM59" s="49"/>
      <c r="ILN59" s="50"/>
      <c r="ILO59" s="47"/>
      <c r="ILP59" s="48"/>
      <c r="ILQ59" s="49"/>
      <c r="ILR59" s="49"/>
      <c r="ILS59" s="49"/>
      <c r="ILT59" s="49"/>
      <c r="ILU59" s="49"/>
      <c r="ILV59" s="49"/>
      <c r="ILW59" s="49"/>
      <c r="ILX59" s="49"/>
      <c r="ILY59" s="49"/>
      <c r="ILZ59" s="49"/>
      <c r="IMA59" s="49"/>
      <c r="IMB59" s="49"/>
      <c r="IMC59" s="50"/>
      <c r="IMD59" s="47"/>
      <c r="IME59" s="48"/>
      <c r="IMF59" s="49"/>
      <c r="IMG59" s="49"/>
      <c r="IMH59" s="49"/>
      <c r="IMI59" s="49"/>
      <c r="IMJ59" s="49"/>
      <c r="IMK59" s="49"/>
      <c r="IML59" s="49"/>
      <c r="IMM59" s="49"/>
      <c r="IMN59" s="49"/>
      <c r="IMO59" s="49"/>
      <c r="IMP59" s="49"/>
      <c r="IMQ59" s="49"/>
      <c r="IMR59" s="50"/>
      <c r="IMS59" s="47"/>
      <c r="IMT59" s="48"/>
      <c r="IMU59" s="49"/>
      <c r="IMV59" s="49"/>
      <c r="IMW59" s="49"/>
      <c r="IMX59" s="49"/>
      <c r="IMY59" s="49"/>
      <c r="IMZ59" s="49"/>
      <c r="INA59" s="49"/>
      <c r="INB59" s="49"/>
      <c r="INC59" s="49"/>
      <c r="IND59" s="49"/>
      <c r="INE59" s="49"/>
      <c r="INF59" s="49"/>
      <c r="ING59" s="50"/>
      <c r="INH59" s="47"/>
      <c r="INI59" s="48"/>
      <c r="INJ59" s="49"/>
      <c r="INK59" s="49"/>
      <c r="INL59" s="49"/>
      <c r="INM59" s="49"/>
      <c r="INN59" s="49"/>
      <c r="INO59" s="49"/>
      <c r="INP59" s="49"/>
      <c r="INQ59" s="49"/>
      <c r="INR59" s="49"/>
      <c r="INS59" s="49"/>
      <c r="INT59" s="49"/>
      <c r="INU59" s="49"/>
      <c r="INV59" s="50"/>
      <c r="INW59" s="47"/>
      <c r="INX59" s="48"/>
      <c r="INY59" s="49"/>
      <c r="INZ59" s="49"/>
      <c r="IOA59" s="49"/>
      <c r="IOB59" s="49"/>
      <c r="IOC59" s="49"/>
      <c r="IOD59" s="49"/>
      <c r="IOE59" s="49"/>
      <c r="IOF59" s="49"/>
      <c r="IOG59" s="49"/>
      <c r="IOH59" s="49"/>
      <c r="IOI59" s="49"/>
      <c r="IOJ59" s="49"/>
      <c r="IOK59" s="50"/>
      <c r="IOL59" s="47"/>
      <c r="IOM59" s="48"/>
      <c r="ION59" s="49"/>
      <c r="IOO59" s="49"/>
      <c r="IOP59" s="49"/>
      <c r="IOQ59" s="49"/>
      <c r="IOR59" s="49"/>
      <c r="IOS59" s="49"/>
      <c r="IOT59" s="49"/>
      <c r="IOU59" s="49"/>
      <c r="IOV59" s="49"/>
      <c r="IOW59" s="49"/>
      <c r="IOX59" s="49"/>
      <c r="IOY59" s="49"/>
      <c r="IOZ59" s="50"/>
      <c r="IPA59" s="47"/>
      <c r="IPB59" s="48"/>
      <c r="IPC59" s="49"/>
      <c r="IPD59" s="49"/>
      <c r="IPE59" s="49"/>
      <c r="IPF59" s="49"/>
      <c r="IPG59" s="49"/>
      <c r="IPH59" s="49"/>
      <c r="IPI59" s="49"/>
      <c r="IPJ59" s="49"/>
      <c r="IPK59" s="49"/>
      <c r="IPL59" s="49"/>
      <c r="IPM59" s="49"/>
      <c r="IPN59" s="49"/>
      <c r="IPO59" s="50"/>
      <c r="IPP59" s="47"/>
      <c r="IPQ59" s="48"/>
      <c r="IPR59" s="49"/>
      <c r="IPS59" s="49"/>
      <c r="IPT59" s="49"/>
      <c r="IPU59" s="49"/>
      <c r="IPV59" s="49"/>
      <c r="IPW59" s="49"/>
      <c r="IPX59" s="49"/>
      <c r="IPY59" s="49"/>
      <c r="IPZ59" s="49"/>
      <c r="IQA59" s="49"/>
      <c r="IQB59" s="49"/>
      <c r="IQC59" s="49"/>
      <c r="IQD59" s="50"/>
      <c r="IQE59" s="47"/>
      <c r="IQF59" s="48"/>
      <c r="IQG59" s="49"/>
      <c r="IQH59" s="49"/>
      <c r="IQI59" s="49"/>
      <c r="IQJ59" s="49"/>
      <c r="IQK59" s="49"/>
      <c r="IQL59" s="49"/>
      <c r="IQM59" s="49"/>
      <c r="IQN59" s="49"/>
      <c r="IQO59" s="49"/>
      <c r="IQP59" s="49"/>
      <c r="IQQ59" s="49"/>
      <c r="IQR59" s="49"/>
      <c r="IQS59" s="50"/>
      <c r="IQT59" s="47"/>
      <c r="IQU59" s="48"/>
      <c r="IQV59" s="49"/>
      <c r="IQW59" s="49"/>
      <c r="IQX59" s="49"/>
      <c r="IQY59" s="49"/>
      <c r="IQZ59" s="49"/>
      <c r="IRA59" s="49"/>
      <c r="IRB59" s="49"/>
      <c r="IRC59" s="49"/>
      <c r="IRD59" s="49"/>
      <c r="IRE59" s="49"/>
      <c r="IRF59" s="49"/>
      <c r="IRG59" s="49"/>
      <c r="IRH59" s="50"/>
      <c r="IRI59" s="47"/>
      <c r="IRJ59" s="48"/>
      <c r="IRK59" s="49"/>
      <c r="IRL59" s="49"/>
      <c r="IRM59" s="49"/>
      <c r="IRN59" s="49"/>
      <c r="IRO59" s="49"/>
      <c r="IRP59" s="49"/>
      <c r="IRQ59" s="49"/>
      <c r="IRR59" s="49"/>
      <c r="IRS59" s="49"/>
      <c r="IRT59" s="49"/>
      <c r="IRU59" s="49"/>
      <c r="IRV59" s="49"/>
      <c r="IRW59" s="50"/>
      <c r="IRX59" s="47"/>
      <c r="IRY59" s="48"/>
      <c r="IRZ59" s="49"/>
      <c r="ISA59" s="49"/>
      <c r="ISB59" s="49"/>
      <c r="ISC59" s="49"/>
      <c r="ISD59" s="49"/>
      <c r="ISE59" s="49"/>
      <c r="ISF59" s="49"/>
      <c r="ISG59" s="49"/>
      <c r="ISH59" s="49"/>
      <c r="ISI59" s="49"/>
      <c r="ISJ59" s="49"/>
      <c r="ISK59" s="49"/>
      <c r="ISL59" s="50"/>
      <c r="ISM59" s="47"/>
      <c r="ISN59" s="48"/>
      <c r="ISO59" s="49"/>
      <c r="ISP59" s="49"/>
      <c r="ISQ59" s="49"/>
      <c r="ISR59" s="49"/>
      <c r="ISS59" s="49"/>
      <c r="IST59" s="49"/>
      <c r="ISU59" s="49"/>
      <c r="ISV59" s="49"/>
      <c r="ISW59" s="49"/>
      <c r="ISX59" s="49"/>
      <c r="ISY59" s="49"/>
      <c r="ISZ59" s="49"/>
      <c r="ITA59" s="50"/>
      <c r="ITB59" s="47"/>
      <c r="ITC59" s="48"/>
      <c r="ITD59" s="49"/>
      <c r="ITE59" s="49"/>
      <c r="ITF59" s="49"/>
      <c r="ITG59" s="49"/>
      <c r="ITH59" s="49"/>
      <c r="ITI59" s="49"/>
      <c r="ITJ59" s="49"/>
      <c r="ITK59" s="49"/>
      <c r="ITL59" s="49"/>
      <c r="ITM59" s="49"/>
      <c r="ITN59" s="49"/>
      <c r="ITO59" s="49"/>
      <c r="ITP59" s="50"/>
      <c r="ITQ59" s="47"/>
      <c r="ITR59" s="48"/>
      <c r="ITS59" s="49"/>
      <c r="ITT59" s="49"/>
      <c r="ITU59" s="49"/>
      <c r="ITV59" s="49"/>
      <c r="ITW59" s="49"/>
      <c r="ITX59" s="49"/>
      <c r="ITY59" s="49"/>
      <c r="ITZ59" s="49"/>
      <c r="IUA59" s="49"/>
      <c r="IUB59" s="49"/>
      <c r="IUC59" s="49"/>
      <c r="IUD59" s="49"/>
      <c r="IUE59" s="50"/>
      <c r="IUF59" s="47"/>
      <c r="IUG59" s="48"/>
      <c r="IUH59" s="49"/>
      <c r="IUI59" s="49"/>
      <c r="IUJ59" s="49"/>
      <c r="IUK59" s="49"/>
      <c r="IUL59" s="49"/>
      <c r="IUM59" s="49"/>
      <c r="IUN59" s="49"/>
      <c r="IUO59" s="49"/>
      <c r="IUP59" s="49"/>
      <c r="IUQ59" s="49"/>
      <c r="IUR59" s="49"/>
      <c r="IUS59" s="49"/>
      <c r="IUT59" s="50"/>
      <c r="IUU59" s="47"/>
      <c r="IUV59" s="48"/>
      <c r="IUW59" s="49"/>
      <c r="IUX59" s="49"/>
      <c r="IUY59" s="49"/>
      <c r="IUZ59" s="49"/>
      <c r="IVA59" s="49"/>
      <c r="IVB59" s="49"/>
      <c r="IVC59" s="49"/>
      <c r="IVD59" s="49"/>
      <c r="IVE59" s="49"/>
      <c r="IVF59" s="49"/>
      <c r="IVG59" s="49"/>
      <c r="IVH59" s="49"/>
      <c r="IVI59" s="50"/>
      <c r="IVJ59" s="47"/>
      <c r="IVK59" s="48"/>
      <c r="IVL59" s="49"/>
      <c r="IVM59" s="49"/>
      <c r="IVN59" s="49"/>
      <c r="IVO59" s="49"/>
      <c r="IVP59" s="49"/>
      <c r="IVQ59" s="49"/>
      <c r="IVR59" s="49"/>
      <c r="IVS59" s="49"/>
      <c r="IVT59" s="49"/>
      <c r="IVU59" s="49"/>
      <c r="IVV59" s="49"/>
      <c r="IVW59" s="49"/>
      <c r="IVX59" s="50"/>
      <c r="IVY59" s="47"/>
      <c r="IVZ59" s="48"/>
      <c r="IWA59" s="49"/>
      <c r="IWB59" s="49"/>
      <c r="IWC59" s="49"/>
      <c r="IWD59" s="49"/>
      <c r="IWE59" s="49"/>
      <c r="IWF59" s="49"/>
      <c r="IWG59" s="49"/>
      <c r="IWH59" s="49"/>
      <c r="IWI59" s="49"/>
      <c r="IWJ59" s="49"/>
      <c r="IWK59" s="49"/>
      <c r="IWL59" s="49"/>
      <c r="IWM59" s="50"/>
      <c r="IWN59" s="47"/>
      <c r="IWO59" s="48"/>
      <c r="IWP59" s="49"/>
      <c r="IWQ59" s="49"/>
      <c r="IWR59" s="49"/>
      <c r="IWS59" s="49"/>
      <c r="IWT59" s="49"/>
      <c r="IWU59" s="49"/>
      <c r="IWV59" s="49"/>
      <c r="IWW59" s="49"/>
      <c r="IWX59" s="49"/>
      <c r="IWY59" s="49"/>
      <c r="IWZ59" s="49"/>
      <c r="IXA59" s="49"/>
      <c r="IXB59" s="50"/>
      <c r="IXC59" s="47"/>
      <c r="IXD59" s="48"/>
      <c r="IXE59" s="49"/>
      <c r="IXF59" s="49"/>
      <c r="IXG59" s="49"/>
      <c r="IXH59" s="49"/>
      <c r="IXI59" s="49"/>
      <c r="IXJ59" s="49"/>
      <c r="IXK59" s="49"/>
      <c r="IXL59" s="49"/>
      <c r="IXM59" s="49"/>
      <c r="IXN59" s="49"/>
      <c r="IXO59" s="49"/>
      <c r="IXP59" s="49"/>
      <c r="IXQ59" s="50"/>
      <c r="IXR59" s="47"/>
      <c r="IXS59" s="48"/>
      <c r="IXT59" s="49"/>
      <c r="IXU59" s="49"/>
      <c r="IXV59" s="49"/>
      <c r="IXW59" s="49"/>
      <c r="IXX59" s="49"/>
      <c r="IXY59" s="49"/>
      <c r="IXZ59" s="49"/>
      <c r="IYA59" s="49"/>
      <c r="IYB59" s="49"/>
      <c r="IYC59" s="49"/>
      <c r="IYD59" s="49"/>
      <c r="IYE59" s="49"/>
      <c r="IYF59" s="50"/>
      <c r="IYG59" s="47"/>
      <c r="IYH59" s="48"/>
      <c r="IYI59" s="49"/>
      <c r="IYJ59" s="49"/>
      <c r="IYK59" s="49"/>
      <c r="IYL59" s="49"/>
      <c r="IYM59" s="49"/>
      <c r="IYN59" s="49"/>
      <c r="IYO59" s="49"/>
      <c r="IYP59" s="49"/>
      <c r="IYQ59" s="49"/>
      <c r="IYR59" s="49"/>
      <c r="IYS59" s="49"/>
      <c r="IYT59" s="49"/>
      <c r="IYU59" s="50"/>
      <c r="IYV59" s="47"/>
      <c r="IYW59" s="48"/>
      <c r="IYX59" s="49"/>
      <c r="IYY59" s="49"/>
      <c r="IYZ59" s="49"/>
      <c r="IZA59" s="49"/>
      <c r="IZB59" s="49"/>
      <c r="IZC59" s="49"/>
      <c r="IZD59" s="49"/>
      <c r="IZE59" s="49"/>
      <c r="IZF59" s="49"/>
      <c r="IZG59" s="49"/>
      <c r="IZH59" s="49"/>
      <c r="IZI59" s="49"/>
      <c r="IZJ59" s="50"/>
      <c r="IZK59" s="47"/>
      <c r="IZL59" s="48"/>
      <c r="IZM59" s="49"/>
      <c r="IZN59" s="49"/>
      <c r="IZO59" s="49"/>
      <c r="IZP59" s="49"/>
      <c r="IZQ59" s="49"/>
      <c r="IZR59" s="49"/>
      <c r="IZS59" s="49"/>
      <c r="IZT59" s="49"/>
      <c r="IZU59" s="49"/>
      <c r="IZV59" s="49"/>
      <c r="IZW59" s="49"/>
      <c r="IZX59" s="49"/>
      <c r="IZY59" s="50"/>
      <c r="IZZ59" s="47"/>
      <c r="JAA59" s="48"/>
      <c r="JAB59" s="49"/>
      <c r="JAC59" s="49"/>
      <c r="JAD59" s="49"/>
      <c r="JAE59" s="49"/>
      <c r="JAF59" s="49"/>
      <c r="JAG59" s="49"/>
      <c r="JAH59" s="49"/>
      <c r="JAI59" s="49"/>
      <c r="JAJ59" s="49"/>
      <c r="JAK59" s="49"/>
      <c r="JAL59" s="49"/>
      <c r="JAM59" s="49"/>
      <c r="JAN59" s="50"/>
      <c r="JAO59" s="47"/>
      <c r="JAP59" s="48"/>
      <c r="JAQ59" s="49"/>
      <c r="JAR59" s="49"/>
      <c r="JAS59" s="49"/>
      <c r="JAT59" s="49"/>
      <c r="JAU59" s="49"/>
      <c r="JAV59" s="49"/>
      <c r="JAW59" s="49"/>
      <c r="JAX59" s="49"/>
      <c r="JAY59" s="49"/>
      <c r="JAZ59" s="49"/>
      <c r="JBA59" s="49"/>
      <c r="JBB59" s="49"/>
      <c r="JBC59" s="50"/>
      <c r="JBD59" s="47"/>
      <c r="JBE59" s="48"/>
      <c r="JBF59" s="49"/>
      <c r="JBG59" s="49"/>
      <c r="JBH59" s="49"/>
      <c r="JBI59" s="49"/>
      <c r="JBJ59" s="49"/>
      <c r="JBK59" s="49"/>
      <c r="JBL59" s="49"/>
      <c r="JBM59" s="49"/>
      <c r="JBN59" s="49"/>
      <c r="JBO59" s="49"/>
      <c r="JBP59" s="49"/>
      <c r="JBQ59" s="49"/>
      <c r="JBR59" s="50"/>
      <c r="JBS59" s="47"/>
      <c r="JBT59" s="48"/>
      <c r="JBU59" s="49"/>
      <c r="JBV59" s="49"/>
      <c r="JBW59" s="49"/>
      <c r="JBX59" s="49"/>
      <c r="JBY59" s="49"/>
      <c r="JBZ59" s="49"/>
      <c r="JCA59" s="49"/>
      <c r="JCB59" s="49"/>
      <c r="JCC59" s="49"/>
      <c r="JCD59" s="49"/>
      <c r="JCE59" s="49"/>
      <c r="JCF59" s="49"/>
      <c r="JCG59" s="50"/>
      <c r="JCH59" s="47"/>
      <c r="JCI59" s="48"/>
      <c r="JCJ59" s="49"/>
      <c r="JCK59" s="49"/>
      <c r="JCL59" s="49"/>
      <c r="JCM59" s="49"/>
      <c r="JCN59" s="49"/>
      <c r="JCO59" s="49"/>
      <c r="JCP59" s="49"/>
      <c r="JCQ59" s="49"/>
      <c r="JCR59" s="49"/>
      <c r="JCS59" s="49"/>
      <c r="JCT59" s="49"/>
      <c r="JCU59" s="49"/>
      <c r="JCV59" s="50"/>
      <c r="JCW59" s="47"/>
      <c r="JCX59" s="48"/>
      <c r="JCY59" s="49"/>
      <c r="JCZ59" s="49"/>
      <c r="JDA59" s="49"/>
      <c r="JDB59" s="49"/>
      <c r="JDC59" s="49"/>
      <c r="JDD59" s="49"/>
      <c r="JDE59" s="49"/>
      <c r="JDF59" s="49"/>
      <c r="JDG59" s="49"/>
      <c r="JDH59" s="49"/>
      <c r="JDI59" s="49"/>
      <c r="JDJ59" s="49"/>
      <c r="JDK59" s="50"/>
      <c r="JDL59" s="47"/>
      <c r="JDM59" s="48"/>
      <c r="JDN59" s="49"/>
      <c r="JDO59" s="49"/>
      <c r="JDP59" s="49"/>
      <c r="JDQ59" s="49"/>
      <c r="JDR59" s="49"/>
      <c r="JDS59" s="49"/>
      <c r="JDT59" s="49"/>
      <c r="JDU59" s="49"/>
      <c r="JDV59" s="49"/>
      <c r="JDW59" s="49"/>
      <c r="JDX59" s="49"/>
      <c r="JDY59" s="49"/>
      <c r="JDZ59" s="50"/>
      <c r="JEA59" s="47"/>
      <c r="JEB59" s="48"/>
      <c r="JEC59" s="49"/>
      <c r="JED59" s="49"/>
      <c r="JEE59" s="49"/>
      <c r="JEF59" s="49"/>
      <c r="JEG59" s="49"/>
      <c r="JEH59" s="49"/>
      <c r="JEI59" s="49"/>
      <c r="JEJ59" s="49"/>
      <c r="JEK59" s="49"/>
      <c r="JEL59" s="49"/>
      <c r="JEM59" s="49"/>
      <c r="JEN59" s="49"/>
      <c r="JEO59" s="50"/>
      <c r="JEP59" s="47"/>
      <c r="JEQ59" s="48"/>
      <c r="JER59" s="49"/>
      <c r="JES59" s="49"/>
      <c r="JET59" s="49"/>
      <c r="JEU59" s="49"/>
      <c r="JEV59" s="49"/>
      <c r="JEW59" s="49"/>
      <c r="JEX59" s="49"/>
      <c r="JEY59" s="49"/>
      <c r="JEZ59" s="49"/>
      <c r="JFA59" s="49"/>
      <c r="JFB59" s="49"/>
      <c r="JFC59" s="49"/>
      <c r="JFD59" s="50"/>
      <c r="JFE59" s="47"/>
      <c r="JFF59" s="48"/>
      <c r="JFG59" s="49"/>
      <c r="JFH59" s="49"/>
      <c r="JFI59" s="49"/>
      <c r="JFJ59" s="49"/>
      <c r="JFK59" s="49"/>
      <c r="JFL59" s="49"/>
      <c r="JFM59" s="49"/>
      <c r="JFN59" s="49"/>
      <c r="JFO59" s="49"/>
      <c r="JFP59" s="49"/>
      <c r="JFQ59" s="49"/>
      <c r="JFR59" s="49"/>
      <c r="JFS59" s="50"/>
      <c r="JFT59" s="47"/>
      <c r="JFU59" s="48"/>
      <c r="JFV59" s="49"/>
      <c r="JFW59" s="49"/>
      <c r="JFX59" s="49"/>
      <c r="JFY59" s="49"/>
      <c r="JFZ59" s="49"/>
      <c r="JGA59" s="49"/>
      <c r="JGB59" s="49"/>
      <c r="JGC59" s="49"/>
      <c r="JGD59" s="49"/>
      <c r="JGE59" s="49"/>
      <c r="JGF59" s="49"/>
      <c r="JGG59" s="49"/>
      <c r="JGH59" s="50"/>
      <c r="JGI59" s="47"/>
      <c r="JGJ59" s="48"/>
      <c r="JGK59" s="49"/>
      <c r="JGL59" s="49"/>
      <c r="JGM59" s="49"/>
      <c r="JGN59" s="49"/>
      <c r="JGO59" s="49"/>
      <c r="JGP59" s="49"/>
      <c r="JGQ59" s="49"/>
      <c r="JGR59" s="49"/>
      <c r="JGS59" s="49"/>
      <c r="JGT59" s="49"/>
      <c r="JGU59" s="49"/>
      <c r="JGV59" s="49"/>
      <c r="JGW59" s="50"/>
      <c r="JGX59" s="47"/>
      <c r="JGY59" s="48"/>
      <c r="JGZ59" s="49"/>
      <c r="JHA59" s="49"/>
      <c r="JHB59" s="49"/>
      <c r="JHC59" s="49"/>
      <c r="JHD59" s="49"/>
      <c r="JHE59" s="49"/>
      <c r="JHF59" s="49"/>
      <c r="JHG59" s="49"/>
      <c r="JHH59" s="49"/>
      <c r="JHI59" s="49"/>
      <c r="JHJ59" s="49"/>
      <c r="JHK59" s="49"/>
      <c r="JHL59" s="50"/>
      <c r="JHM59" s="47"/>
      <c r="JHN59" s="48"/>
      <c r="JHO59" s="49"/>
      <c r="JHP59" s="49"/>
      <c r="JHQ59" s="49"/>
      <c r="JHR59" s="49"/>
      <c r="JHS59" s="49"/>
      <c r="JHT59" s="49"/>
      <c r="JHU59" s="49"/>
      <c r="JHV59" s="49"/>
      <c r="JHW59" s="49"/>
      <c r="JHX59" s="49"/>
      <c r="JHY59" s="49"/>
      <c r="JHZ59" s="49"/>
      <c r="JIA59" s="50"/>
      <c r="JIB59" s="47"/>
      <c r="JIC59" s="48"/>
      <c r="JID59" s="49"/>
      <c r="JIE59" s="49"/>
      <c r="JIF59" s="49"/>
      <c r="JIG59" s="49"/>
      <c r="JIH59" s="49"/>
      <c r="JII59" s="49"/>
      <c r="JIJ59" s="49"/>
      <c r="JIK59" s="49"/>
      <c r="JIL59" s="49"/>
      <c r="JIM59" s="49"/>
      <c r="JIN59" s="49"/>
      <c r="JIO59" s="49"/>
      <c r="JIP59" s="50"/>
      <c r="JIQ59" s="47"/>
      <c r="JIR59" s="48"/>
      <c r="JIS59" s="49"/>
      <c r="JIT59" s="49"/>
      <c r="JIU59" s="49"/>
      <c r="JIV59" s="49"/>
      <c r="JIW59" s="49"/>
      <c r="JIX59" s="49"/>
      <c r="JIY59" s="49"/>
      <c r="JIZ59" s="49"/>
      <c r="JJA59" s="49"/>
      <c r="JJB59" s="49"/>
      <c r="JJC59" s="49"/>
      <c r="JJD59" s="49"/>
      <c r="JJE59" s="50"/>
      <c r="JJF59" s="47"/>
      <c r="JJG59" s="48"/>
      <c r="JJH59" s="49"/>
      <c r="JJI59" s="49"/>
      <c r="JJJ59" s="49"/>
      <c r="JJK59" s="49"/>
      <c r="JJL59" s="49"/>
      <c r="JJM59" s="49"/>
      <c r="JJN59" s="49"/>
      <c r="JJO59" s="49"/>
      <c r="JJP59" s="49"/>
      <c r="JJQ59" s="49"/>
      <c r="JJR59" s="49"/>
      <c r="JJS59" s="49"/>
      <c r="JJT59" s="50"/>
      <c r="JJU59" s="47"/>
      <c r="JJV59" s="48"/>
      <c r="JJW59" s="49"/>
      <c r="JJX59" s="49"/>
      <c r="JJY59" s="49"/>
      <c r="JJZ59" s="49"/>
      <c r="JKA59" s="49"/>
      <c r="JKB59" s="49"/>
      <c r="JKC59" s="49"/>
      <c r="JKD59" s="49"/>
      <c r="JKE59" s="49"/>
      <c r="JKF59" s="49"/>
      <c r="JKG59" s="49"/>
      <c r="JKH59" s="49"/>
      <c r="JKI59" s="50"/>
      <c r="JKJ59" s="47"/>
      <c r="JKK59" s="48"/>
      <c r="JKL59" s="49"/>
      <c r="JKM59" s="49"/>
      <c r="JKN59" s="49"/>
      <c r="JKO59" s="49"/>
      <c r="JKP59" s="49"/>
      <c r="JKQ59" s="49"/>
      <c r="JKR59" s="49"/>
      <c r="JKS59" s="49"/>
      <c r="JKT59" s="49"/>
      <c r="JKU59" s="49"/>
      <c r="JKV59" s="49"/>
      <c r="JKW59" s="49"/>
      <c r="JKX59" s="50"/>
      <c r="JKY59" s="47"/>
      <c r="JKZ59" s="48"/>
      <c r="JLA59" s="49"/>
      <c r="JLB59" s="49"/>
      <c r="JLC59" s="49"/>
      <c r="JLD59" s="49"/>
      <c r="JLE59" s="49"/>
      <c r="JLF59" s="49"/>
      <c r="JLG59" s="49"/>
      <c r="JLH59" s="49"/>
      <c r="JLI59" s="49"/>
      <c r="JLJ59" s="49"/>
      <c r="JLK59" s="49"/>
      <c r="JLL59" s="49"/>
      <c r="JLM59" s="50"/>
      <c r="JLN59" s="47"/>
      <c r="JLO59" s="48"/>
      <c r="JLP59" s="49"/>
      <c r="JLQ59" s="49"/>
      <c r="JLR59" s="49"/>
      <c r="JLS59" s="49"/>
      <c r="JLT59" s="49"/>
      <c r="JLU59" s="49"/>
      <c r="JLV59" s="49"/>
      <c r="JLW59" s="49"/>
      <c r="JLX59" s="49"/>
      <c r="JLY59" s="49"/>
      <c r="JLZ59" s="49"/>
      <c r="JMA59" s="49"/>
      <c r="JMB59" s="50"/>
      <c r="JMC59" s="47"/>
      <c r="JMD59" s="48"/>
      <c r="JME59" s="49"/>
      <c r="JMF59" s="49"/>
      <c r="JMG59" s="49"/>
      <c r="JMH59" s="49"/>
      <c r="JMI59" s="49"/>
      <c r="JMJ59" s="49"/>
      <c r="JMK59" s="49"/>
      <c r="JML59" s="49"/>
      <c r="JMM59" s="49"/>
      <c r="JMN59" s="49"/>
      <c r="JMO59" s="49"/>
      <c r="JMP59" s="49"/>
      <c r="JMQ59" s="50"/>
      <c r="JMR59" s="47"/>
      <c r="JMS59" s="48"/>
      <c r="JMT59" s="49"/>
      <c r="JMU59" s="49"/>
      <c r="JMV59" s="49"/>
      <c r="JMW59" s="49"/>
      <c r="JMX59" s="49"/>
      <c r="JMY59" s="49"/>
      <c r="JMZ59" s="49"/>
      <c r="JNA59" s="49"/>
      <c r="JNB59" s="49"/>
      <c r="JNC59" s="49"/>
      <c r="JND59" s="49"/>
      <c r="JNE59" s="49"/>
      <c r="JNF59" s="50"/>
      <c r="JNG59" s="47"/>
      <c r="JNH59" s="48"/>
      <c r="JNI59" s="49"/>
      <c r="JNJ59" s="49"/>
      <c r="JNK59" s="49"/>
      <c r="JNL59" s="49"/>
      <c r="JNM59" s="49"/>
      <c r="JNN59" s="49"/>
      <c r="JNO59" s="49"/>
      <c r="JNP59" s="49"/>
      <c r="JNQ59" s="49"/>
      <c r="JNR59" s="49"/>
      <c r="JNS59" s="49"/>
      <c r="JNT59" s="49"/>
      <c r="JNU59" s="50"/>
      <c r="JNV59" s="47"/>
      <c r="JNW59" s="48"/>
      <c r="JNX59" s="49"/>
      <c r="JNY59" s="49"/>
      <c r="JNZ59" s="49"/>
      <c r="JOA59" s="49"/>
      <c r="JOB59" s="49"/>
      <c r="JOC59" s="49"/>
      <c r="JOD59" s="49"/>
      <c r="JOE59" s="49"/>
      <c r="JOF59" s="49"/>
      <c r="JOG59" s="49"/>
      <c r="JOH59" s="49"/>
      <c r="JOI59" s="49"/>
      <c r="JOJ59" s="50"/>
      <c r="JOK59" s="47"/>
      <c r="JOL59" s="48"/>
      <c r="JOM59" s="49"/>
      <c r="JON59" s="49"/>
      <c r="JOO59" s="49"/>
      <c r="JOP59" s="49"/>
      <c r="JOQ59" s="49"/>
      <c r="JOR59" s="49"/>
      <c r="JOS59" s="49"/>
      <c r="JOT59" s="49"/>
      <c r="JOU59" s="49"/>
      <c r="JOV59" s="49"/>
      <c r="JOW59" s="49"/>
      <c r="JOX59" s="49"/>
      <c r="JOY59" s="50"/>
      <c r="JOZ59" s="47"/>
      <c r="JPA59" s="48"/>
      <c r="JPB59" s="49"/>
      <c r="JPC59" s="49"/>
      <c r="JPD59" s="49"/>
      <c r="JPE59" s="49"/>
      <c r="JPF59" s="49"/>
      <c r="JPG59" s="49"/>
      <c r="JPH59" s="49"/>
      <c r="JPI59" s="49"/>
      <c r="JPJ59" s="49"/>
      <c r="JPK59" s="49"/>
      <c r="JPL59" s="49"/>
      <c r="JPM59" s="49"/>
      <c r="JPN59" s="50"/>
      <c r="JPO59" s="47"/>
      <c r="JPP59" s="48"/>
      <c r="JPQ59" s="49"/>
      <c r="JPR59" s="49"/>
      <c r="JPS59" s="49"/>
      <c r="JPT59" s="49"/>
      <c r="JPU59" s="49"/>
      <c r="JPV59" s="49"/>
      <c r="JPW59" s="49"/>
      <c r="JPX59" s="49"/>
      <c r="JPY59" s="49"/>
      <c r="JPZ59" s="49"/>
      <c r="JQA59" s="49"/>
      <c r="JQB59" s="49"/>
      <c r="JQC59" s="50"/>
      <c r="JQD59" s="47"/>
      <c r="JQE59" s="48"/>
      <c r="JQF59" s="49"/>
      <c r="JQG59" s="49"/>
      <c r="JQH59" s="49"/>
      <c r="JQI59" s="49"/>
      <c r="JQJ59" s="49"/>
      <c r="JQK59" s="49"/>
      <c r="JQL59" s="49"/>
      <c r="JQM59" s="49"/>
      <c r="JQN59" s="49"/>
      <c r="JQO59" s="49"/>
      <c r="JQP59" s="49"/>
      <c r="JQQ59" s="49"/>
      <c r="JQR59" s="50"/>
      <c r="JQS59" s="47"/>
      <c r="JQT59" s="48"/>
      <c r="JQU59" s="49"/>
      <c r="JQV59" s="49"/>
      <c r="JQW59" s="49"/>
      <c r="JQX59" s="49"/>
      <c r="JQY59" s="49"/>
      <c r="JQZ59" s="49"/>
      <c r="JRA59" s="49"/>
      <c r="JRB59" s="49"/>
      <c r="JRC59" s="49"/>
      <c r="JRD59" s="49"/>
      <c r="JRE59" s="49"/>
      <c r="JRF59" s="49"/>
      <c r="JRG59" s="50"/>
      <c r="JRH59" s="47"/>
      <c r="JRI59" s="48"/>
      <c r="JRJ59" s="49"/>
      <c r="JRK59" s="49"/>
      <c r="JRL59" s="49"/>
      <c r="JRM59" s="49"/>
      <c r="JRN59" s="49"/>
      <c r="JRO59" s="49"/>
      <c r="JRP59" s="49"/>
      <c r="JRQ59" s="49"/>
      <c r="JRR59" s="49"/>
      <c r="JRS59" s="49"/>
      <c r="JRT59" s="49"/>
      <c r="JRU59" s="49"/>
      <c r="JRV59" s="50"/>
      <c r="JRW59" s="47"/>
      <c r="JRX59" s="48"/>
      <c r="JRY59" s="49"/>
      <c r="JRZ59" s="49"/>
      <c r="JSA59" s="49"/>
      <c r="JSB59" s="49"/>
      <c r="JSC59" s="49"/>
      <c r="JSD59" s="49"/>
      <c r="JSE59" s="49"/>
      <c r="JSF59" s="49"/>
      <c r="JSG59" s="49"/>
      <c r="JSH59" s="49"/>
      <c r="JSI59" s="49"/>
      <c r="JSJ59" s="49"/>
      <c r="JSK59" s="50"/>
      <c r="JSL59" s="47"/>
      <c r="JSM59" s="48"/>
      <c r="JSN59" s="49"/>
      <c r="JSO59" s="49"/>
      <c r="JSP59" s="49"/>
      <c r="JSQ59" s="49"/>
      <c r="JSR59" s="49"/>
      <c r="JSS59" s="49"/>
      <c r="JST59" s="49"/>
      <c r="JSU59" s="49"/>
      <c r="JSV59" s="49"/>
      <c r="JSW59" s="49"/>
      <c r="JSX59" s="49"/>
      <c r="JSY59" s="49"/>
      <c r="JSZ59" s="50"/>
      <c r="JTA59" s="47"/>
      <c r="JTB59" s="48"/>
      <c r="JTC59" s="49"/>
      <c r="JTD59" s="49"/>
      <c r="JTE59" s="49"/>
      <c r="JTF59" s="49"/>
      <c r="JTG59" s="49"/>
      <c r="JTH59" s="49"/>
      <c r="JTI59" s="49"/>
      <c r="JTJ59" s="49"/>
      <c r="JTK59" s="49"/>
      <c r="JTL59" s="49"/>
      <c r="JTM59" s="49"/>
      <c r="JTN59" s="49"/>
      <c r="JTO59" s="50"/>
      <c r="JTP59" s="47"/>
      <c r="JTQ59" s="48"/>
      <c r="JTR59" s="49"/>
      <c r="JTS59" s="49"/>
      <c r="JTT59" s="49"/>
      <c r="JTU59" s="49"/>
      <c r="JTV59" s="49"/>
      <c r="JTW59" s="49"/>
      <c r="JTX59" s="49"/>
      <c r="JTY59" s="49"/>
      <c r="JTZ59" s="49"/>
      <c r="JUA59" s="49"/>
      <c r="JUB59" s="49"/>
      <c r="JUC59" s="49"/>
      <c r="JUD59" s="50"/>
      <c r="JUE59" s="47"/>
      <c r="JUF59" s="48"/>
      <c r="JUG59" s="49"/>
      <c r="JUH59" s="49"/>
      <c r="JUI59" s="49"/>
      <c r="JUJ59" s="49"/>
      <c r="JUK59" s="49"/>
      <c r="JUL59" s="49"/>
      <c r="JUM59" s="49"/>
      <c r="JUN59" s="49"/>
      <c r="JUO59" s="49"/>
      <c r="JUP59" s="49"/>
      <c r="JUQ59" s="49"/>
      <c r="JUR59" s="49"/>
      <c r="JUS59" s="50"/>
      <c r="JUT59" s="47"/>
      <c r="JUU59" s="48"/>
      <c r="JUV59" s="49"/>
      <c r="JUW59" s="49"/>
      <c r="JUX59" s="49"/>
      <c r="JUY59" s="49"/>
      <c r="JUZ59" s="49"/>
      <c r="JVA59" s="49"/>
      <c r="JVB59" s="49"/>
      <c r="JVC59" s="49"/>
      <c r="JVD59" s="49"/>
      <c r="JVE59" s="49"/>
      <c r="JVF59" s="49"/>
      <c r="JVG59" s="49"/>
      <c r="JVH59" s="50"/>
      <c r="JVI59" s="47"/>
      <c r="JVJ59" s="48"/>
      <c r="JVK59" s="49"/>
      <c r="JVL59" s="49"/>
      <c r="JVM59" s="49"/>
      <c r="JVN59" s="49"/>
      <c r="JVO59" s="49"/>
      <c r="JVP59" s="49"/>
      <c r="JVQ59" s="49"/>
      <c r="JVR59" s="49"/>
      <c r="JVS59" s="49"/>
      <c r="JVT59" s="49"/>
      <c r="JVU59" s="49"/>
      <c r="JVV59" s="49"/>
      <c r="JVW59" s="50"/>
      <c r="JVX59" s="47"/>
      <c r="JVY59" s="48"/>
      <c r="JVZ59" s="49"/>
      <c r="JWA59" s="49"/>
      <c r="JWB59" s="49"/>
      <c r="JWC59" s="49"/>
      <c r="JWD59" s="49"/>
      <c r="JWE59" s="49"/>
      <c r="JWF59" s="49"/>
      <c r="JWG59" s="49"/>
      <c r="JWH59" s="49"/>
      <c r="JWI59" s="49"/>
      <c r="JWJ59" s="49"/>
      <c r="JWK59" s="49"/>
      <c r="JWL59" s="50"/>
      <c r="JWM59" s="47"/>
      <c r="JWN59" s="48"/>
      <c r="JWO59" s="49"/>
      <c r="JWP59" s="49"/>
      <c r="JWQ59" s="49"/>
      <c r="JWR59" s="49"/>
      <c r="JWS59" s="49"/>
      <c r="JWT59" s="49"/>
      <c r="JWU59" s="49"/>
      <c r="JWV59" s="49"/>
      <c r="JWW59" s="49"/>
      <c r="JWX59" s="49"/>
      <c r="JWY59" s="49"/>
      <c r="JWZ59" s="49"/>
      <c r="JXA59" s="50"/>
      <c r="JXB59" s="47"/>
      <c r="JXC59" s="48"/>
      <c r="JXD59" s="49"/>
      <c r="JXE59" s="49"/>
      <c r="JXF59" s="49"/>
      <c r="JXG59" s="49"/>
      <c r="JXH59" s="49"/>
      <c r="JXI59" s="49"/>
      <c r="JXJ59" s="49"/>
      <c r="JXK59" s="49"/>
      <c r="JXL59" s="49"/>
      <c r="JXM59" s="49"/>
      <c r="JXN59" s="49"/>
      <c r="JXO59" s="49"/>
      <c r="JXP59" s="50"/>
      <c r="JXQ59" s="47"/>
      <c r="JXR59" s="48"/>
      <c r="JXS59" s="49"/>
      <c r="JXT59" s="49"/>
      <c r="JXU59" s="49"/>
      <c r="JXV59" s="49"/>
      <c r="JXW59" s="49"/>
      <c r="JXX59" s="49"/>
      <c r="JXY59" s="49"/>
      <c r="JXZ59" s="49"/>
      <c r="JYA59" s="49"/>
      <c r="JYB59" s="49"/>
      <c r="JYC59" s="49"/>
      <c r="JYD59" s="49"/>
      <c r="JYE59" s="50"/>
      <c r="JYF59" s="47"/>
      <c r="JYG59" s="48"/>
      <c r="JYH59" s="49"/>
      <c r="JYI59" s="49"/>
      <c r="JYJ59" s="49"/>
      <c r="JYK59" s="49"/>
      <c r="JYL59" s="49"/>
      <c r="JYM59" s="49"/>
      <c r="JYN59" s="49"/>
      <c r="JYO59" s="49"/>
      <c r="JYP59" s="49"/>
      <c r="JYQ59" s="49"/>
      <c r="JYR59" s="49"/>
      <c r="JYS59" s="49"/>
      <c r="JYT59" s="50"/>
      <c r="JYU59" s="47"/>
      <c r="JYV59" s="48"/>
      <c r="JYW59" s="49"/>
      <c r="JYX59" s="49"/>
      <c r="JYY59" s="49"/>
      <c r="JYZ59" s="49"/>
      <c r="JZA59" s="49"/>
      <c r="JZB59" s="49"/>
      <c r="JZC59" s="49"/>
      <c r="JZD59" s="49"/>
      <c r="JZE59" s="49"/>
      <c r="JZF59" s="49"/>
      <c r="JZG59" s="49"/>
      <c r="JZH59" s="49"/>
      <c r="JZI59" s="50"/>
      <c r="JZJ59" s="47"/>
      <c r="JZK59" s="48"/>
      <c r="JZL59" s="49"/>
      <c r="JZM59" s="49"/>
      <c r="JZN59" s="49"/>
      <c r="JZO59" s="49"/>
      <c r="JZP59" s="49"/>
      <c r="JZQ59" s="49"/>
      <c r="JZR59" s="49"/>
      <c r="JZS59" s="49"/>
      <c r="JZT59" s="49"/>
      <c r="JZU59" s="49"/>
      <c r="JZV59" s="49"/>
      <c r="JZW59" s="49"/>
      <c r="JZX59" s="50"/>
      <c r="JZY59" s="47"/>
      <c r="JZZ59" s="48"/>
      <c r="KAA59" s="49"/>
      <c r="KAB59" s="49"/>
      <c r="KAC59" s="49"/>
      <c r="KAD59" s="49"/>
      <c r="KAE59" s="49"/>
      <c r="KAF59" s="49"/>
      <c r="KAG59" s="49"/>
      <c r="KAH59" s="49"/>
      <c r="KAI59" s="49"/>
      <c r="KAJ59" s="49"/>
      <c r="KAK59" s="49"/>
      <c r="KAL59" s="49"/>
      <c r="KAM59" s="50"/>
      <c r="KAN59" s="47"/>
      <c r="KAO59" s="48"/>
      <c r="KAP59" s="49"/>
      <c r="KAQ59" s="49"/>
      <c r="KAR59" s="49"/>
      <c r="KAS59" s="49"/>
      <c r="KAT59" s="49"/>
      <c r="KAU59" s="49"/>
      <c r="KAV59" s="49"/>
      <c r="KAW59" s="49"/>
      <c r="KAX59" s="49"/>
      <c r="KAY59" s="49"/>
      <c r="KAZ59" s="49"/>
      <c r="KBA59" s="49"/>
      <c r="KBB59" s="50"/>
      <c r="KBC59" s="47"/>
      <c r="KBD59" s="48"/>
      <c r="KBE59" s="49"/>
      <c r="KBF59" s="49"/>
      <c r="KBG59" s="49"/>
      <c r="KBH59" s="49"/>
      <c r="KBI59" s="49"/>
      <c r="KBJ59" s="49"/>
      <c r="KBK59" s="49"/>
      <c r="KBL59" s="49"/>
      <c r="KBM59" s="49"/>
      <c r="KBN59" s="49"/>
      <c r="KBO59" s="49"/>
      <c r="KBP59" s="49"/>
      <c r="KBQ59" s="50"/>
      <c r="KBR59" s="47"/>
      <c r="KBS59" s="48"/>
      <c r="KBT59" s="49"/>
      <c r="KBU59" s="49"/>
      <c r="KBV59" s="49"/>
      <c r="KBW59" s="49"/>
      <c r="KBX59" s="49"/>
      <c r="KBY59" s="49"/>
      <c r="KBZ59" s="49"/>
      <c r="KCA59" s="49"/>
      <c r="KCB59" s="49"/>
      <c r="KCC59" s="49"/>
      <c r="KCD59" s="49"/>
      <c r="KCE59" s="49"/>
      <c r="KCF59" s="50"/>
      <c r="KCG59" s="47"/>
      <c r="KCH59" s="48"/>
      <c r="KCI59" s="49"/>
      <c r="KCJ59" s="49"/>
      <c r="KCK59" s="49"/>
      <c r="KCL59" s="49"/>
      <c r="KCM59" s="49"/>
      <c r="KCN59" s="49"/>
      <c r="KCO59" s="49"/>
      <c r="KCP59" s="49"/>
      <c r="KCQ59" s="49"/>
      <c r="KCR59" s="49"/>
      <c r="KCS59" s="49"/>
      <c r="KCT59" s="49"/>
      <c r="KCU59" s="50"/>
      <c r="KCV59" s="47"/>
      <c r="KCW59" s="48"/>
      <c r="KCX59" s="49"/>
      <c r="KCY59" s="49"/>
      <c r="KCZ59" s="49"/>
      <c r="KDA59" s="49"/>
      <c r="KDB59" s="49"/>
      <c r="KDC59" s="49"/>
      <c r="KDD59" s="49"/>
      <c r="KDE59" s="49"/>
      <c r="KDF59" s="49"/>
      <c r="KDG59" s="49"/>
      <c r="KDH59" s="49"/>
      <c r="KDI59" s="49"/>
      <c r="KDJ59" s="50"/>
      <c r="KDK59" s="47"/>
      <c r="KDL59" s="48"/>
      <c r="KDM59" s="49"/>
      <c r="KDN59" s="49"/>
      <c r="KDO59" s="49"/>
      <c r="KDP59" s="49"/>
      <c r="KDQ59" s="49"/>
      <c r="KDR59" s="49"/>
      <c r="KDS59" s="49"/>
      <c r="KDT59" s="49"/>
      <c r="KDU59" s="49"/>
      <c r="KDV59" s="49"/>
      <c r="KDW59" s="49"/>
      <c r="KDX59" s="49"/>
      <c r="KDY59" s="50"/>
      <c r="KDZ59" s="47"/>
      <c r="KEA59" s="48"/>
      <c r="KEB59" s="49"/>
      <c r="KEC59" s="49"/>
      <c r="KED59" s="49"/>
      <c r="KEE59" s="49"/>
      <c r="KEF59" s="49"/>
      <c r="KEG59" s="49"/>
      <c r="KEH59" s="49"/>
      <c r="KEI59" s="49"/>
      <c r="KEJ59" s="49"/>
      <c r="KEK59" s="49"/>
      <c r="KEL59" s="49"/>
      <c r="KEM59" s="49"/>
      <c r="KEN59" s="50"/>
      <c r="KEO59" s="47"/>
      <c r="KEP59" s="48"/>
      <c r="KEQ59" s="49"/>
      <c r="KER59" s="49"/>
      <c r="KES59" s="49"/>
      <c r="KET59" s="49"/>
      <c r="KEU59" s="49"/>
      <c r="KEV59" s="49"/>
      <c r="KEW59" s="49"/>
      <c r="KEX59" s="49"/>
      <c r="KEY59" s="49"/>
      <c r="KEZ59" s="49"/>
      <c r="KFA59" s="49"/>
      <c r="KFB59" s="49"/>
      <c r="KFC59" s="50"/>
      <c r="KFD59" s="47"/>
      <c r="KFE59" s="48"/>
      <c r="KFF59" s="49"/>
      <c r="KFG59" s="49"/>
      <c r="KFH59" s="49"/>
      <c r="KFI59" s="49"/>
      <c r="KFJ59" s="49"/>
      <c r="KFK59" s="49"/>
      <c r="KFL59" s="49"/>
      <c r="KFM59" s="49"/>
      <c r="KFN59" s="49"/>
      <c r="KFO59" s="49"/>
      <c r="KFP59" s="49"/>
      <c r="KFQ59" s="49"/>
      <c r="KFR59" s="50"/>
      <c r="KFS59" s="47"/>
      <c r="KFT59" s="48"/>
      <c r="KFU59" s="49"/>
      <c r="KFV59" s="49"/>
      <c r="KFW59" s="49"/>
      <c r="KFX59" s="49"/>
      <c r="KFY59" s="49"/>
      <c r="KFZ59" s="49"/>
      <c r="KGA59" s="49"/>
      <c r="KGB59" s="49"/>
      <c r="KGC59" s="49"/>
      <c r="KGD59" s="49"/>
      <c r="KGE59" s="49"/>
      <c r="KGF59" s="49"/>
      <c r="KGG59" s="50"/>
      <c r="KGH59" s="47"/>
      <c r="KGI59" s="48"/>
      <c r="KGJ59" s="49"/>
      <c r="KGK59" s="49"/>
      <c r="KGL59" s="49"/>
      <c r="KGM59" s="49"/>
      <c r="KGN59" s="49"/>
      <c r="KGO59" s="49"/>
      <c r="KGP59" s="49"/>
      <c r="KGQ59" s="49"/>
      <c r="KGR59" s="49"/>
      <c r="KGS59" s="49"/>
      <c r="KGT59" s="49"/>
      <c r="KGU59" s="49"/>
      <c r="KGV59" s="50"/>
      <c r="KGW59" s="47"/>
      <c r="KGX59" s="48"/>
      <c r="KGY59" s="49"/>
      <c r="KGZ59" s="49"/>
      <c r="KHA59" s="49"/>
      <c r="KHB59" s="49"/>
      <c r="KHC59" s="49"/>
      <c r="KHD59" s="49"/>
      <c r="KHE59" s="49"/>
      <c r="KHF59" s="49"/>
      <c r="KHG59" s="49"/>
      <c r="KHH59" s="49"/>
      <c r="KHI59" s="49"/>
      <c r="KHJ59" s="49"/>
      <c r="KHK59" s="50"/>
      <c r="KHL59" s="47"/>
      <c r="KHM59" s="48"/>
      <c r="KHN59" s="49"/>
      <c r="KHO59" s="49"/>
      <c r="KHP59" s="49"/>
      <c r="KHQ59" s="49"/>
      <c r="KHR59" s="49"/>
      <c r="KHS59" s="49"/>
      <c r="KHT59" s="49"/>
      <c r="KHU59" s="49"/>
      <c r="KHV59" s="49"/>
      <c r="KHW59" s="49"/>
      <c r="KHX59" s="49"/>
      <c r="KHY59" s="49"/>
      <c r="KHZ59" s="50"/>
      <c r="KIA59" s="47"/>
      <c r="KIB59" s="48"/>
      <c r="KIC59" s="49"/>
      <c r="KID59" s="49"/>
      <c r="KIE59" s="49"/>
      <c r="KIF59" s="49"/>
      <c r="KIG59" s="49"/>
      <c r="KIH59" s="49"/>
      <c r="KII59" s="49"/>
      <c r="KIJ59" s="49"/>
      <c r="KIK59" s="49"/>
      <c r="KIL59" s="49"/>
      <c r="KIM59" s="49"/>
      <c r="KIN59" s="49"/>
      <c r="KIO59" s="50"/>
      <c r="KIP59" s="47"/>
      <c r="KIQ59" s="48"/>
      <c r="KIR59" s="49"/>
      <c r="KIS59" s="49"/>
      <c r="KIT59" s="49"/>
      <c r="KIU59" s="49"/>
      <c r="KIV59" s="49"/>
      <c r="KIW59" s="49"/>
      <c r="KIX59" s="49"/>
      <c r="KIY59" s="49"/>
      <c r="KIZ59" s="49"/>
      <c r="KJA59" s="49"/>
      <c r="KJB59" s="49"/>
      <c r="KJC59" s="49"/>
      <c r="KJD59" s="50"/>
      <c r="KJE59" s="47"/>
      <c r="KJF59" s="48"/>
      <c r="KJG59" s="49"/>
      <c r="KJH59" s="49"/>
      <c r="KJI59" s="49"/>
      <c r="KJJ59" s="49"/>
      <c r="KJK59" s="49"/>
      <c r="KJL59" s="49"/>
      <c r="KJM59" s="49"/>
      <c r="KJN59" s="49"/>
      <c r="KJO59" s="49"/>
      <c r="KJP59" s="49"/>
      <c r="KJQ59" s="49"/>
      <c r="KJR59" s="49"/>
      <c r="KJS59" s="50"/>
      <c r="KJT59" s="47"/>
      <c r="KJU59" s="48"/>
      <c r="KJV59" s="49"/>
      <c r="KJW59" s="49"/>
      <c r="KJX59" s="49"/>
      <c r="KJY59" s="49"/>
      <c r="KJZ59" s="49"/>
      <c r="KKA59" s="49"/>
      <c r="KKB59" s="49"/>
      <c r="KKC59" s="49"/>
      <c r="KKD59" s="49"/>
      <c r="KKE59" s="49"/>
      <c r="KKF59" s="49"/>
      <c r="KKG59" s="49"/>
      <c r="KKH59" s="50"/>
      <c r="KKI59" s="47"/>
      <c r="KKJ59" s="48"/>
      <c r="KKK59" s="49"/>
      <c r="KKL59" s="49"/>
      <c r="KKM59" s="49"/>
      <c r="KKN59" s="49"/>
      <c r="KKO59" s="49"/>
      <c r="KKP59" s="49"/>
      <c r="KKQ59" s="49"/>
      <c r="KKR59" s="49"/>
      <c r="KKS59" s="49"/>
      <c r="KKT59" s="49"/>
      <c r="KKU59" s="49"/>
      <c r="KKV59" s="49"/>
      <c r="KKW59" s="50"/>
      <c r="KKX59" s="47"/>
      <c r="KKY59" s="48"/>
      <c r="KKZ59" s="49"/>
      <c r="KLA59" s="49"/>
      <c r="KLB59" s="49"/>
      <c r="KLC59" s="49"/>
      <c r="KLD59" s="49"/>
      <c r="KLE59" s="49"/>
      <c r="KLF59" s="49"/>
      <c r="KLG59" s="49"/>
      <c r="KLH59" s="49"/>
      <c r="KLI59" s="49"/>
      <c r="KLJ59" s="49"/>
      <c r="KLK59" s="49"/>
      <c r="KLL59" s="50"/>
      <c r="KLM59" s="47"/>
      <c r="KLN59" s="48"/>
      <c r="KLO59" s="49"/>
      <c r="KLP59" s="49"/>
      <c r="KLQ59" s="49"/>
      <c r="KLR59" s="49"/>
      <c r="KLS59" s="49"/>
      <c r="KLT59" s="49"/>
      <c r="KLU59" s="49"/>
      <c r="KLV59" s="49"/>
      <c r="KLW59" s="49"/>
      <c r="KLX59" s="49"/>
      <c r="KLY59" s="49"/>
      <c r="KLZ59" s="49"/>
      <c r="KMA59" s="50"/>
      <c r="KMB59" s="47"/>
      <c r="KMC59" s="48"/>
      <c r="KMD59" s="49"/>
      <c r="KME59" s="49"/>
      <c r="KMF59" s="49"/>
      <c r="KMG59" s="49"/>
      <c r="KMH59" s="49"/>
      <c r="KMI59" s="49"/>
      <c r="KMJ59" s="49"/>
      <c r="KMK59" s="49"/>
      <c r="KML59" s="49"/>
      <c r="KMM59" s="49"/>
      <c r="KMN59" s="49"/>
      <c r="KMO59" s="49"/>
      <c r="KMP59" s="50"/>
      <c r="KMQ59" s="47"/>
      <c r="KMR59" s="48"/>
      <c r="KMS59" s="49"/>
      <c r="KMT59" s="49"/>
      <c r="KMU59" s="49"/>
      <c r="KMV59" s="49"/>
      <c r="KMW59" s="49"/>
      <c r="KMX59" s="49"/>
      <c r="KMY59" s="49"/>
      <c r="KMZ59" s="49"/>
      <c r="KNA59" s="49"/>
      <c r="KNB59" s="49"/>
      <c r="KNC59" s="49"/>
      <c r="KND59" s="49"/>
      <c r="KNE59" s="50"/>
      <c r="KNF59" s="47"/>
      <c r="KNG59" s="48"/>
      <c r="KNH59" s="49"/>
      <c r="KNI59" s="49"/>
      <c r="KNJ59" s="49"/>
      <c r="KNK59" s="49"/>
      <c r="KNL59" s="49"/>
      <c r="KNM59" s="49"/>
      <c r="KNN59" s="49"/>
      <c r="KNO59" s="49"/>
      <c r="KNP59" s="49"/>
      <c r="KNQ59" s="49"/>
      <c r="KNR59" s="49"/>
      <c r="KNS59" s="49"/>
      <c r="KNT59" s="50"/>
      <c r="KNU59" s="47"/>
      <c r="KNV59" s="48"/>
      <c r="KNW59" s="49"/>
      <c r="KNX59" s="49"/>
      <c r="KNY59" s="49"/>
      <c r="KNZ59" s="49"/>
      <c r="KOA59" s="49"/>
      <c r="KOB59" s="49"/>
      <c r="KOC59" s="49"/>
      <c r="KOD59" s="49"/>
      <c r="KOE59" s="49"/>
      <c r="KOF59" s="49"/>
      <c r="KOG59" s="49"/>
      <c r="KOH59" s="49"/>
      <c r="KOI59" s="50"/>
      <c r="KOJ59" s="47"/>
      <c r="KOK59" s="48"/>
      <c r="KOL59" s="49"/>
      <c r="KOM59" s="49"/>
      <c r="KON59" s="49"/>
      <c r="KOO59" s="49"/>
      <c r="KOP59" s="49"/>
      <c r="KOQ59" s="49"/>
      <c r="KOR59" s="49"/>
      <c r="KOS59" s="49"/>
      <c r="KOT59" s="49"/>
      <c r="KOU59" s="49"/>
      <c r="KOV59" s="49"/>
      <c r="KOW59" s="49"/>
      <c r="KOX59" s="50"/>
      <c r="KOY59" s="47"/>
      <c r="KOZ59" s="48"/>
      <c r="KPA59" s="49"/>
      <c r="KPB59" s="49"/>
      <c r="KPC59" s="49"/>
      <c r="KPD59" s="49"/>
      <c r="KPE59" s="49"/>
      <c r="KPF59" s="49"/>
      <c r="KPG59" s="49"/>
      <c r="KPH59" s="49"/>
      <c r="KPI59" s="49"/>
      <c r="KPJ59" s="49"/>
      <c r="KPK59" s="49"/>
      <c r="KPL59" s="49"/>
      <c r="KPM59" s="50"/>
      <c r="KPN59" s="47"/>
      <c r="KPO59" s="48"/>
      <c r="KPP59" s="49"/>
      <c r="KPQ59" s="49"/>
      <c r="KPR59" s="49"/>
      <c r="KPS59" s="49"/>
      <c r="KPT59" s="49"/>
      <c r="KPU59" s="49"/>
      <c r="KPV59" s="49"/>
      <c r="KPW59" s="49"/>
      <c r="KPX59" s="49"/>
      <c r="KPY59" s="49"/>
      <c r="KPZ59" s="49"/>
      <c r="KQA59" s="49"/>
      <c r="KQB59" s="50"/>
      <c r="KQC59" s="47"/>
      <c r="KQD59" s="48"/>
      <c r="KQE59" s="49"/>
      <c r="KQF59" s="49"/>
      <c r="KQG59" s="49"/>
      <c r="KQH59" s="49"/>
      <c r="KQI59" s="49"/>
      <c r="KQJ59" s="49"/>
      <c r="KQK59" s="49"/>
      <c r="KQL59" s="49"/>
      <c r="KQM59" s="49"/>
      <c r="KQN59" s="49"/>
      <c r="KQO59" s="49"/>
      <c r="KQP59" s="49"/>
      <c r="KQQ59" s="50"/>
      <c r="KQR59" s="47"/>
      <c r="KQS59" s="48"/>
      <c r="KQT59" s="49"/>
      <c r="KQU59" s="49"/>
      <c r="KQV59" s="49"/>
      <c r="KQW59" s="49"/>
      <c r="KQX59" s="49"/>
      <c r="KQY59" s="49"/>
      <c r="KQZ59" s="49"/>
      <c r="KRA59" s="49"/>
      <c r="KRB59" s="49"/>
      <c r="KRC59" s="49"/>
      <c r="KRD59" s="49"/>
      <c r="KRE59" s="49"/>
      <c r="KRF59" s="50"/>
      <c r="KRG59" s="47"/>
      <c r="KRH59" s="48"/>
      <c r="KRI59" s="49"/>
      <c r="KRJ59" s="49"/>
      <c r="KRK59" s="49"/>
      <c r="KRL59" s="49"/>
      <c r="KRM59" s="49"/>
      <c r="KRN59" s="49"/>
      <c r="KRO59" s="49"/>
      <c r="KRP59" s="49"/>
      <c r="KRQ59" s="49"/>
      <c r="KRR59" s="49"/>
      <c r="KRS59" s="49"/>
      <c r="KRT59" s="49"/>
      <c r="KRU59" s="50"/>
      <c r="KRV59" s="47"/>
      <c r="KRW59" s="48"/>
      <c r="KRX59" s="49"/>
      <c r="KRY59" s="49"/>
      <c r="KRZ59" s="49"/>
      <c r="KSA59" s="49"/>
      <c r="KSB59" s="49"/>
      <c r="KSC59" s="49"/>
      <c r="KSD59" s="49"/>
      <c r="KSE59" s="49"/>
      <c r="KSF59" s="49"/>
      <c r="KSG59" s="49"/>
      <c r="KSH59" s="49"/>
      <c r="KSI59" s="49"/>
      <c r="KSJ59" s="50"/>
      <c r="KSK59" s="47"/>
      <c r="KSL59" s="48"/>
      <c r="KSM59" s="49"/>
      <c r="KSN59" s="49"/>
      <c r="KSO59" s="49"/>
      <c r="KSP59" s="49"/>
      <c r="KSQ59" s="49"/>
      <c r="KSR59" s="49"/>
      <c r="KSS59" s="49"/>
      <c r="KST59" s="49"/>
      <c r="KSU59" s="49"/>
      <c r="KSV59" s="49"/>
      <c r="KSW59" s="49"/>
      <c r="KSX59" s="49"/>
      <c r="KSY59" s="50"/>
      <c r="KSZ59" s="47"/>
      <c r="KTA59" s="48"/>
      <c r="KTB59" s="49"/>
      <c r="KTC59" s="49"/>
      <c r="KTD59" s="49"/>
      <c r="KTE59" s="49"/>
      <c r="KTF59" s="49"/>
      <c r="KTG59" s="49"/>
      <c r="KTH59" s="49"/>
      <c r="KTI59" s="49"/>
      <c r="KTJ59" s="49"/>
      <c r="KTK59" s="49"/>
      <c r="KTL59" s="49"/>
      <c r="KTM59" s="49"/>
      <c r="KTN59" s="50"/>
      <c r="KTO59" s="47"/>
      <c r="KTP59" s="48"/>
      <c r="KTQ59" s="49"/>
      <c r="KTR59" s="49"/>
      <c r="KTS59" s="49"/>
      <c r="KTT59" s="49"/>
      <c r="KTU59" s="49"/>
      <c r="KTV59" s="49"/>
      <c r="KTW59" s="49"/>
      <c r="KTX59" s="49"/>
      <c r="KTY59" s="49"/>
      <c r="KTZ59" s="49"/>
      <c r="KUA59" s="49"/>
      <c r="KUB59" s="49"/>
      <c r="KUC59" s="50"/>
      <c r="KUD59" s="47"/>
      <c r="KUE59" s="48"/>
      <c r="KUF59" s="49"/>
      <c r="KUG59" s="49"/>
      <c r="KUH59" s="49"/>
      <c r="KUI59" s="49"/>
      <c r="KUJ59" s="49"/>
      <c r="KUK59" s="49"/>
      <c r="KUL59" s="49"/>
      <c r="KUM59" s="49"/>
      <c r="KUN59" s="49"/>
      <c r="KUO59" s="49"/>
      <c r="KUP59" s="49"/>
      <c r="KUQ59" s="49"/>
      <c r="KUR59" s="50"/>
      <c r="KUS59" s="47"/>
      <c r="KUT59" s="48"/>
      <c r="KUU59" s="49"/>
      <c r="KUV59" s="49"/>
      <c r="KUW59" s="49"/>
      <c r="KUX59" s="49"/>
      <c r="KUY59" s="49"/>
      <c r="KUZ59" s="49"/>
      <c r="KVA59" s="49"/>
      <c r="KVB59" s="49"/>
      <c r="KVC59" s="49"/>
      <c r="KVD59" s="49"/>
      <c r="KVE59" s="49"/>
      <c r="KVF59" s="49"/>
      <c r="KVG59" s="50"/>
      <c r="KVH59" s="47"/>
      <c r="KVI59" s="48"/>
      <c r="KVJ59" s="49"/>
      <c r="KVK59" s="49"/>
      <c r="KVL59" s="49"/>
      <c r="KVM59" s="49"/>
      <c r="KVN59" s="49"/>
      <c r="KVO59" s="49"/>
      <c r="KVP59" s="49"/>
      <c r="KVQ59" s="49"/>
      <c r="KVR59" s="49"/>
      <c r="KVS59" s="49"/>
      <c r="KVT59" s="49"/>
      <c r="KVU59" s="49"/>
      <c r="KVV59" s="50"/>
      <c r="KVW59" s="47"/>
      <c r="KVX59" s="48"/>
      <c r="KVY59" s="49"/>
      <c r="KVZ59" s="49"/>
      <c r="KWA59" s="49"/>
      <c r="KWB59" s="49"/>
      <c r="KWC59" s="49"/>
      <c r="KWD59" s="49"/>
      <c r="KWE59" s="49"/>
      <c r="KWF59" s="49"/>
      <c r="KWG59" s="49"/>
      <c r="KWH59" s="49"/>
      <c r="KWI59" s="49"/>
      <c r="KWJ59" s="49"/>
      <c r="KWK59" s="50"/>
      <c r="KWL59" s="47"/>
      <c r="KWM59" s="48"/>
      <c r="KWN59" s="49"/>
      <c r="KWO59" s="49"/>
      <c r="KWP59" s="49"/>
      <c r="KWQ59" s="49"/>
      <c r="KWR59" s="49"/>
      <c r="KWS59" s="49"/>
      <c r="KWT59" s="49"/>
      <c r="KWU59" s="49"/>
      <c r="KWV59" s="49"/>
      <c r="KWW59" s="49"/>
      <c r="KWX59" s="49"/>
      <c r="KWY59" s="49"/>
      <c r="KWZ59" s="50"/>
      <c r="KXA59" s="47"/>
      <c r="KXB59" s="48"/>
      <c r="KXC59" s="49"/>
      <c r="KXD59" s="49"/>
      <c r="KXE59" s="49"/>
      <c r="KXF59" s="49"/>
      <c r="KXG59" s="49"/>
      <c r="KXH59" s="49"/>
      <c r="KXI59" s="49"/>
      <c r="KXJ59" s="49"/>
      <c r="KXK59" s="49"/>
      <c r="KXL59" s="49"/>
      <c r="KXM59" s="49"/>
      <c r="KXN59" s="49"/>
      <c r="KXO59" s="50"/>
      <c r="KXP59" s="47"/>
      <c r="KXQ59" s="48"/>
      <c r="KXR59" s="49"/>
      <c r="KXS59" s="49"/>
      <c r="KXT59" s="49"/>
      <c r="KXU59" s="49"/>
      <c r="KXV59" s="49"/>
      <c r="KXW59" s="49"/>
      <c r="KXX59" s="49"/>
      <c r="KXY59" s="49"/>
      <c r="KXZ59" s="49"/>
      <c r="KYA59" s="49"/>
      <c r="KYB59" s="49"/>
      <c r="KYC59" s="49"/>
      <c r="KYD59" s="50"/>
      <c r="KYE59" s="47"/>
      <c r="KYF59" s="48"/>
      <c r="KYG59" s="49"/>
      <c r="KYH59" s="49"/>
      <c r="KYI59" s="49"/>
      <c r="KYJ59" s="49"/>
      <c r="KYK59" s="49"/>
      <c r="KYL59" s="49"/>
      <c r="KYM59" s="49"/>
      <c r="KYN59" s="49"/>
      <c r="KYO59" s="49"/>
      <c r="KYP59" s="49"/>
      <c r="KYQ59" s="49"/>
      <c r="KYR59" s="49"/>
      <c r="KYS59" s="50"/>
      <c r="KYT59" s="47"/>
      <c r="KYU59" s="48"/>
      <c r="KYV59" s="49"/>
      <c r="KYW59" s="49"/>
      <c r="KYX59" s="49"/>
      <c r="KYY59" s="49"/>
      <c r="KYZ59" s="49"/>
      <c r="KZA59" s="49"/>
      <c r="KZB59" s="49"/>
      <c r="KZC59" s="49"/>
      <c r="KZD59" s="49"/>
      <c r="KZE59" s="49"/>
      <c r="KZF59" s="49"/>
      <c r="KZG59" s="49"/>
      <c r="KZH59" s="50"/>
      <c r="KZI59" s="47"/>
      <c r="KZJ59" s="48"/>
      <c r="KZK59" s="49"/>
      <c r="KZL59" s="49"/>
      <c r="KZM59" s="49"/>
      <c r="KZN59" s="49"/>
      <c r="KZO59" s="49"/>
      <c r="KZP59" s="49"/>
      <c r="KZQ59" s="49"/>
      <c r="KZR59" s="49"/>
      <c r="KZS59" s="49"/>
      <c r="KZT59" s="49"/>
      <c r="KZU59" s="49"/>
      <c r="KZV59" s="49"/>
      <c r="KZW59" s="50"/>
      <c r="KZX59" s="47"/>
      <c r="KZY59" s="48"/>
      <c r="KZZ59" s="49"/>
      <c r="LAA59" s="49"/>
      <c r="LAB59" s="49"/>
      <c r="LAC59" s="49"/>
      <c r="LAD59" s="49"/>
      <c r="LAE59" s="49"/>
      <c r="LAF59" s="49"/>
      <c r="LAG59" s="49"/>
      <c r="LAH59" s="49"/>
      <c r="LAI59" s="49"/>
      <c r="LAJ59" s="49"/>
      <c r="LAK59" s="49"/>
      <c r="LAL59" s="50"/>
      <c r="LAM59" s="47"/>
      <c r="LAN59" s="48"/>
      <c r="LAO59" s="49"/>
      <c r="LAP59" s="49"/>
      <c r="LAQ59" s="49"/>
      <c r="LAR59" s="49"/>
      <c r="LAS59" s="49"/>
      <c r="LAT59" s="49"/>
      <c r="LAU59" s="49"/>
      <c r="LAV59" s="49"/>
      <c r="LAW59" s="49"/>
      <c r="LAX59" s="49"/>
      <c r="LAY59" s="49"/>
      <c r="LAZ59" s="49"/>
      <c r="LBA59" s="50"/>
      <c r="LBB59" s="47"/>
      <c r="LBC59" s="48"/>
      <c r="LBD59" s="49"/>
      <c r="LBE59" s="49"/>
      <c r="LBF59" s="49"/>
      <c r="LBG59" s="49"/>
      <c r="LBH59" s="49"/>
      <c r="LBI59" s="49"/>
      <c r="LBJ59" s="49"/>
      <c r="LBK59" s="49"/>
      <c r="LBL59" s="49"/>
      <c r="LBM59" s="49"/>
      <c r="LBN59" s="49"/>
      <c r="LBO59" s="49"/>
      <c r="LBP59" s="50"/>
      <c r="LBQ59" s="47"/>
      <c r="LBR59" s="48"/>
      <c r="LBS59" s="49"/>
      <c r="LBT59" s="49"/>
      <c r="LBU59" s="49"/>
      <c r="LBV59" s="49"/>
      <c r="LBW59" s="49"/>
      <c r="LBX59" s="49"/>
      <c r="LBY59" s="49"/>
      <c r="LBZ59" s="49"/>
      <c r="LCA59" s="49"/>
      <c r="LCB59" s="49"/>
      <c r="LCC59" s="49"/>
      <c r="LCD59" s="49"/>
      <c r="LCE59" s="50"/>
      <c r="LCF59" s="47"/>
      <c r="LCG59" s="48"/>
      <c r="LCH59" s="49"/>
      <c r="LCI59" s="49"/>
      <c r="LCJ59" s="49"/>
      <c r="LCK59" s="49"/>
      <c r="LCL59" s="49"/>
      <c r="LCM59" s="49"/>
      <c r="LCN59" s="49"/>
      <c r="LCO59" s="49"/>
      <c r="LCP59" s="49"/>
      <c r="LCQ59" s="49"/>
      <c r="LCR59" s="49"/>
      <c r="LCS59" s="49"/>
      <c r="LCT59" s="50"/>
      <c r="LCU59" s="47"/>
      <c r="LCV59" s="48"/>
      <c r="LCW59" s="49"/>
      <c r="LCX59" s="49"/>
      <c r="LCY59" s="49"/>
      <c r="LCZ59" s="49"/>
      <c r="LDA59" s="49"/>
      <c r="LDB59" s="49"/>
      <c r="LDC59" s="49"/>
      <c r="LDD59" s="49"/>
      <c r="LDE59" s="49"/>
      <c r="LDF59" s="49"/>
      <c r="LDG59" s="49"/>
      <c r="LDH59" s="49"/>
      <c r="LDI59" s="50"/>
      <c r="LDJ59" s="47"/>
      <c r="LDK59" s="48"/>
      <c r="LDL59" s="49"/>
      <c r="LDM59" s="49"/>
      <c r="LDN59" s="49"/>
      <c r="LDO59" s="49"/>
      <c r="LDP59" s="49"/>
      <c r="LDQ59" s="49"/>
      <c r="LDR59" s="49"/>
      <c r="LDS59" s="49"/>
      <c r="LDT59" s="49"/>
      <c r="LDU59" s="49"/>
      <c r="LDV59" s="49"/>
      <c r="LDW59" s="49"/>
      <c r="LDX59" s="50"/>
      <c r="LDY59" s="47"/>
      <c r="LDZ59" s="48"/>
      <c r="LEA59" s="49"/>
      <c r="LEB59" s="49"/>
      <c r="LEC59" s="49"/>
      <c r="LED59" s="49"/>
      <c r="LEE59" s="49"/>
      <c r="LEF59" s="49"/>
      <c r="LEG59" s="49"/>
      <c r="LEH59" s="49"/>
      <c r="LEI59" s="49"/>
      <c r="LEJ59" s="49"/>
      <c r="LEK59" s="49"/>
      <c r="LEL59" s="49"/>
      <c r="LEM59" s="50"/>
      <c r="LEN59" s="47"/>
      <c r="LEO59" s="48"/>
      <c r="LEP59" s="49"/>
      <c r="LEQ59" s="49"/>
      <c r="LER59" s="49"/>
      <c r="LES59" s="49"/>
      <c r="LET59" s="49"/>
      <c r="LEU59" s="49"/>
      <c r="LEV59" s="49"/>
      <c r="LEW59" s="49"/>
      <c r="LEX59" s="49"/>
      <c r="LEY59" s="49"/>
      <c r="LEZ59" s="49"/>
      <c r="LFA59" s="49"/>
      <c r="LFB59" s="50"/>
      <c r="LFC59" s="47"/>
      <c r="LFD59" s="48"/>
      <c r="LFE59" s="49"/>
      <c r="LFF59" s="49"/>
      <c r="LFG59" s="49"/>
      <c r="LFH59" s="49"/>
      <c r="LFI59" s="49"/>
      <c r="LFJ59" s="49"/>
      <c r="LFK59" s="49"/>
      <c r="LFL59" s="49"/>
      <c r="LFM59" s="49"/>
      <c r="LFN59" s="49"/>
      <c r="LFO59" s="49"/>
      <c r="LFP59" s="49"/>
      <c r="LFQ59" s="50"/>
      <c r="LFR59" s="47"/>
      <c r="LFS59" s="48"/>
      <c r="LFT59" s="49"/>
      <c r="LFU59" s="49"/>
      <c r="LFV59" s="49"/>
      <c r="LFW59" s="49"/>
      <c r="LFX59" s="49"/>
      <c r="LFY59" s="49"/>
      <c r="LFZ59" s="49"/>
      <c r="LGA59" s="49"/>
      <c r="LGB59" s="49"/>
      <c r="LGC59" s="49"/>
      <c r="LGD59" s="49"/>
      <c r="LGE59" s="49"/>
      <c r="LGF59" s="50"/>
      <c r="LGG59" s="47"/>
      <c r="LGH59" s="48"/>
      <c r="LGI59" s="49"/>
      <c r="LGJ59" s="49"/>
      <c r="LGK59" s="49"/>
      <c r="LGL59" s="49"/>
      <c r="LGM59" s="49"/>
      <c r="LGN59" s="49"/>
      <c r="LGO59" s="49"/>
      <c r="LGP59" s="49"/>
      <c r="LGQ59" s="49"/>
      <c r="LGR59" s="49"/>
      <c r="LGS59" s="49"/>
      <c r="LGT59" s="49"/>
      <c r="LGU59" s="50"/>
      <c r="LGV59" s="47"/>
      <c r="LGW59" s="48"/>
      <c r="LGX59" s="49"/>
      <c r="LGY59" s="49"/>
      <c r="LGZ59" s="49"/>
      <c r="LHA59" s="49"/>
      <c r="LHB59" s="49"/>
      <c r="LHC59" s="49"/>
      <c r="LHD59" s="49"/>
      <c r="LHE59" s="49"/>
      <c r="LHF59" s="49"/>
      <c r="LHG59" s="49"/>
      <c r="LHH59" s="49"/>
      <c r="LHI59" s="49"/>
      <c r="LHJ59" s="50"/>
      <c r="LHK59" s="47"/>
      <c r="LHL59" s="48"/>
      <c r="LHM59" s="49"/>
      <c r="LHN59" s="49"/>
      <c r="LHO59" s="49"/>
      <c r="LHP59" s="49"/>
      <c r="LHQ59" s="49"/>
      <c r="LHR59" s="49"/>
      <c r="LHS59" s="49"/>
      <c r="LHT59" s="49"/>
      <c r="LHU59" s="49"/>
      <c r="LHV59" s="49"/>
      <c r="LHW59" s="49"/>
      <c r="LHX59" s="49"/>
      <c r="LHY59" s="50"/>
      <c r="LHZ59" s="47"/>
      <c r="LIA59" s="48"/>
      <c r="LIB59" s="49"/>
      <c r="LIC59" s="49"/>
      <c r="LID59" s="49"/>
      <c r="LIE59" s="49"/>
      <c r="LIF59" s="49"/>
      <c r="LIG59" s="49"/>
      <c r="LIH59" s="49"/>
      <c r="LII59" s="49"/>
      <c r="LIJ59" s="49"/>
      <c r="LIK59" s="49"/>
      <c r="LIL59" s="49"/>
      <c r="LIM59" s="49"/>
      <c r="LIN59" s="50"/>
      <c r="LIO59" s="47"/>
      <c r="LIP59" s="48"/>
      <c r="LIQ59" s="49"/>
      <c r="LIR59" s="49"/>
      <c r="LIS59" s="49"/>
      <c r="LIT59" s="49"/>
      <c r="LIU59" s="49"/>
      <c r="LIV59" s="49"/>
      <c r="LIW59" s="49"/>
      <c r="LIX59" s="49"/>
      <c r="LIY59" s="49"/>
      <c r="LIZ59" s="49"/>
      <c r="LJA59" s="49"/>
      <c r="LJB59" s="49"/>
      <c r="LJC59" s="50"/>
      <c r="LJD59" s="47"/>
      <c r="LJE59" s="48"/>
      <c r="LJF59" s="49"/>
      <c r="LJG59" s="49"/>
      <c r="LJH59" s="49"/>
      <c r="LJI59" s="49"/>
      <c r="LJJ59" s="49"/>
      <c r="LJK59" s="49"/>
      <c r="LJL59" s="49"/>
      <c r="LJM59" s="49"/>
      <c r="LJN59" s="49"/>
      <c r="LJO59" s="49"/>
      <c r="LJP59" s="49"/>
      <c r="LJQ59" s="49"/>
      <c r="LJR59" s="50"/>
      <c r="LJS59" s="47"/>
      <c r="LJT59" s="48"/>
      <c r="LJU59" s="49"/>
      <c r="LJV59" s="49"/>
      <c r="LJW59" s="49"/>
      <c r="LJX59" s="49"/>
      <c r="LJY59" s="49"/>
      <c r="LJZ59" s="49"/>
      <c r="LKA59" s="49"/>
      <c r="LKB59" s="49"/>
      <c r="LKC59" s="49"/>
      <c r="LKD59" s="49"/>
      <c r="LKE59" s="49"/>
      <c r="LKF59" s="49"/>
      <c r="LKG59" s="50"/>
      <c r="LKH59" s="47"/>
      <c r="LKI59" s="48"/>
      <c r="LKJ59" s="49"/>
      <c r="LKK59" s="49"/>
      <c r="LKL59" s="49"/>
      <c r="LKM59" s="49"/>
      <c r="LKN59" s="49"/>
      <c r="LKO59" s="49"/>
      <c r="LKP59" s="49"/>
      <c r="LKQ59" s="49"/>
      <c r="LKR59" s="49"/>
      <c r="LKS59" s="49"/>
      <c r="LKT59" s="49"/>
      <c r="LKU59" s="49"/>
      <c r="LKV59" s="50"/>
      <c r="LKW59" s="47"/>
      <c r="LKX59" s="48"/>
      <c r="LKY59" s="49"/>
      <c r="LKZ59" s="49"/>
      <c r="LLA59" s="49"/>
      <c r="LLB59" s="49"/>
      <c r="LLC59" s="49"/>
      <c r="LLD59" s="49"/>
      <c r="LLE59" s="49"/>
      <c r="LLF59" s="49"/>
      <c r="LLG59" s="49"/>
      <c r="LLH59" s="49"/>
      <c r="LLI59" s="49"/>
      <c r="LLJ59" s="49"/>
      <c r="LLK59" s="50"/>
      <c r="LLL59" s="47"/>
      <c r="LLM59" s="48"/>
      <c r="LLN59" s="49"/>
      <c r="LLO59" s="49"/>
      <c r="LLP59" s="49"/>
      <c r="LLQ59" s="49"/>
      <c r="LLR59" s="49"/>
      <c r="LLS59" s="49"/>
      <c r="LLT59" s="49"/>
      <c r="LLU59" s="49"/>
      <c r="LLV59" s="49"/>
      <c r="LLW59" s="49"/>
      <c r="LLX59" s="49"/>
      <c r="LLY59" s="49"/>
      <c r="LLZ59" s="50"/>
      <c r="LMA59" s="47"/>
      <c r="LMB59" s="48"/>
      <c r="LMC59" s="49"/>
      <c r="LMD59" s="49"/>
      <c r="LME59" s="49"/>
      <c r="LMF59" s="49"/>
      <c r="LMG59" s="49"/>
      <c r="LMH59" s="49"/>
      <c r="LMI59" s="49"/>
      <c r="LMJ59" s="49"/>
      <c r="LMK59" s="49"/>
      <c r="LML59" s="49"/>
      <c r="LMM59" s="49"/>
      <c r="LMN59" s="49"/>
      <c r="LMO59" s="50"/>
      <c r="LMP59" s="47"/>
      <c r="LMQ59" s="48"/>
      <c r="LMR59" s="49"/>
      <c r="LMS59" s="49"/>
      <c r="LMT59" s="49"/>
      <c r="LMU59" s="49"/>
      <c r="LMV59" s="49"/>
      <c r="LMW59" s="49"/>
      <c r="LMX59" s="49"/>
      <c r="LMY59" s="49"/>
      <c r="LMZ59" s="49"/>
      <c r="LNA59" s="49"/>
      <c r="LNB59" s="49"/>
      <c r="LNC59" s="49"/>
      <c r="LND59" s="50"/>
      <c r="LNE59" s="47"/>
      <c r="LNF59" s="48"/>
      <c r="LNG59" s="49"/>
      <c r="LNH59" s="49"/>
      <c r="LNI59" s="49"/>
      <c r="LNJ59" s="49"/>
      <c r="LNK59" s="49"/>
      <c r="LNL59" s="49"/>
      <c r="LNM59" s="49"/>
      <c r="LNN59" s="49"/>
      <c r="LNO59" s="49"/>
      <c r="LNP59" s="49"/>
      <c r="LNQ59" s="49"/>
      <c r="LNR59" s="49"/>
      <c r="LNS59" s="50"/>
      <c r="LNT59" s="47"/>
      <c r="LNU59" s="48"/>
      <c r="LNV59" s="49"/>
      <c r="LNW59" s="49"/>
      <c r="LNX59" s="49"/>
      <c r="LNY59" s="49"/>
      <c r="LNZ59" s="49"/>
      <c r="LOA59" s="49"/>
      <c r="LOB59" s="49"/>
      <c r="LOC59" s="49"/>
      <c r="LOD59" s="49"/>
      <c r="LOE59" s="49"/>
      <c r="LOF59" s="49"/>
      <c r="LOG59" s="49"/>
      <c r="LOH59" s="50"/>
      <c r="LOI59" s="47"/>
      <c r="LOJ59" s="48"/>
      <c r="LOK59" s="49"/>
      <c r="LOL59" s="49"/>
      <c r="LOM59" s="49"/>
      <c r="LON59" s="49"/>
      <c r="LOO59" s="49"/>
      <c r="LOP59" s="49"/>
      <c r="LOQ59" s="49"/>
      <c r="LOR59" s="49"/>
      <c r="LOS59" s="49"/>
      <c r="LOT59" s="49"/>
      <c r="LOU59" s="49"/>
      <c r="LOV59" s="49"/>
      <c r="LOW59" s="50"/>
      <c r="LOX59" s="47"/>
      <c r="LOY59" s="48"/>
      <c r="LOZ59" s="49"/>
      <c r="LPA59" s="49"/>
      <c r="LPB59" s="49"/>
      <c r="LPC59" s="49"/>
      <c r="LPD59" s="49"/>
      <c r="LPE59" s="49"/>
      <c r="LPF59" s="49"/>
      <c r="LPG59" s="49"/>
      <c r="LPH59" s="49"/>
      <c r="LPI59" s="49"/>
      <c r="LPJ59" s="49"/>
      <c r="LPK59" s="49"/>
      <c r="LPL59" s="50"/>
      <c r="LPM59" s="47"/>
      <c r="LPN59" s="48"/>
      <c r="LPO59" s="49"/>
      <c r="LPP59" s="49"/>
      <c r="LPQ59" s="49"/>
      <c r="LPR59" s="49"/>
      <c r="LPS59" s="49"/>
      <c r="LPT59" s="49"/>
      <c r="LPU59" s="49"/>
      <c r="LPV59" s="49"/>
      <c r="LPW59" s="49"/>
      <c r="LPX59" s="49"/>
      <c r="LPY59" s="49"/>
      <c r="LPZ59" s="49"/>
      <c r="LQA59" s="50"/>
      <c r="LQB59" s="47"/>
      <c r="LQC59" s="48"/>
      <c r="LQD59" s="49"/>
      <c r="LQE59" s="49"/>
      <c r="LQF59" s="49"/>
      <c r="LQG59" s="49"/>
      <c r="LQH59" s="49"/>
      <c r="LQI59" s="49"/>
      <c r="LQJ59" s="49"/>
      <c r="LQK59" s="49"/>
      <c r="LQL59" s="49"/>
      <c r="LQM59" s="49"/>
      <c r="LQN59" s="49"/>
      <c r="LQO59" s="49"/>
      <c r="LQP59" s="50"/>
      <c r="LQQ59" s="47"/>
      <c r="LQR59" s="48"/>
      <c r="LQS59" s="49"/>
      <c r="LQT59" s="49"/>
      <c r="LQU59" s="49"/>
      <c r="LQV59" s="49"/>
      <c r="LQW59" s="49"/>
      <c r="LQX59" s="49"/>
      <c r="LQY59" s="49"/>
      <c r="LQZ59" s="49"/>
      <c r="LRA59" s="49"/>
      <c r="LRB59" s="49"/>
      <c r="LRC59" s="49"/>
      <c r="LRD59" s="49"/>
      <c r="LRE59" s="50"/>
      <c r="LRF59" s="47"/>
      <c r="LRG59" s="48"/>
      <c r="LRH59" s="49"/>
      <c r="LRI59" s="49"/>
      <c r="LRJ59" s="49"/>
      <c r="LRK59" s="49"/>
      <c r="LRL59" s="49"/>
      <c r="LRM59" s="49"/>
      <c r="LRN59" s="49"/>
      <c r="LRO59" s="49"/>
      <c r="LRP59" s="49"/>
      <c r="LRQ59" s="49"/>
      <c r="LRR59" s="49"/>
      <c r="LRS59" s="49"/>
      <c r="LRT59" s="50"/>
      <c r="LRU59" s="47"/>
      <c r="LRV59" s="48"/>
      <c r="LRW59" s="49"/>
      <c r="LRX59" s="49"/>
      <c r="LRY59" s="49"/>
      <c r="LRZ59" s="49"/>
      <c r="LSA59" s="49"/>
      <c r="LSB59" s="49"/>
      <c r="LSC59" s="49"/>
      <c r="LSD59" s="49"/>
      <c r="LSE59" s="49"/>
      <c r="LSF59" s="49"/>
      <c r="LSG59" s="49"/>
      <c r="LSH59" s="49"/>
      <c r="LSI59" s="50"/>
      <c r="LSJ59" s="47"/>
      <c r="LSK59" s="48"/>
      <c r="LSL59" s="49"/>
      <c r="LSM59" s="49"/>
      <c r="LSN59" s="49"/>
      <c r="LSO59" s="49"/>
      <c r="LSP59" s="49"/>
      <c r="LSQ59" s="49"/>
      <c r="LSR59" s="49"/>
      <c r="LSS59" s="49"/>
      <c r="LST59" s="49"/>
      <c r="LSU59" s="49"/>
      <c r="LSV59" s="49"/>
      <c r="LSW59" s="49"/>
      <c r="LSX59" s="50"/>
      <c r="LSY59" s="47"/>
      <c r="LSZ59" s="48"/>
      <c r="LTA59" s="49"/>
      <c r="LTB59" s="49"/>
      <c r="LTC59" s="49"/>
      <c r="LTD59" s="49"/>
      <c r="LTE59" s="49"/>
      <c r="LTF59" s="49"/>
      <c r="LTG59" s="49"/>
      <c r="LTH59" s="49"/>
      <c r="LTI59" s="49"/>
      <c r="LTJ59" s="49"/>
      <c r="LTK59" s="49"/>
      <c r="LTL59" s="49"/>
      <c r="LTM59" s="50"/>
      <c r="LTN59" s="47"/>
      <c r="LTO59" s="48"/>
      <c r="LTP59" s="49"/>
      <c r="LTQ59" s="49"/>
      <c r="LTR59" s="49"/>
      <c r="LTS59" s="49"/>
      <c r="LTT59" s="49"/>
      <c r="LTU59" s="49"/>
      <c r="LTV59" s="49"/>
      <c r="LTW59" s="49"/>
      <c r="LTX59" s="49"/>
      <c r="LTY59" s="49"/>
      <c r="LTZ59" s="49"/>
      <c r="LUA59" s="49"/>
      <c r="LUB59" s="50"/>
      <c r="LUC59" s="47"/>
      <c r="LUD59" s="48"/>
      <c r="LUE59" s="49"/>
      <c r="LUF59" s="49"/>
      <c r="LUG59" s="49"/>
      <c r="LUH59" s="49"/>
      <c r="LUI59" s="49"/>
      <c r="LUJ59" s="49"/>
      <c r="LUK59" s="49"/>
      <c r="LUL59" s="49"/>
      <c r="LUM59" s="49"/>
      <c r="LUN59" s="49"/>
      <c r="LUO59" s="49"/>
      <c r="LUP59" s="49"/>
      <c r="LUQ59" s="50"/>
      <c r="LUR59" s="47"/>
      <c r="LUS59" s="48"/>
      <c r="LUT59" s="49"/>
      <c r="LUU59" s="49"/>
      <c r="LUV59" s="49"/>
      <c r="LUW59" s="49"/>
      <c r="LUX59" s="49"/>
      <c r="LUY59" s="49"/>
      <c r="LUZ59" s="49"/>
      <c r="LVA59" s="49"/>
      <c r="LVB59" s="49"/>
      <c r="LVC59" s="49"/>
      <c r="LVD59" s="49"/>
      <c r="LVE59" s="49"/>
      <c r="LVF59" s="50"/>
      <c r="LVG59" s="47"/>
      <c r="LVH59" s="48"/>
      <c r="LVI59" s="49"/>
      <c r="LVJ59" s="49"/>
      <c r="LVK59" s="49"/>
      <c r="LVL59" s="49"/>
      <c r="LVM59" s="49"/>
      <c r="LVN59" s="49"/>
      <c r="LVO59" s="49"/>
      <c r="LVP59" s="49"/>
      <c r="LVQ59" s="49"/>
      <c r="LVR59" s="49"/>
      <c r="LVS59" s="49"/>
      <c r="LVT59" s="49"/>
      <c r="LVU59" s="50"/>
      <c r="LVV59" s="47"/>
      <c r="LVW59" s="48"/>
      <c r="LVX59" s="49"/>
      <c r="LVY59" s="49"/>
      <c r="LVZ59" s="49"/>
      <c r="LWA59" s="49"/>
      <c r="LWB59" s="49"/>
      <c r="LWC59" s="49"/>
      <c r="LWD59" s="49"/>
      <c r="LWE59" s="49"/>
      <c r="LWF59" s="49"/>
      <c r="LWG59" s="49"/>
      <c r="LWH59" s="49"/>
      <c r="LWI59" s="49"/>
      <c r="LWJ59" s="50"/>
      <c r="LWK59" s="47"/>
      <c r="LWL59" s="48"/>
      <c r="LWM59" s="49"/>
      <c r="LWN59" s="49"/>
      <c r="LWO59" s="49"/>
      <c r="LWP59" s="49"/>
      <c r="LWQ59" s="49"/>
      <c r="LWR59" s="49"/>
      <c r="LWS59" s="49"/>
      <c r="LWT59" s="49"/>
      <c r="LWU59" s="49"/>
      <c r="LWV59" s="49"/>
      <c r="LWW59" s="49"/>
      <c r="LWX59" s="49"/>
      <c r="LWY59" s="50"/>
      <c r="LWZ59" s="47"/>
      <c r="LXA59" s="48"/>
      <c r="LXB59" s="49"/>
      <c r="LXC59" s="49"/>
      <c r="LXD59" s="49"/>
      <c r="LXE59" s="49"/>
      <c r="LXF59" s="49"/>
      <c r="LXG59" s="49"/>
      <c r="LXH59" s="49"/>
      <c r="LXI59" s="49"/>
      <c r="LXJ59" s="49"/>
      <c r="LXK59" s="49"/>
      <c r="LXL59" s="49"/>
      <c r="LXM59" s="49"/>
      <c r="LXN59" s="50"/>
      <c r="LXO59" s="47"/>
      <c r="LXP59" s="48"/>
      <c r="LXQ59" s="49"/>
      <c r="LXR59" s="49"/>
      <c r="LXS59" s="49"/>
      <c r="LXT59" s="49"/>
      <c r="LXU59" s="49"/>
      <c r="LXV59" s="49"/>
      <c r="LXW59" s="49"/>
      <c r="LXX59" s="49"/>
      <c r="LXY59" s="49"/>
      <c r="LXZ59" s="49"/>
      <c r="LYA59" s="49"/>
      <c r="LYB59" s="49"/>
      <c r="LYC59" s="50"/>
      <c r="LYD59" s="47"/>
      <c r="LYE59" s="48"/>
      <c r="LYF59" s="49"/>
      <c r="LYG59" s="49"/>
      <c r="LYH59" s="49"/>
      <c r="LYI59" s="49"/>
      <c r="LYJ59" s="49"/>
      <c r="LYK59" s="49"/>
      <c r="LYL59" s="49"/>
      <c r="LYM59" s="49"/>
      <c r="LYN59" s="49"/>
      <c r="LYO59" s="49"/>
      <c r="LYP59" s="49"/>
      <c r="LYQ59" s="49"/>
      <c r="LYR59" s="50"/>
      <c r="LYS59" s="47"/>
      <c r="LYT59" s="48"/>
      <c r="LYU59" s="49"/>
      <c r="LYV59" s="49"/>
      <c r="LYW59" s="49"/>
      <c r="LYX59" s="49"/>
      <c r="LYY59" s="49"/>
      <c r="LYZ59" s="49"/>
      <c r="LZA59" s="49"/>
      <c r="LZB59" s="49"/>
      <c r="LZC59" s="49"/>
      <c r="LZD59" s="49"/>
      <c r="LZE59" s="49"/>
      <c r="LZF59" s="49"/>
      <c r="LZG59" s="50"/>
      <c r="LZH59" s="47"/>
      <c r="LZI59" s="48"/>
      <c r="LZJ59" s="49"/>
      <c r="LZK59" s="49"/>
      <c r="LZL59" s="49"/>
      <c r="LZM59" s="49"/>
      <c r="LZN59" s="49"/>
      <c r="LZO59" s="49"/>
      <c r="LZP59" s="49"/>
      <c r="LZQ59" s="49"/>
      <c r="LZR59" s="49"/>
      <c r="LZS59" s="49"/>
      <c r="LZT59" s="49"/>
      <c r="LZU59" s="49"/>
      <c r="LZV59" s="50"/>
      <c r="LZW59" s="47"/>
      <c r="LZX59" s="48"/>
      <c r="LZY59" s="49"/>
      <c r="LZZ59" s="49"/>
      <c r="MAA59" s="49"/>
      <c r="MAB59" s="49"/>
      <c r="MAC59" s="49"/>
      <c r="MAD59" s="49"/>
      <c r="MAE59" s="49"/>
      <c r="MAF59" s="49"/>
      <c r="MAG59" s="49"/>
      <c r="MAH59" s="49"/>
      <c r="MAI59" s="49"/>
      <c r="MAJ59" s="49"/>
      <c r="MAK59" s="50"/>
      <c r="MAL59" s="47"/>
      <c r="MAM59" s="48"/>
      <c r="MAN59" s="49"/>
      <c r="MAO59" s="49"/>
      <c r="MAP59" s="49"/>
      <c r="MAQ59" s="49"/>
      <c r="MAR59" s="49"/>
      <c r="MAS59" s="49"/>
      <c r="MAT59" s="49"/>
      <c r="MAU59" s="49"/>
      <c r="MAV59" s="49"/>
      <c r="MAW59" s="49"/>
      <c r="MAX59" s="49"/>
      <c r="MAY59" s="49"/>
      <c r="MAZ59" s="50"/>
      <c r="MBA59" s="47"/>
      <c r="MBB59" s="48"/>
      <c r="MBC59" s="49"/>
      <c r="MBD59" s="49"/>
      <c r="MBE59" s="49"/>
      <c r="MBF59" s="49"/>
      <c r="MBG59" s="49"/>
      <c r="MBH59" s="49"/>
      <c r="MBI59" s="49"/>
      <c r="MBJ59" s="49"/>
      <c r="MBK59" s="49"/>
      <c r="MBL59" s="49"/>
      <c r="MBM59" s="49"/>
      <c r="MBN59" s="49"/>
      <c r="MBO59" s="50"/>
      <c r="MBP59" s="47"/>
      <c r="MBQ59" s="48"/>
      <c r="MBR59" s="49"/>
      <c r="MBS59" s="49"/>
      <c r="MBT59" s="49"/>
      <c r="MBU59" s="49"/>
      <c r="MBV59" s="49"/>
      <c r="MBW59" s="49"/>
      <c r="MBX59" s="49"/>
      <c r="MBY59" s="49"/>
      <c r="MBZ59" s="49"/>
      <c r="MCA59" s="49"/>
      <c r="MCB59" s="49"/>
      <c r="MCC59" s="49"/>
      <c r="MCD59" s="50"/>
      <c r="MCE59" s="47"/>
      <c r="MCF59" s="48"/>
      <c r="MCG59" s="49"/>
      <c r="MCH59" s="49"/>
      <c r="MCI59" s="49"/>
      <c r="MCJ59" s="49"/>
      <c r="MCK59" s="49"/>
      <c r="MCL59" s="49"/>
      <c r="MCM59" s="49"/>
      <c r="MCN59" s="49"/>
      <c r="MCO59" s="49"/>
      <c r="MCP59" s="49"/>
      <c r="MCQ59" s="49"/>
      <c r="MCR59" s="49"/>
      <c r="MCS59" s="50"/>
      <c r="MCT59" s="47"/>
      <c r="MCU59" s="48"/>
      <c r="MCV59" s="49"/>
      <c r="MCW59" s="49"/>
      <c r="MCX59" s="49"/>
      <c r="MCY59" s="49"/>
      <c r="MCZ59" s="49"/>
      <c r="MDA59" s="49"/>
      <c r="MDB59" s="49"/>
      <c r="MDC59" s="49"/>
      <c r="MDD59" s="49"/>
      <c r="MDE59" s="49"/>
      <c r="MDF59" s="49"/>
      <c r="MDG59" s="49"/>
      <c r="MDH59" s="50"/>
      <c r="MDI59" s="47"/>
      <c r="MDJ59" s="48"/>
      <c r="MDK59" s="49"/>
      <c r="MDL59" s="49"/>
      <c r="MDM59" s="49"/>
      <c r="MDN59" s="49"/>
      <c r="MDO59" s="49"/>
      <c r="MDP59" s="49"/>
      <c r="MDQ59" s="49"/>
      <c r="MDR59" s="49"/>
      <c r="MDS59" s="49"/>
      <c r="MDT59" s="49"/>
      <c r="MDU59" s="49"/>
      <c r="MDV59" s="49"/>
      <c r="MDW59" s="50"/>
      <c r="MDX59" s="47"/>
      <c r="MDY59" s="48"/>
      <c r="MDZ59" s="49"/>
      <c r="MEA59" s="49"/>
      <c r="MEB59" s="49"/>
      <c r="MEC59" s="49"/>
      <c r="MED59" s="49"/>
      <c r="MEE59" s="49"/>
      <c r="MEF59" s="49"/>
      <c r="MEG59" s="49"/>
      <c r="MEH59" s="49"/>
      <c r="MEI59" s="49"/>
      <c r="MEJ59" s="49"/>
      <c r="MEK59" s="49"/>
      <c r="MEL59" s="50"/>
      <c r="MEM59" s="47"/>
      <c r="MEN59" s="48"/>
      <c r="MEO59" s="49"/>
      <c r="MEP59" s="49"/>
      <c r="MEQ59" s="49"/>
      <c r="MER59" s="49"/>
      <c r="MES59" s="49"/>
      <c r="MET59" s="49"/>
      <c r="MEU59" s="49"/>
      <c r="MEV59" s="49"/>
      <c r="MEW59" s="49"/>
      <c r="MEX59" s="49"/>
      <c r="MEY59" s="49"/>
      <c r="MEZ59" s="49"/>
      <c r="MFA59" s="50"/>
      <c r="MFB59" s="47"/>
      <c r="MFC59" s="48"/>
      <c r="MFD59" s="49"/>
      <c r="MFE59" s="49"/>
      <c r="MFF59" s="49"/>
      <c r="MFG59" s="49"/>
      <c r="MFH59" s="49"/>
      <c r="MFI59" s="49"/>
      <c r="MFJ59" s="49"/>
      <c r="MFK59" s="49"/>
      <c r="MFL59" s="49"/>
      <c r="MFM59" s="49"/>
      <c r="MFN59" s="49"/>
      <c r="MFO59" s="49"/>
      <c r="MFP59" s="50"/>
      <c r="MFQ59" s="47"/>
      <c r="MFR59" s="48"/>
      <c r="MFS59" s="49"/>
      <c r="MFT59" s="49"/>
      <c r="MFU59" s="49"/>
      <c r="MFV59" s="49"/>
      <c r="MFW59" s="49"/>
      <c r="MFX59" s="49"/>
      <c r="MFY59" s="49"/>
      <c r="MFZ59" s="49"/>
      <c r="MGA59" s="49"/>
      <c r="MGB59" s="49"/>
      <c r="MGC59" s="49"/>
      <c r="MGD59" s="49"/>
      <c r="MGE59" s="50"/>
      <c r="MGF59" s="47"/>
      <c r="MGG59" s="48"/>
      <c r="MGH59" s="49"/>
      <c r="MGI59" s="49"/>
      <c r="MGJ59" s="49"/>
      <c r="MGK59" s="49"/>
      <c r="MGL59" s="49"/>
      <c r="MGM59" s="49"/>
      <c r="MGN59" s="49"/>
      <c r="MGO59" s="49"/>
      <c r="MGP59" s="49"/>
      <c r="MGQ59" s="49"/>
      <c r="MGR59" s="49"/>
      <c r="MGS59" s="49"/>
      <c r="MGT59" s="50"/>
      <c r="MGU59" s="47"/>
      <c r="MGV59" s="48"/>
      <c r="MGW59" s="49"/>
      <c r="MGX59" s="49"/>
      <c r="MGY59" s="49"/>
      <c r="MGZ59" s="49"/>
      <c r="MHA59" s="49"/>
      <c r="MHB59" s="49"/>
      <c r="MHC59" s="49"/>
      <c r="MHD59" s="49"/>
      <c r="MHE59" s="49"/>
      <c r="MHF59" s="49"/>
      <c r="MHG59" s="49"/>
      <c r="MHH59" s="49"/>
      <c r="MHI59" s="50"/>
      <c r="MHJ59" s="47"/>
      <c r="MHK59" s="48"/>
      <c r="MHL59" s="49"/>
      <c r="MHM59" s="49"/>
      <c r="MHN59" s="49"/>
      <c r="MHO59" s="49"/>
      <c r="MHP59" s="49"/>
      <c r="MHQ59" s="49"/>
      <c r="MHR59" s="49"/>
      <c r="MHS59" s="49"/>
      <c r="MHT59" s="49"/>
      <c r="MHU59" s="49"/>
      <c r="MHV59" s="49"/>
      <c r="MHW59" s="49"/>
      <c r="MHX59" s="50"/>
      <c r="MHY59" s="47"/>
      <c r="MHZ59" s="48"/>
      <c r="MIA59" s="49"/>
      <c r="MIB59" s="49"/>
      <c r="MIC59" s="49"/>
      <c r="MID59" s="49"/>
      <c r="MIE59" s="49"/>
      <c r="MIF59" s="49"/>
      <c r="MIG59" s="49"/>
      <c r="MIH59" s="49"/>
      <c r="MII59" s="49"/>
      <c r="MIJ59" s="49"/>
      <c r="MIK59" s="49"/>
      <c r="MIL59" s="49"/>
      <c r="MIM59" s="50"/>
      <c r="MIN59" s="47"/>
      <c r="MIO59" s="48"/>
      <c r="MIP59" s="49"/>
      <c r="MIQ59" s="49"/>
      <c r="MIR59" s="49"/>
      <c r="MIS59" s="49"/>
      <c r="MIT59" s="49"/>
      <c r="MIU59" s="49"/>
      <c r="MIV59" s="49"/>
      <c r="MIW59" s="49"/>
      <c r="MIX59" s="49"/>
      <c r="MIY59" s="49"/>
      <c r="MIZ59" s="49"/>
      <c r="MJA59" s="49"/>
      <c r="MJB59" s="50"/>
      <c r="MJC59" s="47"/>
      <c r="MJD59" s="48"/>
      <c r="MJE59" s="49"/>
      <c r="MJF59" s="49"/>
      <c r="MJG59" s="49"/>
      <c r="MJH59" s="49"/>
      <c r="MJI59" s="49"/>
      <c r="MJJ59" s="49"/>
      <c r="MJK59" s="49"/>
      <c r="MJL59" s="49"/>
      <c r="MJM59" s="49"/>
      <c r="MJN59" s="49"/>
      <c r="MJO59" s="49"/>
      <c r="MJP59" s="49"/>
      <c r="MJQ59" s="50"/>
      <c r="MJR59" s="47"/>
      <c r="MJS59" s="48"/>
      <c r="MJT59" s="49"/>
      <c r="MJU59" s="49"/>
      <c r="MJV59" s="49"/>
      <c r="MJW59" s="49"/>
      <c r="MJX59" s="49"/>
      <c r="MJY59" s="49"/>
      <c r="MJZ59" s="49"/>
      <c r="MKA59" s="49"/>
      <c r="MKB59" s="49"/>
      <c r="MKC59" s="49"/>
      <c r="MKD59" s="49"/>
      <c r="MKE59" s="49"/>
      <c r="MKF59" s="50"/>
      <c r="MKG59" s="47"/>
      <c r="MKH59" s="48"/>
      <c r="MKI59" s="49"/>
      <c r="MKJ59" s="49"/>
      <c r="MKK59" s="49"/>
      <c r="MKL59" s="49"/>
      <c r="MKM59" s="49"/>
      <c r="MKN59" s="49"/>
      <c r="MKO59" s="49"/>
      <c r="MKP59" s="49"/>
      <c r="MKQ59" s="49"/>
      <c r="MKR59" s="49"/>
      <c r="MKS59" s="49"/>
      <c r="MKT59" s="49"/>
      <c r="MKU59" s="50"/>
      <c r="MKV59" s="47"/>
      <c r="MKW59" s="48"/>
      <c r="MKX59" s="49"/>
      <c r="MKY59" s="49"/>
      <c r="MKZ59" s="49"/>
      <c r="MLA59" s="49"/>
      <c r="MLB59" s="49"/>
      <c r="MLC59" s="49"/>
      <c r="MLD59" s="49"/>
      <c r="MLE59" s="49"/>
      <c r="MLF59" s="49"/>
      <c r="MLG59" s="49"/>
      <c r="MLH59" s="49"/>
      <c r="MLI59" s="49"/>
      <c r="MLJ59" s="50"/>
      <c r="MLK59" s="47"/>
      <c r="MLL59" s="48"/>
      <c r="MLM59" s="49"/>
      <c r="MLN59" s="49"/>
      <c r="MLO59" s="49"/>
      <c r="MLP59" s="49"/>
      <c r="MLQ59" s="49"/>
      <c r="MLR59" s="49"/>
      <c r="MLS59" s="49"/>
      <c r="MLT59" s="49"/>
      <c r="MLU59" s="49"/>
      <c r="MLV59" s="49"/>
      <c r="MLW59" s="49"/>
      <c r="MLX59" s="49"/>
      <c r="MLY59" s="50"/>
      <c r="MLZ59" s="47"/>
      <c r="MMA59" s="48"/>
      <c r="MMB59" s="49"/>
      <c r="MMC59" s="49"/>
      <c r="MMD59" s="49"/>
      <c r="MME59" s="49"/>
      <c r="MMF59" s="49"/>
      <c r="MMG59" s="49"/>
      <c r="MMH59" s="49"/>
      <c r="MMI59" s="49"/>
      <c r="MMJ59" s="49"/>
      <c r="MMK59" s="49"/>
      <c r="MML59" s="49"/>
      <c r="MMM59" s="49"/>
      <c r="MMN59" s="50"/>
      <c r="MMO59" s="47"/>
      <c r="MMP59" s="48"/>
      <c r="MMQ59" s="49"/>
      <c r="MMR59" s="49"/>
      <c r="MMS59" s="49"/>
      <c r="MMT59" s="49"/>
      <c r="MMU59" s="49"/>
      <c r="MMV59" s="49"/>
      <c r="MMW59" s="49"/>
      <c r="MMX59" s="49"/>
      <c r="MMY59" s="49"/>
      <c r="MMZ59" s="49"/>
      <c r="MNA59" s="49"/>
      <c r="MNB59" s="49"/>
      <c r="MNC59" s="50"/>
      <c r="MND59" s="47"/>
      <c r="MNE59" s="48"/>
      <c r="MNF59" s="49"/>
      <c r="MNG59" s="49"/>
      <c r="MNH59" s="49"/>
      <c r="MNI59" s="49"/>
      <c r="MNJ59" s="49"/>
      <c r="MNK59" s="49"/>
      <c r="MNL59" s="49"/>
      <c r="MNM59" s="49"/>
      <c r="MNN59" s="49"/>
      <c r="MNO59" s="49"/>
      <c r="MNP59" s="49"/>
      <c r="MNQ59" s="49"/>
      <c r="MNR59" s="50"/>
      <c r="MNS59" s="47"/>
      <c r="MNT59" s="48"/>
      <c r="MNU59" s="49"/>
      <c r="MNV59" s="49"/>
      <c r="MNW59" s="49"/>
      <c r="MNX59" s="49"/>
      <c r="MNY59" s="49"/>
      <c r="MNZ59" s="49"/>
      <c r="MOA59" s="49"/>
      <c r="MOB59" s="49"/>
      <c r="MOC59" s="49"/>
      <c r="MOD59" s="49"/>
      <c r="MOE59" s="49"/>
      <c r="MOF59" s="49"/>
      <c r="MOG59" s="50"/>
      <c r="MOH59" s="47"/>
      <c r="MOI59" s="48"/>
      <c r="MOJ59" s="49"/>
      <c r="MOK59" s="49"/>
      <c r="MOL59" s="49"/>
      <c r="MOM59" s="49"/>
      <c r="MON59" s="49"/>
      <c r="MOO59" s="49"/>
      <c r="MOP59" s="49"/>
      <c r="MOQ59" s="49"/>
      <c r="MOR59" s="49"/>
      <c r="MOS59" s="49"/>
      <c r="MOT59" s="49"/>
      <c r="MOU59" s="49"/>
      <c r="MOV59" s="50"/>
      <c r="MOW59" s="47"/>
      <c r="MOX59" s="48"/>
      <c r="MOY59" s="49"/>
      <c r="MOZ59" s="49"/>
      <c r="MPA59" s="49"/>
      <c r="MPB59" s="49"/>
      <c r="MPC59" s="49"/>
      <c r="MPD59" s="49"/>
      <c r="MPE59" s="49"/>
      <c r="MPF59" s="49"/>
      <c r="MPG59" s="49"/>
      <c r="MPH59" s="49"/>
      <c r="MPI59" s="49"/>
      <c r="MPJ59" s="49"/>
      <c r="MPK59" s="50"/>
      <c r="MPL59" s="47"/>
      <c r="MPM59" s="48"/>
      <c r="MPN59" s="49"/>
      <c r="MPO59" s="49"/>
      <c r="MPP59" s="49"/>
      <c r="MPQ59" s="49"/>
      <c r="MPR59" s="49"/>
      <c r="MPS59" s="49"/>
      <c r="MPT59" s="49"/>
      <c r="MPU59" s="49"/>
      <c r="MPV59" s="49"/>
      <c r="MPW59" s="49"/>
      <c r="MPX59" s="49"/>
      <c r="MPY59" s="49"/>
      <c r="MPZ59" s="50"/>
      <c r="MQA59" s="47"/>
      <c r="MQB59" s="48"/>
      <c r="MQC59" s="49"/>
      <c r="MQD59" s="49"/>
      <c r="MQE59" s="49"/>
      <c r="MQF59" s="49"/>
      <c r="MQG59" s="49"/>
      <c r="MQH59" s="49"/>
      <c r="MQI59" s="49"/>
      <c r="MQJ59" s="49"/>
      <c r="MQK59" s="49"/>
      <c r="MQL59" s="49"/>
      <c r="MQM59" s="49"/>
      <c r="MQN59" s="49"/>
      <c r="MQO59" s="50"/>
      <c r="MQP59" s="47"/>
      <c r="MQQ59" s="48"/>
      <c r="MQR59" s="49"/>
      <c r="MQS59" s="49"/>
      <c r="MQT59" s="49"/>
      <c r="MQU59" s="49"/>
      <c r="MQV59" s="49"/>
      <c r="MQW59" s="49"/>
      <c r="MQX59" s="49"/>
      <c r="MQY59" s="49"/>
      <c r="MQZ59" s="49"/>
      <c r="MRA59" s="49"/>
      <c r="MRB59" s="49"/>
      <c r="MRC59" s="49"/>
      <c r="MRD59" s="50"/>
      <c r="MRE59" s="47"/>
      <c r="MRF59" s="48"/>
      <c r="MRG59" s="49"/>
      <c r="MRH59" s="49"/>
      <c r="MRI59" s="49"/>
      <c r="MRJ59" s="49"/>
      <c r="MRK59" s="49"/>
      <c r="MRL59" s="49"/>
      <c r="MRM59" s="49"/>
      <c r="MRN59" s="49"/>
      <c r="MRO59" s="49"/>
      <c r="MRP59" s="49"/>
      <c r="MRQ59" s="49"/>
      <c r="MRR59" s="49"/>
      <c r="MRS59" s="50"/>
      <c r="MRT59" s="47"/>
      <c r="MRU59" s="48"/>
      <c r="MRV59" s="49"/>
      <c r="MRW59" s="49"/>
      <c r="MRX59" s="49"/>
      <c r="MRY59" s="49"/>
      <c r="MRZ59" s="49"/>
      <c r="MSA59" s="49"/>
      <c r="MSB59" s="49"/>
      <c r="MSC59" s="49"/>
      <c r="MSD59" s="49"/>
      <c r="MSE59" s="49"/>
      <c r="MSF59" s="49"/>
      <c r="MSG59" s="49"/>
      <c r="MSH59" s="50"/>
      <c r="MSI59" s="47"/>
      <c r="MSJ59" s="48"/>
      <c r="MSK59" s="49"/>
      <c r="MSL59" s="49"/>
      <c r="MSM59" s="49"/>
      <c r="MSN59" s="49"/>
      <c r="MSO59" s="49"/>
      <c r="MSP59" s="49"/>
      <c r="MSQ59" s="49"/>
      <c r="MSR59" s="49"/>
      <c r="MSS59" s="49"/>
      <c r="MST59" s="49"/>
      <c r="MSU59" s="49"/>
      <c r="MSV59" s="49"/>
      <c r="MSW59" s="50"/>
      <c r="MSX59" s="47"/>
      <c r="MSY59" s="48"/>
      <c r="MSZ59" s="49"/>
      <c r="MTA59" s="49"/>
      <c r="MTB59" s="49"/>
      <c r="MTC59" s="49"/>
      <c r="MTD59" s="49"/>
      <c r="MTE59" s="49"/>
      <c r="MTF59" s="49"/>
      <c r="MTG59" s="49"/>
      <c r="MTH59" s="49"/>
      <c r="MTI59" s="49"/>
      <c r="MTJ59" s="49"/>
      <c r="MTK59" s="49"/>
      <c r="MTL59" s="50"/>
      <c r="MTM59" s="47"/>
      <c r="MTN59" s="48"/>
      <c r="MTO59" s="49"/>
      <c r="MTP59" s="49"/>
      <c r="MTQ59" s="49"/>
      <c r="MTR59" s="49"/>
      <c r="MTS59" s="49"/>
      <c r="MTT59" s="49"/>
      <c r="MTU59" s="49"/>
      <c r="MTV59" s="49"/>
      <c r="MTW59" s="49"/>
      <c r="MTX59" s="49"/>
      <c r="MTY59" s="49"/>
      <c r="MTZ59" s="49"/>
      <c r="MUA59" s="50"/>
      <c r="MUB59" s="47"/>
      <c r="MUC59" s="48"/>
      <c r="MUD59" s="49"/>
      <c r="MUE59" s="49"/>
      <c r="MUF59" s="49"/>
      <c r="MUG59" s="49"/>
      <c r="MUH59" s="49"/>
      <c r="MUI59" s="49"/>
      <c r="MUJ59" s="49"/>
      <c r="MUK59" s="49"/>
      <c r="MUL59" s="49"/>
      <c r="MUM59" s="49"/>
      <c r="MUN59" s="49"/>
      <c r="MUO59" s="49"/>
      <c r="MUP59" s="50"/>
      <c r="MUQ59" s="47"/>
      <c r="MUR59" s="48"/>
      <c r="MUS59" s="49"/>
      <c r="MUT59" s="49"/>
      <c r="MUU59" s="49"/>
      <c r="MUV59" s="49"/>
      <c r="MUW59" s="49"/>
      <c r="MUX59" s="49"/>
      <c r="MUY59" s="49"/>
      <c r="MUZ59" s="49"/>
      <c r="MVA59" s="49"/>
      <c r="MVB59" s="49"/>
      <c r="MVC59" s="49"/>
      <c r="MVD59" s="49"/>
      <c r="MVE59" s="50"/>
      <c r="MVF59" s="47"/>
      <c r="MVG59" s="48"/>
      <c r="MVH59" s="49"/>
      <c r="MVI59" s="49"/>
      <c r="MVJ59" s="49"/>
      <c r="MVK59" s="49"/>
      <c r="MVL59" s="49"/>
      <c r="MVM59" s="49"/>
      <c r="MVN59" s="49"/>
      <c r="MVO59" s="49"/>
      <c r="MVP59" s="49"/>
      <c r="MVQ59" s="49"/>
      <c r="MVR59" s="49"/>
      <c r="MVS59" s="49"/>
      <c r="MVT59" s="50"/>
      <c r="MVU59" s="47"/>
      <c r="MVV59" s="48"/>
      <c r="MVW59" s="49"/>
      <c r="MVX59" s="49"/>
      <c r="MVY59" s="49"/>
      <c r="MVZ59" s="49"/>
      <c r="MWA59" s="49"/>
      <c r="MWB59" s="49"/>
      <c r="MWC59" s="49"/>
      <c r="MWD59" s="49"/>
      <c r="MWE59" s="49"/>
      <c r="MWF59" s="49"/>
      <c r="MWG59" s="49"/>
      <c r="MWH59" s="49"/>
      <c r="MWI59" s="50"/>
      <c r="MWJ59" s="47"/>
      <c r="MWK59" s="48"/>
      <c r="MWL59" s="49"/>
      <c r="MWM59" s="49"/>
      <c r="MWN59" s="49"/>
      <c r="MWO59" s="49"/>
      <c r="MWP59" s="49"/>
      <c r="MWQ59" s="49"/>
      <c r="MWR59" s="49"/>
      <c r="MWS59" s="49"/>
      <c r="MWT59" s="49"/>
      <c r="MWU59" s="49"/>
      <c r="MWV59" s="49"/>
      <c r="MWW59" s="49"/>
      <c r="MWX59" s="50"/>
      <c r="MWY59" s="47"/>
      <c r="MWZ59" s="48"/>
      <c r="MXA59" s="49"/>
      <c r="MXB59" s="49"/>
      <c r="MXC59" s="49"/>
      <c r="MXD59" s="49"/>
      <c r="MXE59" s="49"/>
      <c r="MXF59" s="49"/>
      <c r="MXG59" s="49"/>
      <c r="MXH59" s="49"/>
      <c r="MXI59" s="49"/>
      <c r="MXJ59" s="49"/>
      <c r="MXK59" s="49"/>
      <c r="MXL59" s="49"/>
      <c r="MXM59" s="50"/>
      <c r="MXN59" s="47"/>
      <c r="MXO59" s="48"/>
      <c r="MXP59" s="49"/>
      <c r="MXQ59" s="49"/>
      <c r="MXR59" s="49"/>
      <c r="MXS59" s="49"/>
      <c r="MXT59" s="49"/>
      <c r="MXU59" s="49"/>
      <c r="MXV59" s="49"/>
      <c r="MXW59" s="49"/>
      <c r="MXX59" s="49"/>
      <c r="MXY59" s="49"/>
      <c r="MXZ59" s="49"/>
      <c r="MYA59" s="49"/>
      <c r="MYB59" s="50"/>
      <c r="MYC59" s="47"/>
      <c r="MYD59" s="48"/>
      <c r="MYE59" s="49"/>
      <c r="MYF59" s="49"/>
      <c r="MYG59" s="49"/>
      <c r="MYH59" s="49"/>
      <c r="MYI59" s="49"/>
      <c r="MYJ59" s="49"/>
      <c r="MYK59" s="49"/>
      <c r="MYL59" s="49"/>
      <c r="MYM59" s="49"/>
      <c r="MYN59" s="49"/>
      <c r="MYO59" s="49"/>
      <c r="MYP59" s="49"/>
      <c r="MYQ59" s="50"/>
      <c r="MYR59" s="47"/>
      <c r="MYS59" s="48"/>
      <c r="MYT59" s="49"/>
      <c r="MYU59" s="49"/>
      <c r="MYV59" s="49"/>
      <c r="MYW59" s="49"/>
      <c r="MYX59" s="49"/>
      <c r="MYY59" s="49"/>
      <c r="MYZ59" s="49"/>
      <c r="MZA59" s="49"/>
      <c r="MZB59" s="49"/>
      <c r="MZC59" s="49"/>
      <c r="MZD59" s="49"/>
      <c r="MZE59" s="49"/>
      <c r="MZF59" s="50"/>
      <c r="MZG59" s="47"/>
      <c r="MZH59" s="48"/>
      <c r="MZI59" s="49"/>
      <c r="MZJ59" s="49"/>
      <c r="MZK59" s="49"/>
      <c r="MZL59" s="49"/>
      <c r="MZM59" s="49"/>
      <c r="MZN59" s="49"/>
      <c r="MZO59" s="49"/>
      <c r="MZP59" s="49"/>
      <c r="MZQ59" s="49"/>
      <c r="MZR59" s="49"/>
      <c r="MZS59" s="49"/>
      <c r="MZT59" s="49"/>
      <c r="MZU59" s="50"/>
      <c r="MZV59" s="47"/>
      <c r="MZW59" s="48"/>
      <c r="MZX59" s="49"/>
      <c r="MZY59" s="49"/>
      <c r="MZZ59" s="49"/>
      <c r="NAA59" s="49"/>
      <c r="NAB59" s="49"/>
      <c r="NAC59" s="49"/>
      <c r="NAD59" s="49"/>
      <c r="NAE59" s="49"/>
      <c r="NAF59" s="49"/>
      <c r="NAG59" s="49"/>
      <c r="NAH59" s="49"/>
      <c r="NAI59" s="49"/>
      <c r="NAJ59" s="50"/>
      <c r="NAK59" s="47"/>
      <c r="NAL59" s="48"/>
      <c r="NAM59" s="49"/>
      <c r="NAN59" s="49"/>
      <c r="NAO59" s="49"/>
      <c r="NAP59" s="49"/>
      <c r="NAQ59" s="49"/>
      <c r="NAR59" s="49"/>
      <c r="NAS59" s="49"/>
      <c r="NAT59" s="49"/>
      <c r="NAU59" s="49"/>
      <c r="NAV59" s="49"/>
      <c r="NAW59" s="49"/>
      <c r="NAX59" s="49"/>
      <c r="NAY59" s="50"/>
      <c r="NAZ59" s="47"/>
      <c r="NBA59" s="48"/>
      <c r="NBB59" s="49"/>
      <c r="NBC59" s="49"/>
      <c r="NBD59" s="49"/>
      <c r="NBE59" s="49"/>
      <c r="NBF59" s="49"/>
      <c r="NBG59" s="49"/>
      <c r="NBH59" s="49"/>
      <c r="NBI59" s="49"/>
      <c r="NBJ59" s="49"/>
      <c r="NBK59" s="49"/>
      <c r="NBL59" s="49"/>
      <c r="NBM59" s="49"/>
      <c r="NBN59" s="50"/>
      <c r="NBO59" s="47"/>
      <c r="NBP59" s="48"/>
      <c r="NBQ59" s="49"/>
      <c r="NBR59" s="49"/>
      <c r="NBS59" s="49"/>
      <c r="NBT59" s="49"/>
      <c r="NBU59" s="49"/>
      <c r="NBV59" s="49"/>
      <c r="NBW59" s="49"/>
      <c r="NBX59" s="49"/>
      <c r="NBY59" s="49"/>
      <c r="NBZ59" s="49"/>
      <c r="NCA59" s="49"/>
      <c r="NCB59" s="49"/>
      <c r="NCC59" s="50"/>
      <c r="NCD59" s="47"/>
      <c r="NCE59" s="48"/>
      <c r="NCF59" s="49"/>
      <c r="NCG59" s="49"/>
      <c r="NCH59" s="49"/>
      <c r="NCI59" s="49"/>
      <c r="NCJ59" s="49"/>
      <c r="NCK59" s="49"/>
      <c r="NCL59" s="49"/>
      <c r="NCM59" s="49"/>
      <c r="NCN59" s="49"/>
      <c r="NCO59" s="49"/>
      <c r="NCP59" s="49"/>
      <c r="NCQ59" s="49"/>
      <c r="NCR59" s="50"/>
      <c r="NCS59" s="47"/>
      <c r="NCT59" s="48"/>
      <c r="NCU59" s="49"/>
      <c r="NCV59" s="49"/>
      <c r="NCW59" s="49"/>
      <c r="NCX59" s="49"/>
      <c r="NCY59" s="49"/>
      <c r="NCZ59" s="49"/>
      <c r="NDA59" s="49"/>
      <c r="NDB59" s="49"/>
      <c r="NDC59" s="49"/>
      <c r="NDD59" s="49"/>
      <c r="NDE59" s="49"/>
      <c r="NDF59" s="49"/>
      <c r="NDG59" s="50"/>
      <c r="NDH59" s="47"/>
      <c r="NDI59" s="48"/>
      <c r="NDJ59" s="49"/>
      <c r="NDK59" s="49"/>
      <c r="NDL59" s="49"/>
      <c r="NDM59" s="49"/>
      <c r="NDN59" s="49"/>
      <c r="NDO59" s="49"/>
      <c r="NDP59" s="49"/>
      <c r="NDQ59" s="49"/>
      <c r="NDR59" s="49"/>
      <c r="NDS59" s="49"/>
      <c r="NDT59" s="49"/>
      <c r="NDU59" s="49"/>
      <c r="NDV59" s="50"/>
      <c r="NDW59" s="47"/>
      <c r="NDX59" s="48"/>
      <c r="NDY59" s="49"/>
      <c r="NDZ59" s="49"/>
      <c r="NEA59" s="49"/>
      <c r="NEB59" s="49"/>
      <c r="NEC59" s="49"/>
      <c r="NED59" s="49"/>
      <c r="NEE59" s="49"/>
      <c r="NEF59" s="49"/>
      <c r="NEG59" s="49"/>
      <c r="NEH59" s="49"/>
      <c r="NEI59" s="49"/>
      <c r="NEJ59" s="49"/>
      <c r="NEK59" s="50"/>
      <c r="NEL59" s="47"/>
      <c r="NEM59" s="48"/>
      <c r="NEN59" s="49"/>
      <c r="NEO59" s="49"/>
      <c r="NEP59" s="49"/>
      <c r="NEQ59" s="49"/>
      <c r="NER59" s="49"/>
      <c r="NES59" s="49"/>
      <c r="NET59" s="49"/>
      <c r="NEU59" s="49"/>
      <c r="NEV59" s="49"/>
      <c r="NEW59" s="49"/>
      <c r="NEX59" s="49"/>
      <c r="NEY59" s="49"/>
      <c r="NEZ59" s="50"/>
      <c r="NFA59" s="47"/>
      <c r="NFB59" s="48"/>
      <c r="NFC59" s="49"/>
      <c r="NFD59" s="49"/>
      <c r="NFE59" s="49"/>
      <c r="NFF59" s="49"/>
      <c r="NFG59" s="49"/>
      <c r="NFH59" s="49"/>
      <c r="NFI59" s="49"/>
      <c r="NFJ59" s="49"/>
      <c r="NFK59" s="49"/>
      <c r="NFL59" s="49"/>
      <c r="NFM59" s="49"/>
      <c r="NFN59" s="49"/>
      <c r="NFO59" s="50"/>
      <c r="NFP59" s="47"/>
      <c r="NFQ59" s="48"/>
      <c r="NFR59" s="49"/>
      <c r="NFS59" s="49"/>
      <c r="NFT59" s="49"/>
      <c r="NFU59" s="49"/>
      <c r="NFV59" s="49"/>
      <c r="NFW59" s="49"/>
      <c r="NFX59" s="49"/>
      <c r="NFY59" s="49"/>
      <c r="NFZ59" s="49"/>
      <c r="NGA59" s="49"/>
      <c r="NGB59" s="49"/>
      <c r="NGC59" s="49"/>
      <c r="NGD59" s="50"/>
      <c r="NGE59" s="47"/>
      <c r="NGF59" s="48"/>
      <c r="NGG59" s="49"/>
      <c r="NGH59" s="49"/>
      <c r="NGI59" s="49"/>
      <c r="NGJ59" s="49"/>
      <c r="NGK59" s="49"/>
      <c r="NGL59" s="49"/>
      <c r="NGM59" s="49"/>
      <c r="NGN59" s="49"/>
      <c r="NGO59" s="49"/>
      <c r="NGP59" s="49"/>
      <c r="NGQ59" s="49"/>
      <c r="NGR59" s="49"/>
      <c r="NGS59" s="50"/>
      <c r="NGT59" s="47"/>
      <c r="NGU59" s="48"/>
      <c r="NGV59" s="49"/>
      <c r="NGW59" s="49"/>
      <c r="NGX59" s="49"/>
      <c r="NGY59" s="49"/>
      <c r="NGZ59" s="49"/>
      <c r="NHA59" s="49"/>
      <c r="NHB59" s="49"/>
      <c r="NHC59" s="49"/>
      <c r="NHD59" s="49"/>
      <c r="NHE59" s="49"/>
      <c r="NHF59" s="49"/>
      <c r="NHG59" s="49"/>
      <c r="NHH59" s="50"/>
      <c r="NHI59" s="47"/>
      <c r="NHJ59" s="48"/>
      <c r="NHK59" s="49"/>
      <c r="NHL59" s="49"/>
      <c r="NHM59" s="49"/>
      <c r="NHN59" s="49"/>
      <c r="NHO59" s="49"/>
      <c r="NHP59" s="49"/>
      <c r="NHQ59" s="49"/>
      <c r="NHR59" s="49"/>
      <c r="NHS59" s="49"/>
      <c r="NHT59" s="49"/>
      <c r="NHU59" s="49"/>
      <c r="NHV59" s="49"/>
      <c r="NHW59" s="50"/>
      <c r="NHX59" s="47"/>
      <c r="NHY59" s="48"/>
      <c r="NHZ59" s="49"/>
      <c r="NIA59" s="49"/>
      <c r="NIB59" s="49"/>
      <c r="NIC59" s="49"/>
      <c r="NID59" s="49"/>
      <c r="NIE59" s="49"/>
      <c r="NIF59" s="49"/>
      <c r="NIG59" s="49"/>
      <c r="NIH59" s="49"/>
      <c r="NII59" s="49"/>
      <c r="NIJ59" s="49"/>
      <c r="NIK59" s="49"/>
      <c r="NIL59" s="50"/>
      <c r="NIM59" s="47"/>
      <c r="NIN59" s="48"/>
      <c r="NIO59" s="49"/>
      <c r="NIP59" s="49"/>
      <c r="NIQ59" s="49"/>
      <c r="NIR59" s="49"/>
      <c r="NIS59" s="49"/>
      <c r="NIT59" s="49"/>
      <c r="NIU59" s="49"/>
      <c r="NIV59" s="49"/>
      <c r="NIW59" s="49"/>
      <c r="NIX59" s="49"/>
      <c r="NIY59" s="49"/>
      <c r="NIZ59" s="49"/>
      <c r="NJA59" s="50"/>
      <c r="NJB59" s="47"/>
      <c r="NJC59" s="48"/>
      <c r="NJD59" s="49"/>
      <c r="NJE59" s="49"/>
      <c r="NJF59" s="49"/>
      <c r="NJG59" s="49"/>
      <c r="NJH59" s="49"/>
      <c r="NJI59" s="49"/>
      <c r="NJJ59" s="49"/>
      <c r="NJK59" s="49"/>
      <c r="NJL59" s="49"/>
      <c r="NJM59" s="49"/>
      <c r="NJN59" s="49"/>
      <c r="NJO59" s="49"/>
      <c r="NJP59" s="50"/>
      <c r="NJQ59" s="47"/>
      <c r="NJR59" s="48"/>
      <c r="NJS59" s="49"/>
      <c r="NJT59" s="49"/>
      <c r="NJU59" s="49"/>
      <c r="NJV59" s="49"/>
      <c r="NJW59" s="49"/>
      <c r="NJX59" s="49"/>
      <c r="NJY59" s="49"/>
      <c r="NJZ59" s="49"/>
      <c r="NKA59" s="49"/>
      <c r="NKB59" s="49"/>
      <c r="NKC59" s="49"/>
      <c r="NKD59" s="49"/>
      <c r="NKE59" s="50"/>
      <c r="NKF59" s="47"/>
      <c r="NKG59" s="48"/>
      <c r="NKH59" s="49"/>
      <c r="NKI59" s="49"/>
      <c r="NKJ59" s="49"/>
      <c r="NKK59" s="49"/>
      <c r="NKL59" s="49"/>
      <c r="NKM59" s="49"/>
      <c r="NKN59" s="49"/>
      <c r="NKO59" s="49"/>
      <c r="NKP59" s="49"/>
      <c r="NKQ59" s="49"/>
      <c r="NKR59" s="49"/>
      <c r="NKS59" s="49"/>
      <c r="NKT59" s="50"/>
      <c r="NKU59" s="47"/>
      <c r="NKV59" s="48"/>
      <c r="NKW59" s="49"/>
      <c r="NKX59" s="49"/>
      <c r="NKY59" s="49"/>
      <c r="NKZ59" s="49"/>
      <c r="NLA59" s="49"/>
      <c r="NLB59" s="49"/>
      <c r="NLC59" s="49"/>
      <c r="NLD59" s="49"/>
      <c r="NLE59" s="49"/>
      <c r="NLF59" s="49"/>
      <c r="NLG59" s="49"/>
      <c r="NLH59" s="49"/>
      <c r="NLI59" s="50"/>
      <c r="NLJ59" s="47"/>
      <c r="NLK59" s="48"/>
      <c r="NLL59" s="49"/>
      <c r="NLM59" s="49"/>
      <c r="NLN59" s="49"/>
      <c r="NLO59" s="49"/>
      <c r="NLP59" s="49"/>
      <c r="NLQ59" s="49"/>
      <c r="NLR59" s="49"/>
      <c r="NLS59" s="49"/>
      <c r="NLT59" s="49"/>
      <c r="NLU59" s="49"/>
      <c r="NLV59" s="49"/>
      <c r="NLW59" s="49"/>
      <c r="NLX59" s="50"/>
      <c r="NLY59" s="47"/>
      <c r="NLZ59" s="48"/>
      <c r="NMA59" s="49"/>
      <c r="NMB59" s="49"/>
      <c r="NMC59" s="49"/>
      <c r="NMD59" s="49"/>
      <c r="NME59" s="49"/>
      <c r="NMF59" s="49"/>
      <c r="NMG59" s="49"/>
      <c r="NMH59" s="49"/>
      <c r="NMI59" s="49"/>
      <c r="NMJ59" s="49"/>
      <c r="NMK59" s="49"/>
      <c r="NML59" s="49"/>
      <c r="NMM59" s="50"/>
      <c r="NMN59" s="47"/>
      <c r="NMO59" s="48"/>
      <c r="NMP59" s="49"/>
      <c r="NMQ59" s="49"/>
      <c r="NMR59" s="49"/>
      <c r="NMS59" s="49"/>
      <c r="NMT59" s="49"/>
      <c r="NMU59" s="49"/>
      <c r="NMV59" s="49"/>
      <c r="NMW59" s="49"/>
      <c r="NMX59" s="49"/>
      <c r="NMY59" s="49"/>
      <c r="NMZ59" s="49"/>
      <c r="NNA59" s="49"/>
      <c r="NNB59" s="50"/>
      <c r="NNC59" s="47"/>
      <c r="NND59" s="48"/>
      <c r="NNE59" s="49"/>
      <c r="NNF59" s="49"/>
      <c r="NNG59" s="49"/>
      <c r="NNH59" s="49"/>
      <c r="NNI59" s="49"/>
      <c r="NNJ59" s="49"/>
      <c r="NNK59" s="49"/>
      <c r="NNL59" s="49"/>
      <c r="NNM59" s="49"/>
      <c r="NNN59" s="49"/>
      <c r="NNO59" s="49"/>
      <c r="NNP59" s="49"/>
      <c r="NNQ59" s="50"/>
      <c r="NNR59" s="47"/>
      <c r="NNS59" s="48"/>
      <c r="NNT59" s="49"/>
      <c r="NNU59" s="49"/>
      <c r="NNV59" s="49"/>
      <c r="NNW59" s="49"/>
      <c r="NNX59" s="49"/>
      <c r="NNY59" s="49"/>
      <c r="NNZ59" s="49"/>
      <c r="NOA59" s="49"/>
      <c r="NOB59" s="49"/>
      <c r="NOC59" s="49"/>
      <c r="NOD59" s="49"/>
      <c r="NOE59" s="49"/>
      <c r="NOF59" s="50"/>
      <c r="NOG59" s="47"/>
      <c r="NOH59" s="48"/>
      <c r="NOI59" s="49"/>
      <c r="NOJ59" s="49"/>
      <c r="NOK59" s="49"/>
      <c r="NOL59" s="49"/>
      <c r="NOM59" s="49"/>
      <c r="NON59" s="49"/>
      <c r="NOO59" s="49"/>
      <c r="NOP59" s="49"/>
      <c r="NOQ59" s="49"/>
      <c r="NOR59" s="49"/>
      <c r="NOS59" s="49"/>
      <c r="NOT59" s="49"/>
      <c r="NOU59" s="50"/>
      <c r="NOV59" s="47"/>
      <c r="NOW59" s="48"/>
      <c r="NOX59" s="49"/>
      <c r="NOY59" s="49"/>
      <c r="NOZ59" s="49"/>
      <c r="NPA59" s="49"/>
      <c r="NPB59" s="49"/>
      <c r="NPC59" s="49"/>
      <c r="NPD59" s="49"/>
      <c r="NPE59" s="49"/>
      <c r="NPF59" s="49"/>
      <c r="NPG59" s="49"/>
      <c r="NPH59" s="49"/>
      <c r="NPI59" s="49"/>
      <c r="NPJ59" s="50"/>
      <c r="NPK59" s="47"/>
      <c r="NPL59" s="48"/>
      <c r="NPM59" s="49"/>
      <c r="NPN59" s="49"/>
      <c r="NPO59" s="49"/>
      <c r="NPP59" s="49"/>
      <c r="NPQ59" s="49"/>
      <c r="NPR59" s="49"/>
      <c r="NPS59" s="49"/>
      <c r="NPT59" s="49"/>
      <c r="NPU59" s="49"/>
      <c r="NPV59" s="49"/>
      <c r="NPW59" s="49"/>
      <c r="NPX59" s="49"/>
      <c r="NPY59" s="50"/>
      <c r="NPZ59" s="47"/>
      <c r="NQA59" s="48"/>
      <c r="NQB59" s="49"/>
      <c r="NQC59" s="49"/>
      <c r="NQD59" s="49"/>
      <c r="NQE59" s="49"/>
      <c r="NQF59" s="49"/>
      <c r="NQG59" s="49"/>
      <c r="NQH59" s="49"/>
      <c r="NQI59" s="49"/>
      <c r="NQJ59" s="49"/>
      <c r="NQK59" s="49"/>
      <c r="NQL59" s="49"/>
      <c r="NQM59" s="49"/>
      <c r="NQN59" s="50"/>
      <c r="NQO59" s="47"/>
      <c r="NQP59" s="48"/>
      <c r="NQQ59" s="49"/>
      <c r="NQR59" s="49"/>
      <c r="NQS59" s="49"/>
      <c r="NQT59" s="49"/>
      <c r="NQU59" s="49"/>
      <c r="NQV59" s="49"/>
      <c r="NQW59" s="49"/>
      <c r="NQX59" s="49"/>
      <c r="NQY59" s="49"/>
      <c r="NQZ59" s="49"/>
      <c r="NRA59" s="49"/>
      <c r="NRB59" s="49"/>
      <c r="NRC59" s="50"/>
      <c r="NRD59" s="47"/>
      <c r="NRE59" s="48"/>
      <c r="NRF59" s="49"/>
      <c r="NRG59" s="49"/>
      <c r="NRH59" s="49"/>
      <c r="NRI59" s="49"/>
      <c r="NRJ59" s="49"/>
      <c r="NRK59" s="49"/>
      <c r="NRL59" s="49"/>
      <c r="NRM59" s="49"/>
      <c r="NRN59" s="49"/>
      <c r="NRO59" s="49"/>
      <c r="NRP59" s="49"/>
      <c r="NRQ59" s="49"/>
      <c r="NRR59" s="50"/>
      <c r="NRS59" s="47"/>
      <c r="NRT59" s="48"/>
      <c r="NRU59" s="49"/>
      <c r="NRV59" s="49"/>
      <c r="NRW59" s="49"/>
      <c r="NRX59" s="49"/>
      <c r="NRY59" s="49"/>
      <c r="NRZ59" s="49"/>
      <c r="NSA59" s="49"/>
      <c r="NSB59" s="49"/>
      <c r="NSC59" s="49"/>
      <c r="NSD59" s="49"/>
      <c r="NSE59" s="49"/>
      <c r="NSF59" s="49"/>
      <c r="NSG59" s="50"/>
      <c r="NSH59" s="47"/>
      <c r="NSI59" s="48"/>
      <c r="NSJ59" s="49"/>
      <c r="NSK59" s="49"/>
      <c r="NSL59" s="49"/>
      <c r="NSM59" s="49"/>
      <c r="NSN59" s="49"/>
      <c r="NSO59" s="49"/>
      <c r="NSP59" s="49"/>
      <c r="NSQ59" s="49"/>
      <c r="NSR59" s="49"/>
      <c r="NSS59" s="49"/>
      <c r="NST59" s="49"/>
      <c r="NSU59" s="49"/>
      <c r="NSV59" s="50"/>
      <c r="NSW59" s="47"/>
      <c r="NSX59" s="48"/>
      <c r="NSY59" s="49"/>
      <c r="NSZ59" s="49"/>
      <c r="NTA59" s="49"/>
      <c r="NTB59" s="49"/>
      <c r="NTC59" s="49"/>
      <c r="NTD59" s="49"/>
      <c r="NTE59" s="49"/>
      <c r="NTF59" s="49"/>
      <c r="NTG59" s="49"/>
      <c r="NTH59" s="49"/>
      <c r="NTI59" s="49"/>
      <c r="NTJ59" s="49"/>
      <c r="NTK59" s="50"/>
      <c r="NTL59" s="47"/>
      <c r="NTM59" s="48"/>
      <c r="NTN59" s="49"/>
      <c r="NTO59" s="49"/>
      <c r="NTP59" s="49"/>
      <c r="NTQ59" s="49"/>
      <c r="NTR59" s="49"/>
      <c r="NTS59" s="49"/>
      <c r="NTT59" s="49"/>
      <c r="NTU59" s="49"/>
      <c r="NTV59" s="49"/>
      <c r="NTW59" s="49"/>
      <c r="NTX59" s="49"/>
      <c r="NTY59" s="49"/>
      <c r="NTZ59" s="50"/>
      <c r="NUA59" s="47"/>
      <c r="NUB59" s="48"/>
      <c r="NUC59" s="49"/>
      <c r="NUD59" s="49"/>
      <c r="NUE59" s="49"/>
      <c r="NUF59" s="49"/>
      <c r="NUG59" s="49"/>
      <c r="NUH59" s="49"/>
      <c r="NUI59" s="49"/>
      <c r="NUJ59" s="49"/>
      <c r="NUK59" s="49"/>
      <c r="NUL59" s="49"/>
      <c r="NUM59" s="49"/>
      <c r="NUN59" s="49"/>
      <c r="NUO59" s="50"/>
      <c r="NUP59" s="47"/>
      <c r="NUQ59" s="48"/>
      <c r="NUR59" s="49"/>
      <c r="NUS59" s="49"/>
      <c r="NUT59" s="49"/>
      <c r="NUU59" s="49"/>
      <c r="NUV59" s="49"/>
      <c r="NUW59" s="49"/>
      <c r="NUX59" s="49"/>
      <c r="NUY59" s="49"/>
      <c r="NUZ59" s="49"/>
      <c r="NVA59" s="49"/>
      <c r="NVB59" s="49"/>
      <c r="NVC59" s="49"/>
      <c r="NVD59" s="50"/>
      <c r="NVE59" s="47"/>
      <c r="NVF59" s="48"/>
      <c r="NVG59" s="49"/>
      <c r="NVH59" s="49"/>
      <c r="NVI59" s="49"/>
      <c r="NVJ59" s="49"/>
      <c r="NVK59" s="49"/>
      <c r="NVL59" s="49"/>
      <c r="NVM59" s="49"/>
      <c r="NVN59" s="49"/>
      <c r="NVO59" s="49"/>
      <c r="NVP59" s="49"/>
      <c r="NVQ59" s="49"/>
      <c r="NVR59" s="49"/>
      <c r="NVS59" s="50"/>
      <c r="NVT59" s="47"/>
      <c r="NVU59" s="48"/>
      <c r="NVV59" s="49"/>
      <c r="NVW59" s="49"/>
      <c r="NVX59" s="49"/>
      <c r="NVY59" s="49"/>
      <c r="NVZ59" s="49"/>
      <c r="NWA59" s="49"/>
      <c r="NWB59" s="49"/>
      <c r="NWC59" s="49"/>
      <c r="NWD59" s="49"/>
      <c r="NWE59" s="49"/>
      <c r="NWF59" s="49"/>
      <c r="NWG59" s="49"/>
      <c r="NWH59" s="50"/>
      <c r="NWI59" s="47"/>
      <c r="NWJ59" s="48"/>
      <c r="NWK59" s="49"/>
      <c r="NWL59" s="49"/>
      <c r="NWM59" s="49"/>
      <c r="NWN59" s="49"/>
      <c r="NWO59" s="49"/>
      <c r="NWP59" s="49"/>
      <c r="NWQ59" s="49"/>
      <c r="NWR59" s="49"/>
      <c r="NWS59" s="49"/>
      <c r="NWT59" s="49"/>
      <c r="NWU59" s="49"/>
      <c r="NWV59" s="49"/>
      <c r="NWW59" s="50"/>
      <c r="NWX59" s="47"/>
      <c r="NWY59" s="48"/>
      <c r="NWZ59" s="49"/>
      <c r="NXA59" s="49"/>
      <c r="NXB59" s="49"/>
      <c r="NXC59" s="49"/>
      <c r="NXD59" s="49"/>
      <c r="NXE59" s="49"/>
      <c r="NXF59" s="49"/>
      <c r="NXG59" s="49"/>
      <c r="NXH59" s="49"/>
      <c r="NXI59" s="49"/>
      <c r="NXJ59" s="49"/>
      <c r="NXK59" s="49"/>
      <c r="NXL59" s="50"/>
      <c r="NXM59" s="47"/>
      <c r="NXN59" s="48"/>
      <c r="NXO59" s="49"/>
      <c r="NXP59" s="49"/>
      <c r="NXQ59" s="49"/>
      <c r="NXR59" s="49"/>
      <c r="NXS59" s="49"/>
      <c r="NXT59" s="49"/>
      <c r="NXU59" s="49"/>
      <c r="NXV59" s="49"/>
      <c r="NXW59" s="49"/>
      <c r="NXX59" s="49"/>
      <c r="NXY59" s="49"/>
      <c r="NXZ59" s="49"/>
      <c r="NYA59" s="50"/>
      <c r="NYB59" s="47"/>
      <c r="NYC59" s="48"/>
      <c r="NYD59" s="49"/>
      <c r="NYE59" s="49"/>
      <c r="NYF59" s="49"/>
      <c r="NYG59" s="49"/>
      <c r="NYH59" s="49"/>
      <c r="NYI59" s="49"/>
      <c r="NYJ59" s="49"/>
      <c r="NYK59" s="49"/>
      <c r="NYL59" s="49"/>
      <c r="NYM59" s="49"/>
      <c r="NYN59" s="49"/>
      <c r="NYO59" s="49"/>
      <c r="NYP59" s="50"/>
      <c r="NYQ59" s="47"/>
      <c r="NYR59" s="48"/>
      <c r="NYS59" s="49"/>
      <c r="NYT59" s="49"/>
      <c r="NYU59" s="49"/>
      <c r="NYV59" s="49"/>
      <c r="NYW59" s="49"/>
      <c r="NYX59" s="49"/>
      <c r="NYY59" s="49"/>
      <c r="NYZ59" s="49"/>
      <c r="NZA59" s="49"/>
      <c r="NZB59" s="49"/>
      <c r="NZC59" s="49"/>
      <c r="NZD59" s="49"/>
      <c r="NZE59" s="50"/>
      <c r="NZF59" s="47"/>
      <c r="NZG59" s="48"/>
      <c r="NZH59" s="49"/>
      <c r="NZI59" s="49"/>
      <c r="NZJ59" s="49"/>
      <c r="NZK59" s="49"/>
      <c r="NZL59" s="49"/>
      <c r="NZM59" s="49"/>
      <c r="NZN59" s="49"/>
      <c r="NZO59" s="49"/>
      <c r="NZP59" s="49"/>
      <c r="NZQ59" s="49"/>
      <c r="NZR59" s="49"/>
      <c r="NZS59" s="49"/>
      <c r="NZT59" s="50"/>
      <c r="NZU59" s="47"/>
      <c r="NZV59" s="48"/>
      <c r="NZW59" s="49"/>
      <c r="NZX59" s="49"/>
      <c r="NZY59" s="49"/>
      <c r="NZZ59" s="49"/>
      <c r="OAA59" s="49"/>
      <c r="OAB59" s="49"/>
      <c r="OAC59" s="49"/>
      <c r="OAD59" s="49"/>
      <c r="OAE59" s="49"/>
      <c r="OAF59" s="49"/>
      <c r="OAG59" s="49"/>
      <c r="OAH59" s="49"/>
      <c r="OAI59" s="50"/>
      <c r="OAJ59" s="47"/>
      <c r="OAK59" s="48"/>
      <c r="OAL59" s="49"/>
      <c r="OAM59" s="49"/>
      <c r="OAN59" s="49"/>
      <c r="OAO59" s="49"/>
      <c r="OAP59" s="49"/>
      <c r="OAQ59" s="49"/>
      <c r="OAR59" s="49"/>
      <c r="OAS59" s="49"/>
      <c r="OAT59" s="49"/>
      <c r="OAU59" s="49"/>
      <c r="OAV59" s="49"/>
      <c r="OAW59" s="49"/>
      <c r="OAX59" s="50"/>
      <c r="OAY59" s="47"/>
      <c r="OAZ59" s="48"/>
      <c r="OBA59" s="49"/>
      <c r="OBB59" s="49"/>
      <c r="OBC59" s="49"/>
      <c r="OBD59" s="49"/>
      <c r="OBE59" s="49"/>
      <c r="OBF59" s="49"/>
      <c r="OBG59" s="49"/>
      <c r="OBH59" s="49"/>
      <c r="OBI59" s="49"/>
      <c r="OBJ59" s="49"/>
      <c r="OBK59" s="49"/>
      <c r="OBL59" s="49"/>
      <c r="OBM59" s="50"/>
      <c r="OBN59" s="47"/>
      <c r="OBO59" s="48"/>
      <c r="OBP59" s="49"/>
      <c r="OBQ59" s="49"/>
      <c r="OBR59" s="49"/>
      <c r="OBS59" s="49"/>
      <c r="OBT59" s="49"/>
      <c r="OBU59" s="49"/>
      <c r="OBV59" s="49"/>
      <c r="OBW59" s="49"/>
      <c r="OBX59" s="49"/>
      <c r="OBY59" s="49"/>
      <c r="OBZ59" s="49"/>
      <c r="OCA59" s="49"/>
      <c r="OCB59" s="50"/>
      <c r="OCC59" s="47"/>
      <c r="OCD59" s="48"/>
      <c r="OCE59" s="49"/>
      <c r="OCF59" s="49"/>
      <c r="OCG59" s="49"/>
      <c r="OCH59" s="49"/>
      <c r="OCI59" s="49"/>
      <c r="OCJ59" s="49"/>
      <c r="OCK59" s="49"/>
      <c r="OCL59" s="49"/>
      <c r="OCM59" s="49"/>
      <c r="OCN59" s="49"/>
      <c r="OCO59" s="49"/>
      <c r="OCP59" s="49"/>
      <c r="OCQ59" s="50"/>
      <c r="OCR59" s="47"/>
      <c r="OCS59" s="48"/>
      <c r="OCT59" s="49"/>
      <c r="OCU59" s="49"/>
      <c r="OCV59" s="49"/>
      <c r="OCW59" s="49"/>
      <c r="OCX59" s="49"/>
      <c r="OCY59" s="49"/>
      <c r="OCZ59" s="49"/>
      <c r="ODA59" s="49"/>
      <c r="ODB59" s="49"/>
      <c r="ODC59" s="49"/>
      <c r="ODD59" s="49"/>
      <c r="ODE59" s="49"/>
      <c r="ODF59" s="50"/>
      <c r="ODG59" s="47"/>
      <c r="ODH59" s="48"/>
      <c r="ODI59" s="49"/>
      <c r="ODJ59" s="49"/>
      <c r="ODK59" s="49"/>
      <c r="ODL59" s="49"/>
      <c r="ODM59" s="49"/>
      <c r="ODN59" s="49"/>
      <c r="ODO59" s="49"/>
      <c r="ODP59" s="49"/>
      <c r="ODQ59" s="49"/>
      <c r="ODR59" s="49"/>
      <c r="ODS59" s="49"/>
      <c r="ODT59" s="49"/>
      <c r="ODU59" s="50"/>
      <c r="ODV59" s="47"/>
      <c r="ODW59" s="48"/>
      <c r="ODX59" s="49"/>
      <c r="ODY59" s="49"/>
      <c r="ODZ59" s="49"/>
      <c r="OEA59" s="49"/>
      <c r="OEB59" s="49"/>
      <c r="OEC59" s="49"/>
      <c r="OED59" s="49"/>
      <c r="OEE59" s="49"/>
      <c r="OEF59" s="49"/>
      <c r="OEG59" s="49"/>
      <c r="OEH59" s="49"/>
      <c r="OEI59" s="49"/>
      <c r="OEJ59" s="50"/>
      <c r="OEK59" s="47"/>
      <c r="OEL59" s="48"/>
      <c r="OEM59" s="49"/>
      <c r="OEN59" s="49"/>
      <c r="OEO59" s="49"/>
      <c r="OEP59" s="49"/>
      <c r="OEQ59" s="49"/>
      <c r="OER59" s="49"/>
      <c r="OES59" s="49"/>
      <c r="OET59" s="49"/>
      <c r="OEU59" s="49"/>
      <c r="OEV59" s="49"/>
      <c r="OEW59" s="49"/>
      <c r="OEX59" s="49"/>
      <c r="OEY59" s="50"/>
      <c r="OEZ59" s="47"/>
      <c r="OFA59" s="48"/>
      <c r="OFB59" s="49"/>
      <c r="OFC59" s="49"/>
      <c r="OFD59" s="49"/>
      <c r="OFE59" s="49"/>
      <c r="OFF59" s="49"/>
      <c r="OFG59" s="49"/>
      <c r="OFH59" s="49"/>
      <c r="OFI59" s="49"/>
      <c r="OFJ59" s="49"/>
      <c r="OFK59" s="49"/>
      <c r="OFL59" s="49"/>
      <c r="OFM59" s="49"/>
      <c r="OFN59" s="50"/>
      <c r="OFO59" s="47"/>
      <c r="OFP59" s="48"/>
      <c r="OFQ59" s="49"/>
      <c r="OFR59" s="49"/>
      <c r="OFS59" s="49"/>
      <c r="OFT59" s="49"/>
      <c r="OFU59" s="49"/>
      <c r="OFV59" s="49"/>
      <c r="OFW59" s="49"/>
      <c r="OFX59" s="49"/>
      <c r="OFY59" s="49"/>
      <c r="OFZ59" s="49"/>
      <c r="OGA59" s="49"/>
      <c r="OGB59" s="49"/>
      <c r="OGC59" s="50"/>
      <c r="OGD59" s="47"/>
      <c r="OGE59" s="48"/>
      <c r="OGF59" s="49"/>
      <c r="OGG59" s="49"/>
      <c r="OGH59" s="49"/>
      <c r="OGI59" s="49"/>
      <c r="OGJ59" s="49"/>
      <c r="OGK59" s="49"/>
      <c r="OGL59" s="49"/>
      <c r="OGM59" s="49"/>
      <c r="OGN59" s="49"/>
      <c r="OGO59" s="49"/>
      <c r="OGP59" s="49"/>
      <c r="OGQ59" s="49"/>
      <c r="OGR59" s="50"/>
      <c r="OGS59" s="47"/>
      <c r="OGT59" s="48"/>
      <c r="OGU59" s="49"/>
      <c r="OGV59" s="49"/>
      <c r="OGW59" s="49"/>
      <c r="OGX59" s="49"/>
      <c r="OGY59" s="49"/>
      <c r="OGZ59" s="49"/>
      <c r="OHA59" s="49"/>
      <c r="OHB59" s="49"/>
      <c r="OHC59" s="49"/>
      <c r="OHD59" s="49"/>
      <c r="OHE59" s="49"/>
      <c r="OHF59" s="49"/>
      <c r="OHG59" s="50"/>
      <c r="OHH59" s="47"/>
      <c r="OHI59" s="48"/>
      <c r="OHJ59" s="49"/>
      <c r="OHK59" s="49"/>
      <c r="OHL59" s="49"/>
      <c r="OHM59" s="49"/>
      <c r="OHN59" s="49"/>
      <c r="OHO59" s="49"/>
      <c r="OHP59" s="49"/>
      <c r="OHQ59" s="49"/>
      <c r="OHR59" s="49"/>
      <c r="OHS59" s="49"/>
      <c r="OHT59" s="49"/>
      <c r="OHU59" s="49"/>
      <c r="OHV59" s="50"/>
      <c r="OHW59" s="47"/>
      <c r="OHX59" s="48"/>
      <c r="OHY59" s="49"/>
      <c r="OHZ59" s="49"/>
      <c r="OIA59" s="49"/>
      <c r="OIB59" s="49"/>
      <c r="OIC59" s="49"/>
      <c r="OID59" s="49"/>
      <c r="OIE59" s="49"/>
      <c r="OIF59" s="49"/>
      <c r="OIG59" s="49"/>
      <c r="OIH59" s="49"/>
      <c r="OII59" s="49"/>
      <c r="OIJ59" s="49"/>
      <c r="OIK59" s="50"/>
      <c r="OIL59" s="47"/>
      <c r="OIM59" s="48"/>
      <c r="OIN59" s="49"/>
      <c r="OIO59" s="49"/>
      <c r="OIP59" s="49"/>
      <c r="OIQ59" s="49"/>
      <c r="OIR59" s="49"/>
      <c r="OIS59" s="49"/>
      <c r="OIT59" s="49"/>
      <c r="OIU59" s="49"/>
      <c r="OIV59" s="49"/>
      <c r="OIW59" s="49"/>
      <c r="OIX59" s="49"/>
      <c r="OIY59" s="49"/>
      <c r="OIZ59" s="50"/>
      <c r="OJA59" s="47"/>
      <c r="OJB59" s="48"/>
      <c r="OJC59" s="49"/>
      <c r="OJD59" s="49"/>
      <c r="OJE59" s="49"/>
      <c r="OJF59" s="49"/>
      <c r="OJG59" s="49"/>
      <c r="OJH59" s="49"/>
      <c r="OJI59" s="49"/>
      <c r="OJJ59" s="49"/>
      <c r="OJK59" s="49"/>
      <c r="OJL59" s="49"/>
      <c r="OJM59" s="49"/>
      <c r="OJN59" s="49"/>
      <c r="OJO59" s="50"/>
      <c r="OJP59" s="47"/>
      <c r="OJQ59" s="48"/>
      <c r="OJR59" s="49"/>
      <c r="OJS59" s="49"/>
      <c r="OJT59" s="49"/>
      <c r="OJU59" s="49"/>
      <c r="OJV59" s="49"/>
      <c r="OJW59" s="49"/>
      <c r="OJX59" s="49"/>
      <c r="OJY59" s="49"/>
      <c r="OJZ59" s="49"/>
      <c r="OKA59" s="49"/>
      <c r="OKB59" s="49"/>
      <c r="OKC59" s="49"/>
      <c r="OKD59" s="50"/>
      <c r="OKE59" s="47"/>
      <c r="OKF59" s="48"/>
      <c r="OKG59" s="49"/>
      <c r="OKH59" s="49"/>
      <c r="OKI59" s="49"/>
      <c r="OKJ59" s="49"/>
      <c r="OKK59" s="49"/>
      <c r="OKL59" s="49"/>
      <c r="OKM59" s="49"/>
      <c r="OKN59" s="49"/>
      <c r="OKO59" s="49"/>
      <c r="OKP59" s="49"/>
      <c r="OKQ59" s="49"/>
      <c r="OKR59" s="49"/>
      <c r="OKS59" s="50"/>
      <c r="OKT59" s="47"/>
      <c r="OKU59" s="48"/>
      <c r="OKV59" s="49"/>
      <c r="OKW59" s="49"/>
      <c r="OKX59" s="49"/>
      <c r="OKY59" s="49"/>
      <c r="OKZ59" s="49"/>
      <c r="OLA59" s="49"/>
      <c r="OLB59" s="49"/>
      <c r="OLC59" s="49"/>
      <c r="OLD59" s="49"/>
      <c r="OLE59" s="49"/>
      <c r="OLF59" s="49"/>
      <c r="OLG59" s="49"/>
      <c r="OLH59" s="50"/>
      <c r="OLI59" s="47"/>
      <c r="OLJ59" s="48"/>
      <c r="OLK59" s="49"/>
      <c r="OLL59" s="49"/>
      <c r="OLM59" s="49"/>
      <c r="OLN59" s="49"/>
      <c r="OLO59" s="49"/>
      <c r="OLP59" s="49"/>
      <c r="OLQ59" s="49"/>
      <c r="OLR59" s="49"/>
      <c r="OLS59" s="49"/>
      <c r="OLT59" s="49"/>
      <c r="OLU59" s="49"/>
      <c r="OLV59" s="49"/>
      <c r="OLW59" s="50"/>
      <c r="OLX59" s="47"/>
      <c r="OLY59" s="48"/>
      <c r="OLZ59" s="49"/>
      <c r="OMA59" s="49"/>
      <c r="OMB59" s="49"/>
      <c r="OMC59" s="49"/>
      <c r="OMD59" s="49"/>
      <c r="OME59" s="49"/>
      <c r="OMF59" s="49"/>
      <c r="OMG59" s="49"/>
      <c r="OMH59" s="49"/>
      <c r="OMI59" s="49"/>
      <c r="OMJ59" s="49"/>
      <c r="OMK59" s="49"/>
      <c r="OML59" s="50"/>
      <c r="OMM59" s="47"/>
      <c r="OMN59" s="48"/>
      <c r="OMO59" s="49"/>
      <c r="OMP59" s="49"/>
      <c r="OMQ59" s="49"/>
      <c r="OMR59" s="49"/>
      <c r="OMS59" s="49"/>
      <c r="OMT59" s="49"/>
      <c r="OMU59" s="49"/>
      <c r="OMV59" s="49"/>
      <c r="OMW59" s="49"/>
      <c r="OMX59" s="49"/>
      <c r="OMY59" s="49"/>
      <c r="OMZ59" s="49"/>
      <c r="ONA59" s="50"/>
      <c r="ONB59" s="47"/>
      <c r="ONC59" s="48"/>
      <c r="OND59" s="49"/>
      <c r="ONE59" s="49"/>
      <c r="ONF59" s="49"/>
      <c r="ONG59" s="49"/>
      <c r="ONH59" s="49"/>
      <c r="ONI59" s="49"/>
      <c r="ONJ59" s="49"/>
      <c r="ONK59" s="49"/>
      <c r="ONL59" s="49"/>
      <c r="ONM59" s="49"/>
      <c r="ONN59" s="49"/>
      <c r="ONO59" s="49"/>
      <c r="ONP59" s="50"/>
      <c r="ONQ59" s="47"/>
      <c r="ONR59" s="48"/>
      <c r="ONS59" s="49"/>
      <c r="ONT59" s="49"/>
      <c r="ONU59" s="49"/>
      <c r="ONV59" s="49"/>
      <c r="ONW59" s="49"/>
      <c r="ONX59" s="49"/>
      <c r="ONY59" s="49"/>
      <c r="ONZ59" s="49"/>
      <c r="OOA59" s="49"/>
      <c r="OOB59" s="49"/>
      <c r="OOC59" s="49"/>
      <c r="OOD59" s="49"/>
      <c r="OOE59" s="50"/>
      <c r="OOF59" s="47"/>
      <c r="OOG59" s="48"/>
      <c r="OOH59" s="49"/>
      <c r="OOI59" s="49"/>
      <c r="OOJ59" s="49"/>
      <c r="OOK59" s="49"/>
      <c r="OOL59" s="49"/>
      <c r="OOM59" s="49"/>
      <c r="OON59" s="49"/>
      <c r="OOO59" s="49"/>
      <c r="OOP59" s="49"/>
      <c r="OOQ59" s="49"/>
      <c r="OOR59" s="49"/>
      <c r="OOS59" s="49"/>
      <c r="OOT59" s="50"/>
      <c r="OOU59" s="47"/>
      <c r="OOV59" s="48"/>
      <c r="OOW59" s="49"/>
      <c r="OOX59" s="49"/>
      <c r="OOY59" s="49"/>
      <c r="OOZ59" s="49"/>
      <c r="OPA59" s="49"/>
      <c r="OPB59" s="49"/>
      <c r="OPC59" s="49"/>
      <c r="OPD59" s="49"/>
      <c r="OPE59" s="49"/>
      <c r="OPF59" s="49"/>
      <c r="OPG59" s="49"/>
      <c r="OPH59" s="49"/>
      <c r="OPI59" s="50"/>
      <c r="OPJ59" s="47"/>
      <c r="OPK59" s="48"/>
      <c r="OPL59" s="49"/>
      <c r="OPM59" s="49"/>
      <c r="OPN59" s="49"/>
      <c r="OPO59" s="49"/>
      <c r="OPP59" s="49"/>
      <c r="OPQ59" s="49"/>
      <c r="OPR59" s="49"/>
      <c r="OPS59" s="49"/>
      <c r="OPT59" s="49"/>
      <c r="OPU59" s="49"/>
      <c r="OPV59" s="49"/>
      <c r="OPW59" s="49"/>
      <c r="OPX59" s="50"/>
      <c r="OPY59" s="47"/>
      <c r="OPZ59" s="48"/>
      <c r="OQA59" s="49"/>
      <c r="OQB59" s="49"/>
      <c r="OQC59" s="49"/>
      <c r="OQD59" s="49"/>
      <c r="OQE59" s="49"/>
      <c r="OQF59" s="49"/>
      <c r="OQG59" s="49"/>
      <c r="OQH59" s="49"/>
      <c r="OQI59" s="49"/>
      <c r="OQJ59" s="49"/>
      <c r="OQK59" s="49"/>
      <c r="OQL59" s="49"/>
      <c r="OQM59" s="50"/>
      <c r="OQN59" s="47"/>
      <c r="OQO59" s="48"/>
      <c r="OQP59" s="49"/>
      <c r="OQQ59" s="49"/>
      <c r="OQR59" s="49"/>
      <c r="OQS59" s="49"/>
      <c r="OQT59" s="49"/>
      <c r="OQU59" s="49"/>
      <c r="OQV59" s="49"/>
      <c r="OQW59" s="49"/>
      <c r="OQX59" s="49"/>
      <c r="OQY59" s="49"/>
      <c r="OQZ59" s="49"/>
      <c r="ORA59" s="49"/>
      <c r="ORB59" s="50"/>
      <c r="ORC59" s="47"/>
      <c r="ORD59" s="48"/>
      <c r="ORE59" s="49"/>
      <c r="ORF59" s="49"/>
      <c r="ORG59" s="49"/>
      <c r="ORH59" s="49"/>
      <c r="ORI59" s="49"/>
      <c r="ORJ59" s="49"/>
      <c r="ORK59" s="49"/>
      <c r="ORL59" s="49"/>
      <c r="ORM59" s="49"/>
      <c r="ORN59" s="49"/>
      <c r="ORO59" s="49"/>
      <c r="ORP59" s="49"/>
      <c r="ORQ59" s="50"/>
      <c r="ORR59" s="47"/>
      <c r="ORS59" s="48"/>
      <c r="ORT59" s="49"/>
      <c r="ORU59" s="49"/>
      <c r="ORV59" s="49"/>
      <c r="ORW59" s="49"/>
      <c r="ORX59" s="49"/>
      <c r="ORY59" s="49"/>
      <c r="ORZ59" s="49"/>
      <c r="OSA59" s="49"/>
      <c r="OSB59" s="49"/>
      <c r="OSC59" s="49"/>
      <c r="OSD59" s="49"/>
      <c r="OSE59" s="49"/>
      <c r="OSF59" s="50"/>
      <c r="OSG59" s="47"/>
      <c r="OSH59" s="48"/>
      <c r="OSI59" s="49"/>
      <c r="OSJ59" s="49"/>
      <c r="OSK59" s="49"/>
      <c r="OSL59" s="49"/>
      <c r="OSM59" s="49"/>
      <c r="OSN59" s="49"/>
      <c r="OSO59" s="49"/>
      <c r="OSP59" s="49"/>
      <c r="OSQ59" s="49"/>
      <c r="OSR59" s="49"/>
      <c r="OSS59" s="49"/>
      <c r="OST59" s="49"/>
      <c r="OSU59" s="50"/>
      <c r="OSV59" s="47"/>
      <c r="OSW59" s="48"/>
      <c r="OSX59" s="49"/>
      <c r="OSY59" s="49"/>
      <c r="OSZ59" s="49"/>
      <c r="OTA59" s="49"/>
      <c r="OTB59" s="49"/>
      <c r="OTC59" s="49"/>
      <c r="OTD59" s="49"/>
      <c r="OTE59" s="49"/>
      <c r="OTF59" s="49"/>
      <c r="OTG59" s="49"/>
      <c r="OTH59" s="49"/>
      <c r="OTI59" s="49"/>
      <c r="OTJ59" s="50"/>
      <c r="OTK59" s="47"/>
      <c r="OTL59" s="48"/>
      <c r="OTM59" s="49"/>
      <c r="OTN59" s="49"/>
      <c r="OTO59" s="49"/>
      <c r="OTP59" s="49"/>
      <c r="OTQ59" s="49"/>
      <c r="OTR59" s="49"/>
      <c r="OTS59" s="49"/>
      <c r="OTT59" s="49"/>
      <c r="OTU59" s="49"/>
      <c r="OTV59" s="49"/>
      <c r="OTW59" s="49"/>
      <c r="OTX59" s="49"/>
      <c r="OTY59" s="50"/>
      <c r="OTZ59" s="47"/>
      <c r="OUA59" s="48"/>
      <c r="OUB59" s="49"/>
      <c r="OUC59" s="49"/>
      <c r="OUD59" s="49"/>
      <c r="OUE59" s="49"/>
      <c r="OUF59" s="49"/>
      <c r="OUG59" s="49"/>
      <c r="OUH59" s="49"/>
      <c r="OUI59" s="49"/>
      <c r="OUJ59" s="49"/>
      <c r="OUK59" s="49"/>
      <c r="OUL59" s="49"/>
      <c r="OUM59" s="49"/>
      <c r="OUN59" s="50"/>
      <c r="OUO59" s="47"/>
      <c r="OUP59" s="48"/>
      <c r="OUQ59" s="49"/>
      <c r="OUR59" s="49"/>
      <c r="OUS59" s="49"/>
      <c r="OUT59" s="49"/>
      <c r="OUU59" s="49"/>
      <c r="OUV59" s="49"/>
      <c r="OUW59" s="49"/>
      <c r="OUX59" s="49"/>
      <c r="OUY59" s="49"/>
      <c r="OUZ59" s="49"/>
      <c r="OVA59" s="49"/>
      <c r="OVB59" s="49"/>
      <c r="OVC59" s="50"/>
      <c r="OVD59" s="47"/>
      <c r="OVE59" s="48"/>
      <c r="OVF59" s="49"/>
      <c r="OVG59" s="49"/>
      <c r="OVH59" s="49"/>
      <c r="OVI59" s="49"/>
      <c r="OVJ59" s="49"/>
      <c r="OVK59" s="49"/>
      <c r="OVL59" s="49"/>
      <c r="OVM59" s="49"/>
      <c r="OVN59" s="49"/>
      <c r="OVO59" s="49"/>
      <c r="OVP59" s="49"/>
      <c r="OVQ59" s="49"/>
      <c r="OVR59" s="50"/>
      <c r="OVS59" s="47"/>
      <c r="OVT59" s="48"/>
      <c r="OVU59" s="49"/>
      <c r="OVV59" s="49"/>
      <c r="OVW59" s="49"/>
      <c r="OVX59" s="49"/>
      <c r="OVY59" s="49"/>
      <c r="OVZ59" s="49"/>
      <c r="OWA59" s="49"/>
      <c r="OWB59" s="49"/>
      <c r="OWC59" s="49"/>
      <c r="OWD59" s="49"/>
      <c r="OWE59" s="49"/>
      <c r="OWF59" s="49"/>
      <c r="OWG59" s="50"/>
      <c r="OWH59" s="47"/>
      <c r="OWI59" s="48"/>
      <c r="OWJ59" s="49"/>
      <c r="OWK59" s="49"/>
      <c r="OWL59" s="49"/>
      <c r="OWM59" s="49"/>
      <c r="OWN59" s="49"/>
      <c r="OWO59" s="49"/>
      <c r="OWP59" s="49"/>
      <c r="OWQ59" s="49"/>
      <c r="OWR59" s="49"/>
      <c r="OWS59" s="49"/>
      <c r="OWT59" s="49"/>
      <c r="OWU59" s="49"/>
      <c r="OWV59" s="50"/>
      <c r="OWW59" s="47"/>
      <c r="OWX59" s="48"/>
      <c r="OWY59" s="49"/>
      <c r="OWZ59" s="49"/>
      <c r="OXA59" s="49"/>
      <c r="OXB59" s="49"/>
      <c r="OXC59" s="49"/>
      <c r="OXD59" s="49"/>
      <c r="OXE59" s="49"/>
      <c r="OXF59" s="49"/>
      <c r="OXG59" s="49"/>
      <c r="OXH59" s="49"/>
      <c r="OXI59" s="49"/>
      <c r="OXJ59" s="49"/>
      <c r="OXK59" s="50"/>
      <c r="OXL59" s="47"/>
      <c r="OXM59" s="48"/>
      <c r="OXN59" s="49"/>
      <c r="OXO59" s="49"/>
      <c r="OXP59" s="49"/>
      <c r="OXQ59" s="49"/>
      <c r="OXR59" s="49"/>
      <c r="OXS59" s="49"/>
      <c r="OXT59" s="49"/>
      <c r="OXU59" s="49"/>
      <c r="OXV59" s="49"/>
      <c r="OXW59" s="49"/>
      <c r="OXX59" s="49"/>
      <c r="OXY59" s="49"/>
      <c r="OXZ59" s="50"/>
      <c r="OYA59" s="47"/>
      <c r="OYB59" s="48"/>
      <c r="OYC59" s="49"/>
      <c r="OYD59" s="49"/>
      <c r="OYE59" s="49"/>
      <c r="OYF59" s="49"/>
      <c r="OYG59" s="49"/>
      <c r="OYH59" s="49"/>
      <c r="OYI59" s="49"/>
      <c r="OYJ59" s="49"/>
      <c r="OYK59" s="49"/>
      <c r="OYL59" s="49"/>
      <c r="OYM59" s="49"/>
      <c r="OYN59" s="49"/>
      <c r="OYO59" s="50"/>
      <c r="OYP59" s="47"/>
      <c r="OYQ59" s="48"/>
      <c r="OYR59" s="49"/>
      <c r="OYS59" s="49"/>
      <c r="OYT59" s="49"/>
      <c r="OYU59" s="49"/>
      <c r="OYV59" s="49"/>
      <c r="OYW59" s="49"/>
      <c r="OYX59" s="49"/>
      <c r="OYY59" s="49"/>
      <c r="OYZ59" s="49"/>
      <c r="OZA59" s="49"/>
      <c r="OZB59" s="49"/>
      <c r="OZC59" s="49"/>
      <c r="OZD59" s="50"/>
      <c r="OZE59" s="47"/>
      <c r="OZF59" s="48"/>
      <c r="OZG59" s="49"/>
      <c r="OZH59" s="49"/>
      <c r="OZI59" s="49"/>
      <c r="OZJ59" s="49"/>
      <c r="OZK59" s="49"/>
      <c r="OZL59" s="49"/>
      <c r="OZM59" s="49"/>
      <c r="OZN59" s="49"/>
      <c r="OZO59" s="49"/>
      <c r="OZP59" s="49"/>
      <c r="OZQ59" s="49"/>
      <c r="OZR59" s="49"/>
      <c r="OZS59" s="50"/>
      <c r="OZT59" s="47"/>
      <c r="OZU59" s="48"/>
      <c r="OZV59" s="49"/>
      <c r="OZW59" s="49"/>
      <c r="OZX59" s="49"/>
      <c r="OZY59" s="49"/>
      <c r="OZZ59" s="49"/>
      <c r="PAA59" s="49"/>
      <c r="PAB59" s="49"/>
      <c r="PAC59" s="49"/>
      <c r="PAD59" s="49"/>
      <c r="PAE59" s="49"/>
      <c r="PAF59" s="49"/>
      <c r="PAG59" s="49"/>
      <c r="PAH59" s="50"/>
      <c r="PAI59" s="47"/>
      <c r="PAJ59" s="48"/>
      <c r="PAK59" s="49"/>
      <c r="PAL59" s="49"/>
      <c r="PAM59" s="49"/>
      <c r="PAN59" s="49"/>
      <c r="PAO59" s="49"/>
      <c r="PAP59" s="49"/>
      <c r="PAQ59" s="49"/>
      <c r="PAR59" s="49"/>
      <c r="PAS59" s="49"/>
      <c r="PAT59" s="49"/>
      <c r="PAU59" s="49"/>
      <c r="PAV59" s="49"/>
      <c r="PAW59" s="50"/>
      <c r="PAX59" s="47"/>
      <c r="PAY59" s="48"/>
      <c r="PAZ59" s="49"/>
      <c r="PBA59" s="49"/>
      <c r="PBB59" s="49"/>
      <c r="PBC59" s="49"/>
      <c r="PBD59" s="49"/>
      <c r="PBE59" s="49"/>
      <c r="PBF59" s="49"/>
      <c r="PBG59" s="49"/>
      <c r="PBH59" s="49"/>
      <c r="PBI59" s="49"/>
      <c r="PBJ59" s="49"/>
      <c r="PBK59" s="49"/>
      <c r="PBL59" s="50"/>
      <c r="PBM59" s="47"/>
      <c r="PBN59" s="48"/>
      <c r="PBO59" s="49"/>
      <c r="PBP59" s="49"/>
      <c r="PBQ59" s="49"/>
      <c r="PBR59" s="49"/>
      <c r="PBS59" s="49"/>
      <c r="PBT59" s="49"/>
      <c r="PBU59" s="49"/>
      <c r="PBV59" s="49"/>
      <c r="PBW59" s="49"/>
      <c r="PBX59" s="49"/>
      <c r="PBY59" s="49"/>
      <c r="PBZ59" s="49"/>
      <c r="PCA59" s="50"/>
      <c r="PCB59" s="47"/>
      <c r="PCC59" s="48"/>
      <c r="PCD59" s="49"/>
      <c r="PCE59" s="49"/>
      <c r="PCF59" s="49"/>
      <c r="PCG59" s="49"/>
      <c r="PCH59" s="49"/>
      <c r="PCI59" s="49"/>
      <c r="PCJ59" s="49"/>
      <c r="PCK59" s="49"/>
      <c r="PCL59" s="49"/>
      <c r="PCM59" s="49"/>
      <c r="PCN59" s="49"/>
      <c r="PCO59" s="49"/>
      <c r="PCP59" s="50"/>
      <c r="PCQ59" s="47"/>
      <c r="PCR59" s="48"/>
      <c r="PCS59" s="49"/>
      <c r="PCT59" s="49"/>
      <c r="PCU59" s="49"/>
      <c r="PCV59" s="49"/>
      <c r="PCW59" s="49"/>
      <c r="PCX59" s="49"/>
      <c r="PCY59" s="49"/>
      <c r="PCZ59" s="49"/>
      <c r="PDA59" s="49"/>
      <c r="PDB59" s="49"/>
      <c r="PDC59" s="49"/>
      <c r="PDD59" s="49"/>
      <c r="PDE59" s="50"/>
      <c r="PDF59" s="47"/>
      <c r="PDG59" s="48"/>
      <c r="PDH59" s="49"/>
      <c r="PDI59" s="49"/>
      <c r="PDJ59" s="49"/>
      <c r="PDK59" s="49"/>
      <c r="PDL59" s="49"/>
      <c r="PDM59" s="49"/>
      <c r="PDN59" s="49"/>
      <c r="PDO59" s="49"/>
      <c r="PDP59" s="49"/>
      <c r="PDQ59" s="49"/>
      <c r="PDR59" s="49"/>
      <c r="PDS59" s="49"/>
      <c r="PDT59" s="50"/>
      <c r="PDU59" s="47"/>
      <c r="PDV59" s="48"/>
      <c r="PDW59" s="49"/>
      <c r="PDX59" s="49"/>
      <c r="PDY59" s="49"/>
      <c r="PDZ59" s="49"/>
      <c r="PEA59" s="49"/>
      <c r="PEB59" s="49"/>
      <c r="PEC59" s="49"/>
      <c r="PED59" s="49"/>
      <c r="PEE59" s="49"/>
      <c r="PEF59" s="49"/>
      <c r="PEG59" s="49"/>
      <c r="PEH59" s="49"/>
      <c r="PEI59" s="50"/>
      <c r="PEJ59" s="47"/>
      <c r="PEK59" s="48"/>
      <c r="PEL59" s="49"/>
      <c r="PEM59" s="49"/>
      <c r="PEN59" s="49"/>
      <c r="PEO59" s="49"/>
      <c r="PEP59" s="49"/>
      <c r="PEQ59" s="49"/>
      <c r="PER59" s="49"/>
      <c r="PES59" s="49"/>
      <c r="PET59" s="49"/>
      <c r="PEU59" s="49"/>
      <c r="PEV59" s="49"/>
      <c r="PEW59" s="49"/>
      <c r="PEX59" s="50"/>
      <c r="PEY59" s="47"/>
      <c r="PEZ59" s="48"/>
      <c r="PFA59" s="49"/>
      <c r="PFB59" s="49"/>
      <c r="PFC59" s="49"/>
      <c r="PFD59" s="49"/>
      <c r="PFE59" s="49"/>
      <c r="PFF59" s="49"/>
      <c r="PFG59" s="49"/>
      <c r="PFH59" s="49"/>
      <c r="PFI59" s="49"/>
      <c r="PFJ59" s="49"/>
      <c r="PFK59" s="49"/>
      <c r="PFL59" s="49"/>
      <c r="PFM59" s="50"/>
      <c r="PFN59" s="47"/>
      <c r="PFO59" s="48"/>
      <c r="PFP59" s="49"/>
      <c r="PFQ59" s="49"/>
      <c r="PFR59" s="49"/>
      <c r="PFS59" s="49"/>
      <c r="PFT59" s="49"/>
      <c r="PFU59" s="49"/>
      <c r="PFV59" s="49"/>
      <c r="PFW59" s="49"/>
      <c r="PFX59" s="49"/>
      <c r="PFY59" s="49"/>
      <c r="PFZ59" s="49"/>
      <c r="PGA59" s="49"/>
      <c r="PGB59" s="50"/>
      <c r="PGC59" s="47"/>
      <c r="PGD59" s="48"/>
      <c r="PGE59" s="49"/>
      <c r="PGF59" s="49"/>
      <c r="PGG59" s="49"/>
      <c r="PGH59" s="49"/>
      <c r="PGI59" s="49"/>
      <c r="PGJ59" s="49"/>
      <c r="PGK59" s="49"/>
      <c r="PGL59" s="49"/>
      <c r="PGM59" s="49"/>
      <c r="PGN59" s="49"/>
      <c r="PGO59" s="49"/>
      <c r="PGP59" s="49"/>
      <c r="PGQ59" s="50"/>
      <c r="PGR59" s="47"/>
      <c r="PGS59" s="48"/>
      <c r="PGT59" s="49"/>
      <c r="PGU59" s="49"/>
      <c r="PGV59" s="49"/>
      <c r="PGW59" s="49"/>
      <c r="PGX59" s="49"/>
      <c r="PGY59" s="49"/>
      <c r="PGZ59" s="49"/>
      <c r="PHA59" s="49"/>
      <c r="PHB59" s="49"/>
      <c r="PHC59" s="49"/>
      <c r="PHD59" s="49"/>
      <c r="PHE59" s="49"/>
      <c r="PHF59" s="50"/>
      <c r="PHG59" s="47"/>
      <c r="PHH59" s="48"/>
      <c r="PHI59" s="49"/>
      <c r="PHJ59" s="49"/>
      <c r="PHK59" s="49"/>
      <c r="PHL59" s="49"/>
      <c r="PHM59" s="49"/>
      <c r="PHN59" s="49"/>
      <c r="PHO59" s="49"/>
      <c r="PHP59" s="49"/>
      <c r="PHQ59" s="49"/>
      <c r="PHR59" s="49"/>
      <c r="PHS59" s="49"/>
      <c r="PHT59" s="49"/>
      <c r="PHU59" s="50"/>
      <c r="PHV59" s="47"/>
      <c r="PHW59" s="48"/>
      <c r="PHX59" s="49"/>
      <c r="PHY59" s="49"/>
      <c r="PHZ59" s="49"/>
      <c r="PIA59" s="49"/>
      <c r="PIB59" s="49"/>
      <c r="PIC59" s="49"/>
      <c r="PID59" s="49"/>
      <c r="PIE59" s="49"/>
      <c r="PIF59" s="49"/>
      <c r="PIG59" s="49"/>
      <c r="PIH59" s="49"/>
      <c r="PII59" s="49"/>
      <c r="PIJ59" s="50"/>
      <c r="PIK59" s="47"/>
      <c r="PIL59" s="48"/>
      <c r="PIM59" s="49"/>
      <c r="PIN59" s="49"/>
      <c r="PIO59" s="49"/>
      <c r="PIP59" s="49"/>
      <c r="PIQ59" s="49"/>
      <c r="PIR59" s="49"/>
      <c r="PIS59" s="49"/>
      <c r="PIT59" s="49"/>
      <c r="PIU59" s="49"/>
      <c r="PIV59" s="49"/>
      <c r="PIW59" s="49"/>
      <c r="PIX59" s="49"/>
      <c r="PIY59" s="50"/>
      <c r="PIZ59" s="47"/>
      <c r="PJA59" s="48"/>
      <c r="PJB59" s="49"/>
      <c r="PJC59" s="49"/>
      <c r="PJD59" s="49"/>
      <c r="PJE59" s="49"/>
      <c r="PJF59" s="49"/>
      <c r="PJG59" s="49"/>
      <c r="PJH59" s="49"/>
      <c r="PJI59" s="49"/>
      <c r="PJJ59" s="49"/>
      <c r="PJK59" s="49"/>
      <c r="PJL59" s="49"/>
      <c r="PJM59" s="49"/>
      <c r="PJN59" s="50"/>
      <c r="PJO59" s="47"/>
      <c r="PJP59" s="48"/>
      <c r="PJQ59" s="49"/>
      <c r="PJR59" s="49"/>
      <c r="PJS59" s="49"/>
      <c r="PJT59" s="49"/>
      <c r="PJU59" s="49"/>
      <c r="PJV59" s="49"/>
      <c r="PJW59" s="49"/>
      <c r="PJX59" s="49"/>
      <c r="PJY59" s="49"/>
      <c r="PJZ59" s="49"/>
      <c r="PKA59" s="49"/>
      <c r="PKB59" s="49"/>
      <c r="PKC59" s="50"/>
      <c r="PKD59" s="47"/>
      <c r="PKE59" s="48"/>
      <c r="PKF59" s="49"/>
      <c r="PKG59" s="49"/>
      <c r="PKH59" s="49"/>
      <c r="PKI59" s="49"/>
      <c r="PKJ59" s="49"/>
      <c r="PKK59" s="49"/>
      <c r="PKL59" s="49"/>
      <c r="PKM59" s="49"/>
      <c r="PKN59" s="49"/>
      <c r="PKO59" s="49"/>
      <c r="PKP59" s="49"/>
      <c r="PKQ59" s="49"/>
      <c r="PKR59" s="50"/>
      <c r="PKS59" s="47"/>
      <c r="PKT59" s="48"/>
      <c r="PKU59" s="49"/>
      <c r="PKV59" s="49"/>
      <c r="PKW59" s="49"/>
      <c r="PKX59" s="49"/>
      <c r="PKY59" s="49"/>
      <c r="PKZ59" s="49"/>
      <c r="PLA59" s="49"/>
      <c r="PLB59" s="49"/>
      <c r="PLC59" s="49"/>
      <c r="PLD59" s="49"/>
      <c r="PLE59" s="49"/>
      <c r="PLF59" s="49"/>
      <c r="PLG59" s="50"/>
      <c r="PLH59" s="47"/>
      <c r="PLI59" s="48"/>
      <c r="PLJ59" s="49"/>
      <c r="PLK59" s="49"/>
      <c r="PLL59" s="49"/>
      <c r="PLM59" s="49"/>
      <c r="PLN59" s="49"/>
      <c r="PLO59" s="49"/>
      <c r="PLP59" s="49"/>
      <c r="PLQ59" s="49"/>
      <c r="PLR59" s="49"/>
      <c r="PLS59" s="49"/>
      <c r="PLT59" s="49"/>
      <c r="PLU59" s="49"/>
      <c r="PLV59" s="50"/>
      <c r="PLW59" s="47"/>
      <c r="PLX59" s="48"/>
      <c r="PLY59" s="49"/>
      <c r="PLZ59" s="49"/>
      <c r="PMA59" s="49"/>
      <c r="PMB59" s="49"/>
      <c r="PMC59" s="49"/>
      <c r="PMD59" s="49"/>
      <c r="PME59" s="49"/>
      <c r="PMF59" s="49"/>
      <c r="PMG59" s="49"/>
      <c r="PMH59" s="49"/>
      <c r="PMI59" s="49"/>
      <c r="PMJ59" s="49"/>
      <c r="PMK59" s="50"/>
      <c r="PML59" s="47"/>
      <c r="PMM59" s="48"/>
      <c r="PMN59" s="49"/>
      <c r="PMO59" s="49"/>
      <c r="PMP59" s="49"/>
      <c r="PMQ59" s="49"/>
      <c r="PMR59" s="49"/>
      <c r="PMS59" s="49"/>
      <c r="PMT59" s="49"/>
      <c r="PMU59" s="49"/>
      <c r="PMV59" s="49"/>
      <c r="PMW59" s="49"/>
      <c r="PMX59" s="49"/>
      <c r="PMY59" s="49"/>
      <c r="PMZ59" s="50"/>
      <c r="PNA59" s="47"/>
      <c r="PNB59" s="48"/>
      <c r="PNC59" s="49"/>
      <c r="PND59" s="49"/>
      <c r="PNE59" s="49"/>
      <c r="PNF59" s="49"/>
      <c r="PNG59" s="49"/>
      <c r="PNH59" s="49"/>
      <c r="PNI59" s="49"/>
      <c r="PNJ59" s="49"/>
      <c r="PNK59" s="49"/>
      <c r="PNL59" s="49"/>
      <c r="PNM59" s="49"/>
      <c r="PNN59" s="49"/>
      <c r="PNO59" s="50"/>
      <c r="PNP59" s="47"/>
      <c r="PNQ59" s="48"/>
      <c r="PNR59" s="49"/>
      <c r="PNS59" s="49"/>
      <c r="PNT59" s="49"/>
      <c r="PNU59" s="49"/>
      <c r="PNV59" s="49"/>
      <c r="PNW59" s="49"/>
      <c r="PNX59" s="49"/>
      <c r="PNY59" s="49"/>
      <c r="PNZ59" s="49"/>
      <c r="POA59" s="49"/>
      <c r="POB59" s="49"/>
      <c r="POC59" s="49"/>
      <c r="POD59" s="50"/>
      <c r="POE59" s="47"/>
      <c r="POF59" s="48"/>
      <c r="POG59" s="49"/>
      <c r="POH59" s="49"/>
      <c r="POI59" s="49"/>
      <c r="POJ59" s="49"/>
      <c r="POK59" s="49"/>
      <c r="POL59" s="49"/>
      <c r="POM59" s="49"/>
      <c r="PON59" s="49"/>
      <c r="POO59" s="49"/>
      <c r="POP59" s="49"/>
      <c r="POQ59" s="49"/>
      <c r="POR59" s="49"/>
      <c r="POS59" s="50"/>
      <c r="POT59" s="47"/>
      <c r="POU59" s="48"/>
      <c r="POV59" s="49"/>
      <c r="POW59" s="49"/>
      <c r="POX59" s="49"/>
      <c r="POY59" s="49"/>
      <c r="POZ59" s="49"/>
      <c r="PPA59" s="49"/>
      <c r="PPB59" s="49"/>
      <c r="PPC59" s="49"/>
      <c r="PPD59" s="49"/>
      <c r="PPE59" s="49"/>
      <c r="PPF59" s="49"/>
      <c r="PPG59" s="49"/>
      <c r="PPH59" s="50"/>
      <c r="PPI59" s="47"/>
      <c r="PPJ59" s="48"/>
      <c r="PPK59" s="49"/>
      <c r="PPL59" s="49"/>
      <c r="PPM59" s="49"/>
      <c r="PPN59" s="49"/>
      <c r="PPO59" s="49"/>
      <c r="PPP59" s="49"/>
      <c r="PPQ59" s="49"/>
      <c r="PPR59" s="49"/>
      <c r="PPS59" s="49"/>
      <c r="PPT59" s="49"/>
      <c r="PPU59" s="49"/>
      <c r="PPV59" s="49"/>
      <c r="PPW59" s="50"/>
      <c r="PPX59" s="47"/>
      <c r="PPY59" s="48"/>
      <c r="PPZ59" s="49"/>
      <c r="PQA59" s="49"/>
      <c r="PQB59" s="49"/>
      <c r="PQC59" s="49"/>
      <c r="PQD59" s="49"/>
      <c r="PQE59" s="49"/>
      <c r="PQF59" s="49"/>
      <c r="PQG59" s="49"/>
      <c r="PQH59" s="49"/>
      <c r="PQI59" s="49"/>
      <c r="PQJ59" s="49"/>
      <c r="PQK59" s="49"/>
      <c r="PQL59" s="50"/>
      <c r="PQM59" s="47"/>
      <c r="PQN59" s="48"/>
      <c r="PQO59" s="49"/>
      <c r="PQP59" s="49"/>
      <c r="PQQ59" s="49"/>
      <c r="PQR59" s="49"/>
      <c r="PQS59" s="49"/>
      <c r="PQT59" s="49"/>
      <c r="PQU59" s="49"/>
      <c r="PQV59" s="49"/>
      <c r="PQW59" s="49"/>
      <c r="PQX59" s="49"/>
      <c r="PQY59" s="49"/>
      <c r="PQZ59" s="49"/>
      <c r="PRA59" s="50"/>
      <c r="PRB59" s="47"/>
      <c r="PRC59" s="48"/>
      <c r="PRD59" s="49"/>
      <c r="PRE59" s="49"/>
      <c r="PRF59" s="49"/>
      <c r="PRG59" s="49"/>
      <c r="PRH59" s="49"/>
      <c r="PRI59" s="49"/>
      <c r="PRJ59" s="49"/>
      <c r="PRK59" s="49"/>
      <c r="PRL59" s="49"/>
      <c r="PRM59" s="49"/>
      <c r="PRN59" s="49"/>
      <c r="PRO59" s="49"/>
      <c r="PRP59" s="50"/>
      <c r="PRQ59" s="47"/>
      <c r="PRR59" s="48"/>
      <c r="PRS59" s="49"/>
      <c r="PRT59" s="49"/>
      <c r="PRU59" s="49"/>
      <c r="PRV59" s="49"/>
      <c r="PRW59" s="49"/>
      <c r="PRX59" s="49"/>
      <c r="PRY59" s="49"/>
      <c r="PRZ59" s="49"/>
      <c r="PSA59" s="49"/>
      <c r="PSB59" s="49"/>
      <c r="PSC59" s="49"/>
      <c r="PSD59" s="49"/>
      <c r="PSE59" s="50"/>
      <c r="PSF59" s="47"/>
      <c r="PSG59" s="48"/>
      <c r="PSH59" s="49"/>
      <c r="PSI59" s="49"/>
      <c r="PSJ59" s="49"/>
      <c r="PSK59" s="49"/>
      <c r="PSL59" s="49"/>
      <c r="PSM59" s="49"/>
      <c r="PSN59" s="49"/>
      <c r="PSO59" s="49"/>
      <c r="PSP59" s="49"/>
      <c r="PSQ59" s="49"/>
      <c r="PSR59" s="49"/>
      <c r="PSS59" s="49"/>
      <c r="PST59" s="50"/>
      <c r="PSU59" s="47"/>
      <c r="PSV59" s="48"/>
      <c r="PSW59" s="49"/>
      <c r="PSX59" s="49"/>
      <c r="PSY59" s="49"/>
      <c r="PSZ59" s="49"/>
      <c r="PTA59" s="49"/>
      <c r="PTB59" s="49"/>
      <c r="PTC59" s="49"/>
      <c r="PTD59" s="49"/>
      <c r="PTE59" s="49"/>
      <c r="PTF59" s="49"/>
      <c r="PTG59" s="49"/>
      <c r="PTH59" s="49"/>
      <c r="PTI59" s="50"/>
      <c r="PTJ59" s="47"/>
      <c r="PTK59" s="48"/>
      <c r="PTL59" s="49"/>
      <c r="PTM59" s="49"/>
      <c r="PTN59" s="49"/>
      <c r="PTO59" s="49"/>
      <c r="PTP59" s="49"/>
      <c r="PTQ59" s="49"/>
      <c r="PTR59" s="49"/>
      <c r="PTS59" s="49"/>
      <c r="PTT59" s="49"/>
      <c r="PTU59" s="49"/>
      <c r="PTV59" s="49"/>
      <c r="PTW59" s="49"/>
      <c r="PTX59" s="50"/>
      <c r="PTY59" s="47"/>
      <c r="PTZ59" s="48"/>
      <c r="PUA59" s="49"/>
      <c r="PUB59" s="49"/>
      <c r="PUC59" s="49"/>
      <c r="PUD59" s="49"/>
      <c r="PUE59" s="49"/>
      <c r="PUF59" s="49"/>
      <c r="PUG59" s="49"/>
      <c r="PUH59" s="49"/>
      <c r="PUI59" s="49"/>
      <c r="PUJ59" s="49"/>
      <c r="PUK59" s="49"/>
      <c r="PUL59" s="49"/>
      <c r="PUM59" s="50"/>
      <c r="PUN59" s="47"/>
      <c r="PUO59" s="48"/>
      <c r="PUP59" s="49"/>
      <c r="PUQ59" s="49"/>
      <c r="PUR59" s="49"/>
      <c r="PUS59" s="49"/>
      <c r="PUT59" s="49"/>
      <c r="PUU59" s="49"/>
      <c r="PUV59" s="49"/>
      <c r="PUW59" s="49"/>
      <c r="PUX59" s="49"/>
      <c r="PUY59" s="49"/>
      <c r="PUZ59" s="49"/>
      <c r="PVA59" s="49"/>
      <c r="PVB59" s="50"/>
      <c r="PVC59" s="47"/>
      <c r="PVD59" s="48"/>
      <c r="PVE59" s="49"/>
      <c r="PVF59" s="49"/>
      <c r="PVG59" s="49"/>
      <c r="PVH59" s="49"/>
      <c r="PVI59" s="49"/>
      <c r="PVJ59" s="49"/>
      <c r="PVK59" s="49"/>
      <c r="PVL59" s="49"/>
      <c r="PVM59" s="49"/>
      <c r="PVN59" s="49"/>
      <c r="PVO59" s="49"/>
      <c r="PVP59" s="49"/>
      <c r="PVQ59" s="50"/>
      <c r="PVR59" s="47"/>
      <c r="PVS59" s="48"/>
      <c r="PVT59" s="49"/>
      <c r="PVU59" s="49"/>
      <c r="PVV59" s="49"/>
      <c r="PVW59" s="49"/>
      <c r="PVX59" s="49"/>
      <c r="PVY59" s="49"/>
      <c r="PVZ59" s="49"/>
      <c r="PWA59" s="49"/>
      <c r="PWB59" s="49"/>
      <c r="PWC59" s="49"/>
      <c r="PWD59" s="49"/>
      <c r="PWE59" s="49"/>
      <c r="PWF59" s="50"/>
      <c r="PWG59" s="47"/>
      <c r="PWH59" s="48"/>
      <c r="PWI59" s="49"/>
      <c r="PWJ59" s="49"/>
      <c r="PWK59" s="49"/>
      <c r="PWL59" s="49"/>
      <c r="PWM59" s="49"/>
      <c r="PWN59" s="49"/>
      <c r="PWO59" s="49"/>
      <c r="PWP59" s="49"/>
      <c r="PWQ59" s="49"/>
      <c r="PWR59" s="49"/>
      <c r="PWS59" s="49"/>
      <c r="PWT59" s="49"/>
      <c r="PWU59" s="50"/>
      <c r="PWV59" s="47"/>
      <c r="PWW59" s="48"/>
      <c r="PWX59" s="49"/>
      <c r="PWY59" s="49"/>
      <c r="PWZ59" s="49"/>
      <c r="PXA59" s="49"/>
      <c r="PXB59" s="49"/>
      <c r="PXC59" s="49"/>
      <c r="PXD59" s="49"/>
      <c r="PXE59" s="49"/>
      <c r="PXF59" s="49"/>
      <c r="PXG59" s="49"/>
      <c r="PXH59" s="49"/>
      <c r="PXI59" s="49"/>
      <c r="PXJ59" s="50"/>
      <c r="PXK59" s="47"/>
      <c r="PXL59" s="48"/>
      <c r="PXM59" s="49"/>
      <c r="PXN59" s="49"/>
      <c r="PXO59" s="49"/>
      <c r="PXP59" s="49"/>
      <c r="PXQ59" s="49"/>
      <c r="PXR59" s="49"/>
      <c r="PXS59" s="49"/>
      <c r="PXT59" s="49"/>
      <c r="PXU59" s="49"/>
      <c r="PXV59" s="49"/>
      <c r="PXW59" s="49"/>
      <c r="PXX59" s="49"/>
      <c r="PXY59" s="50"/>
      <c r="PXZ59" s="47"/>
      <c r="PYA59" s="48"/>
      <c r="PYB59" s="49"/>
      <c r="PYC59" s="49"/>
      <c r="PYD59" s="49"/>
      <c r="PYE59" s="49"/>
      <c r="PYF59" s="49"/>
      <c r="PYG59" s="49"/>
      <c r="PYH59" s="49"/>
      <c r="PYI59" s="49"/>
      <c r="PYJ59" s="49"/>
      <c r="PYK59" s="49"/>
      <c r="PYL59" s="49"/>
      <c r="PYM59" s="49"/>
      <c r="PYN59" s="50"/>
      <c r="PYO59" s="47"/>
      <c r="PYP59" s="48"/>
      <c r="PYQ59" s="49"/>
      <c r="PYR59" s="49"/>
      <c r="PYS59" s="49"/>
      <c r="PYT59" s="49"/>
      <c r="PYU59" s="49"/>
      <c r="PYV59" s="49"/>
      <c r="PYW59" s="49"/>
      <c r="PYX59" s="49"/>
      <c r="PYY59" s="49"/>
      <c r="PYZ59" s="49"/>
      <c r="PZA59" s="49"/>
      <c r="PZB59" s="49"/>
      <c r="PZC59" s="50"/>
      <c r="PZD59" s="47"/>
      <c r="PZE59" s="48"/>
      <c r="PZF59" s="49"/>
      <c r="PZG59" s="49"/>
      <c r="PZH59" s="49"/>
      <c r="PZI59" s="49"/>
      <c r="PZJ59" s="49"/>
      <c r="PZK59" s="49"/>
      <c r="PZL59" s="49"/>
      <c r="PZM59" s="49"/>
      <c r="PZN59" s="49"/>
      <c r="PZO59" s="49"/>
      <c r="PZP59" s="49"/>
      <c r="PZQ59" s="49"/>
      <c r="PZR59" s="50"/>
      <c r="PZS59" s="47"/>
      <c r="PZT59" s="48"/>
      <c r="PZU59" s="49"/>
      <c r="PZV59" s="49"/>
      <c r="PZW59" s="49"/>
      <c r="PZX59" s="49"/>
      <c r="PZY59" s="49"/>
      <c r="PZZ59" s="49"/>
      <c r="QAA59" s="49"/>
      <c r="QAB59" s="49"/>
      <c r="QAC59" s="49"/>
      <c r="QAD59" s="49"/>
      <c r="QAE59" s="49"/>
      <c r="QAF59" s="49"/>
      <c r="QAG59" s="50"/>
      <c r="QAH59" s="47"/>
      <c r="QAI59" s="48"/>
      <c r="QAJ59" s="49"/>
      <c r="QAK59" s="49"/>
      <c r="QAL59" s="49"/>
      <c r="QAM59" s="49"/>
      <c r="QAN59" s="49"/>
      <c r="QAO59" s="49"/>
      <c r="QAP59" s="49"/>
      <c r="QAQ59" s="49"/>
      <c r="QAR59" s="49"/>
      <c r="QAS59" s="49"/>
      <c r="QAT59" s="49"/>
      <c r="QAU59" s="49"/>
      <c r="QAV59" s="50"/>
      <c r="QAW59" s="47"/>
      <c r="QAX59" s="48"/>
      <c r="QAY59" s="49"/>
      <c r="QAZ59" s="49"/>
      <c r="QBA59" s="49"/>
      <c r="QBB59" s="49"/>
      <c r="QBC59" s="49"/>
      <c r="QBD59" s="49"/>
      <c r="QBE59" s="49"/>
      <c r="QBF59" s="49"/>
      <c r="QBG59" s="49"/>
      <c r="QBH59" s="49"/>
      <c r="QBI59" s="49"/>
      <c r="QBJ59" s="49"/>
      <c r="QBK59" s="50"/>
      <c r="QBL59" s="47"/>
      <c r="QBM59" s="48"/>
      <c r="QBN59" s="49"/>
      <c r="QBO59" s="49"/>
      <c r="QBP59" s="49"/>
      <c r="QBQ59" s="49"/>
      <c r="QBR59" s="49"/>
      <c r="QBS59" s="49"/>
      <c r="QBT59" s="49"/>
      <c r="QBU59" s="49"/>
      <c r="QBV59" s="49"/>
      <c r="QBW59" s="49"/>
      <c r="QBX59" s="49"/>
      <c r="QBY59" s="49"/>
      <c r="QBZ59" s="50"/>
      <c r="QCA59" s="47"/>
      <c r="QCB59" s="48"/>
      <c r="QCC59" s="49"/>
      <c r="QCD59" s="49"/>
      <c r="QCE59" s="49"/>
      <c r="QCF59" s="49"/>
      <c r="QCG59" s="49"/>
      <c r="QCH59" s="49"/>
      <c r="QCI59" s="49"/>
      <c r="QCJ59" s="49"/>
      <c r="QCK59" s="49"/>
      <c r="QCL59" s="49"/>
      <c r="QCM59" s="49"/>
      <c r="QCN59" s="49"/>
      <c r="QCO59" s="50"/>
      <c r="QCP59" s="47"/>
      <c r="QCQ59" s="48"/>
      <c r="QCR59" s="49"/>
      <c r="QCS59" s="49"/>
      <c r="QCT59" s="49"/>
      <c r="QCU59" s="49"/>
      <c r="QCV59" s="49"/>
      <c r="QCW59" s="49"/>
      <c r="QCX59" s="49"/>
      <c r="QCY59" s="49"/>
      <c r="QCZ59" s="49"/>
      <c r="QDA59" s="49"/>
      <c r="QDB59" s="49"/>
      <c r="QDC59" s="49"/>
      <c r="QDD59" s="50"/>
      <c r="QDE59" s="47"/>
      <c r="QDF59" s="48"/>
      <c r="QDG59" s="49"/>
      <c r="QDH59" s="49"/>
      <c r="QDI59" s="49"/>
      <c r="QDJ59" s="49"/>
      <c r="QDK59" s="49"/>
      <c r="QDL59" s="49"/>
      <c r="QDM59" s="49"/>
      <c r="QDN59" s="49"/>
      <c r="QDO59" s="49"/>
      <c r="QDP59" s="49"/>
      <c r="QDQ59" s="49"/>
      <c r="QDR59" s="49"/>
      <c r="QDS59" s="50"/>
      <c r="QDT59" s="47"/>
      <c r="QDU59" s="48"/>
      <c r="QDV59" s="49"/>
      <c r="QDW59" s="49"/>
      <c r="QDX59" s="49"/>
      <c r="QDY59" s="49"/>
      <c r="QDZ59" s="49"/>
      <c r="QEA59" s="49"/>
      <c r="QEB59" s="49"/>
      <c r="QEC59" s="49"/>
      <c r="QED59" s="49"/>
      <c r="QEE59" s="49"/>
      <c r="QEF59" s="49"/>
      <c r="QEG59" s="49"/>
      <c r="QEH59" s="50"/>
      <c r="QEI59" s="47"/>
      <c r="QEJ59" s="48"/>
      <c r="QEK59" s="49"/>
      <c r="QEL59" s="49"/>
      <c r="QEM59" s="49"/>
      <c r="QEN59" s="49"/>
      <c r="QEO59" s="49"/>
      <c r="QEP59" s="49"/>
      <c r="QEQ59" s="49"/>
      <c r="QER59" s="49"/>
      <c r="QES59" s="49"/>
      <c r="QET59" s="49"/>
      <c r="QEU59" s="49"/>
      <c r="QEV59" s="49"/>
      <c r="QEW59" s="50"/>
      <c r="QEX59" s="47"/>
      <c r="QEY59" s="48"/>
      <c r="QEZ59" s="49"/>
      <c r="QFA59" s="49"/>
      <c r="QFB59" s="49"/>
      <c r="QFC59" s="49"/>
      <c r="QFD59" s="49"/>
      <c r="QFE59" s="49"/>
      <c r="QFF59" s="49"/>
      <c r="QFG59" s="49"/>
      <c r="QFH59" s="49"/>
      <c r="QFI59" s="49"/>
      <c r="QFJ59" s="49"/>
      <c r="QFK59" s="49"/>
      <c r="QFL59" s="50"/>
      <c r="QFM59" s="47"/>
      <c r="QFN59" s="48"/>
      <c r="QFO59" s="49"/>
      <c r="QFP59" s="49"/>
      <c r="QFQ59" s="49"/>
      <c r="QFR59" s="49"/>
      <c r="QFS59" s="49"/>
      <c r="QFT59" s="49"/>
      <c r="QFU59" s="49"/>
      <c r="QFV59" s="49"/>
      <c r="QFW59" s="49"/>
      <c r="QFX59" s="49"/>
      <c r="QFY59" s="49"/>
      <c r="QFZ59" s="49"/>
      <c r="QGA59" s="50"/>
      <c r="QGB59" s="47"/>
      <c r="QGC59" s="48"/>
      <c r="QGD59" s="49"/>
      <c r="QGE59" s="49"/>
      <c r="QGF59" s="49"/>
      <c r="QGG59" s="49"/>
      <c r="QGH59" s="49"/>
      <c r="QGI59" s="49"/>
      <c r="QGJ59" s="49"/>
      <c r="QGK59" s="49"/>
      <c r="QGL59" s="49"/>
      <c r="QGM59" s="49"/>
      <c r="QGN59" s="49"/>
      <c r="QGO59" s="49"/>
      <c r="QGP59" s="50"/>
      <c r="QGQ59" s="47"/>
      <c r="QGR59" s="48"/>
      <c r="QGS59" s="49"/>
      <c r="QGT59" s="49"/>
      <c r="QGU59" s="49"/>
      <c r="QGV59" s="49"/>
      <c r="QGW59" s="49"/>
      <c r="QGX59" s="49"/>
      <c r="QGY59" s="49"/>
      <c r="QGZ59" s="49"/>
      <c r="QHA59" s="49"/>
      <c r="QHB59" s="49"/>
      <c r="QHC59" s="49"/>
      <c r="QHD59" s="49"/>
      <c r="QHE59" s="50"/>
      <c r="QHF59" s="47"/>
      <c r="QHG59" s="48"/>
      <c r="QHH59" s="49"/>
      <c r="QHI59" s="49"/>
      <c r="QHJ59" s="49"/>
      <c r="QHK59" s="49"/>
      <c r="QHL59" s="49"/>
      <c r="QHM59" s="49"/>
      <c r="QHN59" s="49"/>
      <c r="QHO59" s="49"/>
      <c r="QHP59" s="49"/>
      <c r="QHQ59" s="49"/>
      <c r="QHR59" s="49"/>
      <c r="QHS59" s="49"/>
      <c r="QHT59" s="50"/>
      <c r="QHU59" s="47"/>
      <c r="QHV59" s="48"/>
      <c r="QHW59" s="49"/>
      <c r="QHX59" s="49"/>
      <c r="QHY59" s="49"/>
      <c r="QHZ59" s="49"/>
      <c r="QIA59" s="49"/>
      <c r="QIB59" s="49"/>
      <c r="QIC59" s="49"/>
      <c r="QID59" s="49"/>
      <c r="QIE59" s="49"/>
      <c r="QIF59" s="49"/>
      <c r="QIG59" s="49"/>
      <c r="QIH59" s="49"/>
      <c r="QII59" s="50"/>
      <c r="QIJ59" s="47"/>
      <c r="QIK59" s="48"/>
      <c r="QIL59" s="49"/>
      <c r="QIM59" s="49"/>
      <c r="QIN59" s="49"/>
      <c r="QIO59" s="49"/>
      <c r="QIP59" s="49"/>
      <c r="QIQ59" s="49"/>
      <c r="QIR59" s="49"/>
      <c r="QIS59" s="49"/>
      <c r="QIT59" s="49"/>
      <c r="QIU59" s="49"/>
      <c r="QIV59" s="49"/>
      <c r="QIW59" s="49"/>
      <c r="QIX59" s="50"/>
      <c r="QIY59" s="47"/>
      <c r="QIZ59" s="48"/>
      <c r="QJA59" s="49"/>
      <c r="QJB59" s="49"/>
      <c r="QJC59" s="49"/>
      <c r="QJD59" s="49"/>
      <c r="QJE59" s="49"/>
      <c r="QJF59" s="49"/>
      <c r="QJG59" s="49"/>
      <c r="QJH59" s="49"/>
      <c r="QJI59" s="49"/>
      <c r="QJJ59" s="49"/>
      <c r="QJK59" s="49"/>
      <c r="QJL59" s="49"/>
      <c r="QJM59" s="50"/>
      <c r="QJN59" s="47"/>
      <c r="QJO59" s="48"/>
      <c r="QJP59" s="49"/>
      <c r="QJQ59" s="49"/>
      <c r="QJR59" s="49"/>
      <c r="QJS59" s="49"/>
      <c r="QJT59" s="49"/>
      <c r="QJU59" s="49"/>
      <c r="QJV59" s="49"/>
      <c r="QJW59" s="49"/>
      <c r="QJX59" s="49"/>
      <c r="QJY59" s="49"/>
      <c r="QJZ59" s="49"/>
      <c r="QKA59" s="49"/>
      <c r="QKB59" s="50"/>
      <c r="QKC59" s="47"/>
      <c r="QKD59" s="48"/>
      <c r="QKE59" s="49"/>
      <c r="QKF59" s="49"/>
      <c r="QKG59" s="49"/>
      <c r="QKH59" s="49"/>
      <c r="QKI59" s="49"/>
      <c r="QKJ59" s="49"/>
      <c r="QKK59" s="49"/>
      <c r="QKL59" s="49"/>
      <c r="QKM59" s="49"/>
      <c r="QKN59" s="49"/>
      <c r="QKO59" s="49"/>
      <c r="QKP59" s="49"/>
      <c r="QKQ59" s="50"/>
      <c r="QKR59" s="47"/>
      <c r="QKS59" s="48"/>
      <c r="QKT59" s="49"/>
      <c r="QKU59" s="49"/>
      <c r="QKV59" s="49"/>
      <c r="QKW59" s="49"/>
      <c r="QKX59" s="49"/>
      <c r="QKY59" s="49"/>
      <c r="QKZ59" s="49"/>
      <c r="QLA59" s="49"/>
      <c r="QLB59" s="49"/>
      <c r="QLC59" s="49"/>
      <c r="QLD59" s="49"/>
      <c r="QLE59" s="49"/>
      <c r="QLF59" s="50"/>
      <c r="QLG59" s="47"/>
      <c r="QLH59" s="48"/>
      <c r="QLI59" s="49"/>
      <c r="QLJ59" s="49"/>
      <c r="QLK59" s="49"/>
      <c r="QLL59" s="49"/>
      <c r="QLM59" s="49"/>
      <c r="QLN59" s="49"/>
      <c r="QLO59" s="49"/>
      <c r="QLP59" s="49"/>
      <c r="QLQ59" s="49"/>
      <c r="QLR59" s="49"/>
      <c r="QLS59" s="49"/>
      <c r="QLT59" s="49"/>
      <c r="QLU59" s="50"/>
      <c r="QLV59" s="47"/>
      <c r="QLW59" s="48"/>
      <c r="QLX59" s="49"/>
      <c r="QLY59" s="49"/>
      <c r="QLZ59" s="49"/>
      <c r="QMA59" s="49"/>
      <c r="QMB59" s="49"/>
      <c r="QMC59" s="49"/>
      <c r="QMD59" s="49"/>
      <c r="QME59" s="49"/>
      <c r="QMF59" s="49"/>
      <c r="QMG59" s="49"/>
      <c r="QMH59" s="49"/>
      <c r="QMI59" s="49"/>
      <c r="QMJ59" s="50"/>
      <c r="QMK59" s="47"/>
      <c r="QML59" s="48"/>
      <c r="QMM59" s="49"/>
      <c r="QMN59" s="49"/>
      <c r="QMO59" s="49"/>
      <c r="QMP59" s="49"/>
      <c r="QMQ59" s="49"/>
      <c r="QMR59" s="49"/>
      <c r="QMS59" s="49"/>
      <c r="QMT59" s="49"/>
      <c r="QMU59" s="49"/>
      <c r="QMV59" s="49"/>
      <c r="QMW59" s="49"/>
      <c r="QMX59" s="49"/>
      <c r="QMY59" s="50"/>
      <c r="QMZ59" s="47"/>
      <c r="QNA59" s="48"/>
      <c r="QNB59" s="49"/>
      <c r="QNC59" s="49"/>
      <c r="QND59" s="49"/>
      <c r="QNE59" s="49"/>
      <c r="QNF59" s="49"/>
      <c r="QNG59" s="49"/>
      <c r="QNH59" s="49"/>
      <c r="QNI59" s="49"/>
      <c r="QNJ59" s="49"/>
      <c r="QNK59" s="49"/>
      <c r="QNL59" s="49"/>
      <c r="QNM59" s="49"/>
      <c r="QNN59" s="50"/>
      <c r="QNO59" s="47"/>
      <c r="QNP59" s="48"/>
      <c r="QNQ59" s="49"/>
      <c r="QNR59" s="49"/>
      <c r="QNS59" s="49"/>
      <c r="QNT59" s="49"/>
      <c r="QNU59" s="49"/>
      <c r="QNV59" s="49"/>
      <c r="QNW59" s="49"/>
      <c r="QNX59" s="49"/>
      <c r="QNY59" s="49"/>
      <c r="QNZ59" s="49"/>
      <c r="QOA59" s="49"/>
      <c r="QOB59" s="49"/>
      <c r="QOC59" s="50"/>
      <c r="QOD59" s="47"/>
      <c r="QOE59" s="48"/>
      <c r="QOF59" s="49"/>
      <c r="QOG59" s="49"/>
      <c r="QOH59" s="49"/>
      <c r="QOI59" s="49"/>
      <c r="QOJ59" s="49"/>
      <c r="QOK59" s="49"/>
      <c r="QOL59" s="49"/>
      <c r="QOM59" s="49"/>
      <c r="QON59" s="49"/>
      <c r="QOO59" s="49"/>
      <c r="QOP59" s="49"/>
      <c r="QOQ59" s="49"/>
      <c r="QOR59" s="50"/>
      <c r="QOS59" s="47"/>
      <c r="QOT59" s="48"/>
      <c r="QOU59" s="49"/>
      <c r="QOV59" s="49"/>
      <c r="QOW59" s="49"/>
      <c r="QOX59" s="49"/>
      <c r="QOY59" s="49"/>
      <c r="QOZ59" s="49"/>
      <c r="QPA59" s="49"/>
      <c r="QPB59" s="49"/>
      <c r="QPC59" s="49"/>
      <c r="QPD59" s="49"/>
      <c r="QPE59" s="49"/>
      <c r="QPF59" s="49"/>
      <c r="QPG59" s="50"/>
      <c r="QPH59" s="47"/>
      <c r="QPI59" s="48"/>
      <c r="QPJ59" s="49"/>
      <c r="QPK59" s="49"/>
      <c r="QPL59" s="49"/>
      <c r="QPM59" s="49"/>
      <c r="QPN59" s="49"/>
      <c r="QPO59" s="49"/>
      <c r="QPP59" s="49"/>
      <c r="QPQ59" s="49"/>
      <c r="QPR59" s="49"/>
      <c r="QPS59" s="49"/>
      <c r="QPT59" s="49"/>
      <c r="QPU59" s="49"/>
      <c r="QPV59" s="50"/>
      <c r="QPW59" s="47"/>
      <c r="QPX59" s="48"/>
      <c r="QPY59" s="49"/>
      <c r="QPZ59" s="49"/>
      <c r="QQA59" s="49"/>
      <c r="QQB59" s="49"/>
      <c r="QQC59" s="49"/>
      <c r="QQD59" s="49"/>
      <c r="QQE59" s="49"/>
      <c r="QQF59" s="49"/>
      <c r="QQG59" s="49"/>
      <c r="QQH59" s="49"/>
      <c r="QQI59" s="49"/>
      <c r="QQJ59" s="49"/>
      <c r="QQK59" s="50"/>
      <c r="QQL59" s="47"/>
      <c r="QQM59" s="48"/>
      <c r="QQN59" s="49"/>
      <c r="QQO59" s="49"/>
      <c r="QQP59" s="49"/>
      <c r="QQQ59" s="49"/>
      <c r="QQR59" s="49"/>
      <c r="QQS59" s="49"/>
      <c r="QQT59" s="49"/>
      <c r="QQU59" s="49"/>
      <c r="QQV59" s="49"/>
      <c r="QQW59" s="49"/>
      <c r="QQX59" s="49"/>
      <c r="QQY59" s="49"/>
      <c r="QQZ59" s="50"/>
      <c r="QRA59" s="47"/>
      <c r="QRB59" s="48"/>
      <c r="QRC59" s="49"/>
      <c r="QRD59" s="49"/>
      <c r="QRE59" s="49"/>
      <c r="QRF59" s="49"/>
      <c r="QRG59" s="49"/>
      <c r="QRH59" s="49"/>
      <c r="QRI59" s="49"/>
      <c r="QRJ59" s="49"/>
      <c r="QRK59" s="49"/>
      <c r="QRL59" s="49"/>
      <c r="QRM59" s="49"/>
      <c r="QRN59" s="49"/>
      <c r="QRO59" s="50"/>
      <c r="QRP59" s="47"/>
      <c r="QRQ59" s="48"/>
      <c r="QRR59" s="49"/>
      <c r="QRS59" s="49"/>
      <c r="QRT59" s="49"/>
      <c r="QRU59" s="49"/>
      <c r="QRV59" s="49"/>
      <c r="QRW59" s="49"/>
      <c r="QRX59" s="49"/>
      <c r="QRY59" s="49"/>
      <c r="QRZ59" s="49"/>
      <c r="QSA59" s="49"/>
      <c r="QSB59" s="49"/>
      <c r="QSC59" s="49"/>
      <c r="QSD59" s="50"/>
      <c r="QSE59" s="47"/>
      <c r="QSF59" s="48"/>
      <c r="QSG59" s="49"/>
      <c r="QSH59" s="49"/>
      <c r="QSI59" s="49"/>
      <c r="QSJ59" s="49"/>
      <c r="QSK59" s="49"/>
      <c r="QSL59" s="49"/>
      <c r="QSM59" s="49"/>
      <c r="QSN59" s="49"/>
      <c r="QSO59" s="49"/>
      <c r="QSP59" s="49"/>
      <c r="QSQ59" s="49"/>
      <c r="QSR59" s="49"/>
      <c r="QSS59" s="50"/>
      <c r="QST59" s="47"/>
      <c r="QSU59" s="48"/>
      <c r="QSV59" s="49"/>
      <c r="QSW59" s="49"/>
      <c r="QSX59" s="49"/>
      <c r="QSY59" s="49"/>
      <c r="QSZ59" s="49"/>
      <c r="QTA59" s="49"/>
      <c r="QTB59" s="49"/>
      <c r="QTC59" s="49"/>
      <c r="QTD59" s="49"/>
      <c r="QTE59" s="49"/>
      <c r="QTF59" s="49"/>
      <c r="QTG59" s="49"/>
      <c r="QTH59" s="50"/>
      <c r="QTI59" s="47"/>
      <c r="QTJ59" s="48"/>
      <c r="QTK59" s="49"/>
      <c r="QTL59" s="49"/>
      <c r="QTM59" s="49"/>
      <c r="QTN59" s="49"/>
      <c r="QTO59" s="49"/>
      <c r="QTP59" s="49"/>
      <c r="QTQ59" s="49"/>
      <c r="QTR59" s="49"/>
      <c r="QTS59" s="49"/>
      <c r="QTT59" s="49"/>
      <c r="QTU59" s="49"/>
      <c r="QTV59" s="49"/>
      <c r="QTW59" s="50"/>
      <c r="QTX59" s="47"/>
      <c r="QTY59" s="48"/>
      <c r="QTZ59" s="49"/>
      <c r="QUA59" s="49"/>
      <c r="QUB59" s="49"/>
      <c r="QUC59" s="49"/>
      <c r="QUD59" s="49"/>
      <c r="QUE59" s="49"/>
      <c r="QUF59" s="49"/>
      <c r="QUG59" s="49"/>
      <c r="QUH59" s="49"/>
      <c r="QUI59" s="49"/>
      <c r="QUJ59" s="49"/>
      <c r="QUK59" s="49"/>
      <c r="QUL59" s="50"/>
      <c r="QUM59" s="47"/>
      <c r="QUN59" s="48"/>
      <c r="QUO59" s="49"/>
      <c r="QUP59" s="49"/>
      <c r="QUQ59" s="49"/>
      <c r="QUR59" s="49"/>
      <c r="QUS59" s="49"/>
      <c r="QUT59" s="49"/>
      <c r="QUU59" s="49"/>
      <c r="QUV59" s="49"/>
      <c r="QUW59" s="49"/>
      <c r="QUX59" s="49"/>
      <c r="QUY59" s="49"/>
      <c r="QUZ59" s="49"/>
      <c r="QVA59" s="50"/>
      <c r="QVB59" s="47"/>
      <c r="QVC59" s="48"/>
      <c r="QVD59" s="49"/>
      <c r="QVE59" s="49"/>
      <c r="QVF59" s="49"/>
      <c r="QVG59" s="49"/>
      <c r="QVH59" s="49"/>
      <c r="QVI59" s="49"/>
      <c r="QVJ59" s="49"/>
      <c r="QVK59" s="49"/>
      <c r="QVL59" s="49"/>
      <c r="QVM59" s="49"/>
      <c r="QVN59" s="49"/>
      <c r="QVO59" s="49"/>
      <c r="QVP59" s="50"/>
      <c r="QVQ59" s="47"/>
      <c r="QVR59" s="48"/>
      <c r="QVS59" s="49"/>
      <c r="QVT59" s="49"/>
      <c r="QVU59" s="49"/>
      <c r="QVV59" s="49"/>
      <c r="QVW59" s="49"/>
      <c r="QVX59" s="49"/>
      <c r="QVY59" s="49"/>
      <c r="QVZ59" s="49"/>
      <c r="QWA59" s="49"/>
      <c r="QWB59" s="49"/>
      <c r="QWC59" s="49"/>
      <c r="QWD59" s="49"/>
      <c r="QWE59" s="50"/>
      <c r="QWF59" s="47"/>
      <c r="QWG59" s="48"/>
      <c r="QWH59" s="49"/>
      <c r="QWI59" s="49"/>
      <c r="QWJ59" s="49"/>
      <c r="QWK59" s="49"/>
      <c r="QWL59" s="49"/>
      <c r="QWM59" s="49"/>
      <c r="QWN59" s="49"/>
      <c r="QWO59" s="49"/>
      <c r="QWP59" s="49"/>
      <c r="QWQ59" s="49"/>
      <c r="QWR59" s="49"/>
      <c r="QWS59" s="49"/>
      <c r="QWT59" s="50"/>
      <c r="QWU59" s="47"/>
      <c r="QWV59" s="48"/>
      <c r="QWW59" s="49"/>
      <c r="QWX59" s="49"/>
      <c r="QWY59" s="49"/>
      <c r="QWZ59" s="49"/>
      <c r="QXA59" s="49"/>
      <c r="QXB59" s="49"/>
      <c r="QXC59" s="49"/>
      <c r="QXD59" s="49"/>
      <c r="QXE59" s="49"/>
      <c r="QXF59" s="49"/>
      <c r="QXG59" s="49"/>
      <c r="QXH59" s="49"/>
      <c r="QXI59" s="50"/>
      <c r="QXJ59" s="47"/>
      <c r="QXK59" s="48"/>
      <c r="QXL59" s="49"/>
      <c r="QXM59" s="49"/>
      <c r="QXN59" s="49"/>
      <c r="QXO59" s="49"/>
      <c r="QXP59" s="49"/>
      <c r="QXQ59" s="49"/>
      <c r="QXR59" s="49"/>
      <c r="QXS59" s="49"/>
      <c r="QXT59" s="49"/>
      <c r="QXU59" s="49"/>
      <c r="QXV59" s="49"/>
      <c r="QXW59" s="49"/>
      <c r="QXX59" s="50"/>
      <c r="QXY59" s="47"/>
      <c r="QXZ59" s="48"/>
      <c r="QYA59" s="49"/>
      <c r="QYB59" s="49"/>
      <c r="QYC59" s="49"/>
      <c r="QYD59" s="49"/>
      <c r="QYE59" s="49"/>
      <c r="QYF59" s="49"/>
      <c r="QYG59" s="49"/>
      <c r="QYH59" s="49"/>
      <c r="QYI59" s="49"/>
      <c r="QYJ59" s="49"/>
      <c r="QYK59" s="49"/>
      <c r="QYL59" s="49"/>
      <c r="QYM59" s="50"/>
      <c r="QYN59" s="47"/>
      <c r="QYO59" s="48"/>
      <c r="QYP59" s="49"/>
      <c r="QYQ59" s="49"/>
      <c r="QYR59" s="49"/>
      <c r="QYS59" s="49"/>
      <c r="QYT59" s="49"/>
      <c r="QYU59" s="49"/>
      <c r="QYV59" s="49"/>
      <c r="QYW59" s="49"/>
      <c r="QYX59" s="49"/>
      <c r="QYY59" s="49"/>
      <c r="QYZ59" s="49"/>
      <c r="QZA59" s="49"/>
      <c r="QZB59" s="50"/>
      <c r="QZC59" s="47"/>
      <c r="QZD59" s="48"/>
      <c r="QZE59" s="49"/>
      <c r="QZF59" s="49"/>
      <c r="QZG59" s="49"/>
      <c r="QZH59" s="49"/>
      <c r="QZI59" s="49"/>
      <c r="QZJ59" s="49"/>
      <c r="QZK59" s="49"/>
      <c r="QZL59" s="49"/>
      <c r="QZM59" s="49"/>
      <c r="QZN59" s="49"/>
      <c r="QZO59" s="49"/>
      <c r="QZP59" s="49"/>
      <c r="QZQ59" s="50"/>
      <c r="QZR59" s="47"/>
      <c r="QZS59" s="48"/>
      <c r="QZT59" s="49"/>
      <c r="QZU59" s="49"/>
      <c r="QZV59" s="49"/>
      <c r="QZW59" s="49"/>
      <c r="QZX59" s="49"/>
      <c r="QZY59" s="49"/>
      <c r="QZZ59" s="49"/>
      <c r="RAA59" s="49"/>
      <c r="RAB59" s="49"/>
      <c r="RAC59" s="49"/>
      <c r="RAD59" s="49"/>
      <c r="RAE59" s="49"/>
      <c r="RAF59" s="50"/>
      <c r="RAG59" s="47"/>
      <c r="RAH59" s="48"/>
      <c r="RAI59" s="49"/>
      <c r="RAJ59" s="49"/>
      <c r="RAK59" s="49"/>
      <c r="RAL59" s="49"/>
      <c r="RAM59" s="49"/>
      <c r="RAN59" s="49"/>
      <c r="RAO59" s="49"/>
      <c r="RAP59" s="49"/>
      <c r="RAQ59" s="49"/>
      <c r="RAR59" s="49"/>
      <c r="RAS59" s="49"/>
      <c r="RAT59" s="49"/>
      <c r="RAU59" s="50"/>
      <c r="RAV59" s="47"/>
      <c r="RAW59" s="48"/>
      <c r="RAX59" s="49"/>
      <c r="RAY59" s="49"/>
      <c r="RAZ59" s="49"/>
      <c r="RBA59" s="49"/>
      <c r="RBB59" s="49"/>
      <c r="RBC59" s="49"/>
      <c r="RBD59" s="49"/>
      <c r="RBE59" s="49"/>
      <c r="RBF59" s="49"/>
      <c r="RBG59" s="49"/>
      <c r="RBH59" s="49"/>
      <c r="RBI59" s="49"/>
      <c r="RBJ59" s="50"/>
      <c r="RBK59" s="47"/>
      <c r="RBL59" s="48"/>
      <c r="RBM59" s="49"/>
      <c r="RBN59" s="49"/>
      <c r="RBO59" s="49"/>
      <c r="RBP59" s="49"/>
      <c r="RBQ59" s="49"/>
      <c r="RBR59" s="49"/>
      <c r="RBS59" s="49"/>
      <c r="RBT59" s="49"/>
      <c r="RBU59" s="49"/>
      <c r="RBV59" s="49"/>
      <c r="RBW59" s="49"/>
      <c r="RBX59" s="49"/>
      <c r="RBY59" s="50"/>
      <c r="RBZ59" s="47"/>
      <c r="RCA59" s="48"/>
      <c r="RCB59" s="49"/>
      <c r="RCC59" s="49"/>
      <c r="RCD59" s="49"/>
      <c r="RCE59" s="49"/>
      <c r="RCF59" s="49"/>
      <c r="RCG59" s="49"/>
      <c r="RCH59" s="49"/>
      <c r="RCI59" s="49"/>
      <c r="RCJ59" s="49"/>
      <c r="RCK59" s="49"/>
      <c r="RCL59" s="49"/>
      <c r="RCM59" s="49"/>
      <c r="RCN59" s="50"/>
      <c r="RCO59" s="47"/>
      <c r="RCP59" s="48"/>
      <c r="RCQ59" s="49"/>
      <c r="RCR59" s="49"/>
      <c r="RCS59" s="49"/>
      <c r="RCT59" s="49"/>
      <c r="RCU59" s="49"/>
      <c r="RCV59" s="49"/>
      <c r="RCW59" s="49"/>
      <c r="RCX59" s="49"/>
      <c r="RCY59" s="49"/>
      <c r="RCZ59" s="49"/>
      <c r="RDA59" s="49"/>
      <c r="RDB59" s="49"/>
      <c r="RDC59" s="50"/>
      <c r="RDD59" s="47"/>
      <c r="RDE59" s="48"/>
      <c r="RDF59" s="49"/>
      <c r="RDG59" s="49"/>
      <c r="RDH59" s="49"/>
      <c r="RDI59" s="49"/>
      <c r="RDJ59" s="49"/>
      <c r="RDK59" s="49"/>
      <c r="RDL59" s="49"/>
      <c r="RDM59" s="49"/>
      <c r="RDN59" s="49"/>
      <c r="RDO59" s="49"/>
      <c r="RDP59" s="49"/>
      <c r="RDQ59" s="49"/>
      <c r="RDR59" s="50"/>
      <c r="RDS59" s="47"/>
      <c r="RDT59" s="48"/>
      <c r="RDU59" s="49"/>
      <c r="RDV59" s="49"/>
      <c r="RDW59" s="49"/>
      <c r="RDX59" s="49"/>
      <c r="RDY59" s="49"/>
      <c r="RDZ59" s="49"/>
      <c r="REA59" s="49"/>
      <c r="REB59" s="49"/>
      <c r="REC59" s="49"/>
      <c r="RED59" s="49"/>
      <c r="REE59" s="49"/>
      <c r="REF59" s="49"/>
      <c r="REG59" s="50"/>
      <c r="REH59" s="47"/>
      <c r="REI59" s="48"/>
      <c r="REJ59" s="49"/>
      <c r="REK59" s="49"/>
      <c r="REL59" s="49"/>
      <c r="REM59" s="49"/>
      <c r="REN59" s="49"/>
      <c r="REO59" s="49"/>
      <c r="REP59" s="49"/>
      <c r="REQ59" s="49"/>
      <c r="RER59" s="49"/>
      <c r="RES59" s="49"/>
      <c r="RET59" s="49"/>
      <c r="REU59" s="49"/>
      <c r="REV59" s="50"/>
      <c r="REW59" s="47"/>
      <c r="REX59" s="48"/>
      <c r="REY59" s="49"/>
      <c r="REZ59" s="49"/>
      <c r="RFA59" s="49"/>
      <c r="RFB59" s="49"/>
      <c r="RFC59" s="49"/>
      <c r="RFD59" s="49"/>
      <c r="RFE59" s="49"/>
      <c r="RFF59" s="49"/>
      <c r="RFG59" s="49"/>
      <c r="RFH59" s="49"/>
      <c r="RFI59" s="49"/>
      <c r="RFJ59" s="49"/>
      <c r="RFK59" s="50"/>
      <c r="RFL59" s="47"/>
      <c r="RFM59" s="48"/>
      <c r="RFN59" s="49"/>
      <c r="RFO59" s="49"/>
      <c r="RFP59" s="49"/>
      <c r="RFQ59" s="49"/>
      <c r="RFR59" s="49"/>
      <c r="RFS59" s="49"/>
      <c r="RFT59" s="49"/>
      <c r="RFU59" s="49"/>
      <c r="RFV59" s="49"/>
      <c r="RFW59" s="49"/>
      <c r="RFX59" s="49"/>
      <c r="RFY59" s="49"/>
      <c r="RFZ59" s="50"/>
      <c r="RGA59" s="47"/>
      <c r="RGB59" s="48"/>
      <c r="RGC59" s="49"/>
      <c r="RGD59" s="49"/>
      <c r="RGE59" s="49"/>
      <c r="RGF59" s="49"/>
      <c r="RGG59" s="49"/>
      <c r="RGH59" s="49"/>
      <c r="RGI59" s="49"/>
      <c r="RGJ59" s="49"/>
      <c r="RGK59" s="49"/>
      <c r="RGL59" s="49"/>
      <c r="RGM59" s="49"/>
      <c r="RGN59" s="49"/>
      <c r="RGO59" s="50"/>
      <c r="RGP59" s="47"/>
      <c r="RGQ59" s="48"/>
      <c r="RGR59" s="49"/>
      <c r="RGS59" s="49"/>
      <c r="RGT59" s="49"/>
      <c r="RGU59" s="49"/>
      <c r="RGV59" s="49"/>
      <c r="RGW59" s="49"/>
      <c r="RGX59" s="49"/>
      <c r="RGY59" s="49"/>
      <c r="RGZ59" s="49"/>
      <c r="RHA59" s="49"/>
      <c r="RHB59" s="49"/>
      <c r="RHC59" s="49"/>
      <c r="RHD59" s="50"/>
      <c r="RHE59" s="47"/>
      <c r="RHF59" s="48"/>
      <c r="RHG59" s="49"/>
      <c r="RHH59" s="49"/>
      <c r="RHI59" s="49"/>
      <c r="RHJ59" s="49"/>
      <c r="RHK59" s="49"/>
      <c r="RHL59" s="49"/>
      <c r="RHM59" s="49"/>
      <c r="RHN59" s="49"/>
      <c r="RHO59" s="49"/>
      <c r="RHP59" s="49"/>
      <c r="RHQ59" s="49"/>
      <c r="RHR59" s="49"/>
      <c r="RHS59" s="50"/>
      <c r="RHT59" s="47"/>
      <c r="RHU59" s="48"/>
      <c r="RHV59" s="49"/>
      <c r="RHW59" s="49"/>
      <c r="RHX59" s="49"/>
      <c r="RHY59" s="49"/>
      <c r="RHZ59" s="49"/>
      <c r="RIA59" s="49"/>
      <c r="RIB59" s="49"/>
      <c r="RIC59" s="49"/>
      <c r="RID59" s="49"/>
      <c r="RIE59" s="49"/>
      <c r="RIF59" s="49"/>
      <c r="RIG59" s="49"/>
      <c r="RIH59" s="50"/>
      <c r="RII59" s="47"/>
      <c r="RIJ59" s="48"/>
      <c r="RIK59" s="49"/>
      <c r="RIL59" s="49"/>
      <c r="RIM59" s="49"/>
      <c r="RIN59" s="49"/>
      <c r="RIO59" s="49"/>
      <c r="RIP59" s="49"/>
      <c r="RIQ59" s="49"/>
      <c r="RIR59" s="49"/>
      <c r="RIS59" s="49"/>
      <c r="RIT59" s="49"/>
      <c r="RIU59" s="49"/>
      <c r="RIV59" s="49"/>
      <c r="RIW59" s="50"/>
      <c r="RIX59" s="47"/>
      <c r="RIY59" s="48"/>
      <c r="RIZ59" s="49"/>
      <c r="RJA59" s="49"/>
      <c r="RJB59" s="49"/>
      <c r="RJC59" s="49"/>
      <c r="RJD59" s="49"/>
      <c r="RJE59" s="49"/>
      <c r="RJF59" s="49"/>
      <c r="RJG59" s="49"/>
      <c r="RJH59" s="49"/>
      <c r="RJI59" s="49"/>
      <c r="RJJ59" s="49"/>
      <c r="RJK59" s="49"/>
      <c r="RJL59" s="50"/>
      <c r="RJM59" s="47"/>
      <c r="RJN59" s="48"/>
      <c r="RJO59" s="49"/>
      <c r="RJP59" s="49"/>
      <c r="RJQ59" s="49"/>
      <c r="RJR59" s="49"/>
      <c r="RJS59" s="49"/>
      <c r="RJT59" s="49"/>
      <c r="RJU59" s="49"/>
      <c r="RJV59" s="49"/>
      <c r="RJW59" s="49"/>
      <c r="RJX59" s="49"/>
      <c r="RJY59" s="49"/>
      <c r="RJZ59" s="49"/>
      <c r="RKA59" s="50"/>
      <c r="RKB59" s="47"/>
      <c r="RKC59" s="48"/>
      <c r="RKD59" s="49"/>
      <c r="RKE59" s="49"/>
      <c r="RKF59" s="49"/>
      <c r="RKG59" s="49"/>
      <c r="RKH59" s="49"/>
      <c r="RKI59" s="49"/>
      <c r="RKJ59" s="49"/>
      <c r="RKK59" s="49"/>
      <c r="RKL59" s="49"/>
      <c r="RKM59" s="49"/>
      <c r="RKN59" s="49"/>
      <c r="RKO59" s="49"/>
      <c r="RKP59" s="50"/>
      <c r="RKQ59" s="47"/>
      <c r="RKR59" s="48"/>
      <c r="RKS59" s="49"/>
      <c r="RKT59" s="49"/>
      <c r="RKU59" s="49"/>
      <c r="RKV59" s="49"/>
      <c r="RKW59" s="49"/>
      <c r="RKX59" s="49"/>
      <c r="RKY59" s="49"/>
      <c r="RKZ59" s="49"/>
      <c r="RLA59" s="49"/>
      <c r="RLB59" s="49"/>
      <c r="RLC59" s="49"/>
      <c r="RLD59" s="49"/>
      <c r="RLE59" s="50"/>
      <c r="RLF59" s="47"/>
      <c r="RLG59" s="48"/>
      <c r="RLH59" s="49"/>
      <c r="RLI59" s="49"/>
      <c r="RLJ59" s="49"/>
      <c r="RLK59" s="49"/>
      <c r="RLL59" s="49"/>
      <c r="RLM59" s="49"/>
      <c r="RLN59" s="49"/>
      <c r="RLO59" s="49"/>
      <c r="RLP59" s="49"/>
      <c r="RLQ59" s="49"/>
      <c r="RLR59" s="49"/>
      <c r="RLS59" s="49"/>
      <c r="RLT59" s="50"/>
      <c r="RLU59" s="47"/>
      <c r="RLV59" s="48"/>
      <c r="RLW59" s="49"/>
      <c r="RLX59" s="49"/>
      <c r="RLY59" s="49"/>
      <c r="RLZ59" s="49"/>
      <c r="RMA59" s="49"/>
      <c r="RMB59" s="49"/>
      <c r="RMC59" s="49"/>
      <c r="RMD59" s="49"/>
      <c r="RME59" s="49"/>
      <c r="RMF59" s="49"/>
      <c r="RMG59" s="49"/>
      <c r="RMH59" s="49"/>
      <c r="RMI59" s="50"/>
      <c r="RMJ59" s="47"/>
      <c r="RMK59" s="48"/>
      <c r="RML59" s="49"/>
      <c r="RMM59" s="49"/>
      <c r="RMN59" s="49"/>
      <c r="RMO59" s="49"/>
      <c r="RMP59" s="49"/>
      <c r="RMQ59" s="49"/>
      <c r="RMR59" s="49"/>
      <c r="RMS59" s="49"/>
      <c r="RMT59" s="49"/>
      <c r="RMU59" s="49"/>
      <c r="RMV59" s="49"/>
      <c r="RMW59" s="49"/>
      <c r="RMX59" s="50"/>
      <c r="RMY59" s="47"/>
      <c r="RMZ59" s="48"/>
      <c r="RNA59" s="49"/>
      <c r="RNB59" s="49"/>
      <c r="RNC59" s="49"/>
      <c r="RND59" s="49"/>
      <c r="RNE59" s="49"/>
      <c r="RNF59" s="49"/>
      <c r="RNG59" s="49"/>
      <c r="RNH59" s="49"/>
      <c r="RNI59" s="49"/>
      <c r="RNJ59" s="49"/>
      <c r="RNK59" s="49"/>
      <c r="RNL59" s="49"/>
      <c r="RNM59" s="50"/>
      <c r="RNN59" s="47"/>
      <c r="RNO59" s="48"/>
      <c r="RNP59" s="49"/>
      <c r="RNQ59" s="49"/>
      <c r="RNR59" s="49"/>
      <c r="RNS59" s="49"/>
      <c r="RNT59" s="49"/>
      <c r="RNU59" s="49"/>
      <c r="RNV59" s="49"/>
      <c r="RNW59" s="49"/>
      <c r="RNX59" s="49"/>
      <c r="RNY59" s="49"/>
      <c r="RNZ59" s="49"/>
      <c r="ROA59" s="49"/>
      <c r="ROB59" s="50"/>
      <c r="ROC59" s="47"/>
      <c r="ROD59" s="48"/>
      <c r="ROE59" s="49"/>
      <c r="ROF59" s="49"/>
      <c r="ROG59" s="49"/>
      <c r="ROH59" s="49"/>
      <c r="ROI59" s="49"/>
      <c r="ROJ59" s="49"/>
      <c r="ROK59" s="49"/>
      <c r="ROL59" s="49"/>
      <c r="ROM59" s="49"/>
      <c r="RON59" s="49"/>
      <c r="ROO59" s="49"/>
      <c r="ROP59" s="49"/>
      <c r="ROQ59" s="50"/>
      <c r="ROR59" s="47"/>
      <c r="ROS59" s="48"/>
      <c r="ROT59" s="49"/>
      <c r="ROU59" s="49"/>
      <c r="ROV59" s="49"/>
      <c r="ROW59" s="49"/>
      <c r="ROX59" s="49"/>
      <c r="ROY59" s="49"/>
      <c r="ROZ59" s="49"/>
      <c r="RPA59" s="49"/>
      <c r="RPB59" s="49"/>
      <c r="RPC59" s="49"/>
      <c r="RPD59" s="49"/>
      <c r="RPE59" s="49"/>
      <c r="RPF59" s="50"/>
      <c r="RPG59" s="47"/>
      <c r="RPH59" s="48"/>
      <c r="RPI59" s="49"/>
      <c r="RPJ59" s="49"/>
      <c r="RPK59" s="49"/>
      <c r="RPL59" s="49"/>
      <c r="RPM59" s="49"/>
      <c r="RPN59" s="49"/>
      <c r="RPO59" s="49"/>
      <c r="RPP59" s="49"/>
      <c r="RPQ59" s="49"/>
      <c r="RPR59" s="49"/>
      <c r="RPS59" s="49"/>
      <c r="RPT59" s="49"/>
      <c r="RPU59" s="50"/>
      <c r="RPV59" s="47"/>
      <c r="RPW59" s="48"/>
      <c r="RPX59" s="49"/>
      <c r="RPY59" s="49"/>
      <c r="RPZ59" s="49"/>
      <c r="RQA59" s="49"/>
      <c r="RQB59" s="49"/>
      <c r="RQC59" s="49"/>
      <c r="RQD59" s="49"/>
      <c r="RQE59" s="49"/>
      <c r="RQF59" s="49"/>
      <c r="RQG59" s="49"/>
      <c r="RQH59" s="49"/>
      <c r="RQI59" s="49"/>
      <c r="RQJ59" s="50"/>
      <c r="RQK59" s="47"/>
      <c r="RQL59" s="48"/>
      <c r="RQM59" s="49"/>
      <c r="RQN59" s="49"/>
      <c r="RQO59" s="49"/>
      <c r="RQP59" s="49"/>
      <c r="RQQ59" s="49"/>
      <c r="RQR59" s="49"/>
      <c r="RQS59" s="49"/>
      <c r="RQT59" s="49"/>
      <c r="RQU59" s="49"/>
      <c r="RQV59" s="49"/>
      <c r="RQW59" s="49"/>
      <c r="RQX59" s="49"/>
      <c r="RQY59" s="50"/>
      <c r="RQZ59" s="47"/>
      <c r="RRA59" s="48"/>
      <c r="RRB59" s="49"/>
      <c r="RRC59" s="49"/>
      <c r="RRD59" s="49"/>
      <c r="RRE59" s="49"/>
      <c r="RRF59" s="49"/>
      <c r="RRG59" s="49"/>
      <c r="RRH59" s="49"/>
      <c r="RRI59" s="49"/>
      <c r="RRJ59" s="49"/>
      <c r="RRK59" s="49"/>
      <c r="RRL59" s="49"/>
      <c r="RRM59" s="49"/>
      <c r="RRN59" s="50"/>
      <c r="RRO59" s="47"/>
      <c r="RRP59" s="48"/>
      <c r="RRQ59" s="49"/>
      <c r="RRR59" s="49"/>
      <c r="RRS59" s="49"/>
      <c r="RRT59" s="49"/>
      <c r="RRU59" s="49"/>
      <c r="RRV59" s="49"/>
      <c r="RRW59" s="49"/>
      <c r="RRX59" s="49"/>
      <c r="RRY59" s="49"/>
      <c r="RRZ59" s="49"/>
      <c r="RSA59" s="49"/>
      <c r="RSB59" s="49"/>
      <c r="RSC59" s="50"/>
      <c r="RSD59" s="47"/>
      <c r="RSE59" s="48"/>
      <c r="RSF59" s="49"/>
      <c r="RSG59" s="49"/>
      <c r="RSH59" s="49"/>
      <c r="RSI59" s="49"/>
      <c r="RSJ59" s="49"/>
      <c r="RSK59" s="49"/>
      <c r="RSL59" s="49"/>
      <c r="RSM59" s="49"/>
      <c r="RSN59" s="49"/>
      <c r="RSO59" s="49"/>
      <c r="RSP59" s="49"/>
      <c r="RSQ59" s="49"/>
      <c r="RSR59" s="50"/>
      <c r="RSS59" s="47"/>
      <c r="RST59" s="48"/>
      <c r="RSU59" s="49"/>
      <c r="RSV59" s="49"/>
      <c r="RSW59" s="49"/>
      <c r="RSX59" s="49"/>
      <c r="RSY59" s="49"/>
      <c r="RSZ59" s="49"/>
      <c r="RTA59" s="49"/>
      <c r="RTB59" s="49"/>
      <c r="RTC59" s="49"/>
      <c r="RTD59" s="49"/>
      <c r="RTE59" s="49"/>
      <c r="RTF59" s="49"/>
      <c r="RTG59" s="50"/>
      <c r="RTH59" s="47"/>
      <c r="RTI59" s="48"/>
      <c r="RTJ59" s="49"/>
      <c r="RTK59" s="49"/>
      <c r="RTL59" s="49"/>
      <c r="RTM59" s="49"/>
      <c r="RTN59" s="49"/>
      <c r="RTO59" s="49"/>
      <c r="RTP59" s="49"/>
      <c r="RTQ59" s="49"/>
      <c r="RTR59" s="49"/>
      <c r="RTS59" s="49"/>
      <c r="RTT59" s="49"/>
      <c r="RTU59" s="49"/>
      <c r="RTV59" s="50"/>
      <c r="RTW59" s="47"/>
      <c r="RTX59" s="48"/>
      <c r="RTY59" s="49"/>
      <c r="RTZ59" s="49"/>
      <c r="RUA59" s="49"/>
      <c r="RUB59" s="49"/>
      <c r="RUC59" s="49"/>
      <c r="RUD59" s="49"/>
      <c r="RUE59" s="49"/>
      <c r="RUF59" s="49"/>
      <c r="RUG59" s="49"/>
      <c r="RUH59" s="49"/>
      <c r="RUI59" s="49"/>
      <c r="RUJ59" s="49"/>
      <c r="RUK59" s="50"/>
      <c r="RUL59" s="47"/>
      <c r="RUM59" s="48"/>
      <c r="RUN59" s="49"/>
      <c r="RUO59" s="49"/>
      <c r="RUP59" s="49"/>
      <c r="RUQ59" s="49"/>
      <c r="RUR59" s="49"/>
      <c r="RUS59" s="49"/>
      <c r="RUT59" s="49"/>
      <c r="RUU59" s="49"/>
      <c r="RUV59" s="49"/>
      <c r="RUW59" s="49"/>
      <c r="RUX59" s="49"/>
      <c r="RUY59" s="49"/>
      <c r="RUZ59" s="50"/>
      <c r="RVA59" s="47"/>
      <c r="RVB59" s="48"/>
      <c r="RVC59" s="49"/>
      <c r="RVD59" s="49"/>
      <c r="RVE59" s="49"/>
      <c r="RVF59" s="49"/>
      <c r="RVG59" s="49"/>
      <c r="RVH59" s="49"/>
      <c r="RVI59" s="49"/>
      <c r="RVJ59" s="49"/>
      <c r="RVK59" s="49"/>
      <c r="RVL59" s="49"/>
      <c r="RVM59" s="49"/>
      <c r="RVN59" s="49"/>
      <c r="RVO59" s="50"/>
      <c r="RVP59" s="47"/>
      <c r="RVQ59" s="48"/>
      <c r="RVR59" s="49"/>
      <c r="RVS59" s="49"/>
      <c r="RVT59" s="49"/>
      <c r="RVU59" s="49"/>
      <c r="RVV59" s="49"/>
      <c r="RVW59" s="49"/>
      <c r="RVX59" s="49"/>
      <c r="RVY59" s="49"/>
      <c r="RVZ59" s="49"/>
      <c r="RWA59" s="49"/>
      <c r="RWB59" s="49"/>
      <c r="RWC59" s="49"/>
      <c r="RWD59" s="50"/>
      <c r="RWE59" s="47"/>
      <c r="RWF59" s="48"/>
      <c r="RWG59" s="49"/>
      <c r="RWH59" s="49"/>
      <c r="RWI59" s="49"/>
      <c r="RWJ59" s="49"/>
      <c r="RWK59" s="49"/>
      <c r="RWL59" s="49"/>
      <c r="RWM59" s="49"/>
      <c r="RWN59" s="49"/>
      <c r="RWO59" s="49"/>
      <c r="RWP59" s="49"/>
      <c r="RWQ59" s="49"/>
      <c r="RWR59" s="49"/>
      <c r="RWS59" s="50"/>
      <c r="RWT59" s="47"/>
      <c r="RWU59" s="48"/>
      <c r="RWV59" s="49"/>
      <c r="RWW59" s="49"/>
      <c r="RWX59" s="49"/>
      <c r="RWY59" s="49"/>
      <c r="RWZ59" s="49"/>
      <c r="RXA59" s="49"/>
      <c r="RXB59" s="49"/>
      <c r="RXC59" s="49"/>
      <c r="RXD59" s="49"/>
      <c r="RXE59" s="49"/>
      <c r="RXF59" s="49"/>
      <c r="RXG59" s="49"/>
      <c r="RXH59" s="50"/>
      <c r="RXI59" s="47"/>
      <c r="RXJ59" s="48"/>
      <c r="RXK59" s="49"/>
      <c r="RXL59" s="49"/>
      <c r="RXM59" s="49"/>
      <c r="RXN59" s="49"/>
      <c r="RXO59" s="49"/>
      <c r="RXP59" s="49"/>
      <c r="RXQ59" s="49"/>
      <c r="RXR59" s="49"/>
      <c r="RXS59" s="49"/>
      <c r="RXT59" s="49"/>
      <c r="RXU59" s="49"/>
      <c r="RXV59" s="49"/>
      <c r="RXW59" s="50"/>
      <c r="RXX59" s="47"/>
      <c r="RXY59" s="48"/>
      <c r="RXZ59" s="49"/>
      <c r="RYA59" s="49"/>
      <c r="RYB59" s="49"/>
      <c r="RYC59" s="49"/>
      <c r="RYD59" s="49"/>
      <c r="RYE59" s="49"/>
      <c r="RYF59" s="49"/>
      <c r="RYG59" s="49"/>
      <c r="RYH59" s="49"/>
      <c r="RYI59" s="49"/>
      <c r="RYJ59" s="49"/>
      <c r="RYK59" s="49"/>
      <c r="RYL59" s="50"/>
      <c r="RYM59" s="47"/>
      <c r="RYN59" s="48"/>
      <c r="RYO59" s="49"/>
      <c r="RYP59" s="49"/>
      <c r="RYQ59" s="49"/>
      <c r="RYR59" s="49"/>
      <c r="RYS59" s="49"/>
      <c r="RYT59" s="49"/>
      <c r="RYU59" s="49"/>
      <c r="RYV59" s="49"/>
      <c r="RYW59" s="49"/>
      <c r="RYX59" s="49"/>
      <c r="RYY59" s="49"/>
      <c r="RYZ59" s="49"/>
      <c r="RZA59" s="50"/>
      <c r="RZB59" s="47"/>
      <c r="RZC59" s="48"/>
      <c r="RZD59" s="49"/>
      <c r="RZE59" s="49"/>
      <c r="RZF59" s="49"/>
      <c r="RZG59" s="49"/>
      <c r="RZH59" s="49"/>
      <c r="RZI59" s="49"/>
      <c r="RZJ59" s="49"/>
      <c r="RZK59" s="49"/>
      <c r="RZL59" s="49"/>
      <c r="RZM59" s="49"/>
      <c r="RZN59" s="49"/>
      <c r="RZO59" s="49"/>
      <c r="RZP59" s="50"/>
      <c r="RZQ59" s="47"/>
      <c r="RZR59" s="48"/>
      <c r="RZS59" s="49"/>
      <c r="RZT59" s="49"/>
      <c r="RZU59" s="49"/>
      <c r="RZV59" s="49"/>
      <c r="RZW59" s="49"/>
      <c r="RZX59" s="49"/>
      <c r="RZY59" s="49"/>
      <c r="RZZ59" s="49"/>
      <c r="SAA59" s="49"/>
      <c r="SAB59" s="49"/>
      <c r="SAC59" s="49"/>
      <c r="SAD59" s="49"/>
      <c r="SAE59" s="50"/>
      <c r="SAF59" s="47"/>
      <c r="SAG59" s="48"/>
      <c r="SAH59" s="49"/>
      <c r="SAI59" s="49"/>
      <c r="SAJ59" s="49"/>
      <c r="SAK59" s="49"/>
      <c r="SAL59" s="49"/>
      <c r="SAM59" s="49"/>
      <c r="SAN59" s="49"/>
      <c r="SAO59" s="49"/>
      <c r="SAP59" s="49"/>
      <c r="SAQ59" s="49"/>
      <c r="SAR59" s="49"/>
      <c r="SAS59" s="49"/>
      <c r="SAT59" s="50"/>
      <c r="SAU59" s="47"/>
      <c r="SAV59" s="48"/>
      <c r="SAW59" s="49"/>
      <c r="SAX59" s="49"/>
      <c r="SAY59" s="49"/>
      <c r="SAZ59" s="49"/>
      <c r="SBA59" s="49"/>
      <c r="SBB59" s="49"/>
      <c r="SBC59" s="49"/>
      <c r="SBD59" s="49"/>
      <c r="SBE59" s="49"/>
      <c r="SBF59" s="49"/>
      <c r="SBG59" s="49"/>
      <c r="SBH59" s="49"/>
      <c r="SBI59" s="50"/>
      <c r="SBJ59" s="47"/>
      <c r="SBK59" s="48"/>
      <c r="SBL59" s="49"/>
      <c r="SBM59" s="49"/>
      <c r="SBN59" s="49"/>
      <c r="SBO59" s="49"/>
      <c r="SBP59" s="49"/>
      <c r="SBQ59" s="49"/>
      <c r="SBR59" s="49"/>
      <c r="SBS59" s="49"/>
      <c r="SBT59" s="49"/>
      <c r="SBU59" s="49"/>
      <c r="SBV59" s="49"/>
      <c r="SBW59" s="49"/>
      <c r="SBX59" s="50"/>
      <c r="SBY59" s="47"/>
      <c r="SBZ59" s="48"/>
      <c r="SCA59" s="49"/>
      <c r="SCB59" s="49"/>
      <c r="SCC59" s="49"/>
      <c r="SCD59" s="49"/>
      <c r="SCE59" s="49"/>
      <c r="SCF59" s="49"/>
      <c r="SCG59" s="49"/>
      <c r="SCH59" s="49"/>
      <c r="SCI59" s="49"/>
      <c r="SCJ59" s="49"/>
      <c r="SCK59" s="49"/>
      <c r="SCL59" s="49"/>
      <c r="SCM59" s="50"/>
      <c r="SCN59" s="47"/>
      <c r="SCO59" s="48"/>
      <c r="SCP59" s="49"/>
      <c r="SCQ59" s="49"/>
      <c r="SCR59" s="49"/>
      <c r="SCS59" s="49"/>
      <c r="SCT59" s="49"/>
      <c r="SCU59" s="49"/>
      <c r="SCV59" s="49"/>
      <c r="SCW59" s="49"/>
      <c r="SCX59" s="49"/>
      <c r="SCY59" s="49"/>
      <c r="SCZ59" s="49"/>
      <c r="SDA59" s="49"/>
      <c r="SDB59" s="50"/>
      <c r="SDC59" s="47"/>
      <c r="SDD59" s="48"/>
      <c r="SDE59" s="49"/>
      <c r="SDF59" s="49"/>
      <c r="SDG59" s="49"/>
      <c r="SDH59" s="49"/>
      <c r="SDI59" s="49"/>
      <c r="SDJ59" s="49"/>
      <c r="SDK59" s="49"/>
      <c r="SDL59" s="49"/>
      <c r="SDM59" s="49"/>
      <c r="SDN59" s="49"/>
      <c r="SDO59" s="49"/>
      <c r="SDP59" s="49"/>
      <c r="SDQ59" s="50"/>
      <c r="SDR59" s="47"/>
      <c r="SDS59" s="48"/>
      <c r="SDT59" s="49"/>
      <c r="SDU59" s="49"/>
      <c r="SDV59" s="49"/>
      <c r="SDW59" s="49"/>
      <c r="SDX59" s="49"/>
      <c r="SDY59" s="49"/>
      <c r="SDZ59" s="49"/>
      <c r="SEA59" s="49"/>
      <c r="SEB59" s="49"/>
      <c r="SEC59" s="49"/>
      <c r="SED59" s="49"/>
      <c r="SEE59" s="49"/>
      <c r="SEF59" s="50"/>
      <c r="SEG59" s="47"/>
      <c r="SEH59" s="48"/>
      <c r="SEI59" s="49"/>
      <c r="SEJ59" s="49"/>
      <c r="SEK59" s="49"/>
      <c r="SEL59" s="49"/>
      <c r="SEM59" s="49"/>
      <c r="SEN59" s="49"/>
      <c r="SEO59" s="49"/>
      <c r="SEP59" s="49"/>
      <c r="SEQ59" s="49"/>
      <c r="SER59" s="49"/>
      <c r="SES59" s="49"/>
      <c r="SET59" s="49"/>
      <c r="SEU59" s="50"/>
      <c r="SEV59" s="47"/>
      <c r="SEW59" s="48"/>
      <c r="SEX59" s="49"/>
      <c r="SEY59" s="49"/>
      <c r="SEZ59" s="49"/>
      <c r="SFA59" s="49"/>
      <c r="SFB59" s="49"/>
      <c r="SFC59" s="49"/>
      <c r="SFD59" s="49"/>
      <c r="SFE59" s="49"/>
      <c r="SFF59" s="49"/>
      <c r="SFG59" s="49"/>
      <c r="SFH59" s="49"/>
      <c r="SFI59" s="49"/>
      <c r="SFJ59" s="50"/>
      <c r="SFK59" s="47"/>
      <c r="SFL59" s="48"/>
      <c r="SFM59" s="49"/>
      <c r="SFN59" s="49"/>
      <c r="SFO59" s="49"/>
      <c r="SFP59" s="49"/>
      <c r="SFQ59" s="49"/>
      <c r="SFR59" s="49"/>
      <c r="SFS59" s="49"/>
      <c r="SFT59" s="49"/>
      <c r="SFU59" s="49"/>
      <c r="SFV59" s="49"/>
      <c r="SFW59" s="49"/>
      <c r="SFX59" s="49"/>
      <c r="SFY59" s="50"/>
      <c r="SFZ59" s="47"/>
      <c r="SGA59" s="48"/>
      <c r="SGB59" s="49"/>
      <c r="SGC59" s="49"/>
      <c r="SGD59" s="49"/>
      <c r="SGE59" s="49"/>
      <c r="SGF59" s="49"/>
      <c r="SGG59" s="49"/>
      <c r="SGH59" s="49"/>
      <c r="SGI59" s="49"/>
      <c r="SGJ59" s="49"/>
      <c r="SGK59" s="49"/>
      <c r="SGL59" s="49"/>
      <c r="SGM59" s="49"/>
      <c r="SGN59" s="50"/>
      <c r="SGO59" s="47"/>
      <c r="SGP59" s="48"/>
      <c r="SGQ59" s="49"/>
      <c r="SGR59" s="49"/>
      <c r="SGS59" s="49"/>
      <c r="SGT59" s="49"/>
      <c r="SGU59" s="49"/>
      <c r="SGV59" s="49"/>
      <c r="SGW59" s="49"/>
      <c r="SGX59" s="49"/>
      <c r="SGY59" s="49"/>
      <c r="SGZ59" s="49"/>
      <c r="SHA59" s="49"/>
      <c r="SHB59" s="49"/>
      <c r="SHC59" s="50"/>
      <c r="SHD59" s="47"/>
      <c r="SHE59" s="48"/>
      <c r="SHF59" s="49"/>
      <c r="SHG59" s="49"/>
      <c r="SHH59" s="49"/>
      <c r="SHI59" s="49"/>
      <c r="SHJ59" s="49"/>
      <c r="SHK59" s="49"/>
      <c r="SHL59" s="49"/>
      <c r="SHM59" s="49"/>
      <c r="SHN59" s="49"/>
      <c r="SHO59" s="49"/>
      <c r="SHP59" s="49"/>
      <c r="SHQ59" s="49"/>
      <c r="SHR59" s="50"/>
      <c r="SHS59" s="47"/>
      <c r="SHT59" s="48"/>
      <c r="SHU59" s="49"/>
      <c r="SHV59" s="49"/>
      <c r="SHW59" s="49"/>
      <c r="SHX59" s="49"/>
      <c r="SHY59" s="49"/>
      <c r="SHZ59" s="49"/>
      <c r="SIA59" s="49"/>
      <c r="SIB59" s="49"/>
      <c r="SIC59" s="49"/>
      <c r="SID59" s="49"/>
      <c r="SIE59" s="49"/>
      <c r="SIF59" s="49"/>
      <c r="SIG59" s="50"/>
      <c r="SIH59" s="47"/>
      <c r="SII59" s="48"/>
      <c r="SIJ59" s="49"/>
      <c r="SIK59" s="49"/>
      <c r="SIL59" s="49"/>
      <c r="SIM59" s="49"/>
      <c r="SIN59" s="49"/>
      <c r="SIO59" s="49"/>
      <c r="SIP59" s="49"/>
      <c r="SIQ59" s="49"/>
      <c r="SIR59" s="49"/>
      <c r="SIS59" s="49"/>
      <c r="SIT59" s="49"/>
      <c r="SIU59" s="49"/>
      <c r="SIV59" s="50"/>
      <c r="SIW59" s="47"/>
      <c r="SIX59" s="48"/>
      <c r="SIY59" s="49"/>
      <c r="SIZ59" s="49"/>
      <c r="SJA59" s="49"/>
      <c r="SJB59" s="49"/>
      <c r="SJC59" s="49"/>
      <c r="SJD59" s="49"/>
      <c r="SJE59" s="49"/>
      <c r="SJF59" s="49"/>
      <c r="SJG59" s="49"/>
      <c r="SJH59" s="49"/>
      <c r="SJI59" s="49"/>
      <c r="SJJ59" s="49"/>
      <c r="SJK59" s="50"/>
      <c r="SJL59" s="47"/>
      <c r="SJM59" s="48"/>
      <c r="SJN59" s="49"/>
      <c r="SJO59" s="49"/>
      <c r="SJP59" s="49"/>
      <c r="SJQ59" s="49"/>
      <c r="SJR59" s="49"/>
      <c r="SJS59" s="49"/>
      <c r="SJT59" s="49"/>
      <c r="SJU59" s="49"/>
      <c r="SJV59" s="49"/>
      <c r="SJW59" s="49"/>
      <c r="SJX59" s="49"/>
      <c r="SJY59" s="49"/>
      <c r="SJZ59" s="50"/>
      <c r="SKA59" s="47"/>
      <c r="SKB59" s="48"/>
      <c r="SKC59" s="49"/>
      <c r="SKD59" s="49"/>
      <c r="SKE59" s="49"/>
      <c r="SKF59" s="49"/>
      <c r="SKG59" s="49"/>
      <c r="SKH59" s="49"/>
      <c r="SKI59" s="49"/>
      <c r="SKJ59" s="49"/>
      <c r="SKK59" s="49"/>
      <c r="SKL59" s="49"/>
      <c r="SKM59" s="49"/>
      <c r="SKN59" s="49"/>
      <c r="SKO59" s="50"/>
      <c r="SKP59" s="47"/>
      <c r="SKQ59" s="48"/>
      <c r="SKR59" s="49"/>
      <c r="SKS59" s="49"/>
      <c r="SKT59" s="49"/>
      <c r="SKU59" s="49"/>
      <c r="SKV59" s="49"/>
      <c r="SKW59" s="49"/>
      <c r="SKX59" s="49"/>
      <c r="SKY59" s="49"/>
      <c r="SKZ59" s="49"/>
      <c r="SLA59" s="49"/>
      <c r="SLB59" s="49"/>
      <c r="SLC59" s="49"/>
      <c r="SLD59" s="50"/>
      <c r="SLE59" s="47"/>
      <c r="SLF59" s="48"/>
      <c r="SLG59" s="49"/>
      <c r="SLH59" s="49"/>
      <c r="SLI59" s="49"/>
      <c r="SLJ59" s="49"/>
      <c r="SLK59" s="49"/>
      <c r="SLL59" s="49"/>
      <c r="SLM59" s="49"/>
      <c r="SLN59" s="49"/>
      <c r="SLO59" s="49"/>
      <c r="SLP59" s="49"/>
      <c r="SLQ59" s="49"/>
      <c r="SLR59" s="49"/>
      <c r="SLS59" s="50"/>
      <c r="SLT59" s="47"/>
      <c r="SLU59" s="48"/>
      <c r="SLV59" s="49"/>
      <c r="SLW59" s="49"/>
      <c r="SLX59" s="49"/>
      <c r="SLY59" s="49"/>
      <c r="SLZ59" s="49"/>
      <c r="SMA59" s="49"/>
      <c r="SMB59" s="49"/>
      <c r="SMC59" s="49"/>
      <c r="SMD59" s="49"/>
      <c r="SME59" s="49"/>
      <c r="SMF59" s="49"/>
      <c r="SMG59" s="49"/>
      <c r="SMH59" s="50"/>
      <c r="SMI59" s="47"/>
      <c r="SMJ59" s="48"/>
      <c r="SMK59" s="49"/>
      <c r="SML59" s="49"/>
      <c r="SMM59" s="49"/>
      <c r="SMN59" s="49"/>
      <c r="SMO59" s="49"/>
      <c r="SMP59" s="49"/>
      <c r="SMQ59" s="49"/>
      <c r="SMR59" s="49"/>
      <c r="SMS59" s="49"/>
      <c r="SMT59" s="49"/>
      <c r="SMU59" s="49"/>
      <c r="SMV59" s="49"/>
      <c r="SMW59" s="50"/>
      <c r="SMX59" s="47"/>
      <c r="SMY59" s="48"/>
      <c r="SMZ59" s="49"/>
      <c r="SNA59" s="49"/>
      <c r="SNB59" s="49"/>
      <c r="SNC59" s="49"/>
      <c r="SND59" s="49"/>
      <c r="SNE59" s="49"/>
      <c r="SNF59" s="49"/>
      <c r="SNG59" s="49"/>
      <c r="SNH59" s="49"/>
      <c r="SNI59" s="49"/>
      <c r="SNJ59" s="49"/>
      <c r="SNK59" s="49"/>
      <c r="SNL59" s="50"/>
      <c r="SNM59" s="47"/>
      <c r="SNN59" s="48"/>
      <c r="SNO59" s="49"/>
      <c r="SNP59" s="49"/>
      <c r="SNQ59" s="49"/>
      <c r="SNR59" s="49"/>
      <c r="SNS59" s="49"/>
      <c r="SNT59" s="49"/>
      <c r="SNU59" s="49"/>
      <c r="SNV59" s="49"/>
      <c r="SNW59" s="49"/>
      <c r="SNX59" s="49"/>
      <c r="SNY59" s="49"/>
      <c r="SNZ59" s="49"/>
      <c r="SOA59" s="50"/>
      <c r="SOB59" s="47"/>
      <c r="SOC59" s="48"/>
      <c r="SOD59" s="49"/>
      <c r="SOE59" s="49"/>
      <c r="SOF59" s="49"/>
      <c r="SOG59" s="49"/>
      <c r="SOH59" s="49"/>
      <c r="SOI59" s="49"/>
      <c r="SOJ59" s="49"/>
      <c r="SOK59" s="49"/>
      <c r="SOL59" s="49"/>
      <c r="SOM59" s="49"/>
      <c r="SON59" s="49"/>
      <c r="SOO59" s="49"/>
      <c r="SOP59" s="50"/>
      <c r="SOQ59" s="47"/>
      <c r="SOR59" s="48"/>
      <c r="SOS59" s="49"/>
      <c r="SOT59" s="49"/>
      <c r="SOU59" s="49"/>
      <c r="SOV59" s="49"/>
      <c r="SOW59" s="49"/>
      <c r="SOX59" s="49"/>
      <c r="SOY59" s="49"/>
      <c r="SOZ59" s="49"/>
      <c r="SPA59" s="49"/>
      <c r="SPB59" s="49"/>
      <c r="SPC59" s="49"/>
      <c r="SPD59" s="49"/>
      <c r="SPE59" s="50"/>
      <c r="SPF59" s="47"/>
      <c r="SPG59" s="48"/>
      <c r="SPH59" s="49"/>
      <c r="SPI59" s="49"/>
      <c r="SPJ59" s="49"/>
      <c r="SPK59" s="49"/>
      <c r="SPL59" s="49"/>
      <c r="SPM59" s="49"/>
      <c r="SPN59" s="49"/>
      <c r="SPO59" s="49"/>
      <c r="SPP59" s="49"/>
      <c r="SPQ59" s="49"/>
      <c r="SPR59" s="49"/>
      <c r="SPS59" s="49"/>
      <c r="SPT59" s="50"/>
      <c r="SPU59" s="47"/>
      <c r="SPV59" s="48"/>
      <c r="SPW59" s="49"/>
      <c r="SPX59" s="49"/>
      <c r="SPY59" s="49"/>
      <c r="SPZ59" s="49"/>
      <c r="SQA59" s="49"/>
      <c r="SQB59" s="49"/>
      <c r="SQC59" s="49"/>
      <c r="SQD59" s="49"/>
      <c r="SQE59" s="49"/>
      <c r="SQF59" s="49"/>
      <c r="SQG59" s="49"/>
      <c r="SQH59" s="49"/>
      <c r="SQI59" s="50"/>
      <c r="SQJ59" s="47"/>
      <c r="SQK59" s="48"/>
      <c r="SQL59" s="49"/>
      <c r="SQM59" s="49"/>
      <c r="SQN59" s="49"/>
      <c r="SQO59" s="49"/>
      <c r="SQP59" s="49"/>
      <c r="SQQ59" s="49"/>
      <c r="SQR59" s="49"/>
      <c r="SQS59" s="49"/>
      <c r="SQT59" s="49"/>
      <c r="SQU59" s="49"/>
      <c r="SQV59" s="49"/>
      <c r="SQW59" s="49"/>
      <c r="SQX59" s="50"/>
      <c r="SQY59" s="47"/>
      <c r="SQZ59" s="48"/>
      <c r="SRA59" s="49"/>
      <c r="SRB59" s="49"/>
      <c r="SRC59" s="49"/>
      <c r="SRD59" s="49"/>
      <c r="SRE59" s="49"/>
      <c r="SRF59" s="49"/>
      <c r="SRG59" s="49"/>
      <c r="SRH59" s="49"/>
      <c r="SRI59" s="49"/>
      <c r="SRJ59" s="49"/>
      <c r="SRK59" s="49"/>
      <c r="SRL59" s="49"/>
      <c r="SRM59" s="50"/>
      <c r="SRN59" s="47"/>
      <c r="SRO59" s="48"/>
      <c r="SRP59" s="49"/>
      <c r="SRQ59" s="49"/>
      <c r="SRR59" s="49"/>
      <c r="SRS59" s="49"/>
      <c r="SRT59" s="49"/>
      <c r="SRU59" s="49"/>
      <c r="SRV59" s="49"/>
      <c r="SRW59" s="49"/>
      <c r="SRX59" s="49"/>
      <c r="SRY59" s="49"/>
      <c r="SRZ59" s="49"/>
      <c r="SSA59" s="49"/>
      <c r="SSB59" s="50"/>
      <c r="SSC59" s="47"/>
      <c r="SSD59" s="48"/>
      <c r="SSE59" s="49"/>
      <c r="SSF59" s="49"/>
      <c r="SSG59" s="49"/>
      <c r="SSH59" s="49"/>
      <c r="SSI59" s="49"/>
      <c r="SSJ59" s="49"/>
      <c r="SSK59" s="49"/>
      <c r="SSL59" s="49"/>
      <c r="SSM59" s="49"/>
      <c r="SSN59" s="49"/>
      <c r="SSO59" s="49"/>
      <c r="SSP59" s="49"/>
      <c r="SSQ59" s="50"/>
      <c r="SSR59" s="47"/>
      <c r="SSS59" s="48"/>
      <c r="SST59" s="49"/>
      <c r="SSU59" s="49"/>
      <c r="SSV59" s="49"/>
      <c r="SSW59" s="49"/>
      <c r="SSX59" s="49"/>
      <c r="SSY59" s="49"/>
      <c r="SSZ59" s="49"/>
      <c r="STA59" s="49"/>
      <c r="STB59" s="49"/>
      <c r="STC59" s="49"/>
      <c r="STD59" s="49"/>
      <c r="STE59" s="49"/>
      <c r="STF59" s="50"/>
      <c r="STG59" s="47"/>
      <c r="STH59" s="48"/>
      <c r="STI59" s="49"/>
      <c r="STJ59" s="49"/>
      <c r="STK59" s="49"/>
      <c r="STL59" s="49"/>
      <c r="STM59" s="49"/>
      <c r="STN59" s="49"/>
      <c r="STO59" s="49"/>
      <c r="STP59" s="49"/>
      <c r="STQ59" s="49"/>
      <c r="STR59" s="49"/>
      <c r="STS59" s="49"/>
      <c r="STT59" s="49"/>
      <c r="STU59" s="50"/>
      <c r="STV59" s="47"/>
      <c r="STW59" s="48"/>
      <c r="STX59" s="49"/>
      <c r="STY59" s="49"/>
      <c r="STZ59" s="49"/>
      <c r="SUA59" s="49"/>
      <c r="SUB59" s="49"/>
      <c r="SUC59" s="49"/>
      <c r="SUD59" s="49"/>
      <c r="SUE59" s="49"/>
      <c r="SUF59" s="49"/>
      <c r="SUG59" s="49"/>
      <c r="SUH59" s="49"/>
      <c r="SUI59" s="49"/>
      <c r="SUJ59" s="50"/>
      <c r="SUK59" s="47"/>
      <c r="SUL59" s="48"/>
      <c r="SUM59" s="49"/>
      <c r="SUN59" s="49"/>
      <c r="SUO59" s="49"/>
      <c r="SUP59" s="49"/>
      <c r="SUQ59" s="49"/>
      <c r="SUR59" s="49"/>
      <c r="SUS59" s="49"/>
      <c r="SUT59" s="49"/>
      <c r="SUU59" s="49"/>
      <c r="SUV59" s="49"/>
      <c r="SUW59" s="49"/>
      <c r="SUX59" s="49"/>
      <c r="SUY59" s="50"/>
      <c r="SUZ59" s="47"/>
      <c r="SVA59" s="48"/>
      <c r="SVB59" s="49"/>
      <c r="SVC59" s="49"/>
      <c r="SVD59" s="49"/>
      <c r="SVE59" s="49"/>
      <c r="SVF59" s="49"/>
      <c r="SVG59" s="49"/>
      <c r="SVH59" s="49"/>
      <c r="SVI59" s="49"/>
      <c r="SVJ59" s="49"/>
      <c r="SVK59" s="49"/>
      <c r="SVL59" s="49"/>
      <c r="SVM59" s="49"/>
      <c r="SVN59" s="50"/>
      <c r="SVO59" s="47"/>
      <c r="SVP59" s="48"/>
      <c r="SVQ59" s="49"/>
      <c r="SVR59" s="49"/>
      <c r="SVS59" s="49"/>
      <c r="SVT59" s="49"/>
      <c r="SVU59" s="49"/>
      <c r="SVV59" s="49"/>
      <c r="SVW59" s="49"/>
      <c r="SVX59" s="49"/>
      <c r="SVY59" s="49"/>
      <c r="SVZ59" s="49"/>
      <c r="SWA59" s="49"/>
      <c r="SWB59" s="49"/>
      <c r="SWC59" s="50"/>
      <c r="SWD59" s="47"/>
      <c r="SWE59" s="48"/>
      <c r="SWF59" s="49"/>
      <c r="SWG59" s="49"/>
      <c r="SWH59" s="49"/>
      <c r="SWI59" s="49"/>
      <c r="SWJ59" s="49"/>
      <c r="SWK59" s="49"/>
      <c r="SWL59" s="49"/>
      <c r="SWM59" s="49"/>
      <c r="SWN59" s="49"/>
      <c r="SWO59" s="49"/>
      <c r="SWP59" s="49"/>
      <c r="SWQ59" s="49"/>
      <c r="SWR59" s="50"/>
      <c r="SWS59" s="47"/>
      <c r="SWT59" s="48"/>
      <c r="SWU59" s="49"/>
      <c r="SWV59" s="49"/>
      <c r="SWW59" s="49"/>
      <c r="SWX59" s="49"/>
      <c r="SWY59" s="49"/>
      <c r="SWZ59" s="49"/>
      <c r="SXA59" s="49"/>
      <c r="SXB59" s="49"/>
      <c r="SXC59" s="49"/>
      <c r="SXD59" s="49"/>
      <c r="SXE59" s="49"/>
      <c r="SXF59" s="49"/>
      <c r="SXG59" s="50"/>
      <c r="SXH59" s="47"/>
      <c r="SXI59" s="48"/>
      <c r="SXJ59" s="49"/>
      <c r="SXK59" s="49"/>
      <c r="SXL59" s="49"/>
      <c r="SXM59" s="49"/>
      <c r="SXN59" s="49"/>
      <c r="SXO59" s="49"/>
      <c r="SXP59" s="49"/>
      <c r="SXQ59" s="49"/>
      <c r="SXR59" s="49"/>
      <c r="SXS59" s="49"/>
      <c r="SXT59" s="49"/>
      <c r="SXU59" s="49"/>
      <c r="SXV59" s="50"/>
      <c r="SXW59" s="47"/>
      <c r="SXX59" s="48"/>
      <c r="SXY59" s="49"/>
      <c r="SXZ59" s="49"/>
      <c r="SYA59" s="49"/>
      <c r="SYB59" s="49"/>
      <c r="SYC59" s="49"/>
      <c r="SYD59" s="49"/>
      <c r="SYE59" s="49"/>
      <c r="SYF59" s="49"/>
      <c r="SYG59" s="49"/>
      <c r="SYH59" s="49"/>
      <c r="SYI59" s="49"/>
      <c r="SYJ59" s="49"/>
      <c r="SYK59" s="50"/>
      <c r="SYL59" s="47"/>
      <c r="SYM59" s="48"/>
      <c r="SYN59" s="49"/>
      <c r="SYO59" s="49"/>
      <c r="SYP59" s="49"/>
      <c r="SYQ59" s="49"/>
      <c r="SYR59" s="49"/>
      <c r="SYS59" s="49"/>
      <c r="SYT59" s="49"/>
      <c r="SYU59" s="49"/>
      <c r="SYV59" s="49"/>
      <c r="SYW59" s="49"/>
      <c r="SYX59" s="49"/>
      <c r="SYY59" s="49"/>
      <c r="SYZ59" s="50"/>
      <c r="SZA59" s="47"/>
      <c r="SZB59" s="48"/>
      <c r="SZC59" s="49"/>
      <c r="SZD59" s="49"/>
      <c r="SZE59" s="49"/>
      <c r="SZF59" s="49"/>
      <c r="SZG59" s="49"/>
      <c r="SZH59" s="49"/>
      <c r="SZI59" s="49"/>
      <c r="SZJ59" s="49"/>
      <c r="SZK59" s="49"/>
      <c r="SZL59" s="49"/>
      <c r="SZM59" s="49"/>
      <c r="SZN59" s="49"/>
      <c r="SZO59" s="50"/>
      <c r="SZP59" s="47"/>
      <c r="SZQ59" s="48"/>
      <c r="SZR59" s="49"/>
      <c r="SZS59" s="49"/>
      <c r="SZT59" s="49"/>
      <c r="SZU59" s="49"/>
      <c r="SZV59" s="49"/>
      <c r="SZW59" s="49"/>
      <c r="SZX59" s="49"/>
      <c r="SZY59" s="49"/>
      <c r="SZZ59" s="49"/>
      <c r="TAA59" s="49"/>
      <c r="TAB59" s="49"/>
      <c r="TAC59" s="49"/>
      <c r="TAD59" s="50"/>
      <c r="TAE59" s="47"/>
      <c r="TAF59" s="48"/>
      <c r="TAG59" s="49"/>
      <c r="TAH59" s="49"/>
      <c r="TAI59" s="49"/>
      <c r="TAJ59" s="49"/>
      <c r="TAK59" s="49"/>
      <c r="TAL59" s="49"/>
      <c r="TAM59" s="49"/>
      <c r="TAN59" s="49"/>
      <c r="TAO59" s="49"/>
      <c r="TAP59" s="49"/>
      <c r="TAQ59" s="49"/>
      <c r="TAR59" s="49"/>
      <c r="TAS59" s="50"/>
      <c r="TAT59" s="47"/>
      <c r="TAU59" s="48"/>
      <c r="TAV59" s="49"/>
      <c r="TAW59" s="49"/>
      <c r="TAX59" s="49"/>
      <c r="TAY59" s="49"/>
      <c r="TAZ59" s="49"/>
      <c r="TBA59" s="49"/>
      <c r="TBB59" s="49"/>
      <c r="TBC59" s="49"/>
      <c r="TBD59" s="49"/>
      <c r="TBE59" s="49"/>
      <c r="TBF59" s="49"/>
      <c r="TBG59" s="49"/>
      <c r="TBH59" s="50"/>
      <c r="TBI59" s="47"/>
      <c r="TBJ59" s="48"/>
      <c r="TBK59" s="49"/>
      <c r="TBL59" s="49"/>
      <c r="TBM59" s="49"/>
      <c r="TBN59" s="49"/>
      <c r="TBO59" s="49"/>
      <c r="TBP59" s="49"/>
      <c r="TBQ59" s="49"/>
      <c r="TBR59" s="49"/>
      <c r="TBS59" s="49"/>
      <c r="TBT59" s="49"/>
      <c r="TBU59" s="49"/>
      <c r="TBV59" s="49"/>
      <c r="TBW59" s="50"/>
      <c r="TBX59" s="47"/>
      <c r="TBY59" s="48"/>
      <c r="TBZ59" s="49"/>
      <c r="TCA59" s="49"/>
      <c r="TCB59" s="49"/>
      <c r="TCC59" s="49"/>
      <c r="TCD59" s="49"/>
      <c r="TCE59" s="49"/>
      <c r="TCF59" s="49"/>
      <c r="TCG59" s="49"/>
      <c r="TCH59" s="49"/>
      <c r="TCI59" s="49"/>
      <c r="TCJ59" s="49"/>
      <c r="TCK59" s="49"/>
      <c r="TCL59" s="50"/>
      <c r="TCM59" s="47"/>
      <c r="TCN59" s="48"/>
      <c r="TCO59" s="49"/>
      <c r="TCP59" s="49"/>
      <c r="TCQ59" s="49"/>
      <c r="TCR59" s="49"/>
      <c r="TCS59" s="49"/>
      <c r="TCT59" s="49"/>
      <c r="TCU59" s="49"/>
      <c r="TCV59" s="49"/>
      <c r="TCW59" s="49"/>
      <c r="TCX59" s="49"/>
      <c r="TCY59" s="49"/>
      <c r="TCZ59" s="49"/>
      <c r="TDA59" s="50"/>
      <c r="TDB59" s="47"/>
      <c r="TDC59" s="48"/>
      <c r="TDD59" s="49"/>
      <c r="TDE59" s="49"/>
      <c r="TDF59" s="49"/>
      <c r="TDG59" s="49"/>
      <c r="TDH59" s="49"/>
      <c r="TDI59" s="49"/>
      <c r="TDJ59" s="49"/>
      <c r="TDK59" s="49"/>
      <c r="TDL59" s="49"/>
      <c r="TDM59" s="49"/>
      <c r="TDN59" s="49"/>
      <c r="TDO59" s="49"/>
      <c r="TDP59" s="50"/>
      <c r="TDQ59" s="47"/>
      <c r="TDR59" s="48"/>
      <c r="TDS59" s="49"/>
      <c r="TDT59" s="49"/>
      <c r="TDU59" s="49"/>
      <c r="TDV59" s="49"/>
      <c r="TDW59" s="49"/>
      <c r="TDX59" s="49"/>
      <c r="TDY59" s="49"/>
      <c r="TDZ59" s="49"/>
      <c r="TEA59" s="49"/>
      <c r="TEB59" s="49"/>
      <c r="TEC59" s="49"/>
      <c r="TED59" s="49"/>
      <c r="TEE59" s="50"/>
      <c r="TEF59" s="47"/>
      <c r="TEG59" s="48"/>
      <c r="TEH59" s="49"/>
      <c r="TEI59" s="49"/>
      <c r="TEJ59" s="49"/>
      <c r="TEK59" s="49"/>
      <c r="TEL59" s="49"/>
      <c r="TEM59" s="49"/>
      <c r="TEN59" s="49"/>
      <c r="TEO59" s="49"/>
      <c r="TEP59" s="49"/>
      <c r="TEQ59" s="49"/>
      <c r="TER59" s="49"/>
      <c r="TES59" s="49"/>
      <c r="TET59" s="50"/>
      <c r="TEU59" s="47"/>
      <c r="TEV59" s="48"/>
      <c r="TEW59" s="49"/>
      <c r="TEX59" s="49"/>
      <c r="TEY59" s="49"/>
      <c r="TEZ59" s="49"/>
      <c r="TFA59" s="49"/>
      <c r="TFB59" s="49"/>
      <c r="TFC59" s="49"/>
      <c r="TFD59" s="49"/>
      <c r="TFE59" s="49"/>
      <c r="TFF59" s="49"/>
      <c r="TFG59" s="49"/>
      <c r="TFH59" s="49"/>
      <c r="TFI59" s="50"/>
      <c r="TFJ59" s="47"/>
      <c r="TFK59" s="48"/>
      <c r="TFL59" s="49"/>
      <c r="TFM59" s="49"/>
      <c r="TFN59" s="49"/>
      <c r="TFO59" s="49"/>
      <c r="TFP59" s="49"/>
      <c r="TFQ59" s="49"/>
      <c r="TFR59" s="49"/>
      <c r="TFS59" s="49"/>
      <c r="TFT59" s="49"/>
      <c r="TFU59" s="49"/>
      <c r="TFV59" s="49"/>
      <c r="TFW59" s="49"/>
      <c r="TFX59" s="50"/>
      <c r="TFY59" s="47"/>
      <c r="TFZ59" s="48"/>
      <c r="TGA59" s="49"/>
      <c r="TGB59" s="49"/>
      <c r="TGC59" s="49"/>
      <c r="TGD59" s="49"/>
      <c r="TGE59" s="49"/>
      <c r="TGF59" s="49"/>
      <c r="TGG59" s="49"/>
      <c r="TGH59" s="49"/>
      <c r="TGI59" s="49"/>
      <c r="TGJ59" s="49"/>
      <c r="TGK59" s="49"/>
      <c r="TGL59" s="49"/>
      <c r="TGM59" s="50"/>
      <c r="TGN59" s="47"/>
      <c r="TGO59" s="48"/>
      <c r="TGP59" s="49"/>
      <c r="TGQ59" s="49"/>
      <c r="TGR59" s="49"/>
      <c r="TGS59" s="49"/>
      <c r="TGT59" s="49"/>
      <c r="TGU59" s="49"/>
      <c r="TGV59" s="49"/>
      <c r="TGW59" s="49"/>
      <c r="TGX59" s="49"/>
      <c r="TGY59" s="49"/>
      <c r="TGZ59" s="49"/>
      <c r="THA59" s="49"/>
      <c r="THB59" s="50"/>
      <c r="THC59" s="47"/>
      <c r="THD59" s="48"/>
      <c r="THE59" s="49"/>
      <c r="THF59" s="49"/>
      <c r="THG59" s="49"/>
      <c r="THH59" s="49"/>
      <c r="THI59" s="49"/>
      <c r="THJ59" s="49"/>
      <c r="THK59" s="49"/>
      <c r="THL59" s="49"/>
      <c r="THM59" s="49"/>
      <c r="THN59" s="49"/>
      <c r="THO59" s="49"/>
      <c r="THP59" s="49"/>
      <c r="THQ59" s="50"/>
      <c r="THR59" s="47"/>
      <c r="THS59" s="48"/>
      <c r="THT59" s="49"/>
      <c r="THU59" s="49"/>
      <c r="THV59" s="49"/>
      <c r="THW59" s="49"/>
      <c r="THX59" s="49"/>
      <c r="THY59" s="49"/>
      <c r="THZ59" s="49"/>
      <c r="TIA59" s="49"/>
      <c r="TIB59" s="49"/>
      <c r="TIC59" s="49"/>
      <c r="TID59" s="49"/>
      <c r="TIE59" s="49"/>
      <c r="TIF59" s="50"/>
      <c r="TIG59" s="47"/>
      <c r="TIH59" s="48"/>
      <c r="TII59" s="49"/>
      <c r="TIJ59" s="49"/>
      <c r="TIK59" s="49"/>
      <c r="TIL59" s="49"/>
      <c r="TIM59" s="49"/>
      <c r="TIN59" s="49"/>
      <c r="TIO59" s="49"/>
      <c r="TIP59" s="49"/>
      <c r="TIQ59" s="49"/>
      <c r="TIR59" s="49"/>
      <c r="TIS59" s="49"/>
      <c r="TIT59" s="49"/>
      <c r="TIU59" s="50"/>
      <c r="TIV59" s="47"/>
      <c r="TIW59" s="48"/>
      <c r="TIX59" s="49"/>
      <c r="TIY59" s="49"/>
      <c r="TIZ59" s="49"/>
      <c r="TJA59" s="49"/>
      <c r="TJB59" s="49"/>
      <c r="TJC59" s="49"/>
      <c r="TJD59" s="49"/>
      <c r="TJE59" s="49"/>
      <c r="TJF59" s="49"/>
      <c r="TJG59" s="49"/>
      <c r="TJH59" s="49"/>
      <c r="TJI59" s="49"/>
      <c r="TJJ59" s="50"/>
      <c r="TJK59" s="47"/>
      <c r="TJL59" s="48"/>
      <c r="TJM59" s="49"/>
      <c r="TJN59" s="49"/>
      <c r="TJO59" s="49"/>
      <c r="TJP59" s="49"/>
      <c r="TJQ59" s="49"/>
      <c r="TJR59" s="49"/>
      <c r="TJS59" s="49"/>
      <c r="TJT59" s="49"/>
      <c r="TJU59" s="49"/>
      <c r="TJV59" s="49"/>
      <c r="TJW59" s="49"/>
      <c r="TJX59" s="49"/>
      <c r="TJY59" s="50"/>
      <c r="TJZ59" s="47"/>
      <c r="TKA59" s="48"/>
      <c r="TKB59" s="49"/>
      <c r="TKC59" s="49"/>
      <c r="TKD59" s="49"/>
      <c r="TKE59" s="49"/>
      <c r="TKF59" s="49"/>
      <c r="TKG59" s="49"/>
      <c r="TKH59" s="49"/>
      <c r="TKI59" s="49"/>
      <c r="TKJ59" s="49"/>
      <c r="TKK59" s="49"/>
      <c r="TKL59" s="49"/>
      <c r="TKM59" s="49"/>
      <c r="TKN59" s="50"/>
      <c r="TKO59" s="47"/>
      <c r="TKP59" s="48"/>
      <c r="TKQ59" s="49"/>
      <c r="TKR59" s="49"/>
      <c r="TKS59" s="49"/>
      <c r="TKT59" s="49"/>
      <c r="TKU59" s="49"/>
      <c r="TKV59" s="49"/>
      <c r="TKW59" s="49"/>
      <c r="TKX59" s="49"/>
      <c r="TKY59" s="49"/>
      <c r="TKZ59" s="49"/>
      <c r="TLA59" s="49"/>
      <c r="TLB59" s="49"/>
      <c r="TLC59" s="50"/>
      <c r="TLD59" s="47"/>
      <c r="TLE59" s="48"/>
      <c r="TLF59" s="49"/>
      <c r="TLG59" s="49"/>
      <c r="TLH59" s="49"/>
      <c r="TLI59" s="49"/>
      <c r="TLJ59" s="49"/>
      <c r="TLK59" s="49"/>
      <c r="TLL59" s="49"/>
      <c r="TLM59" s="49"/>
      <c r="TLN59" s="49"/>
      <c r="TLO59" s="49"/>
      <c r="TLP59" s="49"/>
      <c r="TLQ59" s="49"/>
      <c r="TLR59" s="50"/>
      <c r="TLS59" s="47"/>
      <c r="TLT59" s="48"/>
      <c r="TLU59" s="49"/>
      <c r="TLV59" s="49"/>
      <c r="TLW59" s="49"/>
      <c r="TLX59" s="49"/>
      <c r="TLY59" s="49"/>
      <c r="TLZ59" s="49"/>
      <c r="TMA59" s="49"/>
      <c r="TMB59" s="49"/>
      <c r="TMC59" s="49"/>
      <c r="TMD59" s="49"/>
      <c r="TME59" s="49"/>
      <c r="TMF59" s="49"/>
      <c r="TMG59" s="50"/>
      <c r="TMH59" s="47"/>
      <c r="TMI59" s="48"/>
      <c r="TMJ59" s="49"/>
      <c r="TMK59" s="49"/>
      <c r="TML59" s="49"/>
      <c r="TMM59" s="49"/>
      <c r="TMN59" s="49"/>
      <c r="TMO59" s="49"/>
      <c r="TMP59" s="49"/>
      <c r="TMQ59" s="49"/>
      <c r="TMR59" s="49"/>
      <c r="TMS59" s="49"/>
      <c r="TMT59" s="49"/>
      <c r="TMU59" s="49"/>
      <c r="TMV59" s="50"/>
      <c r="TMW59" s="47"/>
      <c r="TMX59" s="48"/>
      <c r="TMY59" s="49"/>
      <c r="TMZ59" s="49"/>
      <c r="TNA59" s="49"/>
      <c r="TNB59" s="49"/>
      <c r="TNC59" s="49"/>
      <c r="TND59" s="49"/>
      <c r="TNE59" s="49"/>
      <c r="TNF59" s="49"/>
      <c r="TNG59" s="49"/>
      <c r="TNH59" s="49"/>
      <c r="TNI59" s="49"/>
      <c r="TNJ59" s="49"/>
      <c r="TNK59" s="50"/>
      <c r="TNL59" s="47"/>
      <c r="TNM59" s="48"/>
      <c r="TNN59" s="49"/>
      <c r="TNO59" s="49"/>
      <c r="TNP59" s="49"/>
      <c r="TNQ59" s="49"/>
      <c r="TNR59" s="49"/>
      <c r="TNS59" s="49"/>
      <c r="TNT59" s="49"/>
      <c r="TNU59" s="49"/>
      <c r="TNV59" s="49"/>
      <c r="TNW59" s="49"/>
      <c r="TNX59" s="49"/>
      <c r="TNY59" s="49"/>
      <c r="TNZ59" s="50"/>
      <c r="TOA59" s="47"/>
      <c r="TOB59" s="48"/>
      <c r="TOC59" s="49"/>
      <c r="TOD59" s="49"/>
      <c r="TOE59" s="49"/>
      <c r="TOF59" s="49"/>
      <c r="TOG59" s="49"/>
      <c r="TOH59" s="49"/>
      <c r="TOI59" s="49"/>
      <c r="TOJ59" s="49"/>
      <c r="TOK59" s="49"/>
      <c r="TOL59" s="49"/>
      <c r="TOM59" s="49"/>
      <c r="TON59" s="49"/>
      <c r="TOO59" s="50"/>
      <c r="TOP59" s="47"/>
      <c r="TOQ59" s="48"/>
      <c r="TOR59" s="49"/>
      <c r="TOS59" s="49"/>
      <c r="TOT59" s="49"/>
      <c r="TOU59" s="49"/>
      <c r="TOV59" s="49"/>
      <c r="TOW59" s="49"/>
      <c r="TOX59" s="49"/>
      <c r="TOY59" s="49"/>
      <c r="TOZ59" s="49"/>
      <c r="TPA59" s="49"/>
      <c r="TPB59" s="49"/>
      <c r="TPC59" s="49"/>
      <c r="TPD59" s="50"/>
      <c r="TPE59" s="47"/>
      <c r="TPF59" s="48"/>
      <c r="TPG59" s="49"/>
      <c r="TPH59" s="49"/>
      <c r="TPI59" s="49"/>
      <c r="TPJ59" s="49"/>
      <c r="TPK59" s="49"/>
      <c r="TPL59" s="49"/>
      <c r="TPM59" s="49"/>
      <c r="TPN59" s="49"/>
      <c r="TPO59" s="49"/>
      <c r="TPP59" s="49"/>
      <c r="TPQ59" s="49"/>
      <c r="TPR59" s="49"/>
      <c r="TPS59" s="50"/>
      <c r="TPT59" s="47"/>
      <c r="TPU59" s="48"/>
      <c r="TPV59" s="49"/>
      <c r="TPW59" s="49"/>
      <c r="TPX59" s="49"/>
      <c r="TPY59" s="49"/>
      <c r="TPZ59" s="49"/>
      <c r="TQA59" s="49"/>
      <c r="TQB59" s="49"/>
      <c r="TQC59" s="49"/>
      <c r="TQD59" s="49"/>
      <c r="TQE59" s="49"/>
      <c r="TQF59" s="49"/>
      <c r="TQG59" s="49"/>
      <c r="TQH59" s="50"/>
      <c r="TQI59" s="47"/>
      <c r="TQJ59" s="48"/>
      <c r="TQK59" s="49"/>
      <c r="TQL59" s="49"/>
      <c r="TQM59" s="49"/>
      <c r="TQN59" s="49"/>
      <c r="TQO59" s="49"/>
      <c r="TQP59" s="49"/>
      <c r="TQQ59" s="49"/>
      <c r="TQR59" s="49"/>
      <c r="TQS59" s="49"/>
      <c r="TQT59" s="49"/>
      <c r="TQU59" s="49"/>
      <c r="TQV59" s="49"/>
      <c r="TQW59" s="50"/>
      <c r="TQX59" s="47"/>
      <c r="TQY59" s="48"/>
      <c r="TQZ59" s="49"/>
      <c r="TRA59" s="49"/>
      <c r="TRB59" s="49"/>
      <c r="TRC59" s="49"/>
      <c r="TRD59" s="49"/>
      <c r="TRE59" s="49"/>
      <c r="TRF59" s="49"/>
      <c r="TRG59" s="49"/>
      <c r="TRH59" s="49"/>
      <c r="TRI59" s="49"/>
      <c r="TRJ59" s="49"/>
      <c r="TRK59" s="49"/>
      <c r="TRL59" s="50"/>
      <c r="TRM59" s="47"/>
      <c r="TRN59" s="48"/>
      <c r="TRO59" s="49"/>
      <c r="TRP59" s="49"/>
      <c r="TRQ59" s="49"/>
      <c r="TRR59" s="49"/>
      <c r="TRS59" s="49"/>
      <c r="TRT59" s="49"/>
      <c r="TRU59" s="49"/>
      <c r="TRV59" s="49"/>
      <c r="TRW59" s="49"/>
      <c r="TRX59" s="49"/>
      <c r="TRY59" s="49"/>
      <c r="TRZ59" s="49"/>
      <c r="TSA59" s="50"/>
      <c r="TSB59" s="47"/>
      <c r="TSC59" s="48"/>
      <c r="TSD59" s="49"/>
      <c r="TSE59" s="49"/>
      <c r="TSF59" s="49"/>
      <c r="TSG59" s="49"/>
      <c r="TSH59" s="49"/>
      <c r="TSI59" s="49"/>
      <c r="TSJ59" s="49"/>
      <c r="TSK59" s="49"/>
      <c r="TSL59" s="49"/>
      <c r="TSM59" s="49"/>
      <c r="TSN59" s="49"/>
      <c r="TSO59" s="49"/>
      <c r="TSP59" s="50"/>
      <c r="TSQ59" s="47"/>
      <c r="TSR59" s="48"/>
      <c r="TSS59" s="49"/>
      <c r="TST59" s="49"/>
      <c r="TSU59" s="49"/>
      <c r="TSV59" s="49"/>
      <c r="TSW59" s="49"/>
      <c r="TSX59" s="49"/>
      <c r="TSY59" s="49"/>
      <c r="TSZ59" s="49"/>
      <c r="TTA59" s="49"/>
      <c r="TTB59" s="49"/>
      <c r="TTC59" s="49"/>
      <c r="TTD59" s="49"/>
      <c r="TTE59" s="50"/>
      <c r="TTF59" s="47"/>
      <c r="TTG59" s="48"/>
      <c r="TTH59" s="49"/>
      <c r="TTI59" s="49"/>
      <c r="TTJ59" s="49"/>
      <c r="TTK59" s="49"/>
      <c r="TTL59" s="49"/>
      <c r="TTM59" s="49"/>
      <c r="TTN59" s="49"/>
      <c r="TTO59" s="49"/>
      <c r="TTP59" s="49"/>
      <c r="TTQ59" s="49"/>
      <c r="TTR59" s="49"/>
      <c r="TTS59" s="49"/>
      <c r="TTT59" s="50"/>
      <c r="TTU59" s="47"/>
      <c r="TTV59" s="48"/>
      <c r="TTW59" s="49"/>
      <c r="TTX59" s="49"/>
      <c r="TTY59" s="49"/>
      <c r="TTZ59" s="49"/>
      <c r="TUA59" s="49"/>
      <c r="TUB59" s="49"/>
      <c r="TUC59" s="49"/>
      <c r="TUD59" s="49"/>
      <c r="TUE59" s="49"/>
      <c r="TUF59" s="49"/>
      <c r="TUG59" s="49"/>
      <c r="TUH59" s="49"/>
      <c r="TUI59" s="50"/>
      <c r="TUJ59" s="47"/>
      <c r="TUK59" s="48"/>
      <c r="TUL59" s="49"/>
      <c r="TUM59" s="49"/>
      <c r="TUN59" s="49"/>
      <c r="TUO59" s="49"/>
      <c r="TUP59" s="49"/>
      <c r="TUQ59" s="49"/>
      <c r="TUR59" s="49"/>
      <c r="TUS59" s="49"/>
      <c r="TUT59" s="49"/>
      <c r="TUU59" s="49"/>
      <c r="TUV59" s="49"/>
      <c r="TUW59" s="49"/>
      <c r="TUX59" s="50"/>
      <c r="TUY59" s="47"/>
      <c r="TUZ59" s="48"/>
      <c r="TVA59" s="49"/>
      <c r="TVB59" s="49"/>
      <c r="TVC59" s="49"/>
      <c r="TVD59" s="49"/>
      <c r="TVE59" s="49"/>
      <c r="TVF59" s="49"/>
      <c r="TVG59" s="49"/>
      <c r="TVH59" s="49"/>
      <c r="TVI59" s="49"/>
      <c r="TVJ59" s="49"/>
      <c r="TVK59" s="49"/>
      <c r="TVL59" s="49"/>
      <c r="TVM59" s="50"/>
      <c r="TVN59" s="47"/>
      <c r="TVO59" s="48"/>
      <c r="TVP59" s="49"/>
      <c r="TVQ59" s="49"/>
      <c r="TVR59" s="49"/>
      <c r="TVS59" s="49"/>
      <c r="TVT59" s="49"/>
      <c r="TVU59" s="49"/>
      <c r="TVV59" s="49"/>
      <c r="TVW59" s="49"/>
      <c r="TVX59" s="49"/>
      <c r="TVY59" s="49"/>
      <c r="TVZ59" s="49"/>
      <c r="TWA59" s="49"/>
      <c r="TWB59" s="50"/>
      <c r="TWC59" s="47"/>
      <c r="TWD59" s="48"/>
      <c r="TWE59" s="49"/>
      <c r="TWF59" s="49"/>
      <c r="TWG59" s="49"/>
      <c r="TWH59" s="49"/>
      <c r="TWI59" s="49"/>
      <c r="TWJ59" s="49"/>
      <c r="TWK59" s="49"/>
      <c r="TWL59" s="49"/>
      <c r="TWM59" s="49"/>
      <c r="TWN59" s="49"/>
      <c r="TWO59" s="49"/>
      <c r="TWP59" s="49"/>
      <c r="TWQ59" s="50"/>
      <c r="TWR59" s="47"/>
      <c r="TWS59" s="48"/>
      <c r="TWT59" s="49"/>
      <c r="TWU59" s="49"/>
      <c r="TWV59" s="49"/>
      <c r="TWW59" s="49"/>
      <c r="TWX59" s="49"/>
      <c r="TWY59" s="49"/>
      <c r="TWZ59" s="49"/>
      <c r="TXA59" s="49"/>
      <c r="TXB59" s="49"/>
      <c r="TXC59" s="49"/>
      <c r="TXD59" s="49"/>
      <c r="TXE59" s="49"/>
      <c r="TXF59" s="50"/>
      <c r="TXG59" s="47"/>
      <c r="TXH59" s="48"/>
      <c r="TXI59" s="49"/>
      <c r="TXJ59" s="49"/>
      <c r="TXK59" s="49"/>
      <c r="TXL59" s="49"/>
      <c r="TXM59" s="49"/>
      <c r="TXN59" s="49"/>
      <c r="TXO59" s="49"/>
      <c r="TXP59" s="49"/>
      <c r="TXQ59" s="49"/>
      <c r="TXR59" s="49"/>
      <c r="TXS59" s="49"/>
      <c r="TXT59" s="49"/>
      <c r="TXU59" s="50"/>
      <c r="TXV59" s="47"/>
      <c r="TXW59" s="48"/>
      <c r="TXX59" s="49"/>
      <c r="TXY59" s="49"/>
      <c r="TXZ59" s="49"/>
      <c r="TYA59" s="49"/>
      <c r="TYB59" s="49"/>
      <c r="TYC59" s="49"/>
      <c r="TYD59" s="49"/>
      <c r="TYE59" s="49"/>
      <c r="TYF59" s="49"/>
      <c r="TYG59" s="49"/>
      <c r="TYH59" s="49"/>
      <c r="TYI59" s="49"/>
      <c r="TYJ59" s="50"/>
      <c r="TYK59" s="47"/>
      <c r="TYL59" s="48"/>
      <c r="TYM59" s="49"/>
      <c r="TYN59" s="49"/>
      <c r="TYO59" s="49"/>
      <c r="TYP59" s="49"/>
      <c r="TYQ59" s="49"/>
      <c r="TYR59" s="49"/>
      <c r="TYS59" s="49"/>
      <c r="TYT59" s="49"/>
      <c r="TYU59" s="49"/>
      <c r="TYV59" s="49"/>
      <c r="TYW59" s="49"/>
      <c r="TYX59" s="49"/>
      <c r="TYY59" s="50"/>
      <c r="TYZ59" s="47"/>
      <c r="TZA59" s="48"/>
      <c r="TZB59" s="49"/>
      <c r="TZC59" s="49"/>
      <c r="TZD59" s="49"/>
      <c r="TZE59" s="49"/>
      <c r="TZF59" s="49"/>
      <c r="TZG59" s="49"/>
      <c r="TZH59" s="49"/>
      <c r="TZI59" s="49"/>
      <c r="TZJ59" s="49"/>
      <c r="TZK59" s="49"/>
      <c r="TZL59" s="49"/>
      <c r="TZM59" s="49"/>
      <c r="TZN59" s="50"/>
      <c r="TZO59" s="47"/>
      <c r="TZP59" s="48"/>
      <c r="TZQ59" s="49"/>
      <c r="TZR59" s="49"/>
      <c r="TZS59" s="49"/>
      <c r="TZT59" s="49"/>
      <c r="TZU59" s="49"/>
      <c r="TZV59" s="49"/>
      <c r="TZW59" s="49"/>
      <c r="TZX59" s="49"/>
      <c r="TZY59" s="49"/>
      <c r="TZZ59" s="49"/>
      <c r="UAA59" s="49"/>
      <c r="UAB59" s="49"/>
      <c r="UAC59" s="50"/>
      <c r="UAD59" s="47"/>
      <c r="UAE59" s="48"/>
      <c r="UAF59" s="49"/>
      <c r="UAG59" s="49"/>
      <c r="UAH59" s="49"/>
      <c r="UAI59" s="49"/>
      <c r="UAJ59" s="49"/>
      <c r="UAK59" s="49"/>
      <c r="UAL59" s="49"/>
      <c r="UAM59" s="49"/>
      <c r="UAN59" s="49"/>
      <c r="UAO59" s="49"/>
      <c r="UAP59" s="49"/>
      <c r="UAQ59" s="49"/>
      <c r="UAR59" s="50"/>
      <c r="UAS59" s="47"/>
      <c r="UAT59" s="48"/>
      <c r="UAU59" s="49"/>
      <c r="UAV59" s="49"/>
      <c r="UAW59" s="49"/>
      <c r="UAX59" s="49"/>
      <c r="UAY59" s="49"/>
      <c r="UAZ59" s="49"/>
      <c r="UBA59" s="49"/>
      <c r="UBB59" s="49"/>
      <c r="UBC59" s="49"/>
      <c r="UBD59" s="49"/>
      <c r="UBE59" s="49"/>
      <c r="UBF59" s="49"/>
      <c r="UBG59" s="50"/>
      <c r="UBH59" s="47"/>
      <c r="UBI59" s="48"/>
      <c r="UBJ59" s="49"/>
      <c r="UBK59" s="49"/>
      <c r="UBL59" s="49"/>
      <c r="UBM59" s="49"/>
      <c r="UBN59" s="49"/>
      <c r="UBO59" s="49"/>
      <c r="UBP59" s="49"/>
      <c r="UBQ59" s="49"/>
      <c r="UBR59" s="49"/>
      <c r="UBS59" s="49"/>
      <c r="UBT59" s="49"/>
      <c r="UBU59" s="49"/>
      <c r="UBV59" s="50"/>
      <c r="UBW59" s="47"/>
      <c r="UBX59" s="48"/>
      <c r="UBY59" s="49"/>
      <c r="UBZ59" s="49"/>
      <c r="UCA59" s="49"/>
      <c r="UCB59" s="49"/>
      <c r="UCC59" s="49"/>
      <c r="UCD59" s="49"/>
      <c r="UCE59" s="49"/>
      <c r="UCF59" s="49"/>
      <c r="UCG59" s="49"/>
      <c r="UCH59" s="49"/>
      <c r="UCI59" s="49"/>
      <c r="UCJ59" s="49"/>
      <c r="UCK59" s="50"/>
      <c r="UCL59" s="47"/>
      <c r="UCM59" s="48"/>
      <c r="UCN59" s="49"/>
      <c r="UCO59" s="49"/>
      <c r="UCP59" s="49"/>
      <c r="UCQ59" s="49"/>
      <c r="UCR59" s="49"/>
      <c r="UCS59" s="49"/>
      <c r="UCT59" s="49"/>
      <c r="UCU59" s="49"/>
      <c r="UCV59" s="49"/>
      <c r="UCW59" s="49"/>
      <c r="UCX59" s="49"/>
      <c r="UCY59" s="49"/>
      <c r="UCZ59" s="50"/>
      <c r="UDA59" s="47"/>
      <c r="UDB59" s="48"/>
      <c r="UDC59" s="49"/>
      <c r="UDD59" s="49"/>
      <c r="UDE59" s="49"/>
      <c r="UDF59" s="49"/>
      <c r="UDG59" s="49"/>
      <c r="UDH59" s="49"/>
      <c r="UDI59" s="49"/>
      <c r="UDJ59" s="49"/>
      <c r="UDK59" s="49"/>
      <c r="UDL59" s="49"/>
      <c r="UDM59" s="49"/>
      <c r="UDN59" s="49"/>
      <c r="UDO59" s="50"/>
      <c r="UDP59" s="47"/>
      <c r="UDQ59" s="48"/>
      <c r="UDR59" s="49"/>
      <c r="UDS59" s="49"/>
      <c r="UDT59" s="49"/>
      <c r="UDU59" s="49"/>
      <c r="UDV59" s="49"/>
      <c r="UDW59" s="49"/>
      <c r="UDX59" s="49"/>
      <c r="UDY59" s="49"/>
      <c r="UDZ59" s="49"/>
      <c r="UEA59" s="49"/>
      <c r="UEB59" s="49"/>
      <c r="UEC59" s="49"/>
      <c r="UED59" s="50"/>
      <c r="UEE59" s="47"/>
      <c r="UEF59" s="48"/>
      <c r="UEG59" s="49"/>
      <c r="UEH59" s="49"/>
      <c r="UEI59" s="49"/>
      <c r="UEJ59" s="49"/>
      <c r="UEK59" s="49"/>
      <c r="UEL59" s="49"/>
      <c r="UEM59" s="49"/>
      <c r="UEN59" s="49"/>
      <c r="UEO59" s="49"/>
      <c r="UEP59" s="49"/>
      <c r="UEQ59" s="49"/>
      <c r="UER59" s="49"/>
      <c r="UES59" s="50"/>
      <c r="UET59" s="47"/>
      <c r="UEU59" s="48"/>
      <c r="UEV59" s="49"/>
      <c r="UEW59" s="49"/>
      <c r="UEX59" s="49"/>
      <c r="UEY59" s="49"/>
      <c r="UEZ59" s="49"/>
      <c r="UFA59" s="49"/>
      <c r="UFB59" s="49"/>
      <c r="UFC59" s="49"/>
      <c r="UFD59" s="49"/>
      <c r="UFE59" s="49"/>
      <c r="UFF59" s="49"/>
      <c r="UFG59" s="49"/>
      <c r="UFH59" s="50"/>
      <c r="UFI59" s="47"/>
      <c r="UFJ59" s="48"/>
      <c r="UFK59" s="49"/>
      <c r="UFL59" s="49"/>
      <c r="UFM59" s="49"/>
      <c r="UFN59" s="49"/>
      <c r="UFO59" s="49"/>
      <c r="UFP59" s="49"/>
      <c r="UFQ59" s="49"/>
      <c r="UFR59" s="49"/>
      <c r="UFS59" s="49"/>
      <c r="UFT59" s="49"/>
      <c r="UFU59" s="49"/>
      <c r="UFV59" s="49"/>
      <c r="UFW59" s="50"/>
      <c r="UFX59" s="47"/>
      <c r="UFY59" s="48"/>
      <c r="UFZ59" s="49"/>
      <c r="UGA59" s="49"/>
      <c r="UGB59" s="49"/>
      <c r="UGC59" s="49"/>
      <c r="UGD59" s="49"/>
      <c r="UGE59" s="49"/>
      <c r="UGF59" s="49"/>
      <c r="UGG59" s="49"/>
      <c r="UGH59" s="49"/>
      <c r="UGI59" s="49"/>
      <c r="UGJ59" s="49"/>
      <c r="UGK59" s="49"/>
      <c r="UGL59" s="50"/>
      <c r="UGM59" s="47"/>
      <c r="UGN59" s="48"/>
      <c r="UGO59" s="49"/>
      <c r="UGP59" s="49"/>
      <c r="UGQ59" s="49"/>
      <c r="UGR59" s="49"/>
      <c r="UGS59" s="49"/>
      <c r="UGT59" s="49"/>
      <c r="UGU59" s="49"/>
      <c r="UGV59" s="49"/>
      <c r="UGW59" s="49"/>
      <c r="UGX59" s="49"/>
      <c r="UGY59" s="49"/>
      <c r="UGZ59" s="49"/>
      <c r="UHA59" s="50"/>
      <c r="UHB59" s="47"/>
      <c r="UHC59" s="48"/>
      <c r="UHD59" s="49"/>
      <c r="UHE59" s="49"/>
      <c r="UHF59" s="49"/>
      <c r="UHG59" s="49"/>
      <c r="UHH59" s="49"/>
      <c r="UHI59" s="49"/>
      <c r="UHJ59" s="49"/>
      <c r="UHK59" s="49"/>
      <c r="UHL59" s="49"/>
      <c r="UHM59" s="49"/>
      <c r="UHN59" s="49"/>
      <c r="UHO59" s="49"/>
      <c r="UHP59" s="50"/>
      <c r="UHQ59" s="47"/>
      <c r="UHR59" s="48"/>
      <c r="UHS59" s="49"/>
      <c r="UHT59" s="49"/>
      <c r="UHU59" s="49"/>
      <c r="UHV59" s="49"/>
      <c r="UHW59" s="49"/>
      <c r="UHX59" s="49"/>
      <c r="UHY59" s="49"/>
      <c r="UHZ59" s="49"/>
      <c r="UIA59" s="49"/>
      <c r="UIB59" s="49"/>
      <c r="UIC59" s="49"/>
      <c r="UID59" s="49"/>
      <c r="UIE59" s="50"/>
      <c r="UIF59" s="47"/>
      <c r="UIG59" s="48"/>
      <c r="UIH59" s="49"/>
      <c r="UII59" s="49"/>
      <c r="UIJ59" s="49"/>
      <c r="UIK59" s="49"/>
      <c r="UIL59" s="49"/>
      <c r="UIM59" s="49"/>
      <c r="UIN59" s="49"/>
      <c r="UIO59" s="49"/>
      <c r="UIP59" s="49"/>
      <c r="UIQ59" s="49"/>
      <c r="UIR59" s="49"/>
      <c r="UIS59" s="49"/>
      <c r="UIT59" s="50"/>
      <c r="UIU59" s="47"/>
      <c r="UIV59" s="48"/>
      <c r="UIW59" s="49"/>
      <c r="UIX59" s="49"/>
      <c r="UIY59" s="49"/>
      <c r="UIZ59" s="49"/>
      <c r="UJA59" s="49"/>
      <c r="UJB59" s="49"/>
      <c r="UJC59" s="49"/>
      <c r="UJD59" s="49"/>
      <c r="UJE59" s="49"/>
      <c r="UJF59" s="49"/>
      <c r="UJG59" s="49"/>
      <c r="UJH59" s="49"/>
      <c r="UJI59" s="50"/>
      <c r="UJJ59" s="47"/>
      <c r="UJK59" s="48"/>
      <c r="UJL59" s="49"/>
      <c r="UJM59" s="49"/>
      <c r="UJN59" s="49"/>
      <c r="UJO59" s="49"/>
      <c r="UJP59" s="49"/>
      <c r="UJQ59" s="49"/>
      <c r="UJR59" s="49"/>
      <c r="UJS59" s="49"/>
      <c r="UJT59" s="49"/>
      <c r="UJU59" s="49"/>
      <c r="UJV59" s="49"/>
      <c r="UJW59" s="49"/>
      <c r="UJX59" s="50"/>
      <c r="UJY59" s="47"/>
      <c r="UJZ59" s="48"/>
      <c r="UKA59" s="49"/>
      <c r="UKB59" s="49"/>
      <c r="UKC59" s="49"/>
      <c r="UKD59" s="49"/>
      <c r="UKE59" s="49"/>
      <c r="UKF59" s="49"/>
      <c r="UKG59" s="49"/>
      <c r="UKH59" s="49"/>
      <c r="UKI59" s="49"/>
      <c r="UKJ59" s="49"/>
      <c r="UKK59" s="49"/>
      <c r="UKL59" s="49"/>
      <c r="UKM59" s="50"/>
      <c r="UKN59" s="47"/>
      <c r="UKO59" s="48"/>
      <c r="UKP59" s="49"/>
      <c r="UKQ59" s="49"/>
      <c r="UKR59" s="49"/>
      <c r="UKS59" s="49"/>
      <c r="UKT59" s="49"/>
      <c r="UKU59" s="49"/>
      <c r="UKV59" s="49"/>
      <c r="UKW59" s="49"/>
      <c r="UKX59" s="49"/>
      <c r="UKY59" s="49"/>
      <c r="UKZ59" s="49"/>
      <c r="ULA59" s="49"/>
      <c r="ULB59" s="50"/>
      <c r="ULC59" s="47"/>
      <c r="ULD59" s="48"/>
      <c r="ULE59" s="49"/>
      <c r="ULF59" s="49"/>
      <c r="ULG59" s="49"/>
      <c r="ULH59" s="49"/>
      <c r="ULI59" s="49"/>
      <c r="ULJ59" s="49"/>
      <c r="ULK59" s="49"/>
      <c r="ULL59" s="49"/>
      <c r="ULM59" s="49"/>
      <c r="ULN59" s="49"/>
      <c r="ULO59" s="49"/>
      <c r="ULP59" s="49"/>
      <c r="ULQ59" s="50"/>
      <c r="ULR59" s="47"/>
      <c r="ULS59" s="48"/>
      <c r="ULT59" s="49"/>
      <c r="ULU59" s="49"/>
      <c r="ULV59" s="49"/>
      <c r="ULW59" s="49"/>
      <c r="ULX59" s="49"/>
      <c r="ULY59" s="49"/>
      <c r="ULZ59" s="49"/>
      <c r="UMA59" s="49"/>
      <c r="UMB59" s="49"/>
      <c r="UMC59" s="49"/>
      <c r="UMD59" s="49"/>
      <c r="UME59" s="49"/>
      <c r="UMF59" s="50"/>
      <c r="UMG59" s="47"/>
      <c r="UMH59" s="48"/>
      <c r="UMI59" s="49"/>
      <c r="UMJ59" s="49"/>
      <c r="UMK59" s="49"/>
      <c r="UML59" s="49"/>
      <c r="UMM59" s="49"/>
      <c r="UMN59" s="49"/>
      <c r="UMO59" s="49"/>
      <c r="UMP59" s="49"/>
      <c r="UMQ59" s="49"/>
      <c r="UMR59" s="49"/>
      <c r="UMS59" s="49"/>
      <c r="UMT59" s="49"/>
      <c r="UMU59" s="50"/>
      <c r="UMV59" s="47"/>
      <c r="UMW59" s="48"/>
      <c r="UMX59" s="49"/>
      <c r="UMY59" s="49"/>
      <c r="UMZ59" s="49"/>
      <c r="UNA59" s="49"/>
      <c r="UNB59" s="49"/>
      <c r="UNC59" s="49"/>
      <c r="UND59" s="49"/>
      <c r="UNE59" s="49"/>
      <c r="UNF59" s="49"/>
      <c r="UNG59" s="49"/>
      <c r="UNH59" s="49"/>
      <c r="UNI59" s="49"/>
      <c r="UNJ59" s="50"/>
      <c r="UNK59" s="47"/>
      <c r="UNL59" s="48"/>
      <c r="UNM59" s="49"/>
      <c r="UNN59" s="49"/>
      <c r="UNO59" s="49"/>
      <c r="UNP59" s="49"/>
      <c r="UNQ59" s="49"/>
      <c r="UNR59" s="49"/>
      <c r="UNS59" s="49"/>
      <c r="UNT59" s="49"/>
      <c r="UNU59" s="49"/>
      <c r="UNV59" s="49"/>
      <c r="UNW59" s="49"/>
      <c r="UNX59" s="49"/>
      <c r="UNY59" s="50"/>
      <c r="UNZ59" s="47"/>
      <c r="UOA59" s="48"/>
      <c r="UOB59" s="49"/>
      <c r="UOC59" s="49"/>
      <c r="UOD59" s="49"/>
      <c r="UOE59" s="49"/>
      <c r="UOF59" s="49"/>
      <c r="UOG59" s="49"/>
      <c r="UOH59" s="49"/>
      <c r="UOI59" s="49"/>
      <c r="UOJ59" s="49"/>
      <c r="UOK59" s="49"/>
      <c r="UOL59" s="49"/>
      <c r="UOM59" s="49"/>
      <c r="UON59" s="50"/>
      <c r="UOO59" s="47"/>
      <c r="UOP59" s="48"/>
      <c r="UOQ59" s="49"/>
      <c r="UOR59" s="49"/>
      <c r="UOS59" s="49"/>
      <c r="UOT59" s="49"/>
      <c r="UOU59" s="49"/>
      <c r="UOV59" s="49"/>
      <c r="UOW59" s="49"/>
      <c r="UOX59" s="49"/>
      <c r="UOY59" s="49"/>
      <c r="UOZ59" s="49"/>
      <c r="UPA59" s="49"/>
      <c r="UPB59" s="49"/>
      <c r="UPC59" s="50"/>
      <c r="UPD59" s="47"/>
      <c r="UPE59" s="48"/>
      <c r="UPF59" s="49"/>
      <c r="UPG59" s="49"/>
      <c r="UPH59" s="49"/>
      <c r="UPI59" s="49"/>
      <c r="UPJ59" s="49"/>
      <c r="UPK59" s="49"/>
      <c r="UPL59" s="49"/>
      <c r="UPM59" s="49"/>
      <c r="UPN59" s="49"/>
      <c r="UPO59" s="49"/>
      <c r="UPP59" s="49"/>
      <c r="UPQ59" s="49"/>
      <c r="UPR59" s="50"/>
      <c r="UPS59" s="47"/>
      <c r="UPT59" s="48"/>
      <c r="UPU59" s="49"/>
      <c r="UPV59" s="49"/>
      <c r="UPW59" s="49"/>
      <c r="UPX59" s="49"/>
      <c r="UPY59" s="49"/>
      <c r="UPZ59" s="49"/>
      <c r="UQA59" s="49"/>
      <c r="UQB59" s="49"/>
      <c r="UQC59" s="49"/>
      <c r="UQD59" s="49"/>
      <c r="UQE59" s="49"/>
      <c r="UQF59" s="49"/>
      <c r="UQG59" s="50"/>
      <c r="UQH59" s="47"/>
      <c r="UQI59" s="48"/>
      <c r="UQJ59" s="49"/>
      <c r="UQK59" s="49"/>
      <c r="UQL59" s="49"/>
      <c r="UQM59" s="49"/>
      <c r="UQN59" s="49"/>
      <c r="UQO59" s="49"/>
      <c r="UQP59" s="49"/>
      <c r="UQQ59" s="49"/>
      <c r="UQR59" s="49"/>
      <c r="UQS59" s="49"/>
      <c r="UQT59" s="49"/>
      <c r="UQU59" s="49"/>
      <c r="UQV59" s="50"/>
      <c r="UQW59" s="47"/>
      <c r="UQX59" s="48"/>
      <c r="UQY59" s="49"/>
      <c r="UQZ59" s="49"/>
      <c r="URA59" s="49"/>
      <c r="URB59" s="49"/>
      <c r="URC59" s="49"/>
      <c r="URD59" s="49"/>
      <c r="URE59" s="49"/>
      <c r="URF59" s="49"/>
      <c r="URG59" s="49"/>
      <c r="URH59" s="49"/>
      <c r="URI59" s="49"/>
      <c r="URJ59" s="49"/>
      <c r="URK59" s="50"/>
      <c r="URL59" s="47"/>
      <c r="URM59" s="48"/>
      <c r="URN59" s="49"/>
      <c r="URO59" s="49"/>
      <c r="URP59" s="49"/>
      <c r="URQ59" s="49"/>
      <c r="URR59" s="49"/>
      <c r="URS59" s="49"/>
      <c r="URT59" s="49"/>
      <c r="URU59" s="49"/>
      <c r="URV59" s="49"/>
      <c r="URW59" s="49"/>
      <c r="URX59" s="49"/>
      <c r="URY59" s="49"/>
      <c r="URZ59" s="50"/>
      <c r="USA59" s="47"/>
      <c r="USB59" s="48"/>
      <c r="USC59" s="49"/>
      <c r="USD59" s="49"/>
      <c r="USE59" s="49"/>
      <c r="USF59" s="49"/>
      <c r="USG59" s="49"/>
      <c r="USH59" s="49"/>
      <c r="USI59" s="49"/>
      <c r="USJ59" s="49"/>
      <c r="USK59" s="49"/>
      <c r="USL59" s="49"/>
      <c r="USM59" s="49"/>
      <c r="USN59" s="49"/>
      <c r="USO59" s="50"/>
      <c r="USP59" s="47"/>
      <c r="USQ59" s="48"/>
      <c r="USR59" s="49"/>
      <c r="USS59" s="49"/>
      <c r="UST59" s="49"/>
      <c r="USU59" s="49"/>
      <c r="USV59" s="49"/>
      <c r="USW59" s="49"/>
      <c r="USX59" s="49"/>
      <c r="USY59" s="49"/>
      <c r="USZ59" s="49"/>
      <c r="UTA59" s="49"/>
      <c r="UTB59" s="49"/>
      <c r="UTC59" s="49"/>
      <c r="UTD59" s="50"/>
      <c r="UTE59" s="47"/>
      <c r="UTF59" s="48"/>
      <c r="UTG59" s="49"/>
      <c r="UTH59" s="49"/>
      <c r="UTI59" s="49"/>
      <c r="UTJ59" s="49"/>
      <c r="UTK59" s="49"/>
      <c r="UTL59" s="49"/>
      <c r="UTM59" s="49"/>
      <c r="UTN59" s="49"/>
      <c r="UTO59" s="49"/>
      <c r="UTP59" s="49"/>
      <c r="UTQ59" s="49"/>
      <c r="UTR59" s="49"/>
      <c r="UTS59" s="50"/>
      <c r="UTT59" s="47"/>
      <c r="UTU59" s="48"/>
      <c r="UTV59" s="49"/>
      <c r="UTW59" s="49"/>
      <c r="UTX59" s="49"/>
      <c r="UTY59" s="49"/>
      <c r="UTZ59" s="49"/>
      <c r="UUA59" s="49"/>
      <c r="UUB59" s="49"/>
      <c r="UUC59" s="49"/>
      <c r="UUD59" s="49"/>
      <c r="UUE59" s="49"/>
      <c r="UUF59" s="49"/>
      <c r="UUG59" s="49"/>
      <c r="UUH59" s="50"/>
      <c r="UUI59" s="47"/>
      <c r="UUJ59" s="48"/>
      <c r="UUK59" s="49"/>
      <c r="UUL59" s="49"/>
      <c r="UUM59" s="49"/>
      <c r="UUN59" s="49"/>
      <c r="UUO59" s="49"/>
      <c r="UUP59" s="49"/>
      <c r="UUQ59" s="49"/>
      <c r="UUR59" s="49"/>
      <c r="UUS59" s="49"/>
      <c r="UUT59" s="49"/>
      <c r="UUU59" s="49"/>
      <c r="UUV59" s="49"/>
      <c r="UUW59" s="50"/>
      <c r="UUX59" s="47"/>
      <c r="UUY59" s="48"/>
      <c r="UUZ59" s="49"/>
      <c r="UVA59" s="49"/>
      <c r="UVB59" s="49"/>
      <c r="UVC59" s="49"/>
      <c r="UVD59" s="49"/>
      <c r="UVE59" s="49"/>
      <c r="UVF59" s="49"/>
      <c r="UVG59" s="49"/>
      <c r="UVH59" s="49"/>
      <c r="UVI59" s="49"/>
      <c r="UVJ59" s="49"/>
      <c r="UVK59" s="49"/>
      <c r="UVL59" s="50"/>
      <c r="UVM59" s="47"/>
      <c r="UVN59" s="48"/>
      <c r="UVO59" s="49"/>
      <c r="UVP59" s="49"/>
      <c r="UVQ59" s="49"/>
      <c r="UVR59" s="49"/>
      <c r="UVS59" s="49"/>
      <c r="UVT59" s="49"/>
      <c r="UVU59" s="49"/>
      <c r="UVV59" s="49"/>
      <c r="UVW59" s="49"/>
      <c r="UVX59" s="49"/>
      <c r="UVY59" s="49"/>
      <c r="UVZ59" s="49"/>
      <c r="UWA59" s="50"/>
      <c r="UWB59" s="47"/>
      <c r="UWC59" s="48"/>
      <c r="UWD59" s="49"/>
      <c r="UWE59" s="49"/>
      <c r="UWF59" s="49"/>
      <c r="UWG59" s="49"/>
      <c r="UWH59" s="49"/>
      <c r="UWI59" s="49"/>
      <c r="UWJ59" s="49"/>
      <c r="UWK59" s="49"/>
      <c r="UWL59" s="49"/>
      <c r="UWM59" s="49"/>
      <c r="UWN59" s="49"/>
      <c r="UWO59" s="49"/>
      <c r="UWP59" s="50"/>
      <c r="UWQ59" s="47"/>
      <c r="UWR59" s="48"/>
      <c r="UWS59" s="49"/>
      <c r="UWT59" s="49"/>
      <c r="UWU59" s="49"/>
      <c r="UWV59" s="49"/>
      <c r="UWW59" s="49"/>
      <c r="UWX59" s="49"/>
      <c r="UWY59" s="49"/>
      <c r="UWZ59" s="49"/>
      <c r="UXA59" s="49"/>
      <c r="UXB59" s="49"/>
      <c r="UXC59" s="49"/>
      <c r="UXD59" s="49"/>
      <c r="UXE59" s="50"/>
      <c r="UXF59" s="47"/>
      <c r="UXG59" s="48"/>
      <c r="UXH59" s="49"/>
      <c r="UXI59" s="49"/>
      <c r="UXJ59" s="49"/>
      <c r="UXK59" s="49"/>
      <c r="UXL59" s="49"/>
      <c r="UXM59" s="49"/>
      <c r="UXN59" s="49"/>
      <c r="UXO59" s="49"/>
      <c r="UXP59" s="49"/>
      <c r="UXQ59" s="49"/>
      <c r="UXR59" s="49"/>
      <c r="UXS59" s="49"/>
      <c r="UXT59" s="50"/>
      <c r="UXU59" s="47"/>
      <c r="UXV59" s="48"/>
      <c r="UXW59" s="49"/>
      <c r="UXX59" s="49"/>
      <c r="UXY59" s="49"/>
      <c r="UXZ59" s="49"/>
      <c r="UYA59" s="49"/>
      <c r="UYB59" s="49"/>
      <c r="UYC59" s="49"/>
      <c r="UYD59" s="49"/>
      <c r="UYE59" s="49"/>
      <c r="UYF59" s="49"/>
      <c r="UYG59" s="49"/>
      <c r="UYH59" s="49"/>
      <c r="UYI59" s="50"/>
      <c r="UYJ59" s="47"/>
      <c r="UYK59" s="48"/>
      <c r="UYL59" s="49"/>
      <c r="UYM59" s="49"/>
      <c r="UYN59" s="49"/>
      <c r="UYO59" s="49"/>
      <c r="UYP59" s="49"/>
      <c r="UYQ59" s="49"/>
      <c r="UYR59" s="49"/>
      <c r="UYS59" s="49"/>
      <c r="UYT59" s="49"/>
      <c r="UYU59" s="49"/>
      <c r="UYV59" s="49"/>
      <c r="UYW59" s="49"/>
      <c r="UYX59" s="50"/>
      <c r="UYY59" s="47"/>
      <c r="UYZ59" s="48"/>
      <c r="UZA59" s="49"/>
      <c r="UZB59" s="49"/>
      <c r="UZC59" s="49"/>
      <c r="UZD59" s="49"/>
      <c r="UZE59" s="49"/>
      <c r="UZF59" s="49"/>
      <c r="UZG59" s="49"/>
      <c r="UZH59" s="49"/>
      <c r="UZI59" s="49"/>
      <c r="UZJ59" s="49"/>
      <c r="UZK59" s="49"/>
      <c r="UZL59" s="49"/>
      <c r="UZM59" s="50"/>
      <c r="UZN59" s="47"/>
      <c r="UZO59" s="48"/>
      <c r="UZP59" s="49"/>
      <c r="UZQ59" s="49"/>
      <c r="UZR59" s="49"/>
      <c r="UZS59" s="49"/>
      <c r="UZT59" s="49"/>
      <c r="UZU59" s="49"/>
      <c r="UZV59" s="49"/>
      <c r="UZW59" s="49"/>
      <c r="UZX59" s="49"/>
      <c r="UZY59" s="49"/>
      <c r="UZZ59" s="49"/>
      <c r="VAA59" s="49"/>
      <c r="VAB59" s="50"/>
      <c r="VAC59" s="47"/>
      <c r="VAD59" s="48"/>
      <c r="VAE59" s="49"/>
      <c r="VAF59" s="49"/>
      <c r="VAG59" s="49"/>
      <c r="VAH59" s="49"/>
      <c r="VAI59" s="49"/>
      <c r="VAJ59" s="49"/>
      <c r="VAK59" s="49"/>
      <c r="VAL59" s="49"/>
      <c r="VAM59" s="49"/>
      <c r="VAN59" s="49"/>
      <c r="VAO59" s="49"/>
      <c r="VAP59" s="49"/>
      <c r="VAQ59" s="50"/>
      <c r="VAR59" s="47"/>
      <c r="VAS59" s="48"/>
      <c r="VAT59" s="49"/>
      <c r="VAU59" s="49"/>
      <c r="VAV59" s="49"/>
      <c r="VAW59" s="49"/>
      <c r="VAX59" s="49"/>
      <c r="VAY59" s="49"/>
      <c r="VAZ59" s="49"/>
      <c r="VBA59" s="49"/>
      <c r="VBB59" s="49"/>
      <c r="VBC59" s="49"/>
      <c r="VBD59" s="49"/>
      <c r="VBE59" s="49"/>
      <c r="VBF59" s="50"/>
      <c r="VBG59" s="47"/>
      <c r="VBH59" s="48"/>
      <c r="VBI59" s="49"/>
      <c r="VBJ59" s="49"/>
      <c r="VBK59" s="49"/>
      <c r="VBL59" s="49"/>
      <c r="VBM59" s="49"/>
      <c r="VBN59" s="49"/>
      <c r="VBO59" s="49"/>
      <c r="VBP59" s="49"/>
      <c r="VBQ59" s="49"/>
      <c r="VBR59" s="49"/>
      <c r="VBS59" s="49"/>
      <c r="VBT59" s="49"/>
      <c r="VBU59" s="50"/>
      <c r="VBV59" s="47"/>
      <c r="VBW59" s="48"/>
      <c r="VBX59" s="49"/>
      <c r="VBY59" s="49"/>
      <c r="VBZ59" s="49"/>
      <c r="VCA59" s="49"/>
      <c r="VCB59" s="49"/>
      <c r="VCC59" s="49"/>
      <c r="VCD59" s="49"/>
      <c r="VCE59" s="49"/>
      <c r="VCF59" s="49"/>
      <c r="VCG59" s="49"/>
      <c r="VCH59" s="49"/>
      <c r="VCI59" s="49"/>
      <c r="VCJ59" s="50"/>
      <c r="VCK59" s="47"/>
      <c r="VCL59" s="48"/>
      <c r="VCM59" s="49"/>
      <c r="VCN59" s="49"/>
      <c r="VCO59" s="49"/>
      <c r="VCP59" s="49"/>
      <c r="VCQ59" s="49"/>
      <c r="VCR59" s="49"/>
      <c r="VCS59" s="49"/>
      <c r="VCT59" s="49"/>
      <c r="VCU59" s="49"/>
      <c r="VCV59" s="49"/>
      <c r="VCW59" s="49"/>
      <c r="VCX59" s="49"/>
      <c r="VCY59" s="50"/>
      <c r="VCZ59" s="47"/>
      <c r="VDA59" s="48"/>
      <c r="VDB59" s="49"/>
      <c r="VDC59" s="49"/>
      <c r="VDD59" s="49"/>
      <c r="VDE59" s="49"/>
      <c r="VDF59" s="49"/>
      <c r="VDG59" s="49"/>
      <c r="VDH59" s="49"/>
      <c r="VDI59" s="49"/>
      <c r="VDJ59" s="49"/>
      <c r="VDK59" s="49"/>
      <c r="VDL59" s="49"/>
      <c r="VDM59" s="49"/>
      <c r="VDN59" s="50"/>
      <c r="VDO59" s="47"/>
      <c r="VDP59" s="48"/>
      <c r="VDQ59" s="49"/>
      <c r="VDR59" s="49"/>
      <c r="VDS59" s="49"/>
      <c r="VDT59" s="49"/>
      <c r="VDU59" s="49"/>
      <c r="VDV59" s="49"/>
      <c r="VDW59" s="49"/>
      <c r="VDX59" s="49"/>
      <c r="VDY59" s="49"/>
      <c r="VDZ59" s="49"/>
      <c r="VEA59" s="49"/>
      <c r="VEB59" s="49"/>
      <c r="VEC59" s="50"/>
      <c r="VED59" s="47"/>
      <c r="VEE59" s="48"/>
      <c r="VEF59" s="49"/>
      <c r="VEG59" s="49"/>
      <c r="VEH59" s="49"/>
      <c r="VEI59" s="49"/>
      <c r="VEJ59" s="49"/>
      <c r="VEK59" s="49"/>
      <c r="VEL59" s="49"/>
      <c r="VEM59" s="49"/>
      <c r="VEN59" s="49"/>
      <c r="VEO59" s="49"/>
      <c r="VEP59" s="49"/>
      <c r="VEQ59" s="49"/>
      <c r="VER59" s="50"/>
      <c r="VES59" s="47"/>
      <c r="VET59" s="48"/>
      <c r="VEU59" s="49"/>
      <c r="VEV59" s="49"/>
      <c r="VEW59" s="49"/>
      <c r="VEX59" s="49"/>
      <c r="VEY59" s="49"/>
      <c r="VEZ59" s="49"/>
      <c r="VFA59" s="49"/>
      <c r="VFB59" s="49"/>
      <c r="VFC59" s="49"/>
      <c r="VFD59" s="49"/>
      <c r="VFE59" s="49"/>
      <c r="VFF59" s="49"/>
      <c r="VFG59" s="50"/>
      <c r="VFH59" s="47"/>
      <c r="VFI59" s="48"/>
      <c r="VFJ59" s="49"/>
      <c r="VFK59" s="49"/>
      <c r="VFL59" s="49"/>
      <c r="VFM59" s="49"/>
      <c r="VFN59" s="49"/>
      <c r="VFO59" s="49"/>
      <c r="VFP59" s="49"/>
      <c r="VFQ59" s="49"/>
      <c r="VFR59" s="49"/>
      <c r="VFS59" s="49"/>
      <c r="VFT59" s="49"/>
      <c r="VFU59" s="49"/>
      <c r="VFV59" s="50"/>
      <c r="VFW59" s="47"/>
      <c r="VFX59" s="48"/>
      <c r="VFY59" s="49"/>
      <c r="VFZ59" s="49"/>
      <c r="VGA59" s="49"/>
      <c r="VGB59" s="49"/>
      <c r="VGC59" s="49"/>
      <c r="VGD59" s="49"/>
      <c r="VGE59" s="49"/>
      <c r="VGF59" s="49"/>
      <c r="VGG59" s="49"/>
      <c r="VGH59" s="49"/>
      <c r="VGI59" s="49"/>
      <c r="VGJ59" s="49"/>
      <c r="VGK59" s="50"/>
      <c r="VGL59" s="47"/>
      <c r="VGM59" s="48"/>
      <c r="VGN59" s="49"/>
      <c r="VGO59" s="49"/>
      <c r="VGP59" s="49"/>
      <c r="VGQ59" s="49"/>
      <c r="VGR59" s="49"/>
      <c r="VGS59" s="49"/>
      <c r="VGT59" s="49"/>
      <c r="VGU59" s="49"/>
      <c r="VGV59" s="49"/>
      <c r="VGW59" s="49"/>
      <c r="VGX59" s="49"/>
      <c r="VGY59" s="49"/>
      <c r="VGZ59" s="50"/>
      <c r="VHA59" s="47"/>
      <c r="VHB59" s="48"/>
      <c r="VHC59" s="49"/>
      <c r="VHD59" s="49"/>
      <c r="VHE59" s="49"/>
      <c r="VHF59" s="49"/>
      <c r="VHG59" s="49"/>
      <c r="VHH59" s="49"/>
      <c r="VHI59" s="49"/>
      <c r="VHJ59" s="49"/>
      <c r="VHK59" s="49"/>
      <c r="VHL59" s="49"/>
      <c r="VHM59" s="49"/>
      <c r="VHN59" s="49"/>
      <c r="VHO59" s="50"/>
      <c r="VHP59" s="47"/>
      <c r="VHQ59" s="48"/>
      <c r="VHR59" s="49"/>
      <c r="VHS59" s="49"/>
      <c r="VHT59" s="49"/>
      <c r="VHU59" s="49"/>
      <c r="VHV59" s="49"/>
      <c r="VHW59" s="49"/>
      <c r="VHX59" s="49"/>
      <c r="VHY59" s="49"/>
      <c r="VHZ59" s="49"/>
      <c r="VIA59" s="49"/>
      <c r="VIB59" s="49"/>
      <c r="VIC59" s="49"/>
      <c r="VID59" s="50"/>
      <c r="VIE59" s="47"/>
      <c r="VIF59" s="48"/>
      <c r="VIG59" s="49"/>
      <c r="VIH59" s="49"/>
      <c r="VII59" s="49"/>
      <c r="VIJ59" s="49"/>
      <c r="VIK59" s="49"/>
      <c r="VIL59" s="49"/>
      <c r="VIM59" s="49"/>
      <c r="VIN59" s="49"/>
      <c r="VIO59" s="49"/>
      <c r="VIP59" s="49"/>
      <c r="VIQ59" s="49"/>
      <c r="VIR59" s="49"/>
      <c r="VIS59" s="50"/>
      <c r="VIT59" s="47"/>
      <c r="VIU59" s="48"/>
      <c r="VIV59" s="49"/>
      <c r="VIW59" s="49"/>
      <c r="VIX59" s="49"/>
      <c r="VIY59" s="49"/>
      <c r="VIZ59" s="49"/>
      <c r="VJA59" s="49"/>
      <c r="VJB59" s="49"/>
      <c r="VJC59" s="49"/>
      <c r="VJD59" s="49"/>
      <c r="VJE59" s="49"/>
      <c r="VJF59" s="49"/>
      <c r="VJG59" s="49"/>
      <c r="VJH59" s="50"/>
      <c r="VJI59" s="47"/>
      <c r="VJJ59" s="48"/>
      <c r="VJK59" s="49"/>
      <c r="VJL59" s="49"/>
      <c r="VJM59" s="49"/>
      <c r="VJN59" s="49"/>
      <c r="VJO59" s="49"/>
      <c r="VJP59" s="49"/>
      <c r="VJQ59" s="49"/>
      <c r="VJR59" s="49"/>
      <c r="VJS59" s="49"/>
      <c r="VJT59" s="49"/>
      <c r="VJU59" s="49"/>
      <c r="VJV59" s="49"/>
      <c r="VJW59" s="50"/>
      <c r="VJX59" s="47"/>
      <c r="VJY59" s="48"/>
      <c r="VJZ59" s="49"/>
      <c r="VKA59" s="49"/>
      <c r="VKB59" s="49"/>
      <c r="VKC59" s="49"/>
      <c r="VKD59" s="49"/>
      <c r="VKE59" s="49"/>
      <c r="VKF59" s="49"/>
      <c r="VKG59" s="49"/>
      <c r="VKH59" s="49"/>
      <c r="VKI59" s="49"/>
      <c r="VKJ59" s="49"/>
      <c r="VKK59" s="49"/>
      <c r="VKL59" s="50"/>
      <c r="VKM59" s="47"/>
      <c r="VKN59" s="48"/>
      <c r="VKO59" s="49"/>
      <c r="VKP59" s="49"/>
      <c r="VKQ59" s="49"/>
      <c r="VKR59" s="49"/>
      <c r="VKS59" s="49"/>
      <c r="VKT59" s="49"/>
      <c r="VKU59" s="49"/>
      <c r="VKV59" s="49"/>
      <c r="VKW59" s="49"/>
      <c r="VKX59" s="49"/>
      <c r="VKY59" s="49"/>
      <c r="VKZ59" s="49"/>
      <c r="VLA59" s="50"/>
      <c r="VLB59" s="47"/>
      <c r="VLC59" s="48"/>
      <c r="VLD59" s="49"/>
      <c r="VLE59" s="49"/>
      <c r="VLF59" s="49"/>
      <c r="VLG59" s="49"/>
      <c r="VLH59" s="49"/>
      <c r="VLI59" s="49"/>
      <c r="VLJ59" s="49"/>
      <c r="VLK59" s="49"/>
      <c r="VLL59" s="49"/>
      <c r="VLM59" s="49"/>
      <c r="VLN59" s="49"/>
      <c r="VLO59" s="49"/>
      <c r="VLP59" s="50"/>
      <c r="VLQ59" s="47"/>
      <c r="VLR59" s="48"/>
      <c r="VLS59" s="49"/>
      <c r="VLT59" s="49"/>
      <c r="VLU59" s="49"/>
      <c r="VLV59" s="49"/>
      <c r="VLW59" s="49"/>
      <c r="VLX59" s="49"/>
      <c r="VLY59" s="49"/>
      <c r="VLZ59" s="49"/>
      <c r="VMA59" s="49"/>
      <c r="VMB59" s="49"/>
      <c r="VMC59" s="49"/>
      <c r="VMD59" s="49"/>
      <c r="VME59" s="50"/>
      <c r="VMF59" s="47"/>
      <c r="VMG59" s="48"/>
      <c r="VMH59" s="49"/>
      <c r="VMI59" s="49"/>
      <c r="VMJ59" s="49"/>
      <c r="VMK59" s="49"/>
      <c r="VML59" s="49"/>
      <c r="VMM59" s="49"/>
      <c r="VMN59" s="49"/>
      <c r="VMO59" s="49"/>
      <c r="VMP59" s="49"/>
      <c r="VMQ59" s="49"/>
      <c r="VMR59" s="49"/>
      <c r="VMS59" s="49"/>
      <c r="VMT59" s="50"/>
      <c r="VMU59" s="47"/>
      <c r="VMV59" s="48"/>
      <c r="VMW59" s="49"/>
      <c r="VMX59" s="49"/>
      <c r="VMY59" s="49"/>
      <c r="VMZ59" s="49"/>
      <c r="VNA59" s="49"/>
      <c r="VNB59" s="49"/>
      <c r="VNC59" s="49"/>
      <c r="VND59" s="49"/>
      <c r="VNE59" s="49"/>
      <c r="VNF59" s="49"/>
      <c r="VNG59" s="49"/>
      <c r="VNH59" s="49"/>
      <c r="VNI59" s="50"/>
      <c r="VNJ59" s="47"/>
      <c r="VNK59" s="48"/>
      <c r="VNL59" s="49"/>
      <c r="VNM59" s="49"/>
      <c r="VNN59" s="49"/>
      <c r="VNO59" s="49"/>
      <c r="VNP59" s="49"/>
      <c r="VNQ59" s="49"/>
      <c r="VNR59" s="49"/>
      <c r="VNS59" s="49"/>
      <c r="VNT59" s="49"/>
      <c r="VNU59" s="49"/>
      <c r="VNV59" s="49"/>
      <c r="VNW59" s="49"/>
      <c r="VNX59" s="50"/>
      <c r="VNY59" s="47"/>
      <c r="VNZ59" s="48"/>
      <c r="VOA59" s="49"/>
      <c r="VOB59" s="49"/>
      <c r="VOC59" s="49"/>
      <c r="VOD59" s="49"/>
      <c r="VOE59" s="49"/>
      <c r="VOF59" s="49"/>
      <c r="VOG59" s="49"/>
      <c r="VOH59" s="49"/>
      <c r="VOI59" s="49"/>
      <c r="VOJ59" s="49"/>
      <c r="VOK59" s="49"/>
      <c r="VOL59" s="49"/>
      <c r="VOM59" s="50"/>
      <c r="VON59" s="47"/>
      <c r="VOO59" s="48"/>
      <c r="VOP59" s="49"/>
      <c r="VOQ59" s="49"/>
      <c r="VOR59" s="49"/>
      <c r="VOS59" s="49"/>
      <c r="VOT59" s="49"/>
      <c r="VOU59" s="49"/>
      <c r="VOV59" s="49"/>
      <c r="VOW59" s="49"/>
      <c r="VOX59" s="49"/>
      <c r="VOY59" s="49"/>
      <c r="VOZ59" s="49"/>
      <c r="VPA59" s="49"/>
      <c r="VPB59" s="50"/>
      <c r="VPC59" s="47"/>
      <c r="VPD59" s="48"/>
      <c r="VPE59" s="49"/>
      <c r="VPF59" s="49"/>
      <c r="VPG59" s="49"/>
      <c r="VPH59" s="49"/>
      <c r="VPI59" s="49"/>
      <c r="VPJ59" s="49"/>
      <c r="VPK59" s="49"/>
      <c r="VPL59" s="49"/>
      <c r="VPM59" s="49"/>
      <c r="VPN59" s="49"/>
      <c r="VPO59" s="49"/>
      <c r="VPP59" s="49"/>
      <c r="VPQ59" s="50"/>
      <c r="VPR59" s="47"/>
      <c r="VPS59" s="48"/>
      <c r="VPT59" s="49"/>
      <c r="VPU59" s="49"/>
      <c r="VPV59" s="49"/>
      <c r="VPW59" s="49"/>
      <c r="VPX59" s="49"/>
      <c r="VPY59" s="49"/>
      <c r="VPZ59" s="49"/>
      <c r="VQA59" s="49"/>
      <c r="VQB59" s="49"/>
      <c r="VQC59" s="49"/>
      <c r="VQD59" s="49"/>
      <c r="VQE59" s="49"/>
      <c r="VQF59" s="50"/>
      <c r="VQG59" s="47"/>
      <c r="VQH59" s="48"/>
      <c r="VQI59" s="49"/>
      <c r="VQJ59" s="49"/>
      <c r="VQK59" s="49"/>
      <c r="VQL59" s="49"/>
      <c r="VQM59" s="49"/>
      <c r="VQN59" s="49"/>
      <c r="VQO59" s="49"/>
      <c r="VQP59" s="49"/>
      <c r="VQQ59" s="49"/>
      <c r="VQR59" s="49"/>
      <c r="VQS59" s="49"/>
      <c r="VQT59" s="49"/>
      <c r="VQU59" s="50"/>
      <c r="VQV59" s="47"/>
      <c r="VQW59" s="48"/>
      <c r="VQX59" s="49"/>
      <c r="VQY59" s="49"/>
      <c r="VQZ59" s="49"/>
      <c r="VRA59" s="49"/>
      <c r="VRB59" s="49"/>
      <c r="VRC59" s="49"/>
      <c r="VRD59" s="49"/>
      <c r="VRE59" s="49"/>
      <c r="VRF59" s="49"/>
      <c r="VRG59" s="49"/>
      <c r="VRH59" s="49"/>
      <c r="VRI59" s="49"/>
      <c r="VRJ59" s="50"/>
      <c r="VRK59" s="47"/>
      <c r="VRL59" s="48"/>
      <c r="VRM59" s="49"/>
      <c r="VRN59" s="49"/>
      <c r="VRO59" s="49"/>
      <c r="VRP59" s="49"/>
      <c r="VRQ59" s="49"/>
      <c r="VRR59" s="49"/>
      <c r="VRS59" s="49"/>
      <c r="VRT59" s="49"/>
      <c r="VRU59" s="49"/>
      <c r="VRV59" s="49"/>
      <c r="VRW59" s="49"/>
      <c r="VRX59" s="49"/>
      <c r="VRY59" s="50"/>
      <c r="VRZ59" s="47"/>
      <c r="VSA59" s="48"/>
      <c r="VSB59" s="49"/>
      <c r="VSC59" s="49"/>
      <c r="VSD59" s="49"/>
      <c r="VSE59" s="49"/>
      <c r="VSF59" s="49"/>
      <c r="VSG59" s="49"/>
      <c r="VSH59" s="49"/>
      <c r="VSI59" s="49"/>
      <c r="VSJ59" s="49"/>
      <c r="VSK59" s="49"/>
      <c r="VSL59" s="49"/>
      <c r="VSM59" s="49"/>
      <c r="VSN59" s="50"/>
      <c r="VSO59" s="47"/>
      <c r="VSP59" s="48"/>
      <c r="VSQ59" s="49"/>
      <c r="VSR59" s="49"/>
      <c r="VSS59" s="49"/>
      <c r="VST59" s="49"/>
      <c r="VSU59" s="49"/>
      <c r="VSV59" s="49"/>
      <c r="VSW59" s="49"/>
      <c r="VSX59" s="49"/>
      <c r="VSY59" s="49"/>
      <c r="VSZ59" s="49"/>
      <c r="VTA59" s="49"/>
      <c r="VTB59" s="49"/>
      <c r="VTC59" s="50"/>
      <c r="VTD59" s="47"/>
      <c r="VTE59" s="48"/>
      <c r="VTF59" s="49"/>
      <c r="VTG59" s="49"/>
      <c r="VTH59" s="49"/>
      <c r="VTI59" s="49"/>
      <c r="VTJ59" s="49"/>
      <c r="VTK59" s="49"/>
      <c r="VTL59" s="49"/>
      <c r="VTM59" s="49"/>
      <c r="VTN59" s="49"/>
      <c r="VTO59" s="49"/>
      <c r="VTP59" s="49"/>
      <c r="VTQ59" s="49"/>
      <c r="VTR59" s="50"/>
      <c r="VTS59" s="47"/>
      <c r="VTT59" s="48"/>
      <c r="VTU59" s="49"/>
      <c r="VTV59" s="49"/>
      <c r="VTW59" s="49"/>
      <c r="VTX59" s="49"/>
      <c r="VTY59" s="49"/>
      <c r="VTZ59" s="49"/>
      <c r="VUA59" s="49"/>
      <c r="VUB59" s="49"/>
      <c r="VUC59" s="49"/>
      <c r="VUD59" s="49"/>
      <c r="VUE59" s="49"/>
      <c r="VUF59" s="49"/>
      <c r="VUG59" s="50"/>
      <c r="VUH59" s="47"/>
      <c r="VUI59" s="48"/>
      <c r="VUJ59" s="49"/>
      <c r="VUK59" s="49"/>
      <c r="VUL59" s="49"/>
      <c r="VUM59" s="49"/>
      <c r="VUN59" s="49"/>
      <c r="VUO59" s="49"/>
      <c r="VUP59" s="49"/>
      <c r="VUQ59" s="49"/>
      <c r="VUR59" s="49"/>
      <c r="VUS59" s="49"/>
      <c r="VUT59" s="49"/>
      <c r="VUU59" s="49"/>
      <c r="VUV59" s="50"/>
      <c r="VUW59" s="47"/>
      <c r="VUX59" s="48"/>
      <c r="VUY59" s="49"/>
      <c r="VUZ59" s="49"/>
      <c r="VVA59" s="49"/>
      <c r="VVB59" s="49"/>
      <c r="VVC59" s="49"/>
      <c r="VVD59" s="49"/>
      <c r="VVE59" s="49"/>
      <c r="VVF59" s="49"/>
      <c r="VVG59" s="49"/>
      <c r="VVH59" s="49"/>
      <c r="VVI59" s="49"/>
      <c r="VVJ59" s="49"/>
      <c r="VVK59" s="50"/>
      <c r="VVL59" s="47"/>
      <c r="VVM59" s="48"/>
      <c r="VVN59" s="49"/>
      <c r="VVO59" s="49"/>
      <c r="VVP59" s="49"/>
      <c r="VVQ59" s="49"/>
      <c r="VVR59" s="49"/>
      <c r="VVS59" s="49"/>
      <c r="VVT59" s="49"/>
      <c r="VVU59" s="49"/>
      <c r="VVV59" s="49"/>
      <c r="VVW59" s="49"/>
      <c r="VVX59" s="49"/>
      <c r="VVY59" s="49"/>
      <c r="VVZ59" s="50"/>
      <c r="VWA59" s="47"/>
      <c r="VWB59" s="48"/>
      <c r="VWC59" s="49"/>
      <c r="VWD59" s="49"/>
      <c r="VWE59" s="49"/>
      <c r="VWF59" s="49"/>
      <c r="VWG59" s="49"/>
      <c r="VWH59" s="49"/>
      <c r="VWI59" s="49"/>
      <c r="VWJ59" s="49"/>
      <c r="VWK59" s="49"/>
      <c r="VWL59" s="49"/>
      <c r="VWM59" s="49"/>
      <c r="VWN59" s="49"/>
      <c r="VWO59" s="50"/>
      <c r="VWP59" s="47"/>
      <c r="VWQ59" s="48"/>
      <c r="VWR59" s="49"/>
      <c r="VWS59" s="49"/>
      <c r="VWT59" s="49"/>
      <c r="VWU59" s="49"/>
      <c r="VWV59" s="49"/>
      <c r="VWW59" s="49"/>
      <c r="VWX59" s="49"/>
      <c r="VWY59" s="49"/>
      <c r="VWZ59" s="49"/>
      <c r="VXA59" s="49"/>
      <c r="VXB59" s="49"/>
      <c r="VXC59" s="49"/>
      <c r="VXD59" s="50"/>
      <c r="VXE59" s="47"/>
      <c r="VXF59" s="48"/>
      <c r="VXG59" s="49"/>
      <c r="VXH59" s="49"/>
      <c r="VXI59" s="49"/>
      <c r="VXJ59" s="49"/>
      <c r="VXK59" s="49"/>
      <c r="VXL59" s="49"/>
      <c r="VXM59" s="49"/>
      <c r="VXN59" s="49"/>
      <c r="VXO59" s="49"/>
      <c r="VXP59" s="49"/>
      <c r="VXQ59" s="49"/>
      <c r="VXR59" s="49"/>
      <c r="VXS59" s="50"/>
      <c r="VXT59" s="47"/>
      <c r="VXU59" s="48"/>
      <c r="VXV59" s="49"/>
      <c r="VXW59" s="49"/>
      <c r="VXX59" s="49"/>
      <c r="VXY59" s="49"/>
      <c r="VXZ59" s="49"/>
      <c r="VYA59" s="49"/>
      <c r="VYB59" s="49"/>
      <c r="VYC59" s="49"/>
      <c r="VYD59" s="49"/>
      <c r="VYE59" s="49"/>
      <c r="VYF59" s="49"/>
      <c r="VYG59" s="49"/>
      <c r="VYH59" s="50"/>
      <c r="VYI59" s="47"/>
      <c r="VYJ59" s="48"/>
      <c r="VYK59" s="49"/>
      <c r="VYL59" s="49"/>
      <c r="VYM59" s="49"/>
      <c r="VYN59" s="49"/>
      <c r="VYO59" s="49"/>
      <c r="VYP59" s="49"/>
      <c r="VYQ59" s="49"/>
      <c r="VYR59" s="49"/>
      <c r="VYS59" s="49"/>
      <c r="VYT59" s="49"/>
      <c r="VYU59" s="49"/>
      <c r="VYV59" s="49"/>
      <c r="VYW59" s="50"/>
      <c r="VYX59" s="47"/>
      <c r="VYY59" s="48"/>
      <c r="VYZ59" s="49"/>
      <c r="VZA59" s="49"/>
      <c r="VZB59" s="49"/>
      <c r="VZC59" s="49"/>
      <c r="VZD59" s="49"/>
      <c r="VZE59" s="49"/>
      <c r="VZF59" s="49"/>
      <c r="VZG59" s="49"/>
      <c r="VZH59" s="49"/>
      <c r="VZI59" s="49"/>
      <c r="VZJ59" s="49"/>
      <c r="VZK59" s="49"/>
      <c r="VZL59" s="50"/>
      <c r="VZM59" s="47"/>
      <c r="VZN59" s="48"/>
      <c r="VZO59" s="49"/>
      <c r="VZP59" s="49"/>
      <c r="VZQ59" s="49"/>
      <c r="VZR59" s="49"/>
      <c r="VZS59" s="49"/>
      <c r="VZT59" s="49"/>
      <c r="VZU59" s="49"/>
      <c r="VZV59" s="49"/>
      <c r="VZW59" s="49"/>
      <c r="VZX59" s="49"/>
      <c r="VZY59" s="49"/>
      <c r="VZZ59" s="49"/>
      <c r="WAA59" s="50"/>
      <c r="WAB59" s="47"/>
      <c r="WAC59" s="48"/>
      <c r="WAD59" s="49"/>
      <c r="WAE59" s="49"/>
      <c r="WAF59" s="49"/>
      <c r="WAG59" s="49"/>
      <c r="WAH59" s="49"/>
      <c r="WAI59" s="49"/>
      <c r="WAJ59" s="49"/>
      <c r="WAK59" s="49"/>
      <c r="WAL59" s="49"/>
      <c r="WAM59" s="49"/>
      <c r="WAN59" s="49"/>
      <c r="WAO59" s="49"/>
      <c r="WAP59" s="50"/>
      <c r="WAQ59" s="47"/>
      <c r="WAR59" s="48"/>
      <c r="WAS59" s="49"/>
      <c r="WAT59" s="49"/>
      <c r="WAU59" s="49"/>
      <c r="WAV59" s="49"/>
      <c r="WAW59" s="49"/>
      <c r="WAX59" s="49"/>
      <c r="WAY59" s="49"/>
      <c r="WAZ59" s="49"/>
      <c r="WBA59" s="49"/>
      <c r="WBB59" s="49"/>
      <c r="WBC59" s="49"/>
      <c r="WBD59" s="49"/>
      <c r="WBE59" s="50"/>
      <c r="WBF59" s="47"/>
      <c r="WBG59" s="48"/>
      <c r="WBH59" s="49"/>
      <c r="WBI59" s="49"/>
      <c r="WBJ59" s="49"/>
      <c r="WBK59" s="49"/>
      <c r="WBL59" s="49"/>
      <c r="WBM59" s="49"/>
      <c r="WBN59" s="49"/>
      <c r="WBO59" s="49"/>
      <c r="WBP59" s="49"/>
      <c r="WBQ59" s="49"/>
      <c r="WBR59" s="49"/>
      <c r="WBS59" s="49"/>
      <c r="WBT59" s="50"/>
      <c r="WBU59" s="47"/>
      <c r="WBV59" s="48"/>
      <c r="WBW59" s="49"/>
      <c r="WBX59" s="49"/>
      <c r="WBY59" s="49"/>
      <c r="WBZ59" s="49"/>
      <c r="WCA59" s="49"/>
      <c r="WCB59" s="49"/>
      <c r="WCC59" s="49"/>
      <c r="WCD59" s="49"/>
      <c r="WCE59" s="49"/>
      <c r="WCF59" s="49"/>
      <c r="WCG59" s="49"/>
      <c r="WCH59" s="49"/>
      <c r="WCI59" s="50"/>
      <c r="WCJ59" s="47"/>
      <c r="WCK59" s="48"/>
      <c r="WCL59" s="49"/>
      <c r="WCM59" s="49"/>
      <c r="WCN59" s="49"/>
      <c r="WCO59" s="49"/>
      <c r="WCP59" s="49"/>
      <c r="WCQ59" s="49"/>
      <c r="WCR59" s="49"/>
      <c r="WCS59" s="49"/>
      <c r="WCT59" s="49"/>
      <c r="WCU59" s="49"/>
      <c r="WCV59" s="49"/>
      <c r="WCW59" s="49"/>
      <c r="WCX59" s="50"/>
      <c r="WCY59" s="47"/>
      <c r="WCZ59" s="48"/>
      <c r="WDA59" s="49"/>
      <c r="WDB59" s="49"/>
      <c r="WDC59" s="49"/>
      <c r="WDD59" s="49"/>
      <c r="WDE59" s="49"/>
      <c r="WDF59" s="49"/>
      <c r="WDG59" s="49"/>
      <c r="WDH59" s="49"/>
      <c r="WDI59" s="49"/>
      <c r="WDJ59" s="49"/>
      <c r="WDK59" s="49"/>
      <c r="WDL59" s="49"/>
      <c r="WDM59" s="50"/>
      <c r="WDN59" s="47"/>
      <c r="WDO59" s="48"/>
      <c r="WDP59" s="49"/>
      <c r="WDQ59" s="49"/>
      <c r="WDR59" s="49"/>
      <c r="WDS59" s="49"/>
      <c r="WDT59" s="49"/>
      <c r="WDU59" s="49"/>
      <c r="WDV59" s="49"/>
      <c r="WDW59" s="49"/>
      <c r="WDX59" s="49"/>
      <c r="WDY59" s="49"/>
      <c r="WDZ59" s="49"/>
      <c r="WEA59" s="49"/>
      <c r="WEB59" s="50"/>
      <c r="WEC59" s="47"/>
      <c r="WED59" s="48"/>
      <c r="WEE59" s="49"/>
      <c r="WEF59" s="49"/>
      <c r="WEG59" s="49"/>
      <c r="WEH59" s="49"/>
      <c r="WEI59" s="49"/>
      <c r="WEJ59" s="49"/>
      <c r="WEK59" s="49"/>
      <c r="WEL59" s="49"/>
      <c r="WEM59" s="49"/>
      <c r="WEN59" s="49"/>
      <c r="WEO59" s="49"/>
      <c r="WEP59" s="49"/>
      <c r="WEQ59" s="50"/>
      <c r="WER59" s="47"/>
      <c r="WES59" s="48"/>
      <c r="WET59" s="49"/>
      <c r="WEU59" s="49"/>
      <c r="WEV59" s="49"/>
      <c r="WEW59" s="49"/>
      <c r="WEX59" s="49"/>
      <c r="WEY59" s="49"/>
      <c r="WEZ59" s="49"/>
      <c r="WFA59" s="49"/>
      <c r="WFB59" s="49"/>
      <c r="WFC59" s="49"/>
      <c r="WFD59" s="49"/>
      <c r="WFE59" s="49"/>
      <c r="WFF59" s="50"/>
      <c r="WFG59" s="47"/>
      <c r="WFH59" s="48"/>
      <c r="WFI59" s="49"/>
      <c r="WFJ59" s="49"/>
      <c r="WFK59" s="49"/>
      <c r="WFL59" s="49"/>
      <c r="WFM59" s="49"/>
      <c r="WFN59" s="49"/>
      <c r="WFO59" s="49"/>
      <c r="WFP59" s="49"/>
      <c r="WFQ59" s="49"/>
      <c r="WFR59" s="49"/>
      <c r="WFS59" s="49"/>
      <c r="WFT59" s="49"/>
      <c r="WFU59" s="50"/>
      <c r="WFV59" s="47"/>
      <c r="WFW59" s="48"/>
      <c r="WFX59" s="49"/>
      <c r="WFY59" s="49"/>
      <c r="WFZ59" s="49"/>
      <c r="WGA59" s="49"/>
      <c r="WGB59" s="49"/>
      <c r="WGC59" s="49"/>
      <c r="WGD59" s="49"/>
      <c r="WGE59" s="49"/>
      <c r="WGF59" s="49"/>
      <c r="WGG59" s="49"/>
      <c r="WGH59" s="49"/>
      <c r="WGI59" s="49"/>
      <c r="WGJ59" s="50"/>
      <c r="WGK59" s="47"/>
      <c r="WGL59" s="48"/>
      <c r="WGM59" s="49"/>
      <c r="WGN59" s="49"/>
      <c r="WGO59" s="49"/>
      <c r="WGP59" s="49"/>
      <c r="WGQ59" s="49"/>
      <c r="WGR59" s="49"/>
      <c r="WGS59" s="49"/>
      <c r="WGT59" s="49"/>
      <c r="WGU59" s="49"/>
      <c r="WGV59" s="49"/>
      <c r="WGW59" s="49"/>
      <c r="WGX59" s="49"/>
      <c r="WGY59" s="50"/>
      <c r="WGZ59" s="47"/>
      <c r="WHA59" s="48"/>
      <c r="WHB59" s="49"/>
      <c r="WHC59" s="49"/>
      <c r="WHD59" s="49"/>
      <c r="WHE59" s="49"/>
      <c r="WHF59" s="49"/>
      <c r="WHG59" s="49"/>
      <c r="WHH59" s="49"/>
      <c r="WHI59" s="49"/>
      <c r="WHJ59" s="49"/>
      <c r="WHK59" s="49"/>
      <c r="WHL59" s="49"/>
      <c r="WHM59" s="49"/>
      <c r="WHN59" s="50"/>
      <c r="WHO59" s="47"/>
      <c r="WHP59" s="48"/>
      <c r="WHQ59" s="49"/>
      <c r="WHR59" s="49"/>
      <c r="WHS59" s="49"/>
      <c r="WHT59" s="49"/>
      <c r="WHU59" s="49"/>
      <c r="WHV59" s="49"/>
      <c r="WHW59" s="49"/>
      <c r="WHX59" s="49"/>
      <c r="WHY59" s="49"/>
      <c r="WHZ59" s="49"/>
      <c r="WIA59" s="49"/>
      <c r="WIB59" s="49"/>
      <c r="WIC59" s="50"/>
      <c r="WID59" s="47"/>
      <c r="WIE59" s="48"/>
      <c r="WIF59" s="49"/>
      <c r="WIG59" s="49"/>
      <c r="WIH59" s="49"/>
      <c r="WII59" s="49"/>
      <c r="WIJ59" s="49"/>
      <c r="WIK59" s="49"/>
      <c r="WIL59" s="49"/>
      <c r="WIM59" s="49"/>
      <c r="WIN59" s="49"/>
      <c r="WIO59" s="49"/>
      <c r="WIP59" s="49"/>
      <c r="WIQ59" s="49"/>
      <c r="WIR59" s="50"/>
      <c r="WIS59" s="47"/>
      <c r="WIT59" s="48"/>
      <c r="WIU59" s="49"/>
      <c r="WIV59" s="49"/>
      <c r="WIW59" s="49"/>
      <c r="WIX59" s="49"/>
      <c r="WIY59" s="49"/>
      <c r="WIZ59" s="49"/>
      <c r="WJA59" s="49"/>
      <c r="WJB59" s="49"/>
      <c r="WJC59" s="49"/>
      <c r="WJD59" s="49"/>
      <c r="WJE59" s="49"/>
      <c r="WJF59" s="49"/>
      <c r="WJG59" s="50"/>
      <c r="WJH59" s="47"/>
      <c r="WJI59" s="48"/>
      <c r="WJJ59" s="49"/>
      <c r="WJK59" s="49"/>
      <c r="WJL59" s="49"/>
      <c r="WJM59" s="49"/>
      <c r="WJN59" s="49"/>
      <c r="WJO59" s="49"/>
      <c r="WJP59" s="49"/>
      <c r="WJQ59" s="49"/>
      <c r="WJR59" s="49"/>
      <c r="WJS59" s="49"/>
      <c r="WJT59" s="49"/>
      <c r="WJU59" s="49"/>
      <c r="WJV59" s="50"/>
      <c r="WJW59" s="47"/>
      <c r="WJX59" s="48"/>
      <c r="WJY59" s="49"/>
      <c r="WJZ59" s="49"/>
      <c r="WKA59" s="49"/>
      <c r="WKB59" s="49"/>
      <c r="WKC59" s="49"/>
      <c r="WKD59" s="49"/>
      <c r="WKE59" s="49"/>
      <c r="WKF59" s="49"/>
      <c r="WKG59" s="49"/>
      <c r="WKH59" s="49"/>
      <c r="WKI59" s="49"/>
      <c r="WKJ59" s="49"/>
      <c r="WKK59" s="50"/>
      <c r="WKL59" s="47"/>
      <c r="WKM59" s="48"/>
      <c r="WKN59" s="49"/>
      <c r="WKO59" s="49"/>
      <c r="WKP59" s="49"/>
      <c r="WKQ59" s="49"/>
      <c r="WKR59" s="49"/>
      <c r="WKS59" s="49"/>
      <c r="WKT59" s="49"/>
      <c r="WKU59" s="49"/>
      <c r="WKV59" s="49"/>
      <c r="WKW59" s="49"/>
      <c r="WKX59" s="49"/>
      <c r="WKY59" s="49"/>
      <c r="WKZ59" s="50"/>
      <c r="WLA59" s="47"/>
      <c r="WLB59" s="48"/>
      <c r="WLC59" s="49"/>
      <c r="WLD59" s="49"/>
      <c r="WLE59" s="49"/>
      <c r="WLF59" s="49"/>
      <c r="WLG59" s="49"/>
      <c r="WLH59" s="49"/>
      <c r="WLI59" s="49"/>
      <c r="WLJ59" s="49"/>
      <c r="WLK59" s="49"/>
      <c r="WLL59" s="49"/>
      <c r="WLM59" s="49"/>
      <c r="WLN59" s="49"/>
      <c r="WLO59" s="50"/>
      <c r="WLP59" s="47"/>
      <c r="WLQ59" s="48"/>
      <c r="WLR59" s="49"/>
      <c r="WLS59" s="49"/>
      <c r="WLT59" s="49"/>
      <c r="WLU59" s="49"/>
      <c r="WLV59" s="49"/>
      <c r="WLW59" s="49"/>
      <c r="WLX59" s="49"/>
      <c r="WLY59" s="49"/>
      <c r="WLZ59" s="49"/>
      <c r="WMA59" s="49"/>
      <c r="WMB59" s="49"/>
      <c r="WMC59" s="49"/>
      <c r="WMD59" s="50"/>
      <c r="WME59" s="47"/>
      <c r="WMF59" s="48"/>
      <c r="WMG59" s="49"/>
      <c r="WMH59" s="49"/>
      <c r="WMI59" s="49"/>
      <c r="WMJ59" s="49"/>
      <c r="WMK59" s="49"/>
      <c r="WML59" s="49"/>
      <c r="WMM59" s="49"/>
      <c r="WMN59" s="49"/>
      <c r="WMO59" s="49"/>
      <c r="WMP59" s="49"/>
      <c r="WMQ59" s="49"/>
      <c r="WMR59" s="49"/>
      <c r="WMS59" s="50"/>
      <c r="WMT59" s="47"/>
      <c r="WMU59" s="48"/>
      <c r="WMV59" s="49"/>
      <c r="WMW59" s="49"/>
      <c r="WMX59" s="49"/>
      <c r="WMY59" s="49"/>
      <c r="WMZ59" s="49"/>
      <c r="WNA59" s="49"/>
      <c r="WNB59" s="49"/>
      <c r="WNC59" s="49"/>
      <c r="WND59" s="49"/>
      <c r="WNE59" s="49"/>
      <c r="WNF59" s="49"/>
      <c r="WNG59" s="49"/>
      <c r="WNH59" s="50"/>
      <c r="WNI59" s="47"/>
      <c r="WNJ59" s="48"/>
      <c r="WNK59" s="49"/>
      <c r="WNL59" s="49"/>
      <c r="WNM59" s="49"/>
      <c r="WNN59" s="49"/>
      <c r="WNO59" s="49"/>
      <c r="WNP59" s="49"/>
      <c r="WNQ59" s="49"/>
      <c r="WNR59" s="49"/>
      <c r="WNS59" s="49"/>
      <c r="WNT59" s="49"/>
      <c r="WNU59" s="49"/>
      <c r="WNV59" s="49"/>
      <c r="WNW59" s="50"/>
      <c r="WNX59" s="47"/>
      <c r="WNY59" s="48"/>
      <c r="WNZ59" s="49"/>
      <c r="WOA59" s="49"/>
      <c r="WOB59" s="49"/>
      <c r="WOC59" s="49"/>
      <c r="WOD59" s="49"/>
      <c r="WOE59" s="49"/>
      <c r="WOF59" s="49"/>
      <c r="WOG59" s="49"/>
      <c r="WOH59" s="49"/>
      <c r="WOI59" s="49"/>
      <c r="WOJ59" s="49"/>
      <c r="WOK59" s="49"/>
      <c r="WOL59" s="50"/>
      <c r="WOM59" s="47"/>
      <c r="WON59" s="48"/>
      <c r="WOO59" s="49"/>
      <c r="WOP59" s="49"/>
      <c r="WOQ59" s="49"/>
      <c r="WOR59" s="49"/>
      <c r="WOS59" s="49"/>
      <c r="WOT59" s="49"/>
      <c r="WOU59" s="49"/>
      <c r="WOV59" s="49"/>
      <c r="WOW59" s="49"/>
      <c r="WOX59" s="49"/>
      <c r="WOY59" s="49"/>
      <c r="WOZ59" s="49"/>
      <c r="WPA59" s="50"/>
      <c r="WPB59" s="47"/>
      <c r="WPC59" s="48"/>
      <c r="WPD59" s="49"/>
      <c r="WPE59" s="49"/>
      <c r="WPF59" s="49"/>
      <c r="WPG59" s="49"/>
      <c r="WPH59" s="49"/>
      <c r="WPI59" s="49"/>
      <c r="WPJ59" s="49"/>
      <c r="WPK59" s="49"/>
      <c r="WPL59" s="49"/>
      <c r="WPM59" s="49"/>
      <c r="WPN59" s="49"/>
      <c r="WPO59" s="49"/>
      <c r="WPP59" s="50"/>
      <c r="WPQ59" s="47"/>
      <c r="WPR59" s="48"/>
      <c r="WPS59" s="49"/>
      <c r="WPT59" s="49"/>
      <c r="WPU59" s="49"/>
      <c r="WPV59" s="49"/>
      <c r="WPW59" s="49"/>
      <c r="WPX59" s="49"/>
      <c r="WPY59" s="49"/>
      <c r="WPZ59" s="49"/>
      <c r="WQA59" s="49"/>
      <c r="WQB59" s="49"/>
      <c r="WQC59" s="49"/>
      <c r="WQD59" s="49"/>
      <c r="WQE59" s="50"/>
      <c r="WQF59" s="47"/>
      <c r="WQG59" s="48"/>
      <c r="WQH59" s="49"/>
      <c r="WQI59" s="49"/>
      <c r="WQJ59" s="49"/>
      <c r="WQK59" s="49"/>
      <c r="WQL59" s="49"/>
      <c r="WQM59" s="49"/>
      <c r="WQN59" s="49"/>
      <c r="WQO59" s="49"/>
      <c r="WQP59" s="49"/>
      <c r="WQQ59" s="49"/>
      <c r="WQR59" s="49"/>
      <c r="WQS59" s="49"/>
      <c r="WQT59" s="50"/>
      <c r="WQU59" s="47"/>
      <c r="WQV59" s="48"/>
      <c r="WQW59" s="49"/>
      <c r="WQX59" s="49"/>
      <c r="WQY59" s="49"/>
      <c r="WQZ59" s="49"/>
      <c r="WRA59" s="49"/>
      <c r="WRB59" s="49"/>
      <c r="WRC59" s="49"/>
      <c r="WRD59" s="49"/>
      <c r="WRE59" s="49"/>
      <c r="WRF59" s="49"/>
      <c r="WRG59" s="49"/>
      <c r="WRH59" s="49"/>
      <c r="WRI59" s="50"/>
      <c r="WRJ59" s="47"/>
      <c r="WRK59" s="48"/>
      <c r="WRL59" s="49"/>
      <c r="WRM59" s="49"/>
      <c r="WRN59" s="49"/>
      <c r="WRO59" s="49"/>
      <c r="WRP59" s="49"/>
      <c r="WRQ59" s="49"/>
      <c r="WRR59" s="49"/>
      <c r="WRS59" s="49"/>
      <c r="WRT59" s="49"/>
      <c r="WRU59" s="49"/>
      <c r="WRV59" s="49"/>
      <c r="WRW59" s="49"/>
      <c r="WRX59" s="50"/>
      <c r="WRY59" s="47"/>
      <c r="WRZ59" s="48"/>
      <c r="WSA59" s="49"/>
      <c r="WSB59" s="49"/>
      <c r="WSC59" s="49"/>
      <c r="WSD59" s="49"/>
      <c r="WSE59" s="49"/>
      <c r="WSF59" s="49"/>
      <c r="WSG59" s="49"/>
      <c r="WSH59" s="49"/>
      <c r="WSI59" s="49"/>
      <c r="WSJ59" s="49"/>
      <c r="WSK59" s="49"/>
      <c r="WSL59" s="49"/>
      <c r="WSM59" s="50"/>
      <c r="WSN59" s="47"/>
      <c r="WSO59" s="48"/>
      <c r="WSP59" s="49"/>
      <c r="WSQ59" s="49"/>
      <c r="WSR59" s="49"/>
      <c r="WSS59" s="49"/>
      <c r="WST59" s="49"/>
      <c r="WSU59" s="49"/>
      <c r="WSV59" s="49"/>
      <c r="WSW59" s="49"/>
      <c r="WSX59" s="49"/>
      <c r="WSY59" s="49"/>
      <c r="WSZ59" s="49"/>
      <c r="WTA59" s="49"/>
      <c r="WTB59" s="50"/>
      <c r="WTC59" s="47"/>
      <c r="WTD59" s="48"/>
      <c r="WTE59" s="49"/>
      <c r="WTF59" s="49"/>
      <c r="WTG59" s="49"/>
      <c r="WTH59" s="49"/>
      <c r="WTI59" s="49"/>
      <c r="WTJ59" s="49"/>
      <c r="WTK59" s="49"/>
      <c r="WTL59" s="49"/>
      <c r="WTM59" s="49"/>
      <c r="WTN59" s="49"/>
      <c r="WTO59" s="49"/>
      <c r="WTP59" s="49"/>
      <c r="WTQ59" s="50"/>
      <c r="WTR59" s="47"/>
      <c r="WTS59" s="48"/>
      <c r="WTT59" s="49"/>
      <c r="WTU59" s="49"/>
      <c r="WTV59" s="49"/>
      <c r="WTW59" s="49"/>
      <c r="WTX59" s="49"/>
      <c r="WTY59" s="49"/>
      <c r="WTZ59" s="49"/>
      <c r="WUA59" s="49"/>
      <c r="WUB59" s="49"/>
      <c r="WUC59" s="49"/>
      <c r="WUD59" s="49"/>
      <c r="WUE59" s="49"/>
      <c r="WUF59" s="50"/>
      <c r="WUG59" s="47"/>
      <c r="WUH59" s="48"/>
      <c r="WUI59" s="49"/>
      <c r="WUJ59" s="49"/>
      <c r="WUK59" s="49"/>
      <c r="WUL59" s="49"/>
      <c r="WUM59" s="49"/>
      <c r="WUN59" s="49"/>
      <c r="WUO59" s="49"/>
      <c r="WUP59" s="49"/>
      <c r="WUQ59" s="49"/>
      <c r="WUR59" s="49"/>
      <c r="WUS59" s="49"/>
      <c r="WUT59" s="49"/>
      <c r="WUU59" s="50"/>
      <c r="WUV59" s="47"/>
      <c r="WUW59" s="48"/>
      <c r="WUX59" s="49"/>
      <c r="WUY59" s="49"/>
      <c r="WUZ59" s="49"/>
      <c r="WVA59" s="49"/>
      <c r="WVB59" s="49"/>
      <c r="WVC59" s="49"/>
      <c r="WVD59" s="49"/>
      <c r="WVE59" s="49"/>
      <c r="WVF59" s="49"/>
      <c r="WVG59" s="49"/>
      <c r="WVH59" s="49"/>
      <c r="WVI59" s="49"/>
      <c r="WVJ59" s="50"/>
      <c r="WVK59" s="47"/>
      <c r="WVL59" s="48"/>
      <c r="WVM59" s="49"/>
      <c r="WVN59" s="49"/>
      <c r="WVO59" s="49"/>
      <c r="WVP59" s="49"/>
      <c r="WVQ59" s="49"/>
      <c r="WVR59" s="49"/>
      <c r="WVS59" s="49"/>
      <c r="WVT59" s="49"/>
      <c r="WVU59" s="49"/>
      <c r="WVV59" s="49"/>
      <c r="WVW59" s="49"/>
      <c r="WVX59" s="49"/>
      <c r="WVY59" s="50"/>
      <c r="WVZ59" s="47"/>
      <c r="WWA59" s="48"/>
      <c r="WWB59" s="49"/>
      <c r="WWC59" s="49"/>
      <c r="WWD59" s="49"/>
      <c r="WWE59" s="49"/>
      <c r="WWF59" s="49"/>
      <c r="WWG59" s="49"/>
      <c r="WWH59" s="49"/>
      <c r="WWI59" s="49"/>
      <c r="WWJ59" s="49"/>
      <c r="WWK59" s="49"/>
      <c r="WWL59" s="49"/>
      <c r="WWM59" s="49"/>
      <c r="WWN59" s="50"/>
      <c r="WWO59" s="47"/>
      <c r="WWP59" s="48"/>
      <c r="WWQ59" s="49"/>
      <c r="WWR59" s="49"/>
      <c r="WWS59" s="49"/>
      <c r="WWT59" s="49"/>
      <c r="WWU59" s="49"/>
      <c r="WWV59" s="49"/>
      <c r="WWW59" s="49"/>
      <c r="WWX59" s="49"/>
      <c r="WWY59" s="49"/>
      <c r="WWZ59" s="49"/>
      <c r="WXA59" s="49"/>
      <c r="WXB59" s="49"/>
      <c r="WXC59" s="50"/>
      <c r="WXD59" s="47"/>
      <c r="WXE59" s="48"/>
      <c r="WXF59" s="49"/>
      <c r="WXG59" s="49"/>
      <c r="WXH59" s="49"/>
      <c r="WXI59" s="49"/>
      <c r="WXJ59" s="49"/>
      <c r="WXK59" s="49"/>
      <c r="WXL59" s="49"/>
      <c r="WXM59" s="49"/>
      <c r="WXN59" s="49"/>
      <c r="WXO59" s="49"/>
      <c r="WXP59" s="49"/>
      <c r="WXQ59" s="49"/>
      <c r="WXR59" s="50"/>
      <c r="WXS59" s="47"/>
      <c r="WXT59" s="48"/>
      <c r="WXU59" s="49"/>
      <c r="WXV59" s="49"/>
    </row>
    <row r="60" spans="1:16194" s="6" customFormat="1" ht="24.6" customHeight="1" x14ac:dyDescent="0.25">
      <c r="A60" s="32" t="s">
        <v>48</v>
      </c>
      <c r="B60" s="35" t="s">
        <v>55</v>
      </c>
      <c r="C60" s="33" t="s">
        <v>56</v>
      </c>
      <c r="D60" s="33" t="s">
        <v>57</v>
      </c>
      <c r="E60" s="33" t="s">
        <v>58</v>
      </c>
      <c r="F60" s="33" t="s">
        <v>59</v>
      </c>
      <c r="G60" s="33" t="s">
        <v>60</v>
      </c>
      <c r="H60" s="33" t="s">
        <v>61</v>
      </c>
      <c r="I60" s="33" t="s">
        <v>62</v>
      </c>
      <c r="J60" s="33" t="s">
        <v>63</v>
      </c>
      <c r="K60" s="33" t="s">
        <v>64</v>
      </c>
      <c r="L60" s="33" t="s">
        <v>65</v>
      </c>
      <c r="M60" s="33" t="s">
        <v>66</v>
      </c>
      <c r="N60" s="33" t="s">
        <v>67</v>
      </c>
      <c r="O60" s="51" t="s">
        <v>68</v>
      </c>
      <c r="P60" s="53"/>
      <c r="Q60" s="53"/>
      <c r="R60" s="53"/>
      <c r="S60" s="53"/>
      <c r="T60" s="56"/>
      <c r="U60" s="57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6"/>
      <c r="AJ60" s="57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6"/>
      <c r="AY60" s="57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6"/>
      <c r="BN60" s="57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6"/>
      <c r="CC60" s="57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6"/>
      <c r="CR60" s="57"/>
      <c r="CS60" s="68"/>
      <c r="CT60" s="68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9"/>
      <c r="DG60" s="70"/>
      <c r="DH60" s="68"/>
      <c r="DI60" s="68"/>
      <c r="DJ60" s="68"/>
      <c r="DK60" s="68"/>
      <c r="DL60" s="68"/>
      <c r="DM60" s="68"/>
      <c r="DN60" s="68"/>
      <c r="DO60" s="68"/>
      <c r="DP60" s="68"/>
      <c r="DQ60" s="68"/>
      <c r="DR60" s="68"/>
      <c r="DS60" s="68"/>
      <c r="DT60" s="68"/>
      <c r="DU60" s="69"/>
      <c r="DV60" s="70"/>
      <c r="DW60" s="68"/>
      <c r="DX60" s="68"/>
      <c r="DY60" s="68"/>
      <c r="DZ60" s="68"/>
      <c r="EA60" s="68"/>
      <c r="EB60" s="68"/>
      <c r="EC60" s="68"/>
      <c r="ED60" s="68"/>
      <c r="EE60" s="68"/>
      <c r="EF60" s="68"/>
      <c r="EG60" s="68"/>
      <c r="EH60" s="68"/>
      <c r="EI60" s="68"/>
      <c r="EJ60" s="69"/>
      <c r="EK60" s="70"/>
      <c r="EL60" s="68"/>
      <c r="EM60" s="68"/>
      <c r="EN60" s="68"/>
      <c r="EO60" s="68"/>
      <c r="EP60" s="68"/>
      <c r="EQ60" s="68"/>
      <c r="ER60" s="68"/>
      <c r="ES60" s="68"/>
      <c r="ET60" s="68"/>
      <c r="EU60" s="68"/>
      <c r="EV60" s="68"/>
      <c r="EW60" s="68"/>
      <c r="EX60" s="68"/>
      <c r="EY60" s="69"/>
      <c r="EZ60" s="70"/>
      <c r="FA60" s="68"/>
      <c r="FB60" s="68"/>
      <c r="FC60" s="68"/>
      <c r="FD60" s="68"/>
      <c r="FE60" s="68"/>
      <c r="FF60" s="68"/>
      <c r="FG60" s="68"/>
      <c r="FH60" s="68"/>
      <c r="FI60" s="68"/>
      <c r="FJ60" s="68"/>
      <c r="FK60" s="68"/>
      <c r="FL60" s="68"/>
      <c r="FM60" s="68"/>
      <c r="FN60" s="69"/>
      <c r="FO60" s="70"/>
      <c r="FP60" s="68"/>
      <c r="FQ60" s="68"/>
      <c r="FR60" s="68"/>
      <c r="FS60" s="68"/>
      <c r="FT60" s="68"/>
      <c r="FU60" s="68"/>
      <c r="FV60" s="68"/>
      <c r="FW60" s="68"/>
      <c r="FX60" s="68"/>
      <c r="FY60" s="68"/>
      <c r="FZ60" s="68"/>
      <c r="GA60" s="68"/>
      <c r="GB60" s="68"/>
      <c r="GC60" s="69"/>
      <c r="GD60" s="70"/>
      <c r="GE60" s="68"/>
      <c r="GF60" s="68"/>
      <c r="GG60" s="68"/>
      <c r="GH60" s="68"/>
      <c r="GI60" s="68"/>
      <c r="GJ60" s="68"/>
      <c r="GK60" s="68"/>
      <c r="GL60" s="68"/>
      <c r="GM60" s="68"/>
      <c r="GN60" s="68"/>
      <c r="GO60" s="68"/>
      <c r="GP60" s="68"/>
      <c r="GQ60" s="68"/>
      <c r="GR60" s="69"/>
      <c r="GS60" s="70"/>
      <c r="GT60" s="68"/>
      <c r="GU60" s="68"/>
      <c r="GV60" s="68"/>
      <c r="GW60" s="68"/>
      <c r="GX60" s="68"/>
      <c r="GY60" s="68"/>
      <c r="GZ60" s="68"/>
      <c r="HA60" s="68"/>
      <c r="HB60" s="68"/>
      <c r="HC60" s="68"/>
      <c r="HD60" s="68"/>
      <c r="HE60" s="68"/>
      <c r="HF60" s="68"/>
      <c r="HG60" s="69"/>
      <c r="HH60" s="70"/>
      <c r="HI60" s="68"/>
      <c r="HJ60" s="68"/>
      <c r="HK60" s="68"/>
      <c r="HL60" s="68"/>
      <c r="HM60" s="68"/>
      <c r="HN60" s="68"/>
      <c r="HO60" s="68"/>
      <c r="HP60" s="68"/>
      <c r="HQ60" s="68"/>
      <c r="HR60" s="68"/>
      <c r="HS60" s="68"/>
      <c r="HT60" s="68"/>
      <c r="HU60" s="68"/>
      <c r="HV60" s="64"/>
      <c r="HW60" s="32"/>
      <c r="HX60" s="33"/>
      <c r="HY60" s="33"/>
      <c r="HZ60" s="33"/>
      <c r="IA60" s="33"/>
      <c r="IB60" s="33"/>
      <c r="IC60" s="33"/>
      <c r="ID60" s="33"/>
      <c r="IE60" s="33"/>
      <c r="IF60" s="33"/>
      <c r="IG60" s="33"/>
      <c r="IH60" s="33"/>
      <c r="II60" s="33"/>
      <c r="IJ60" s="33"/>
      <c r="IK60" s="34"/>
      <c r="IL60" s="32"/>
      <c r="IM60" s="33"/>
      <c r="IN60" s="33"/>
      <c r="IO60" s="33"/>
      <c r="IP60" s="33"/>
      <c r="IQ60" s="33"/>
      <c r="IR60" s="33"/>
      <c r="IS60" s="33"/>
      <c r="IT60" s="33"/>
      <c r="IU60" s="33"/>
      <c r="IV60" s="33"/>
      <c r="IW60" s="33"/>
      <c r="IX60" s="33"/>
      <c r="IY60" s="33"/>
      <c r="IZ60" s="34"/>
      <c r="JA60" s="32"/>
      <c r="JB60" s="33"/>
      <c r="JC60" s="33"/>
      <c r="JD60" s="33"/>
      <c r="JE60" s="33"/>
      <c r="JF60" s="33"/>
      <c r="JG60" s="33"/>
      <c r="JH60" s="33"/>
      <c r="JI60" s="33"/>
      <c r="JJ60" s="33"/>
      <c r="JK60" s="33"/>
      <c r="JL60" s="33"/>
      <c r="JM60" s="33"/>
      <c r="JN60" s="33"/>
      <c r="JO60" s="34"/>
      <c r="JP60" s="32"/>
      <c r="JQ60" s="33"/>
      <c r="JR60" s="33"/>
      <c r="JS60" s="33"/>
      <c r="JT60" s="33"/>
      <c r="JU60" s="33"/>
      <c r="JV60" s="33"/>
      <c r="JW60" s="33"/>
      <c r="JX60" s="33"/>
      <c r="JY60" s="33"/>
      <c r="JZ60" s="33"/>
      <c r="KA60" s="33"/>
      <c r="KB60" s="33"/>
      <c r="KC60" s="33"/>
      <c r="KD60" s="34"/>
      <c r="KE60" s="32"/>
      <c r="KF60" s="33"/>
      <c r="KG60" s="33"/>
      <c r="KH60" s="33"/>
      <c r="KI60" s="33"/>
      <c r="KJ60" s="33"/>
      <c r="KK60" s="33"/>
      <c r="KL60" s="33"/>
      <c r="KM60" s="33"/>
      <c r="KN60" s="33"/>
      <c r="KO60" s="33"/>
      <c r="KP60" s="33"/>
      <c r="KQ60" s="33"/>
      <c r="KR60" s="33"/>
      <c r="KS60" s="34"/>
      <c r="KT60" s="32"/>
      <c r="KU60" s="33"/>
      <c r="KV60" s="33"/>
      <c r="KW60" s="33"/>
      <c r="KX60" s="33"/>
      <c r="KY60" s="33"/>
      <c r="KZ60" s="33"/>
      <c r="LA60" s="33"/>
      <c r="LB60" s="33"/>
      <c r="LC60" s="33"/>
      <c r="LD60" s="33"/>
      <c r="LE60" s="33"/>
      <c r="LF60" s="33"/>
      <c r="LG60" s="33"/>
      <c r="LH60" s="34"/>
      <c r="LI60" s="32"/>
      <c r="LJ60" s="33"/>
      <c r="LK60" s="33"/>
      <c r="LL60" s="33"/>
      <c r="LM60" s="33"/>
      <c r="LN60" s="33"/>
      <c r="LO60" s="33"/>
      <c r="LP60" s="33"/>
      <c r="LQ60" s="33"/>
      <c r="LR60" s="33"/>
      <c r="LS60" s="33"/>
      <c r="LT60" s="33"/>
      <c r="LU60" s="33"/>
      <c r="LV60" s="33"/>
      <c r="LW60" s="34"/>
      <c r="LX60" s="32"/>
      <c r="LY60" s="33"/>
      <c r="LZ60" s="33"/>
      <c r="MA60" s="33"/>
      <c r="MB60" s="33"/>
      <c r="MC60" s="33"/>
      <c r="MD60" s="33"/>
      <c r="ME60" s="33"/>
      <c r="MF60" s="33"/>
      <c r="MG60" s="33"/>
      <c r="MH60" s="33"/>
      <c r="MI60" s="33"/>
      <c r="MJ60" s="33"/>
      <c r="MK60" s="33"/>
      <c r="ML60" s="34"/>
      <c r="MM60" s="32"/>
      <c r="MN60" s="33"/>
      <c r="MO60" s="33"/>
      <c r="MP60" s="33"/>
      <c r="MQ60" s="33"/>
      <c r="MR60" s="33"/>
      <c r="MS60" s="33"/>
      <c r="MT60" s="33"/>
      <c r="MU60" s="33"/>
      <c r="MV60" s="33"/>
      <c r="MW60" s="33"/>
      <c r="MX60" s="33"/>
      <c r="MY60" s="33"/>
      <c r="MZ60" s="33"/>
      <c r="NA60" s="34"/>
      <c r="NB60" s="32"/>
      <c r="NC60" s="33"/>
      <c r="ND60" s="33"/>
      <c r="NE60" s="33"/>
      <c r="NF60" s="33"/>
      <c r="NG60" s="33"/>
      <c r="NH60" s="33"/>
      <c r="NI60" s="33"/>
      <c r="NJ60" s="33"/>
      <c r="NK60" s="33"/>
      <c r="NL60" s="33"/>
      <c r="NM60" s="33"/>
      <c r="NN60" s="33"/>
      <c r="NO60" s="33"/>
      <c r="NP60" s="34"/>
      <c r="NQ60" s="32"/>
      <c r="NR60" s="33"/>
      <c r="NS60" s="33"/>
      <c r="NT60" s="33"/>
      <c r="NU60" s="33"/>
      <c r="NV60" s="33"/>
      <c r="NW60" s="33"/>
      <c r="NX60" s="33"/>
      <c r="NY60" s="33"/>
      <c r="NZ60" s="33"/>
      <c r="OA60" s="33"/>
      <c r="OB60" s="33"/>
      <c r="OC60" s="33"/>
      <c r="OD60" s="33"/>
      <c r="OE60" s="34"/>
      <c r="OF60" s="32"/>
      <c r="OG60" s="33"/>
      <c r="OH60" s="33"/>
      <c r="OI60" s="33"/>
      <c r="OJ60" s="33"/>
      <c r="OK60" s="33"/>
      <c r="OL60" s="33"/>
      <c r="OM60" s="33"/>
      <c r="ON60" s="33"/>
      <c r="OO60" s="33"/>
      <c r="OP60" s="33"/>
      <c r="OQ60" s="33"/>
      <c r="OR60" s="33"/>
      <c r="OS60" s="33"/>
      <c r="OT60" s="34"/>
      <c r="OU60" s="32"/>
      <c r="OV60" s="33"/>
      <c r="OW60" s="33"/>
      <c r="OX60" s="33"/>
      <c r="OY60" s="33"/>
      <c r="OZ60" s="33"/>
      <c r="PA60" s="33"/>
      <c r="PB60" s="33"/>
      <c r="PC60" s="33"/>
      <c r="PD60" s="33"/>
      <c r="PE60" s="33"/>
      <c r="PF60" s="33"/>
      <c r="PG60" s="33"/>
      <c r="PH60" s="33"/>
      <c r="PI60" s="34"/>
      <c r="PJ60" s="32"/>
      <c r="PK60" s="33"/>
      <c r="PL60" s="33"/>
      <c r="PM60" s="33"/>
      <c r="PN60" s="33"/>
      <c r="PO60" s="33"/>
      <c r="PP60" s="33"/>
      <c r="PQ60" s="33"/>
      <c r="PR60" s="33"/>
      <c r="PS60" s="33"/>
      <c r="PT60" s="33"/>
      <c r="PU60" s="33"/>
      <c r="PV60" s="33"/>
      <c r="PW60" s="33"/>
      <c r="PX60" s="34"/>
      <c r="PY60" s="32"/>
      <c r="PZ60" s="33"/>
      <c r="QA60" s="33"/>
      <c r="QB60" s="33"/>
      <c r="QC60" s="33"/>
      <c r="QD60" s="33"/>
      <c r="QE60" s="33"/>
      <c r="QF60" s="33"/>
      <c r="QG60" s="33"/>
      <c r="QH60" s="33"/>
      <c r="QI60" s="33"/>
      <c r="QJ60" s="33"/>
      <c r="QK60" s="33"/>
      <c r="QL60" s="33"/>
      <c r="QM60" s="34"/>
      <c r="QN60" s="32"/>
      <c r="QO60" s="33"/>
      <c r="QP60" s="33"/>
      <c r="QQ60" s="33"/>
      <c r="QR60" s="33"/>
      <c r="QS60" s="33"/>
      <c r="QT60" s="33"/>
      <c r="QU60" s="33"/>
      <c r="QV60" s="33"/>
      <c r="QW60" s="33"/>
      <c r="QX60" s="33"/>
      <c r="QY60" s="33"/>
      <c r="QZ60" s="33"/>
      <c r="RA60" s="33"/>
      <c r="RB60" s="34"/>
      <c r="RC60" s="32"/>
      <c r="RD60" s="33"/>
      <c r="RE60" s="33"/>
      <c r="RF60" s="33"/>
      <c r="RG60" s="33"/>
      <c r="RH60" s="33"/>
      <c r="RI60" s="33"/>
      <c r="RJ60" s="33"/>
      <c r="RK60" s="33"/>
      <c r="RL60" s="33"/>
      <c r="RM60" s="33"/>
      <c r="RN60" s="33"/>
      <c r="RO60" s="33"/>
      <c r="RP60" s="33"/>
      <c r="RQ60" s="34"/>
      <c r="RR60" s="32"/>
      <c r="RS60" s="33"/>
      <c r="RT60" s="33"/>
      <c r="RU60" s="33"/>
      <c r="RV60" s="33"/>
      <c r="RW60" s="33"/>
      <c r="RX60" s="33"/>
      <c r="RY60" s="33"/>
      <c r="RZ60" s="33"/>
      <c r="SA60" s="33"/>
      <c r="SB60" s="33"/>
      <c r="SC60" s="33"/>
      <c r="SD60" s="33"/>
      <c r="SE60" s="33"/>
      <c r="SF60" s="34"/>
      <c r="SG60" s="32"/>
      <c r="SH60" s="33"/>
      <c r="SI60" s="33"/>
      <c r="SJ60" s="33"/>
      <c r="SK60" s="33"/>
      <c r="SL60" s="33"/>
      <c r="SM60" s="33"/>
      <c r="SN60" s="33"/>
      <c r="SO60" s="33"/>
      <c r="SP60" s="33"/>
      <c r="SQ60" s="33"/>
      <c r="SR60" s="33"/>
      <c r="SS60" s="33"/>
      <c r="ST60" s="33"/>
      <c r="SU60" s="34"/>
      <c r="SV60" s="32"/>
      <c r="SW60" s="33"/>
      <c r="SX60" s="33"/>
      <c r="SY60" s="33"/>
      <c r="SZ60" s="33"/>
      <c r="TA60" s="33"/>
      <c r="TB60" s="33"/>
      <c r="TC60" s="33"/>
      <c r="TD60" s="33"/>
      <c r="TE60" s="33"/>
      <c r="TF60" s="33"/>
      <c r="TG60" s="33"/>
      <c r="TH60" s="33"/>
      <c r="TI60" s="33"/>
      <c r="TJ60" s="34"/>
      <c r="TK60" s="32"/>
      <c r="TL60" s="33"/>
      <c r="TM60" s="33"/>
      <c r="TN60" s="33"/>
      <c r="TO60" s="33"/>
      <c r="TP60" s="33"/>
      <c r="TQ60" s="33"/>
      <c r="TR60" s="33"/>
      <c r="TS60" s="33"/>
      <c r="TT60" s="33"/>
      <c r="TU60" s="33"/>
      <c r="TV60" s="33"/>
      <c r="TW60" s="33"/>
      <c r="TX60" s="33"/>
      <c r="TY60" s="34"/>
      <c r="TZ60" s="32"/>
      <c r="UA60" s="33"/>
      <c r="UB60" s="33"/>
      <c r="UC60" s="33"/>
      <c r="UD60" s="33"/>
      <c r="UE60" s="33"/>
      <c r="UF60" s="33"/>
      <c r="UG60" s="33"/>
      <c r="UH60" s="33"/>
      <c r="UI60" s="33"/>
      <c r="UJ60" s="33"/>
      <c r="UK60" s="33"/>
      <c r="UL60" s="33"/>
      <c r="UM60" s="33"/>
      <c r="UN60" s="34"/>
      <c r="UO60" s="32"/>
      <c r="UP60" s="33"/>
      <c r="UQ60" s="33"/>
      <c r="UR60" s="33"/>
      <c r="US60" s="33"/>
      <c r="UT60" s="33"/>
      <c r="UU60" s="33"/>
      <c r="UV60" s="33"/>
      <c r="UW60" s="33"/>
      <c r="UX60" s="33"/>
      <c r="UY60" s="33"/>
      <c r="UZ60" s="33"/>
      <c r="VA60" s="33"/>
      <c r="VB60" s="33"/>
      <c r="VC60" s="34"/>
      <c r="VD60" s="32"/>
      <c r="VE60" s="33"/>
      <c r="VF60" s="33"/>
      <c r="VG60" s="33"/>
      <c r="VH60" s="33"/>
      <c r="VI60" s="33"/>
      <c r="VJ60" s="33"/>
      <c r="VK60" s="33"/>
      <c r="VL60" s="33"/>
      <c r="VM60" s="33"/>
      <c r="VN60" s="33"/>
      <c r="VO60" s="33"/>
      <c r="VP60" s="33"/>
      <c r="VQ60" s="33"/>
      <c r="VR60" s="34"/>
      <c r="VS60" s="32"/>
      <c r="VT60" s="33"/>
      <c r="VU60" s="33"/>
      <c r="VV60" s="33"/>
      <c r="VW60" s="33"/>
      <c r="VX60" s="33"/>
      <c r="VY60" s="33"/>
      <c r="VZ60" s="33"/>
      <c r="WA60" s="33"/>
      <c r="WB60" s="33"/>
      <c r="WC60" s="33"/>
      <c r="WD60" s="33"/>
      <c r="WE60" s="33"/>
      <c r="WF60" s="33"/>
      <c r="WG60" s="34"/>
      <c r="WH60" s="32"/>
      <c r="WI60" s="33"/>
      <c r="WJ60" s="33"/>
      <c r="WK60" s="33"/>
      <c r="WL60" s="33"/>
      <c r="WM60" s="33"/>
      <c r="WN60" s="33"/>
      <c r="WO60" s="33"/>
      <c r="WP60" s="33"/>
      <c r="WQ60" s="33"/>
      <c r="WR60" s="33"/>
      <c r="WS60" s="33"/>
      <c r="WT60" s="33"/>
      <c r="WU60" s="33"/>
      <c r="WV60" s="34"/>
      <c r="WW60" s="32"/>
      <c r="WX60" s="33"/>
      <c r="WY60" s="33"/>
      <c r="WZ60" s="33"/>
      <c r="XA60" s="33"/>
      <c r="XB60" s="33"/>
      <c r="XC60" s="33"/>
      <c r="XD60" s="33"/>
      <c r="XE60" s="33"/>
      <c r="XF60" s="33"/>
      <c r="XG60" s="33"/>
      <c r="XH60" s="33"/>
      <c r="XI60" s="33"/>
      <c r="XJ60" s="33"/>
      <c r="XK60" s="34"/>
      <c r="XL60" s="32"/>
      <c r="XM60" s="33"/>
      <c r="XN60" s="33"/>
      <c r="XO60" s="33"/>
      <c r="XP60" s="33"/>
      <c r="XQ60" s="33"/>
      <c r="XR60" s="33"/>
      <c r="XS60" s="33"/>
      <c r="XT60" s="33"/>
      <c r="XU60" s="33"/>
      <c r="XV60" s="33"/>
      <c r="XW60" s="33"/>
      <c r="XX60" s="33"/>
      <c r="XY60" s="33"/>
      <c r="XZ60" s="34"/>
      <c r="YA60" s="32"/>
      <c r="YB60" s="33"/>
      <c r="YC60" s="33"/>
      <c r="YD60" s="33"/>
      <c r="YE60" s="33"/>
      <c r="YF60" s="33"/>
      <c r="YG60" s="33"/>
      <c r="YH60" s="33"/>
      <c r="YI60" s="33"/>
      <c r="YJ60" s="33"/>
      <c r="YK60" s="33"/>
      <c r="YL60" s="33"/>
      <c r="YM60" s="33"/>
      <c r="YN60" s="33"/>
      <c r="YO60" s="34"/>
      <c r="YP60" s="32"/>
      <c r="YQ60" s="33"/>
      <c r="YR60" s="33"/>
      <c r="YS60" s="33"/>
      <c r="YT60" s="33"/>
      <c r="YU60" s="33"/>
      <c r="YV60" s="33"/>
      <c r="YW60" s="33"/>
      <c r="YX60" s="33"/>
      <c r="YY60" s="33"/>
      <c r="YZ60" s="33"/>
      <c r="ZA60" s="33"/>
      <c r="ZB60" s="33"/>
      <c r="ZC60" s="33"/>
      <c r="ZD60" s="34"/>
      <c r="ZE60" s="32"/>
      <c r="ZF60" s="33"/>
      <c r="ZG60" s="33"/>
      <c r="ZH60" s="33"/>
      <c r="ZI60" s="33"/>
      <c r="ZJ60" s="33"/>
      <c r="ZK60" s="33"/>
      <c r="ZL60" s="33"/>
      <c r="ZM60" s="33"/>
      <c r="ZN60" s="33"/>
      <c r="ZO60" s="33"/>
      <c r="ZP60" s="33"/>
      <c r="ZQ60" s="33"/>
      <c r="ZR60" s="33"/>
      <c r="ZS60" s="34"/>
      <c r="ZT60" s="32"/>
      <c r="ZU60" s="33"/>
      <c r="ZV60" s="33"/>
      <c r="ZW60" s="33"/>
      <c r="ZX60" s="33"/>
      <c r="ZY60" s="33"/>
      <c r="ZZ60" s="33"/>
      <c r="AAA60" s="33"/>
      <c r="AAB60" s="33"/>
      <c r="AAC60" s="33"/>
      <c r="AAD60" s="33"/>
      <c r="AAE60" s="33"/>
      <c r="AAF60" s="33"/>
      <c r="AAG60" s="33"/>
      <c r="AAH60" s="34"/>
      <c r="AAI60" s="32"/>
      <c r="AAJ60" s="33"/>
      <c r="AAK60" s="33"/>
      <c r="AAL60" s="33"/>
      <c r="AAM60" s="33"/>
      <c r="AAN60" s="33"/>
      <c r="AAO60" s="33"/>
      <c r="AAP60" s="33"/>
      <c r="AAQ60" s="33"/>
      <c r="AAR60" s="33"/>
      <c r="AAS60" s="33"/>
      <c r="AAT60" s="33"/>
      <c r="AAU60" s="33"/>
      <c r="AAV60" s="33"/>
      <c r="AAW60" s="34"/>
      <c r="AAX60" s="32"/>
      <c r="AAY60" s="33"/>
      <c r="AAZ60" s="33"/>
      <c r="ABA60" s="33"/>
      <c r="ABB60" s="33"/>
      <c r="ABC60" s="33"/>
      <c r="ABD60" s="33"/>
      <c r="ABE60" s="33"/>
      <c r="ABF60" s="33"/>
      <c r="ABG60" s="33"/>
      <c r="ABH60" s="33"/>
      <c r="ABI60" s="33"/>
      <c r="ABJ60" s="33"/>
      <c r="ABK60" s="33"/>
      <c r="ABL60" s="34"/>
      <c r="ABM60" s="32"/>
      <c r="ABN60" s="33"/>
      <c r="ABO60" s="33"/>
      <c r="ABP60" s="33"/>
      <c r="ABQ60" s="33"/>
      <c r="ABR60" s="33"/>
      <c r="ABS60" s="33"/>
      <c r="ABT60" s="33"/>
      <c r="ABU60" s="33"/>
      <c r="ABV60" s="33"/>
      <c r="ABW60" s="33"/>
      <c r="ABX60" s="33"/>
      <c r="ABY60" s="33"/>
      <c r="ABZ60" s="33"/>
      <c r="ACA60" s="34"/>
      <c r="ACB60" s="32"/>
      <c r="ACC60" s="33"/>
      <c r="ACD60" s="33"/>
      <c r="ACE60" s="33"/>
      <c r="ACF60" s="33"/>
      <c r="ACG60" s="33"/>
      <c r="ACH60" s="33"/>
      <c r="ACI60" s="33"/>
      <c r="ACJ60" s="33"/>
      <c r="ACK60" s="33"/>
      <c r="ACL60" s="33"/>
      <c r="ACM60" s="33"/>
      <c r="ACN60" s="33"/>
      <c r="ACO60" s="33"/>
      <c r="ACP60" s="34"/>
      <c r="ACQ60" s="32"/>
      <c r="ACR60" s="33"/>
      <c r="ACS60" s="33"/>
      <c r="ACT60" s="33"/>
      <c r="ACU60" s="33"/>
      <c r="ACV60" s="33"/>
      <c r="ACW60" s="33"/>
      <c r="ACX60" s="33"/>
      <c r="ACY60" s="33"/>
      <c r="ACZ60" s="33"/>
      <c r="ADA60" s="33"/>
      <c r="ADB60" s="33"/>
      <c r="ADC60" s="33"/>
      <c r="ADD60" s="33"/>
      <c r="ADE60" s="34"/>
      <c r="ADF60" s="32"/>
      <c r="ADG60" s="33"/>
      <c r="ADH60" s="33"/>
      <c r="ADI60" s="33"/>
      <c r="ADJ60" s="33"/>
      <c r="ADK60" s="33"/>
      <c r="ADL60" s="33"/>
      <c r="ADM60" s="33"/>
      <c r="ADN60" s="33"/>
      <c r="ADO60" s="33"/>
      <c r="ADP60" s="33"/>
      <c r="ADQ60" s="33"/>
      <c r="ADR60" s="33"/>
      <c r="ADS60" s="33"/>
      <c r="ADT60" s="34"/>
      <c r="ADU60" s="32"/>
      <c r="ADV60" s="33"/>
      <c r="ADW60" s="33"/>
      <c r="ADX60" s="33"/>
      <c r="ADY60" s="33"/>
      <c r="ADZ60" s="33"/>
      <c r="AEA60" s="33"/>
      <c r="AEB60" s="33"/>
      <c r="AEC60" s="33"/>
      <c r="AED60" s="33"/>
      <c r="AEE60" s="33"/>
      <c r="AEF60" s="33"/>
      <c r="AEG60" s="33"/>
      <c r="AEH60" s="33"/>
      <c r="AEI60" s="34"/>
      <c r="AEJ60" s="32"/>
      <c r="AEK60" s="33"/>
      <c r="AEL60" s="33"/>
      <c r="AEM60" s="33"/>
      <c r="AEN60" s="33"/>
      <c r="AEO60" s="33"/>
      <c r="AEP60" s="33"/>
      <c r="AEQ60" s="33"/>
      <c r="AER60" s="33"/>
      <c r="AES60" s="33"/>
      <c r="AET60" s="33"/>
      <c r="AEU60" s="33"/>
      <c r="AEV60" s="33"/>
      <c r="AEW60" s="33"/>
      <c r="AEX60" s="34"/>
      <c r="AEY60" s="32"/>
      <c r="AEZ60" s="33"/>
      <c r="AFA60" s="33"/>
      <c r="AFB60" s="33"/>
      <c r="AFC60" s="33"/>
      <c r="AFD60" s="33"/>
      <c r="AFE60" s="33"/>
      <c r="AFF60" s="33"/>
      <c r="AFG60" s="33"/>
      <c r="AFH60" s="33"/>
      <c r="AFI60" s="33"/>
      <c r="AFJ60" s="33"/>
      <c r="AFK60" s="33"/>
      <c r="AFL60" s="33"/>
      <c r="AFM60" s="34"/>
      <c r="AFN60" s="32"/>
      <c r="AFO60" s="33"/>
      <c r="AFP60" s="33"/>
      <c r="AFQ60" s="33"/>
      <c r="AFR60" s="33"/>
      <c r="AFS60" s="33"/>
      <c r="AFT60" s="33"/>
      <c r="AFU60" s="33"/>
      <c r="AFV60" s="33"/>
      <c r="AFW60" s="33"/>
      <c r="AFX60" s="33"/>
      <c r="AFY60" s="33"/>
      <c r="AFZ60" s="33"/>
      <c r="AGA60" s="33"/>
      <c r="AGB60" s="34"/>
      <c r="AGC60" s="32"/>
      <c r="AGD60" s="33"/>
      <c r="AGE60" s="33"/>
      <c r="AGF60" s="33"/>
      <c r="AGG60" s="33"/>
      <c r="AGH60" s="33"/>
      <c r="AGI60" s="33"/>
      <c r="AGJ60" s="33"/>
      <c r="AGK60" s="33"/>
      <c r="AGL60" s="33"/>
      <c r="AGM60" s="33"/>
      <c r="AGN60" s="33"/>
      <c r="AGO60" s="33"/>
      <c r="AGP60" s="33"/>
      <c r="AGQ60" s="34"/>
      <c r="AGR60" s="32"/>
      <c r="AGS60" s="33"/>
      <c r="AGT60" s="33"/>
      <c r="AGU60" s="33"/>
      <c r="AGV60" s="33"/>
      <c r="AGW60" s="33"/>
      <c r="AGX60" s="33"/>
      <c r="AGY60" s="33"/>
      <c r="AGZ60" s="33"/>
      <c r="AHA60" s="33"/>
      <c r="AHB60" s="33"/>
      <c r="AHC60" s="33"/>
      <c r="AHD60" s="33"/>
      <c r="AHE60" s="33"/>
      <c r="AHF60" s="34"/>
      <c r="AHG60" s="32"/>
      <c r="AHH60" s="33"/>
      <c r="AHI60" s="33"/>
      <c r="AHJ60" s="33"/>
      <c r="AHK60" s="33"/>
      <c r="AHL60" s="33"/>
      <c r="AHM60" s="33"/>
      <c r="AHN60" s="33"/>
      <c r="AHO60" s="33"/>
      <c r="AHP60" s="33"/>
      <c r="AHQ60" s="33"/>
      <c r="AHR60" s="33"/>
      <c r="AHS60" s="33"/>
      <c r="AHT60" s="33"/>
      <c r="AHU60" s="34"/>
      <c r="AHV60" s="32"/>
      <c r="AHW60" s="33"/>
      <c r="AHX60" s="33"/>
      <c r="AHY60" s="33"/>
      <c r="AHZ60" s="33"/>
      <c r="AIA60" s="33"/>
      <c r="AIB60" s="33"/>
      <c r="AIC60" s="33"/>
      <c r="AID60" s="33"/>
      <c r="AIE60" s="33"/>
      <c r="AIF60" s="33"/>
      <c r="AIG60" s="33"/>
      <c r="AIH60" s="33"/>
      <c r="AII60" s="33"/>
      <c r="AIJ60" s="34"/>
      <c r="AIK60" s="32"/>
      <c r="AIL60" s="33"/>
      <c r="AIM60" s="33"/>
      <c r="AIN60" s="33"/>
      <c r="AIO60" s="33"/>
      <c r="AIP60" s="33"/>
      <c r="AIQ60" s="33"/>
      <c r="AIR60" s="33"/>
      <c r="AIS60" s="33"/>
      <c r="AIT60" s="33"/>
      <c r="AIU60" s="33"/>
      <c r="AIV60" s="33"/>
      <c r="AIW60" s="33"/>
      <c r="AIX60" s="33"/>
      <c r="AIY60" s="34"/>
      <c r="AIZ60" s="32"/>
      <c r="AJA60" s="33"/>
      <c r="AJB60" s="33"/>
      <c r="AJC60" s="33"/>
      <c r="AJD60" s="33"/>
      <c r="AJE60" s="33"/>
      <c r="AJF60" s="33"/>
      <c r="AJG60" s="33"/>
      <c r="AJH60" s="33"/>
      <c r="AJI60" s="33"/>
      <c r="AJJ60" s="33"/>
      <c r="AJK60" s="33"/>
      <c r="AJL60" s="33"/>
      <c r="AJM60" s="33"/>
      <c r="AJN60" s="34"/>
      <c r="AJO60" s="32"/>
      <c r="AJP60" s="33"/>
      <c r="AJQ60" s="33"/>
      <c r="AJR60" s="33"/>
      <c r="AJS60" s="33"/>
      <c r="AJT60" s="33"/>
      <c r="AJU60" s="33"/>
      <c r="AJV60" s="33"/>
      <c r="AJW60" s="33"/>
      <c r="AJX60" s="33"/>
      <c r="AJY60" s="33"/>
      <c r="AJZ60" s="33"/>
      <c r="AKA60" s="33"/>
      <c r="AKB60" s="33"/>
      <c r="AKC60" s="34"/>
      <c r="AKD60" s="32"/>
      <c r="AKE60" s="33"/>
      <c r="AKF60" s="33"/>
      <c r="AKG60" s="33"/>
      <c r="AKH60" s="33"/>
      <c r="AKI60" s="33"/>
      <c r="AKJ60" s="33"/>
      <c r="AKK60" s="33"/>
      <c r="AKL60" s="33"/>
      <c r="AKM60" s="33"/>
      <c r="AKN60" s="33"/>
      <c r="AKO60" s="33"/>
      <c r="AKP60" s="33"/>
      <c r="AKQ60" s="33"/>
      <c r="AKR60" s="34"/>
      <c r="AKS60" s="32"/>
      <c r="AKT60" s="33"/>
      <c r="AKU60" s="33"/>
      <c r="AKV60" s="33"/>
      <c r="AKW60" s="33"/>
      <c r="AKX60" s="33"/>
      <c r="AKY60" s="33"/>
      <c r="AKZ60" s="33"/>
      <c r="ALA60" s="33"/>
      <c r="ALB60" s="33"/>
      <c r="ALC60" s="33"/>
      <c r="ALD60" s="33"/>
      <c r="ALE60" s="33"/>
      <c r="ALF60" s="33"/>
      <c r="ALG60" s="34"/>
      <c r="ALH60" s="32"/>
      <c r="ALI60" s="33"/>
      <c r="ALJ60" s="33"/>
      <c r="ALK60" s="33"/>
      <c r="ALL60" s="33"/>
      <c r="ALM60" s="33"/>
      <c r="ALN60" s="33"/>
      <c r="ALO60" s="33"/>
      <c r="ALP60" s="33"/>
      <c r="ALQ60" s="33"/>
      <c r="ALR60" s="33"/>
      <c r="ALS60" s="33"/>
      <c r="ALT60" s="33"/>
      <c r="ALU60" s="33"/>
      <c r="ALV60" s="34"/>
      <c r="ALW60" s="32"/>
      <c r="ALX60" s="33"/>
      <c r="ALY60" s="33"/>
      <c r="ALZ60" s="33"/>
      <c r="AMA60" s="33"/>
      <c r="AMB60" s="33"/>
      <c r="AMC60" s="33"/>
      <c r="AMD60" s="33"/>
      <c r="AME60" s="33"/>
      <c r="AMF60" s="33"/>
      <c r="AMG60" s="33"/>
      <c r="AMH60" s="33"/>
      <c r="AMI60" s="33"/>
      <c r="AMJ60" s="33"/>
      <c r="AMK60" s="34"/>
      <c r="AML60" s="32"/>
      <c r="AMM60" s="33"/>
      <c r="AMN60" s="33"/>
      <c r="AMO60" s="33"/>
      <c r="AMP60" s="33"/>
      <c r="AMQ60" s="33"/>
      <c r="AMR60" s="33"/>
      <c r="AMS60" s="33"/>
      <c r="AMT60" s="33"/>
      <c r="AMU60" s="33"/>
      <c r="AMV60" s="33"/>
      <c r="AMW60" s="33"/>
      <c r="AMX60" s="33"/>
      <c r="AMY60" s="33"/>
      <c r="AMZ60" s="34"/>
      <c r="ANA60" s="32"/>
      <c r="ANB60" s="33"/>
      <c r="ANC60" s="33"/>
      <c r="AND60" s="33"/>
      <c r="ANE60" s="33"/>
      <c r="ANF60" s="33"/>
      <c r="ANG60" s="33"/>
      <c r="ANH60" s="33"/>
      <c r="ANI60" s="33"/>
      <c r="ANJ60" s="33"/>
      <c r="ANK60" s="33"/>
      <c r="ANL60" s="33"/>
      <c r="ANM60" s="33"/>
      <c r="ANN60" s="33"/>
      <c r="ANO60" s="34"/>
      <c r="ANP60" s="32"/>
      <c r="ANQ60" s="33"/>
      <c r="ANR60" s="33"/>
      <c r="ANS60" s="33"/>
      <c r="ANT60" s="33"/>
      <c r="ANU60" s="33"/>
      <c r="ANV60" s="33"/>
      <c r="ANW60" s="33"/>
      <c r="ANX60" s="33"/>
      <c r="ANY60" s="33"/>
      <c r="ANZ60" s="33"/>
      <c r="AOA60" s="33"/>
      <c r="AOB60" s="33"/>
      <c r="AOC60" s="33"/>
      <c r="AOD60" s="34"/>
      <c r="AOE60" s="32"/>
      <c r="AOF60" s="33"/>
      <c r="AOG60" s="33"/>
      <c r="AOH60" s="33"/>
      <c r="AOI60" s="33"/>
      <c r="AOJ60" s="33"/>
      <c r="AOK60" s="33"/>
      <c r="AOL60" s="33"/>
      <c r="AOM60" s="33"/>
      <c r="AON60" s="33"/>
      <c r="AOO60" s="33"/>
      <c r="AOP60" s="33"/>
      <c r="AOQ60" s="33"/>
      <c r="AOR60" s="33"/>
      <c r="AOS60" s="34"/>
      <c r="AOT60" s="32"/>
      <c r="AOU60" s="33"/>
      <c r="AOV60" s="33"/>
      <c r="AOW60" s="33"/>
      <c r="AOX60" s="33"/>
      <c r="AOY60" s="33"/>
      <c r="AOZ60" s="33"/>
      <c r="APA60" s="33"/>
      <c r="APB60" s="33"/>
      <c r="APC60" s="33"/>
      <c r="APD60" s="33"/>
      <c r="APE60" s="33"/>
      <c r="APF60" s="33"/>
      <c r="APG60" s="33"/>
      <c r="APH60" s="34"/>
      <c r="API60" s="32"/>
      <c r="APJ60" s="33"/>
      <c r="APK60" s="33"/>
      <c r="APL60" s="33"/>
      <c r="APM60" s="33"/>
      <c r="APN60" s="33"/>
      <c r="APO60" s="33"/>
      <c r="APP60" s="33"/>
      <c r="APQ60" s="33"/>
      <c r="APR60" s="33"/>
      <c r="APS60" s="33"/>
      <c r="APT60" s="33"/>
      <c r="APU60" s="33"/>
      <c r="APV60" s="33"/>
      <c r="APW60" s="34"/>
      <c r="APX60" s="32"/>
      <c r="APY60" s="33"/>
      <c r="APZ60" s="33"/>
      <c r="AQA60" s="33"/>
      <c r="AQB60" s="33"/>
      <c r="AQC60" s="33"/>
      <c r="AQD60" s="33"/>
      <c r="AQE60" s="33"/>
      <c r="AQF60" s="33"/>
      <c r="AQG60" s="33"/>
      <c r="AQH60" s="33"/>
      <c r="AQI60" s="33"/>
      <c r="AQJ60" s="33"/>
      <c r="AQK60" s="33"/>
      <c r="AQL60" s="34"/>
      <c r="AQM60" s="32"/>
      <c r="AQN60" s="33"/>
      <c r="AQO60" s="33"/>
      <c r="AQP60" s="33"/>
      <c r="AQQ60" s="33"/>
      <c r="AQR60" s="33"/>
      <c r="AQS60" s="33"/>
      <c r="AQT60" s="33"/>
      <c r="AQU60" s="33"/>
      <c r="AQV60" s="33"/>
      <c r="AQW60" s="33"/>
      <c r="AQX60" s="33"/>
      <c r="AQY60" s="33"/>
      <c r="AQZ60" s="33"/>
      <c r="ARA60" s="34"/>
      <c r="ARB60" s="32"/>
      <c r="ARC60" s="33"/>
      <c r="ARD60" s="33"/>
      <c r="ARE60" s="33"/>
      <c r="ARF60" s="33"/>
      <c r="ARG60" s="33"/>
      <c r="ARH60" s="33"/>
      <c r="ARI60" s="33"/>
      <c r="ARJ60" s="33"/>
      <c r="ARK60" s="33"/>
      <c r="ARL60" s="33"/>
      <c r="ARM60" s="33"/>
      <c r="ARN60" s="33"/>
      <c r="ARO60" s="33"/>
      <c r="ARP60" s="34"/>
      <c r="ARQ60" s="32"/>
      <c r="ARR60" s="33"/>
      <c r="ARS60" s="33"/>
      <c r="ART60" s="33"/>
      <c r="ARU60" s="33"/>
      <c r="ARV60" s="33"/>
      <c r="ARW60" s="33"/>
      <c r="ARX60" s="33"/>
      <c r="ARY60" s="33"/>
      <c r="ARZ60" s="33"/>
      <c r="ASA60" s="33"/>
      <c r="ASB60" s="33"/>
      <c r="ASC60" s="33"/>
      <c r="ASD60" s="33"/>
      <c r="ASE60" s="34"/>
      <c r="ASF60" s="32"/>
      <c r="ASG60" s="33"/>
      <c r="ASH60" s="33"/>
      <c r="ASI60" s="33"/>
      <c r="ASJ60" s="33"/>
      <c r="ASK60" s="33"/>
      <c r="ASL60" s="33"/>
      <c r="ASM60" s="33"/>
      <c r="ASN60" s="33"/>
      <c r="ASO60" s="33"/>
      <c r="ASP60" s="33"/>
      <c r="ASQ60" s="33"/>
      <c r="ASR60" s="33"/>
      <c r="ASS60" s="33"/>
      <c r="AST60" s="34"/>
      <c r="ASU60" s="32"/>
      <c r="ASV60" s="33"/>
      <c r="ASW60" s="33"/>
      <c r="ASX60" s="33"/>
      <c r="ASY60" s="33"/>
      <c r="ASZ60" s="33"/>
      <c r="ATA60" s="33"/>
      <c r="ATB60" s="33"/>
      <c r="ATC60" s="33"/>
      <c r="ATD60" s="33"/>
      <c r="ATE60" s="33"/>
      <c r="ATF60" s="33"/>
      <c r="ATG60" s="33"/>
      <c r="ATH60" s="33"/>
      <c r="ATI60" s="34"/>
      <c r="ATJ60" s="32"/>
      <c r="ATK60" s="33"/>
      <c r="ATL60" s="33"/>
      <c r="ATM60" s="33"/>
      <c r="ATN60" s="33"/>
      <c r="ATO60" s="33"/>
      <c r="ATP60" s="33"/>
      <c r="ATQ60" s="33"/>
      <c r="ATR60" s="33"/>
      <c r="ATS60" s="33"/>
      <c r="ATT60" s="33"/>
      <c r="ATU60" s="33"/>
      <c r="ATV60" s="33"/>
      <c r="ATW60" s="33"/>
      <c r="ATX60" s="34"/>
      <c r="ATY60" s="32"/>
      <c r="ATZ60" s="33"/>
      <c r="AUA60" s="33"/>
      <c r="AUB60" s="33"/>
      <c r="AUC60" s="33"/>
      <c r="AUD60" s="33"/>
      <c r="AUE60" s="33"/>
      <c r="AUF60" s="33"/>
      <c r="AUG60" s="33"/>
      <c r="AUH60" s="33"/>
      <c r="AUI60" s="33"/>
      <c r="AUJ60" s="33"/>
      <c r="AUK60" s="33"/>
      <c r="AUL60" s="33"/>
      <c r="AUM60" s="34"/>
      <c r="AUN60" s="32"/>
      <c r="AUO60" s="33"/>
      <c r="AUP60" s="33"/>
      <c r="AUQ60" s="33"/>
      <c r="AUR60" s="33"/>
      <c r="AUS60" s="33"/>
      <c r="AUT60" s="33"/>
      <c r="AUU60" s="33"/>
      <c r="AUV60" s="33"/>
      <c r="AUW60" s="33"/>
      <c r="AUX60" s="33"/>
      <c r="AUY60" s="33"/>
      <c r="AUZ60" s="33"/>
      <c r="AVA60" s="33"/>
      <c r="AVB60" s="34"/>
      <c r="AVC60" s="32"/>
      <c r="AVD60" s="33"/>
      <c r="AVE60" s="33"/>
      <c r="AVF60" s="33"/>
      <c r="AVG60" s="33"/>
      <c r="AVH60" s="33"/>
      <c r="AVI60" s="33"/>
      <c r="AVJ60" s="33"/>
      <c r="AVK60" s="33"/>
      <c r="AVL60" s="33"/>
      <c r="AVM60" s="33"/>
      <c r="AVN60" s="33"/>
      <c r="AVO60" s="33"/>
      <c r="AVP60" s="33"/>
      <c r="AVQ60" s="34"/>
      <c r="AVR60" s="32"/>
      <c r="AVS60" s="33"/>
      <c r="AVT60" s="33"/>
      <c r="AVU60" s="33"/>
      <c r="AVV60" s="33"/>
      <c r="AVW60" s="33"/>
      <c r="AVX60" s="33"/>
      <c r="AVY60" s="33"/>
      <c r="AVZ60" s="33"/>
      <c r="AWA60" s="33"/>
      <c r="AWB60" s="33"/>
      <c r="AWC60" s="33"/>
      <c r="AWD60" s="33"/>
      <c r="AWE60" s="33"/>
      <c r="AWF60" s="34"/>
      <c r="AWG60" s="32"/>
      <c r="AWH60" s="33"/>
      <c r="AWI60" s="33"/>
      <c r="AWJ60" s="33"/>
      <c r="AWK60" s="33"/>
      <c r="AWL60" s="33"/>
      <c r="AWM60" s="33"/>
      <c r="AWN60" s="33"/>
      <c r="AWO60" s="33"/>
      <c r="AWP60" s="33"/>
      <c r="AWQ60" s="33"/>
      <c r="AWR60" s="33"/>
      <c r="AWS60" s="33"/>
      <c r="AWT60" s="33"/>
      <c r="AWU60" s="34"/>
      <c r="AWV60" s="32"/>
      <c r="AWW60" s="33"/>
      <c r="AWX60" s="33"/>
      <c r="AWY60" s="33"/>
      <c r="AWZ60" s="33"/>
      <c r="AXA60" s="33"/>
      <c r="AXB60" s="33"/>
      <c r="AXC60" s="33"/>
      <c r="AXD60" s="33"/>
      <c r="AXE60" s="33"/>
      <c r="AXF60" s="33"/>
      <c r="AXG60" s="33"/>
      <c r="AXH60" s="33"/>
      <c r="AXI60" s="33"/>
      <c r="AXJ60" s="34"/>
      <c r="AXK60" s="32"/>
      <c r="AXL60" s="33"/>
      <c r="AXM60" s="33"/>
      <c r="AXN60" s="33"/>
      <c r="AXO60" s="33"/>
      <c r="AXP60" s="33"/>
      <c r="AXQ60" s="33"/>
      <c r="AXR60" s="33"/>
      <c r="AXS60" s="33"/>
      <c r="AXT60" s="33"/>
      <c r="AXU60" s="33"/>
      <c r="AXV60" s="33"/>
      <c r="AXW60" s="33"/>
      <c r="AXX60" s="33"/>
      <c r="AXY60" s="34"/>
      <c r="AXZ60" s="32"/>
      <c r="AYA60" s="33"/>
      <c r="AYB60" s="33"/>
      <c r="AYC60" s="33"/>
      <c r="AYD60" s="33"/>
      <c r="AYE60" s="33"/>
      <c r="AYF60" s="33"/>
      <c r="AYG60" s="33"/>
      <c r="AYH60" s="33"/>
      <c r="AYI60" s="33"/>
      <c r="AYJ60" s="33"/>
      <c r="AYK60" s="33"/>
      <c r="AYL60" s="33"/>
      <c r="AYM60" s="33"/>
      <c r="AYN60" s="34"/>
      <c r="AYO60" s="32"/>
      <c r="AYP60" s="33"/>
      <c r="AYQ60" s="33"/>
      <c r="AYR60" s="33"/>
      <c r="AYS60" s="33"/>
      <c r="AYT60" s="33"/>
      <c r="AYU60" s="33"/>
      <c r="AYV60" s="33"/>
      <c r="AYW60" s="33"/>
      <c r="AYX60" s="33"/>
      <c r="AYY60" s="33"/>
      <c r="AYZ60" s="33"/>
      <c r="AZA60" s="33"/>
      <c r="AZB60" s="33"/>
      <c r="AZC60" s="34"/>
      <c r="AZD60" s="32"/>
      <c r="AZE60" s="33"/>
      <c r="AZF60" s="33"/>
      <c r="AZG60" s="33"/>
      <c r="AZH60" s="33"/>
      <c r="AZI60" s="33"/>
      <c r="AZJ60" s="33"/>
      <c r="AZK60" s="33"/>
      <c r="AZL60" s="33"/>
      <c r="AZM60" s="33"/>
      <c r="AZN60" s="33"/>
      <c r="AZO60" s="33"/>
      <c r="AZP60" s="33"/>
      <c r="AZQ60" s="33"/>
      <c r="AZR60" s="34"/>
      <c r="AZS60" s="32"/>
      <c r="AZT60" s="33"/>
      <c r="AZU60" s="33"/>
      <c r="AZV60" s="33"/>
      <c r="AZW60" s="33"/>
      <c r="AZX60" s="33"/>
      <c r="AZY60" s="33"/>
      <c r="AZZ60" s="33"/>
      <c r="BAA60" s="33"/>
      <c r="BAB60" s="33"/>
      <c r="BAC60" s="33"/>
      <c r="BAD60" s="33"/>
      <c r="BAE60" s="33"/>
      <c r="BAF60" s="33"/>
      <c r="BAG60" s="34"/>
      <c r="BAH60" s="32"/>
      <c r="BAI60" s="33"/>
      <c r="BAJ60" s="33"/>
      <c r="BAK60" s="33"/>
      <c r="BAL60" s="33"/>
      <c r="BAM60" s="33"/>
      <c r="BAN60" s="33"/>
      <c r="BAO60" s="33"/>
      <c r="BAP60" s="33"/>
      <c r="BAQ60" s="33"/>
      <c r="BAR60" s="33"/>
      <c r="BAS60" s="33"/>
      <c r="BAT60" s="33"/>
      <c r="BAU60" s="33"/>
      <c r="BAV60" s="34"/>
      <c r="BAW60" s="32"/>
      <c r="BAX60" s="33"/>
      <c r="BAY60" s="33"/>
      <c r="BAZ60" s="33"/>
      <c r="BBA60" s="33"/>
      <c r="BBB60" s="33"/>
      <c r="BBC60" s="33"/>
      <c r="BBD60" s="33"/>
      <c r="BBE60" s="33"/>
      <c r="BBF60" s="33"/>
      <c r="BBG60" s="33"/>
      <c r="BBH60" s="33"/>
      <c r="BBI60" s="33"/>
      <c r="BBJ60" s="33"/>
      <c r="BBK60" s="34"/>
      <c r="BBL60" s="32"/>
      <c r="BBM60" s="33"/>
      <c r="BBN60" s="33"/>
      <c r="BBO60" s="33"/>
      <c r="BBP60" s="33"/>
      <c r="BBQ60" s="33"/>
      <c r="BBR60" s="33"/>
      <c r="BBS60" s="33"/>
      <c r="BBT60" s="33"/>
      <c r="BBU60" s="33"/>
      <c r="BBV60" s="33"/>
      <c r="BBW60" s="33"/>
      <c r="BBX60" s="33"/>
      <c r="BBY60" s="33"/>
      <c r="BBZ60" s="34"/>
      <c r="BCA60" s="32"/>
      <c r="BCB60" s="33"/>
      <c r="BCC60" s="33"/>
      <c r="BCD60" s="33"/>
      <c r="BCE60" s="33"/>
      <c r="BCF60" s="33"/>
      <c r="BCG60" s="33"/>
      <c r="BCH60" s="33"/>
      <c r="BCI60" s="33"/>
      <c r="BCJ60" s="33"/>
      <c r="BCK60" s="33"/>
      <c r="BCL60" s="33"/>
      <c r="BCM60" s="33"/>
      <c r="BCN60" s="33"/>
      <c r="BCO60" s="34"/>
      <c r="BCP60" s="32"/>
      <c r="BCQ60" s="33"/>
      <c r="BCR60" s="33"/>
      <c r="BCS60" s="33"/>
      <c r="BCT60" s="33"/>
      <c r="BCU60" s="33"/>
      <c r="BCV60" s="33"/>
      <c r="BCW60" s="33"/>
      <c r="BCX60" s="33"/>
      <c r="BCY60" s="33"/>
      <c r="BCZ60" s="33"/>
      <c r="BDA60" s="33"/>
      <c r="BDB60" s="33"/>
      <c r="BDC60" s="33"/>
      <c r="BDD60" s="34"/>
      <c r="BDE60" s="32"/>
      <c r="BDF60" s="33"/>
      <c r="BDG60" s="33"/>
      <c r="BDH60" s="33"/>
      <c r="BDI60" s="33"/>
      <c r="BDJ60" s="33"/>
      <c r="BDK60" s="33"/>
      <c r="BDL60" s="33"/>
      <c r="BDM60" s="33"/>
      <c r="BDN60" s="33"/>
      <c r="BDO60" s="33"/>
      <c r="BDP60" s="33"/>
      <c r="BDQ60" s="33"/>
      <c r="BDR60" s="33"/>
      <c r="BDS60" s="34"/>
      <c r="BDT60" s="32"/>
      <c r="BDU60" s="33"/>
      <c r="BDV60" s="33"/>
      <c r="BDW60" s="33"/>
      <c r="BDX60" s="33"/>
      <c r="BDY60" s="33"/>
      <c r="BDZ60" s="33"/>
      <c r="BEA60" s="33"/>
      <c r="BEB60" s="33"/>
      <c r="BEC60" s="33"/>
      <c r="BED60" s="33"/>
      <c r="BEE60" s="33"/>
      <c r="BEF60" s="33"/>
      <c r="BEG60" s="33"/>
      <c r="BEH60" s="34"/>
      <c r="BEI60" s="32"/>
      <c r="BEJ60" s="33"/>
      <c r="BEK60" s="33"/>
      <c r="BEL60" s="33"/>
      <c r="BEM60" s="33"/>
      <c r="BEN60" s="33"/>
      <c r="BEO60" s="33"/>
      <c r="BEP60" s="33"/>
      <c r="BEQ60" s="33"/>
      <c r="BER60" s="33"/>
      <c r="BES60" s="33"/>
      <c r="BET60" s="33"/>
      <c r="BEU60" s="33"/>
      <c r="BEV60" s="33"/>
      <c r="BEW60" s="34"/>
      <c r="BEX60" s="32"/>
      <c r="BEY60" s="33"/>
      <c r="BEZ60" s="33"/>
      <c r="BFA60" s="33"/>
      <c r="BFB60" s="33"/>
      <c r="BFC60" s="33"/>
      <c r="BFD60" s="33"/>
      <c r="BFE60" s="33"/>
      <c r="BFF60" s="33"/>
      <c r="BFG60" s="33"/>
      <c r="BFH60" s="33"/>
      <c r="BFI60" s="33"/>
      <c r="BFJ60" s="33"/>
      <c r="BFK60" s="33"/>
      <c r="BFL60" s="34"/>
      <c r="BFM60" s="32"/>
      <c r="BFN60" s="33"/>
      <c r="BFO60" s="33"/>
      <c r="BFP60" s="33"/>
      <c r="BFQ60" s="33"/>
      <c r="BFR60" s="33"/>
      <c r="BFS60" s="33"/>
      <c r="BFT60" s="33"/>
      <c r="BFU60" s="33"/>
      <c r="BFV60" s="33"/>
      <c r="BFW60" s="33"/>
      <c r="BFX60" s="33"/>
      <c r="BFY60" s="33"/>
      <c r="BFZ60" s="33"/>
      <c r="BGA60" s="34"/>
      <c r="BGB60" s="32"/>
      <c r="BGC60" s="33"/>
      <c r="BGD60" s="33"/>
      <c r="BGE60" s="33"/>
      <c r="BGF60" s="33"/>
      <c r="BGG60" s="33"/>
      <c r="BGH60" s="33"/>
      <c r="BGI60" s="33"/>
      <c r="BGJ60" s="33"/>
      <c r="BGK60" s="33"/>
      <c r="BGL60" s="33"/>
      <c r="BGM60" s="33"/>
      <c r="BGN60" s="33"/>
      <c r="BGO60" s="33"/>
      <c r="BGP60" s="34"/>
      <c r="BGQ60" s="32"/>
      <c r="BGR60" s="33"/>
      <c r="BGS60" s="33"/>
      <c r="BGT60" s="33"/>
      <c r="BGU60" s="33"/>
      <c r="BGV60" s="33"/>
      <c r="BGW60" s="33"/>
      <c r="BGX60" s="33"/>
      <c r="BGY60" s="33"/>
      <c r="BGZ60" s="33"/>
      <c r="BHA60" s="33"/>
      <c r="BHB60" s="33"/>
      <c r="BHC60" s="33"/>
      <c r="BHD60" s="33"/>
      <c r="BHE60" s="34"/>
      <c r="BHF60" s="32"/>
      <c r="BHG60" s="33"/>
      <c r="BHH60" s="33"/>
      <c r="BHI60" s="33"/>
      <c r="BHJ60" s="33"/>
      <c r="BHK60" s="33"/>
      <c r="BHL60" s="33"/>
      <c r="BHM60" s="33"/>
      <c r="BHN60" s="33"/>
      <c r="BHO60" s="33"/>
      <c r="BHP60" s="33"/>
      <c r="BHQ60" s="33"/>
      <c r="BHR60" s="33"/>
      <c r="BHS60" s="33"/>
      <c r="BHT60" s="34"/>
      <c r="BHU60" s="32"/>
      <c r="BHV60" s="33"/>
      <c r="BHW60" s="33"/>
      <c r="BHX60" s="33"/>
      <c r="BHY60" s="33"/>
      <c r="BHZ60" s="33"/>
      <c r="BIA60" s="33"/>
      <c r="BIB60" s="33"/>
      <c r="BIC60" s="33"/>
      <c r="BID60" s="33"/>
      <c r="BIE60" s="33"/>
      <c r="BIF60" s="33"/>
      <c r="BIG60" s="33"/>
      <c r="BIH60" s="33"/>
      <c r="BII60" s="34"/>
      <c r="BIJ60" s="32"/>
      <c r="BIK60" s="33"/>
      <c r="BIL60" s="33"/>
      <c r="BIM60" s="33"/>
      <c r="BIN60" s="33"/>
      <c r="BIO60" s="33"/>
      <c r="BIP60" s="33"/>
      <c r="BIQ60" s="33"/>
      <c r="BIR60" s="33"/>
      <c r="BIS60" s="33"/>
      <c r="BIT60" s="33"/>
      <c r="BIU60" s="33"/>
      <c r="BIV60" s="33"/>
      <c r="BIW60" s="33"/>
      <c r="BIX60" s="34"/>
      <c r="BIY60" s="32"/>
      <c r="BIZ60" s="33"/>
      <c r="BJA60" s="33"/>
      <c r="BJB60" s="33"/>
      <c r="BJC60" s="33"/>
      <c r="BJD60" s="33"/>
      <c r="BJE60" s="33"/>
      <c r="BJF60" s="33"/>
      <c r="BJG60" s="33"/>
      <c r="BJH60" s="33"/>
      <c r="BJI60" s="33"/>
      <c r="BJJ60" s="33"/>
      <c r="BJK60" s="33"/>
      <c r="BJL60" s="33"/>
      <c r="BJM60" s="34"/>
      <c r="BJN60" s="32"/>
      <c r="BJO60" s="33"/>
      <c r="BJP60" s="33"/>
      <c r="BJQ60" s="33"/>
      <c r="BJR60" s="33"/>
      <c r="BJS60" s="33"/>
      <c r="BJT60" s="33"/>
      <c r="BJU60" s="33"/>
      <c r="BJV60" s="33"/>
      <c r="BJW60" s="33"/>
      <c r="BJX60" s="33"/>
      <c r="BJY60" s="33"/>
      <c r="BJZ60" s="33"/>
      <c r="BKA60" s="33"/>
      <c r="BKB60" s="34"/>
      <c r="BKC60" s="32"/>
      <c r="BKD60" s="33"/>
      <c r="BKE60" s="33"/>
      <c r="BKF60" s="33"/>
      <c r="BKG60" s="33"/>
      <c r="BKH60" s="33"/>
      <c r="BKI60" s="33"/>
      <c r="BKJ60" s="33"/>
      <c r="BKK60" s="33"/>
      <c r="BKL60" s="33"/>
      <c r="BKM60" s="33"/>
      <c r="BKN60" s="33"/>
      <c r="BKO60" s="33"/>
      <c r="BKP60" s="33"/>
      <c r="BKQ60" s="34"/>
      <c r="BKR60" s="32"/>
      <c r="BKS60" s="33"/>
      <c r="BKT60" s="33"/>
      <c r="BKU60" s="33"/>
      <c r="BKV60" s="33"/>
      <c r="BKW60" s="33"/>
      <c r="BKX60" s="33"/>
      <c r="BKY60" s="33"/>
      <c r="BKZ60" s="33"/>
      <c r="BLA60" s="33"/>
      <c r="BLB60" s="33"/>
      <c r="BLC60" s="33"/>
      <c r="BLD60" s="33"/>
      <c r="BLE60" s="33"/>
      <c r="BLF60" s="34"/>
      <c r="BLG60" s="32"/>
      <c r="BLH60" s="33"/>
      <c r="BLI60" s="33"/>
      <c r="BLJ60" s="33"/>
      <c r="BLK60" s="33"/>
      <c r="BLL60" s="33"/>
      <c r="BLM60" s="33"/>
      <c r="BLN60" s="33"/>
      <c r="BLO60" s="33"/>
      <c r="BLP60" s="33"/>
      <c r="BLQ60" s="33"/>
      <c r="BLR60" s="33"/>
      <c r="BLS60" s="33"/>
      <c r="BLT60" s="33"/>
      <c r="BLU60" s="34"/>
      <c r="BLV60" s="32"/>
      <c r="BLW60" s="33"/>
      <c r="BLX60" s="33"/>
      <c r="BLY60" s="33"/>
      <c r="BLZ60" s="33"/>
      <c r="BMA60" s="33"/>
      <c r="BMB60" s="33"/>
      <c r="BMC60" s="33"/>
      <c r="BMD60" s="33"/>
      <c r="BME60" s="33"/>
      <c r="BMF60" s="33"/>
      <c r="BMG60" s="33"/>
      <c r="BMH60" s="33"/>
      <c r="BMI60" s="33"/>
      <c r="BMJ60" s="34"/>
      <c r="BMK60" s="32"/>
      <c r="BML60" s="33"/>
      <c r="BMM60" s="33"/>
      <c r="BMN60" s="33"/>
      <c r="BMO60" s="33"/>
      <c r="BMP60" s="33"/>
      <c r="BMQ60" s="33"/>
      <c r="BMR60" s="33"/>
      <c r="BMS60" s="33"/>
      <c r="BMT60" s="33"/>
      <c r="BMU60" s="33"/>
      <c r="BMV60" s="33"/>
      <c r="BMW60" s="33"/>
      <c r="BMX60" s="33"/>
      <c r="BMY60" s="34"/>
      <c r="BMZ60" s="32"/>
      <c r="BNA60" s="33"/>
      <c r="BNB60" s="33"/>
      <c r="BNC60" s="33"/>
      <c r="BND60" s="33"/>
      <c r="BNE60" s="33"/>
      <c r="BNF60" s="33"/>
      <c r="BNG60" s="33"/>
      <c r="BNH60" s="33"/>
      <c r="BNI60" s="33"/>
      <c r="BNJ60" s="33"/>
      <c r="BNK60" s="33"/>
      <c r="BNL60" s="33"/>
      <c r="BNM60" s="33"/>
      <c r="BNN60" s="34"/>
      <c r="BNO60" s="32"/>
      <c r="BNP60" s="33"/>
      <c r="BNQ60" s="33"/>
      <c r="BNR60" s="33"/>
      <c r="BNS60" s="33"/>
      <c r="BNT60" s="33"/>
      <c r="BNU60" s="33"/>
      <c r="BNV60" s="33"/>
      <c r="BNW60" s="33"/>
      <c r="BNX60" s="33"/>
      <c r="BNY60" s="33"/>
      <c r="BNZ60" s="33"/>
      <c r="BOA60" s="33"/>
      <c r="BOB60" s="33"/>
      <c r="BOC60" s="34"/>
      <c r="BOD60" s="32"/>
      <c r="BOE60" s="33"/>
      <c r="BOF60" s="33"/>
      <c r="BOG60" s="33"/>
      <c r="BOH60" s="33"/>
      <c r="BOI60" s="33"/>
      <c r="BOJ60" s="33"/>
      <c r="BOK60" s="33"/>
      <c r="BOL60" s="33"/>
      <c r="BOM60" s="33"/>
      <c r="BON60" s="33"/>
      <c r="BOO60" s="33"/>
      <c r="BOP60" s="33"/>
      <c r="BOQ60" s="33"/>
      <c r="BOR60" s="34"/>
      <c r="BOS60" s="32"/>
      <c r="BOT60" s="33"/>
      <c r="BOU60" s="33"/>
      <c r="BOV60" s="33"/>
      <c r="BOW60" s="33"/>
      <c r="BOX60" s="33"/>
      <c r="BOY60" s="33"/>
      <c r="BOZ60" s="33"/>
      <c r="BPA60" s="33"/>
      <c r="BPB60" s="33"/>
      <c r="BPC60" s="33"/>
      <c r="BPD60" s="33"/>
      <c r="BPE60" s="33"/>
      <c r="BPF60" s="33"/>
      <c r="BPG60" s="34"/>
      <c r="BPH60" s="32"/>
      <c r="BPI60" s="33"/>
      <c r="BPJ60" s="33"/>
      <c r="BPK60" s="33"/>
      <c r="BPL60" s="33"/>
      <c r="BPM60" s="33"/>
      <c r="BPN60" s="33"/>
      <c r="BPO60" s="33"/>
      <c r="BPP60" s="33"/>
      <c r="BPQ60" s="33"/>
      <c r="BPR60" s="33"/>
      <c r="BPS60" s="33"/>
      <c r="BPT60" s="33"/>
      <c r="BPU60" s="33"/>
      <c r="BPV60" s="34"/>
      <c r="BPW60" s="32"/>
      <c r="BPX60" s="33"/>
      <c r="BPY60" s="33"/>
      <c r="BPZ60" s="33"/>
      <c r="BQA60" s="33"/>
      <c r="BQB60" s="33"/>
      <c r="BQC60" s="33"/>
      <c r="BQD60" s="33"/>
      <c r="BQE60" s="33"/>
      <c r="BQF60" s="33"/>
      <c r="BQG60" s="33"/>
      <c r="BQH60" s="33"/>
      <c r="BQI60" s="33"/>
      <c r="BQJ60" s="33"/>
      <c r="BQK60" s="34"/>
      <c r="BQL60" s="32"/>
      <c r="BQM60" s="33"/>
      <c r="BQN60" s="33"/>
      <c r="BQO60" s="33"/>
      <c r="BQP60" s="33"/>
      <c r="BQQ60" s="33"/>
      <c r="BQR60" s="33"/>
      <c r="BQS60" s="33"/>
      <c r="BQT60" s="33"/>
      <c r="BQU60" s="33"/>
      <c r="BQV60" s="33"/>
      <c r="BQW60" s="33"/>
      <c r="BQX60" s="33"/>
      <c r="BQY60" s="33"/>
      <c r="BQZ60" s="34"/>
      <c r="BRA60" s="32"/>
      <c r="BRB60" s="33"/>
      <c r="BRC60" s="33"/>
      <c r="BRD60" s="33"/>
      <c r="BRE60" s="33"/>
      <c r="BRF60" s="33"/>
      <c r="BRG60" s="33"/>
      <c r="BRH60" s="33"/>
      <c r="BRI60" s="33"/>
      <c r="BRJ60" s="33"/>
      <c r="BRK60" s="33"/>
      <c r="BRL60" s="33"/>
      <c r="BRM60" s="33"/>
      <c r="BRN60" s="33"/>
      <c r="BRO60" s="34"/>
      <c r="BRP60" s="32"/>
      <c r="BRQ60" s="33"/>
      <c r="BRR60" s="33"/>
      <c r="BRS60" s="33"/>
      <c r="BRT60" s="33"/>
      <c r="BRU60" s="33"/>
      <c r="BRV60" s="33"/>
      <c r="BRW60" s="33"/>
      <c r="BRX60" s="33"/>
      <c r="BRY60" s="33"/>
      <c r="BRZ60" s="33"/>
      <c r="BSA60" s="33"/>
      <c r="BSB60" s="33"/>
      <c r="BSC60" s="33"/>
      <c r="BSD60" s="34"/>
      <c r="BSE60" s="32"/>
      <c r="BSF60" s="33"/>
      <c r="BSG60" s="33"/>
      <c r="BSH60" s="33"/>
      <c r="BSI60" s="33"/>
      <c r="BSJ60" s="33"/>
      <c r="BSK60" s="33"/>
      <c r="BSL60" s="33"/>
      <c r="BSM60" s="33"/>
      <c r="BSN60" s="33"/>
      <c r="BSO60" s="33"/>
      <c r="BSP60" s="33"/>
      <c r="BSQ60" s="33"/>
      <c r="BSR60" s="33"/>
      <c r="BSS60" s="34"/>
      <c r="BST60" s="32"/>
      <c r="BSU60" s="33"/>
      <c r="BSV60" s="33"/>
      <c r="BSW60" s="33"/>
      <c r="BSX60" s="33"/>
      <c r="BSY60" s="33"/>
      <c r="BSZ60" s="33"/>
      <c r="BTA60" s="33"/>
      <c r="BTB60" s="33"/>
      <c r="BTC60" s="33"/>
      <c r="BTD60" s="33"/>
      <c r="BTE60" s="33"/>
      <c r="BTF60" s="33"/>
      <c r="BTG60" s="33"/>
      <c r="BTH60" s="34"/>
      <c r="BTI60" s="32"/>
      <c r="BTJ60" s="33"/>
      <c r="BTK60" s="33"/>
      <c r="BTL60" s="33"/>
      <c r="BTM60" s="33"/>
      <c r="BTN60" s="33"/>
      <c r="BTO60" s="33"/>
      <c r="BTP60" s="33"/>
      <c r="BTQ60" s="33"/>
      <c r="BTR60" s="33"/>
      <c r="BTS60" s="33"/>
      <c r="BTT60" s="33"/>
      <c r="BTU60" s="33"/>
      <c r="BTV60" s="33"/>
      <c r="BTW60" s="34"/>
      <c r="BTX60" s="32"/>
      <c r="BTY60" s="33"/>
      <c r="BTZ60" s="33"/>
      <c r="BUA60" s="33"/>
      <c r="BUB60" s="33"/>
      <c r="BUC60" s="33"/>
      <c r="BUD60" s="33"/>
      <c r="BUE60" s="33"/>
      <c r="BUF60" s="33"/>
      <c r="BUG60" s="33"/>
      <c r="BUH60" s="33"/>
      <c r="BUI60" s="33"/>
      <c r="BUJ60" s="33"/>
      <c r="BUK60" s="33"/>
      <c r="BUL60" s="34"/>
      <c r="BUM60" s="32"/>
      <c r="BUN60" s="33"/>
      <c r="BUO60" s="33"/>
      <c r="BUP60" s="33"/>
      <c r="BUQ60" s="33"/>
      <c r="BUR60" s="33"/>
      <c r="BUS60" s="33"/>
      <c r="BUT60" s="33"/>
      <c r="BUU60" s="33"/>
      <c r="BUV60" s="33"/>
      <c r="BUW60" s="33"/>
      <c r="BUX60" s="33"/>
      <c r="BUY60" s="33"/>
      <c r="BUZ60" s="33"/>
      <c r="BVA60" s="34"/>
      <c r="BVB60" s="32"/>
      <c r="BVC60" s="33"/>
      <c r="BVD60" s="33"/>
      <c r="BVE60" s="33"/>
      <c r="BVF60" s="33"/>
      <c r="BVG60" s="33"/>
      <c r="BVH60" s="33"/>
      <c r="BVI60" s="33"/>
      <c r="BVJ60" s="33"/>
      <c r="BVK60" s="33"/>
      <c r="BVL60" s="33"/>
      <c r="BVM60" s="33"/>
      <c r="BVN60" s="33"/>
      <c r="BVO60" s="33"/>
      <c r="BVP60" s="34"/>
      <c r="BVQ60" s="32"/>
      <c r="BVR60" s="33"/>
      <c r="BVS60" s="33"/>
      <c r="BVT60" s="33"/>
      <c r="BVU60" s="33"/>
      <c r="BVV60" s="33"/>
      <c r="BVW60" s="33"/>
      <c r="BVX60" s="33"/>
      <c r="BVY60" s="33"/>
      <c r="BVZ60" s="33"/>
      <c r="BWA60" s="33"/>
      <c r="BWB60" s="33"/>
      <c r="BWC60" s="33"/>
      <c r="BWD60" s="33"/>
      <c r="BWE60" s="34"/>
      <c r="BWF60" s="32"/>
      <c r="BWG60" s="33"/>
      <c r="BWH60" s="33"/>
      <c r="BWI60" s="33"/>
      <c r="BWJ60" s="33"/>
      <c r="BWK60" s="33"/>
      <c r="BWL60" s="33"/>
      <c r="BWM60" s="33"/>
      <c r="BWN60" s="33"/>
      <c r="BWO60" s="33"/>
      <c r="BWP60" s="33"/>
      <c r="BWQ60" s="33"/>
      <c r="BWR60" s="33"/>
      <c r="BWS60" s="33"/>
      <c r="BWT60" s="34"/>
      <c r="BWU60" s="32"/>
      <c r="BWV60" s="33"/>
      <c r="BWW60" s="33"/>
      <c r="BWX60" s="33"/>
      <c r="BWY60" s="33"/>
      <c r="BWZ60" s="33"/>
      <c r="BXA60" s="33"/>
      <c r="BXB60" s="33"/>
      <c r="BXC60" s="33"/>
      <c r="BXD60" s="33"/>
      <c r="BXE60" s="33"/>
      <c r="BXF60" s="33"/>
      <c r="BXG60" s="33"/>
      <c r="BXH60" s="33"/>
      <c r="BXI60" s="34"/>
      <c r="BXJ60" s="32"/>
      <c r="BXK60" s="33"/>
      <c r="BXL60" s="33"/>
      <c r="BXM60" s="33"/>
      <c r="BXN60" s="33"/>
      <c r="BXO60" s="33"/>
      <c r="BXP60" s="33"/>
      <c r="BXQ60" s="33"/>
      <c r="BXR60" s="33"/>
      <c r="BXS60" s="33"/>
      <c r="BXT60" s="33"/>
      <c r="BXU60" s="33"/>
      <c r="BXV60" s="33"/>
      <c r="BXW60" s="33"/>
      <c r="BXX60" s="34"/>
      <c r="BXY60" s="32"/>
      <c r="BXZ60" s="33"/>
      <c r="BYA60" s="33"/>
      <c r="BYB60" s="33"/>
      <c r="BYC60" s="33"/>
      <c r="BYD60" s="33"/>
      <c r="BYE60" s="33"/>
      <c r="BYF60" s="33"/>
      <c r="BYG60" s="33"/>
      <c r="BYH60" s="33"/>
      <c r="BYI60" s="33"/>
      <c r="BYJ60" s="33"/>
      <c r="BYK60" s="33"/>
      <c r="BYL60" s="33"/>
      <c r="BYM60" s="34"/>
      <c r="BYN60" s="32"/>
      <c r="BYO60" s="33"/>
      <c r="BYP60" s="33"/>
      <c r="BYQ60" s="33"/>
      <c r="BYR60" s="33"/>
      <c r="BYS60" s="33"/>
      <c r="BYT60" s="33"/>
      <c r="BYU60" s="33"/>
      <c r="BYV60" s="33"/>
      <c r="BYW60" s="33"/>
      <c r="BYX60" s="33"/>
      <c r="BYY60" s="33"/>
      <c r="BYZ60" s="33"/>
      <c r="BZA60" s="33"/>
      <c r="BZB60" s="34"/>
      <c r="BZC60" s="32"/>
      <c r="BZD60" s="33"/>
      <c r="BZE60" s="33"/>
      <c r="BZF60" s="33"/>
      <c r="BZG60" s="33"/>
      <c r="BZH60" s="33"/>
      <c r="BZI60" s="33"/>
      <c r="BZJ60" s="33"/>
      <c r="BZK60" s="33"/>
      <c r="BZL60" s="33"/>
      <c r="BZM60" s="33"/>
      <c r="BZN60" s="33"/>
      <c r="BZO60" s="33"/>
      <c r="BZP60" s="33"/>
      <c r="BZQ60" s="34"/>
      <c r="BZR60" s="32"/>
      <c r="BZS60" s="33"/>
      <c r="BZT60" s="33"/>
      <c r="BZU60" s="33"/>
      <c r="BZV60" s="33"/>
      <c r="BZW60" s="33"/>
      <c r="BZX60" s="33"/>
      <c r="BZY60" s="33"/>
      <c r="BZZ60" s="33"/>
      <c r="CAA60" s="33"/>
      <c r="CAB60" s="33"/>
      <c r="CAC60" s="33"/>
      <c r="CAD60" s="33"/>
      <c r="CAE60" s="33"/>
      <c r="CAF60" s="34"/>
      <c r="CAG60" s="32"/>
      <c r="CAH60" s="33"/>
      <c r="CAI60" s="33"/>
      <c r="CAJ60" s="33"/>
      <c r="CAK60" s="33"/>
      <c r="CAL60" s="33"/>
      <c r="CAM60" s="33"/>
      <c r="CAN60" s="33"/>
      <c r="CAO60" s="33"/>
      <c r="CAP60" s="33"/>
      <c r="CAQ60" s="33"/>
      <c r="CAR60" s="33"/>
      <c r="CAS60" s="33"/>
      <c r="CAT60" s="33"/>
      <c r="CAU60" s="34"/>
      <c r="CAV60" s="32"/>
      <c r="CAW60" s="33"/>
      <c r="CAX60" s="33"/>
      <c r="CAY60" s="33"/>
      <c r="CAZ60" s="33"/>
      <c r="CBA60" s="33"/>
      <c r="CBB60" s="33"/>
      <c r="CBC60" s="33"/>
      <c r="CBD60" s="33"/>
      <c r="CBE60" s="33"/>
      <c r="CBF60" s="33"/>
      <c r="CBG60" s="33"/>
      <c r="CBH60" s="33"/>
      <c r="CBI60" s="33"/>
      <c r="CBJ60" s="34"/>
      <c r="CBK60" s="32"/>
      <c r="CBL60" s="33"/>
      <c r="CBM60" s="33"/>
      <c r="CBN60" s="33"/>
      <c r="CBO60" s="33"/>
      <c r="CBP60" s="33"/>
      <c r="CBQ60" s="33"/>
      <c r="CBR60" s="33"/>
      <c r="CBS60" s="33"/>
      <c r="CBT60" s="33"/>
      <c r="CBU60" s="33"/>
      <c r="CBV60" s="33"/>
      <c r="CBW60" s="33"/>
      <c r="CBX60" s="33"/>
      <c r="CBY60" s="34"/>
      <c r="CBZ60" s="32"/>
      <c r="CCA60" s="33"/>
      <c r="CCB60" s="33"/>
      <c r="CCC60" s="33"/>
      <c r="CCD60" s="33"/>
      <c r="CCE60" s="33"/>
      <c r="CCF60" s="33"/>
      <c r="CCG60" s="33"/>
      <c r="CCH60" s="33"/>
      <c r="CCI60" s="33"/>
      <c r="CCJ60" s="33"/>
      <c r="CCK60" s="33"/>
      <c r="CCL60" s="33"/>
      <c r="CCM60" s="33"/>
      <c r="CCN60" s="34"/>
      <c r="CCO60" s="32"/>
      <c r="CCP60" s="33"/>
      <c r="CCQ60" s="33"/>
      <c r="CCR60" s="33"/>
      <c r="CCS60" s="33"/>
      <c r="CCT60" s="33"/>
      <c r="CCU60" s="33"/>
      <c r="CCV60" s="33"/>
      <c r="CCW60" s="33"/>
      <c r="CCX60" s="33"/>
      <c r="CCY60" s="33"/>
      <c r="CCZ60" s="33"/>
      <c r="CDA60" s="33"/>
      <c r="CDB60" s="33"/>
      <c r="CDC60" s="34"/>
      <c r="CDD60" s="32"/>
      <c r="CDE60" s="33"/>
      <c r="CDF60" s="33"/>
      <c r="CDG60" s="33"/>
      <c r="CDH60" s="33"/>
      <c r="CDI60" s="33"/>
      <c r="CDJ60" s="33"/>
      <c r="CDK60" s="33"/>
      <c r="CDL60" s="33"/>
      <c r="CDM60" s="33"/>
      <c r="CDN60" s="33"/>
      <c r="CDO60" s="33"/>
      <c r="CDP60" s="33"/>
      <c r="CDQ60" s="33"/>
      <c r="CDR60" s="34"/>
      <c r="CDS60" s="32"/>
      <c r="CDT60" s="33"/>
      <c r="CDU60" s="33"/>
      <c r="CDV60" s="33"/>
      <c r="CDW60" s="33"/>
      <c r="CDX60" s="33"/>
      <c r="CDY60" s="33"/>
      <c r="CDZ60" s="33"/>
      <c r="CEA60" s="33"/>
      <c r="CEB60" s="33"/>
      <c r="CEC60" s="33"/>
      <c r="CED60" s="33"/>
      <c r="CEE60" s="33"/>
      <c r="CEF60" s="33"/>
      <c r="CEG60" s="34"/>
      <c r="CEH60" s="32"/>
      <c r="CEI60" s="33"/>
      <c r="CEJ60" s="33"/>
      <c r="CEK60" s="33"/>
      <c r="CEL60" s="33"/>
      <c r="CEM60" s="33"/>
      <c r="CEN60" s="33"/>
      <c r="CEO60" s="33"/>
      <c r="CEP60" s="33"/>
      <c r="CEQ60" s="33"/>
      <c r="CER60" s="33"/>
      <c r="CES60" s="33"/>
      <c r="CET60" s="33"/>
      <c r="CEU60" s="33"/>
      <c r="CEV60" s="34"/>
      <c r="CEW60" s="32"/>
      <c r="CEX60" s="33"/>
      <c r="CEY60" s="33"/>
      <c r="CEZ60" s="33"/>
      <c r="CFA60" s="33"/>
      <c r="CFB60" s="33"/>
      <c r="CFC60" s="33"/>
      <c r="CFD60" s="33"/>
      <c r="CFE60" s="33"/>
      <c r="CFF60" s="33"/>
      <c r="CFG60" s="33"/>
      <c r="CFH60" s="33"/>
      <c r="CFI60" s="33"/>
      <c r="CFJ60" s="33"/>
      <c r="CFK60" s="34"/>
      <c r="CFL60" s="32"/>
      <c r="CFM60" s="33"/>
      <c r="CFN60" s="33"/>
      <c r="CFO60" s="33"/>
      <c r="CFP60" s="33"/>
      <c r="CFQ60" s="33"/>
      <c r="CFR60" s="33"/>
      <c r="CFS60" s="33"/>
      <c r="CFT60" s="33"/>
      <c r="CFU60" s="33"/>
      <c r="CFV60" s="33"/>
      <c r="CFW60" s="33"/>
      <c r="CFX60" s="33"/>
      <c r="CFY60" s="33"/>
      <c r="CFZ60" s="34"/>
      <c r="CGA60" s="32"/>
      <c r="CGB60" s="33"/>
      <c r="CGC60" s="33"/>
      <c r="CGD60" s="33"/>
      <c r="CGE60" s="33"/>
      <c r="CGF60" s="33"/>
      <c r="CGG60" s="33"/>
      <c r="CGH60" s="33"/>
      <c r="CGI60" s="33"/>
      <c r="CGJ60" s="33"/>
      <c r="CGK60" s="33"/>
      <c r="CGL60" s="33"/>
      <c r="CGM60" s="33"/>
      <c r="CGN60" s="33"/>
      <c r="CGO60" s="34"/>
      <c r="CGP60" s="32"/>
      <c r="CGQ60" s="33"/>
      <c r="CGR60" s="33"/>
      <c r="CGS60" s="33"/>
      <c r="CGT60" s="33"/>
      <c r="CGU60" s="33"/>
      <c r="CGV60" s="33"/>
      <c r="CGW60" s="33"/>
      <c r="CGX60" s="33"/>
      <c r="CGY60" s="33"/>
      <c r="CGZ60" s="33"/>
      <c r="CHA60" s="33"/>
      <c r="CHB60" s="33"/>
      <c r="CHC60" s="33"/>
      <c r="CHD60" s="34"/>
      <c r="CHE60" s="32"/>
      <c r="CHF60" s="33"/>
      <c r="CHG60" s="33"/>
      <c r="CHH60" s="33"/>
      <c r="CHI60" s="33"/>
      <c r="CHJ60" s="33"/>
      <c r="CHK60" s="33"/>
      <c r="CHL60" s="33"/>
      <c r="CHM60" s="33"/>
      <c r="CHN60" s="33"/>
      <c r="CHO60" s="33"/>
      <c r="CHP60" s="33"/>
      <c r="CHQ60" s="33"/>
      <c r="CHR60" s="33"/>
      <c r="CHS60" s="34"/>
      <c r="CHT60" s="32"/>
      <c r="CHU60" s="33"/>
      <c r="CHV60" s="33"/>
      <c r="CHW60" s="33"/>
      <c r="CHX60" s="33"/>
      <c r="CHY60" s="33"/>
      <c r="CHZ60" s="33"/>
      <c r="CIA60" s="33"/>
      <c r="CIB60" s="33"/>
      <c r="CIC60" s="33"/>
      <c r="CID60" s="33"/>
      <c r="CIE60" s="33"/>
      <c r="CIF60" s="33"/>
      <c r="CIG60" s="33"/>
      <c r="CIH60" s="34"/>
      <c r="CII60" s="32"/>
      <c r="CIJ60" s="33"/>
      <c r="CIK60" s="33"/>
      <c r="CIL60" s="33"/>
      <c r="CIM60" s="33"/>
      <c r="CIN60" s="33"/>
      <c r="CIO60" s="33"/>
      <c r="CIP60" s="33"/>
      <c r="CIQ60" s="33"/>
      <c r="CIR60" s="33"/>
      <c r="CIS60" s="33"/>
      <c r="CIT60" s="33"/>
      <c r="CIU60" s="33"/>
      <c r="CIV60" s="33"/>
      <c r="CIW60" s="34"/>
      <c r="CIX60" s="32"/>
      <c r="CIY60" s="33"/>
      <c r="CIZ60" s="33"/>
      <c r="CJA60" s="33"/>
      <c r="CJB60" s="33"/>
      <c r="CJC60" s="33"/>
      <c r="CJD60" s="33"/>
      <c r="CJE60" s="33"/>
      <c r="CJF60" s="33"/>
      <c r="CJG60" s="33"/>
      <c r="CJH60" s="33"/>
      <c r="CJI60" s="33"/>
      <c r="CJJ60" s="33"/>
      <c r="CJK60" s="33"/>
      <c r="CJL60" s="34"/>
      <c r="CJM60" s="32"/>
      <c r="CJN60" s="33"/>
      <c r="CJO60" s="33"/>
      <c r="CJP60" s="33"/>
      <c r="CJQ60" s="33"/>
      <c r="CJR60" s="33"/>
      <c r="CJS60" s="33"/>
      <c r="CJT60" s="33"/>
      <c r="CJU60" s="33"/>
      <c r="CJV60" s="33"/>
      <c r="CJW60" s="33"/>
      <c r="CJX60" s="33"/>
      <c r="CJY60" s="33"/>
      <c r="CJZ60" s="33"/>
      <c r="CKA60" s="34"/>
      <c r="CKB60" s="32"/>
      <c r="CKC60" s="33"/>
      <c r="CKD60" s="33"/>
      <c r="CKE60" s="33"/>
      <c r="CKF60" s="33"/>
      <c r="CKG60" s="33"/>
      <c r="CKH60" s="33"/>
      <c r="CKI60" s="33"/>
      <c r="CKJ60" s="33"/>
      <c r="CKK60" s="33"/>
      <c r="CKL60" s="33"/>
      <c r="CKM60" s="33"/>
      <c r="CKN60" s="33"/>
      <c r="CKO60" s="33"/>
      <c r="CKP60" s="34"/>
      <c r="CKQ60" s="32"/>
      <c r="CKR60" s="33"/>
      <c r="CKS60" s="33"/>
      <c r="CKT60" s="33"/>
      <c r="CKU60" s="33"/>
      <c r="CKV60" s="33"/>
      <c r="CKW60" s="33"/>
      <c r="CKX60" s="33"/>
      <c r="CKY60" s="33"/>
      <c r="CKZ60" s="33"/>
      <c r="CLA60" s="33"/>
      <c r="CLB60" s="33"/>
      <c r="CLC60" s="33"/>
      <c r="CLD60" s="33"/>
      <c r="CLE60" s="34"/>
      <c r="CLF60" s="32"/>
      <c r="CLG60" s="33"/>
      <c r="CLH60" s="33"/>
      <c r="CLI60" s="33"/>
      <c r="CLJ60" s="33"/>
      <c r="CLK60" s="33"/>
      <c r="CLL60" s="33"/>
      <c r="CLM60" s="33"/>
      <c r="CLN60" s="33"/>
      <c r="CLO60" s="33"/>
      <c r="CLP60" s="33"/>
      <c r="CLQ60" s="33"/>
      <c r="CLR60" s="33"/>
      <c r="CLS60" s="33"/>
      <c r="CLT60" s="34"/>
      <c r="CLU60" s="32"/>
      <c r="CLV60" s="33"/>
      <c r="CLW60" s="33"/>
      <c r="CLX60" s="33"/>
      <c r="CLY60" s="33"/>
      <c r="CLZ60" s="33"/>
      <c r="CMA60" s="33"/>
      <c r="CMB60" s="33"/>
      <c r="CMC60" s="33"/>
      <c r="CMD60" s="33"/>
      <c r="CME60" s="33"/>
      <c r="CMF60" s="33"/>
      <c r="CMG60" s="33"/>
      <c r="CMH60" s="33"/>
      <c r="CMI60" s="34"/>
      <c r="CMJ60" s="32"/>
      <c r="CMK60" s="33"/>
      <c r="CML60" s="33"/>
      <c r="CMM60" s="33"/>
      <c r="CMN60" s="33"/>
      <c r="CMO60" s="33"/>
      <c r="CMP60" s="33"/>
      <c r="CMQ60" s="33"/>
      <c r="CMR60" s="33"/>
      <c r="CMS60" s="33"/>
      <c r="CMT60" s="33"/>
      <c r="CMU60" s="33"/>
      <c r="CMV60" s="33"/>
      <c r="CMW60" s="33"/>
      <c r="CMX60" s="34"/>
      <c r="CMY60" s="32"/>
      <c r="CMZ60" s="33"/>
      <c r="CNA60" s="33"/>
      <c r="CNB60" s="33"/>
      <c r="CNC60" s="33"/>
      <c r="CND60" s="33"/>
      <c r="CNE60" s="33"/>
      <c r="CNF60" s="33"/>
      <c r="CNG60" s="33"/>
      <c r="CNH60" s="33"/>
      <c r="CNI60" s="33"/>
      <c r="CNJ60" s="33"/>
      <c r="CNK60" s="33"/>
      <c r="CNL60" s="33"/>
      <c r="CNM60" s="34"/>
      <c r="CNN60" s="32"/>
      <c r="CNO60" s="33"/>
      <c r="CNP60" s="33"/>
      <c r="CNQ60" s="33"/>
      <c r="CNR60" s="33"/>
      <c r="CNS60" s="33"/>
      <c r="CNT60" s="33"/>
      <c r="CNU60" s="33"/>
      <c r="CNV60" s="33"/>
      <c r="CNW60" s="33"/>
      <c r="CNX60" s="33"/>
      <c r="CNY60" s="33"/>
      <c r="CNZ60" s="33"/>
      <c r="COA60" s="33"/>
      <c r="COB60" s="34"/>
      <c r="COC60" s="32"/>
      <c r="COD60" s="33"/>
      <c r="COE60" s="33"/>
      <c r="COF60" s="33"/>
      <c r="COG60" s="33"/>
      <c r="COH60" s="33"/>
      <c r="COI60" s="33"/>
      <c r="COJ60" s="33"/>
      <c r="COK60" s="33"/>
      <c r="COL60" s="33"/>
      <c r="COM60" s="33"/>
      <c r="CON60" s="33"/>
      <c r="COO60" s="33"/>
      <c r="COP60" s="33"/>
      <c r="COQ60" s="34"/>
      <c r="COR60" s="32"/>
      <c r="COS60" s="33"/>
      <c r="COT60" s="33"/>
      <c r="COU60" s="33"/>
      <c r="COV60" s="33"/>
      <c r="COW60" s="33"/>
      <c r="COX60" s="33"/>
      <c r="COY60" s="33"/>
      <c r="COZ60" s="33"/>
      <c r="CPA60" s="33"/>
      <c r="CPB60" s="33"/>
      <c r="CPC60" s="33"/>
      <c r="CPD60" s="33"/>
      <c r="CPE60" s="33"/>
      <c r="CPF60" s="34"/>
      <c r="CPG60" s="32"/>
      <c r="CPH60" s="33"/>
      <c r="CPI60" s="33"/>
      <c r="CPJ60" s="33"/>
      <c r="CPK60" s="33"/>
      <c r="CPL60" s="33"/>
      <c r="CPM60" s="33"/>
      <c r="CPN60" s="33"/>
      <c r="CPO60" s="33"/>
      <c r="CPP60" s="33"/>
      <c r="CPQ60" s="33"/>
      <c r="CPR60" s="33"/>
      <c r="CPS60" s="33"/>
      <c r="CPT60" s="33"/>
      <c r="CPU60" s="34"/>
      <c r="CPV60" s="32"/>
      <c r="CPW60" s="33"/>
      <c r="CPX60" s="33"/>
      <c r="CPY60" s="33"/>
      <c r="CPZ60" s="33"/>
      <c r="CQA60" s="33"/>
      <c r="CQB60" s="33"/>
      <c r="CQC60" s="33"/>
      <c r="CQD60" s="33"/>
      <c r="CQE60" s="33"/>
      <c r="CQF60" s="33"/>
      <c r="CQG60" s="33"/>
      <c r="CQH60" s="33"/>
      <c r="CQI60" s="33"/>
      <c r="CQJ60" s="34"/>
      <c r="CQK60" s="32"/>
      <c r="CQL60" s="33"/>
      <c r="CQM60" s="33"/>
      <c r="CQN60" s="33"/>
      <c r="CQO60" s="33"/>
      <c r="CQP60" s="33"/>
      <c r="CQQ60" s="33"/>
      <c r="CQR60" s="33"/>
      <c r="CQS60" s="33"/>
      <c r="CQT60" s="33"/>
      <c r="CQU60" s="33"/>
      <c r="CQV60" s="33"/>
      <c r="CQW60" s="33"/>
      <c r="CQX60" s="33"/>
      <c r="CQY60" s="34"/>
      <c r="CQZ60" s="32"/>
      <c r="CRA60" s="33"/>
      <c r="CRB60" s="33"/>
      <c r="CRC60" s="33"/>
      <c r="CRD60" s="33"/>
      <c r="CRE60" s="33"/>
      <c r="CRF60" s="33"/>
      <c r="CRG60" s="33"/>
      <c r="CRH60" s="33"/>
      <c r="CRI60" s="33"/>
      <c r="CRJ60" s="33"/>
      <c r="CRK60" s="33"/>
      <c r="CRL60" s="33"/>
      <c r="CRM60" s="33"/>
      <c r="CRN60" s="34"/>
      <c r="CRO60" s="32"/>
      <c r="CRP60" s="33"/>
      <c r="CRQ60" s="33"/>
      <c r="CRR60" s="33"/>
      <c r="CRS60" s="33"/>
      <c r="CRT60" s="33"/>
      <c r="CRU60" s="33"/>
      <c r="CRV60" s="33"/>
      <c r="CRW60" s="33"/>
      <c r="CRX60" s="33"/>
      <c r="CRY60" s="33"/>
      <c r="CRZ60" s="33"/>
      <c r="CSA60" s="33"/>
      <c r="CSB60" s="33"/>
      <c r="CSC60" s="34"/>
      <c r="CSD60" s="32"/>
      <c r="CSE60" s="33"/>
      <c r="CSF60" s="33"/>
      <c r="CSG60" s="33"/>
      <c r="CSH60" s="33"/>
      <c r="CSI60" s="33"/>
      <c r="CSJ60" s="33"/>
      <c r="CSK60" s="33"/>
      <c r="CSL60" s="33"/>
      <c r="CSM60" s="33"/>
      <c r="CSN60" s="33"/>
      <c r="CSO60" s="33"/>
      <c r="CSP60" s="33"/>
      <c r="CSQ60" s="33"/>
      <c r="CSR60" s="34"/>
      <c r="CSS60" s="32"/>
      <c r="CST60" s="33"/>
      <c r="CSU60" s="33"/>
      <c r="CSV60" s="33"/>
      <c r="CSW60" s="33"/>
      <c r="CSX60" s="33"/>
      <c r="CSY60" s="33"/>
      <c r="CSZ60" s="33"/>
      <c r="CTA60" s="33"/>
      <c r="CTB60" s="33"/>
      <c r="CTC60" s="33"/>
      <c r="CTD60" s="33"/>
      <c r="CTE60" s="33"/>
      <c r="CTF60" s="33"/>
      <c r="CTG60" s="34"/>
      <c r="CTH60" s="32"/>
      <c r="CTI60" s="33"/>
      <c r="CTJ60" s="33"/>
      <c r="CTK60" s="33"/>
      <c r="CTL60" s="33"/>
      <c r="CTM60" s="33"/>
      <c r="CTN60" s="33"/>
      <c r="CTO60" s="33"/>
      <c r="CTP60" s="33"/>
      <c r="CTQ60" s="33"/>
      <c r="CTR60" s="33"/>
      <c r="CTS60" s="33"/>
      <c r="CTT60" s="33"/>
      <c r="CTU60" s="33"/>
      <c r="CTV60" s="34"/>
      <c r="CTW60" s="32"/>
      <c r="CTX60" s="33"/>
      <c r="CTY60" s="33"/>
      <c r="CTZ60" s="33"/>
      <c r="CUA60" s="33"/>
      <c r="CUB60" s="33"/>
      <c r="CUC60" s="33"/>
      <c r="CUD60" s="33"/>
      <c r="CUE60" s="33"/>
      <c r="CUF60" s="33"/>
      <c r="CUG60" s="33"/>
      <c r="CUH60" s="33"/>
      <c r="CUI60" s="33"/>
      <c r="CUJ60" s="33"/>
      <c r="CUK60" s="34"/>
      <c r="CUL60" s="32"/>
      <c r="CUM60" s="33"/>
      <c r="CUN60" s="33"/>
      <c r="CUO60" s="33"/>
      <c r="CUP60" s="33"/>
      <c r="CUQ60" s="33"/>
      <c r="CUR60" s="33"/>
      <c r="CUS60" s="33"/>
      <c r="CUT60" s="33"/>
      <c r="CUU60" s="33"/>
      <c r="CUV60" s="33"/>
      <c r="CUW60" s="33"/>
      <c r="CUX60" s="33"/>
      <c r="CUY60" s="33"/>
      <c r="CUZ60" s="34"/>
      <c r="CVA60" s="32"/>
      <c r="CVB60" s="33"/>
      <c r="CVC60" s="33"/>
      <c r="CVD60" s="33"/>
      <c r="CVE60" s="33"/>
      <c r="CVF60" s="33"/>
      <c r="CVG60" s="33"/>
      <c r="CVH60" s="33"/>
      <c r="CVI60" s="33"/>
      <c r="CVJ60" s="33"/>
      <c r="CVK60" s="33"/>
      <c r="CVL60" s="33"/>
      <c r="CVM60" s="33"/>
      <c r="CVN60" s="33"/>
      <c r="CVO60" s="34"/>
      <c r="CVP60" s="32"/>
      <c r="CVQ60" s="33"/>
      <c r="CVR60" s="33"/>
      <c r="CVS60" s="33"/>
      <c r="CVT60" s="33"/>
      <c r="CVU60" s="33"/>
      <c r="CVV60" s="33"/>
      <c r="CVW60" s="33"/>
      <c r="CVX60" s="33"/>
      <c r="CVY60" s="33"/>
      <c r="CVZ60" s="33"/>
      <c r="CWA60" s="33"/>
      <c r="CWB60" s="33"/>
      <c r="CWC60" s="33"/>
      <c r="CWD60" s="34"/>
      <c r="CWE60" s="32"/>
      <c r="CWF60" s="33"/>
      <c r="CWG60" s="33"/>
      <c r="CWH60" s="33"/>
      <c r="CWI60" s="33"/>
      <c r="CWJ60" s="33"/>
      <c r="CWK60" s="33"/>
      <c r="CWL60" s="33"/>
      <c r="CWM60" s="33"/>
      <c r="CWN60" s="33"/>
      <c r="CWO60" s="33"/>
      <c r="CWP60" s="33"/>
      <c r="CWQ60" s="33"/>
      <c r="CWR60" s="33"/>
      <c r="CWS60" s="34"/>
      <c r="CWT60" s="32"/>
      <c r="CWU60" s="33"/>
      <c r="CWV60" s="33"/>
      <c r="CWW60" s="33"/>
      <c r="CWX60" s="33"/>
      <c r="CWY60" s="33"/>
      <c r="CWZ60" s="33"/>
      <c r="CXA60" s="33"/>
      <c r="CXB60" s="33"/>
      <c r="CXC60" s="33"/>
      <c r="CXD60" s="33"/>
      <c r="CXE60" s="33"/>
      <c r="CXF60" s="33"/>
      <c r="CXG60" s="33"/>
      <c r="CXH60" s="34"/>
      <c r="CXI60" s="32"/>
      <c r="CXJ60" s="33"/>
      <c r="CXK60" s="33"/>
      <c r="CXL60" s="33"/>
      <c r="CXM60" s="33"/>
      <c r="CXN60" s="33"/>
      <c r="CXO60" s="33"/>
      <c r="CXP60" s="33"/>
      <c r="CXQ60" s="33"/>
      <c r="CXR60" s="33"/>
      <c r="CXS60" s="33"/>
      <c r="CXT60" s="33"/>
      <c r="CXU60" s="33"/>
      <c r="CXV60" s="33"/>
      <c r="CXW60" s="34"/>
      <c r="CXX60" s="32"/>
      <c r="CXY60" s="33"/>
      <c r="CXZ60" s="33"/>
      <c r="CYA60" s="33"/>
      <c r="CYB60" s="33"/>
      <c r="CYC60" s="33"/>
      <c r="CYD60" s="33"/>
      <c r="CYE60" s="33"/>
      <c r="CYF60" s="33"/>
      <c r="CYG60" s="33"/>
      <c r="CYH60" s="33"/>
      <c r="CYI60" s="33"/>
      <c r="CYJ60" s="33"/>
      <c r="CYK60" s="33"/>
      <c r="CYL60" s="34"/>
      <c r="CYM60" s="32"/>
      <c r="CYN60" s="33"/>
      <c r="CYO60" s="33"/>
      <c r="CYP60" s="33"/>
      <c r="CYQ60" s="33"/>
      <c r="CYR60" s="33"/>
      <c r="CYS60" s="33"/>
      <c r="CYT60" s="33"/>
      <c r="CYU60" s="33"/>
      <c r="CYV60" s="33"/>
      <c r="CYW60" s="33"/>
      <c r="CYX60" s="33"/>
      <c r="CYY60" s="33"/>
      <c r="CYZ60" s="33"/>
      <c r="CZA60" s="34"/>
      <c r="CZB60" s="32"/>
      <c r="CZC60" s="33"/>
      <c r="CZD60" s="33"/>
      <c r="CZE60" s="33"/>
      <c r="CZF60" s="33"/>
      <c r="CZG60" s="33"/>
      <c r="CZH60" s="33"/>
      <c r="CZI60" s="33"/>
      <c r="CZJ60" s="33"/>
      <c r="CZK60" s="33"/>
      <c r="CZL60" s="33"/>
      <c r="CZM60" s="33"/>
      <c r="CZN60" s="33"/>
      <c r="CZO60" s="33"/>
      <c r="CZP60" s="34"/>
      <c r="CZQ60" s="32"/>
      <c r="CZR60" s="33"/>
      <c r="CZS60" s="33"/>
      <c r="CZT60" s="33"/>
      <c r="CZU60" s="33"/>
      <c r="CZV60" s="33"/>
      <c r="CZW60" s="33"/>
      <c r="CZX60" s="33"/>
      <c r="CZY60" s="33"/>
      <c r="CZZ60" s="33"/>
      <c r="DAA60" s="33"/>
      <c r="DAB60" s="33"/>
      <c r="DAC60" s="33"/>
      <c r="DAD60" s="33"/>
      <c r="DAE60" s="34"/>
      <c r="DAF60" s="32"/>
      <c r="DAG60" s="33"/>
      <c r="DAH60" s="33"/>
      <c r="DAI60" s="33"/>
      <c r="DAJ60" s="33"/>
      <c r="DAK60" s="33"/>
      <c r="DAL60" s="33"/>
      <c r="DAM60" s="33"/>
      <c r="DAN60" s="33"/>
      <c r="DAO60" s="33"/>
      <c r="DAP60" s="33"/>
      <c r="DAQ60" s="33"/>
      <c r="DAR60" s="33"/>
      <c r="DAS60" s="33"/>
      <c r="DAT60" s="34"/>
      <c r="DAU60" s="32"/>
      <c r="DAV60" s="33"/>
      <c r="DAW60" s="33"/>
      <c r="DAX60" s="33"/>
      <c r="DAY60" s="33"/>
      <c r="DAZ60" s="33"/>
      <c r="DBA60" s="33"/>
      <c r="DBB60" s="33"/>
      <c r="DBC60" s="33"/>
      <c r="DBD60" s="33"/>
      <c r="DBE60" s="33"/>
      <c r="DBF60" s="33"/>
      <c r="DBG60" s="33"/>
      <c r="DBH60" s="33"/>
      <c r="DBI60" s="34"/>
      <c r="DBJ60" s="32"/>
      <c r="DBK60" s="33"/>
      <c r="DBL60" s="33"/>
      <c r="DBM60" s="33"/>
      <c r="DBN60" s="33"/>
      <c r="DBO60" s="33"/>
      <c r="DBP60" s="33"/>
      <c r="DBQ60" s="33"/>
      <c r="DBR60" s="33"/>
      <c r="DBS60" s="33"/>
      <c r="DBT60" s="33"/>
      <c r="DBU60" s="33"/>
      <c r="DBV60" s="33"/>
      <c r="DBW60" s="33"/>
      <c r="DBX60" s="34"/>
      <c r="DBY60" s="32"/>
      <c r="DBZ60" s="33"/>
      <c r="DCA60" s="33"/>
      <c r="DCB60" s="33"/>
      <c r="DCC60" s="33"/>
      <c r="DCD60" s="33"/>
      <c r="DCE60" s="33"/>
      <c r="DCF60" s="33"/>
      <c r="DCG60" s="33"/>
      <c r="DCH60" s="33"/>
      <c r="DCI60" s="33"/>
      <c r="DCJ60" s="33"/>
      <c r="DCK60" s="33"/>
      <c r="DCL60" s="33"/>
      <c r="DCM60" s="34"/>
      <c r="DCN60" s="32"/>
      <c r="DCO60" s="33"/>
      <c r="DCP60" s="33"/>
      <c r="DCQ60" s="33"/>
      <c r="DCR60" s="33"/>
      <c r="DCS60" s="33"/>
      <c r="DCT60" s="33"/>
      <c r="DCU60" s="33"/>
      <c r="DCV60" s="33"/>
      <c r="DCW60" s="33"/>
      <c r="DCX60" s="33"/>
      <c r="DCY60" s="33"/>
      <c r="DCZ60" s="33"/>
      <c r="DDA60" s="33"/>
      <c r="DDB60" s="34"/>
      <c r="DDC60" s="32"/>
      <c r="DDD60" s="33"/>
      <c r="DDE60" s="33"/>
      <c r="DDF60" s="33"/>
      <c r="DDG60" s="33"/>
      <c r="DDH60" s="33"/>
      <c r="DDI60" s="33"/>
      <c r="DDJ60" s="33"/>
      <c r="DDK60" s="33"/>
      <c r="DDL60" s="33"/>
      <c r="DDM60" s="33"/>
      <c r="DDN60" s="33"/>
      <c r="DDO60" s="33"/>
      <c r="DDP60" s="33"/>
      <c r="DDQ60" s="34"/>
      <c r="DDR60" s="32"/>
      <c r="DDS60" s="33"/>
      <c r="DDT60" s="33"/>
      <c r="DDU60" s="33"/>
      <c r="DDV60" s="33"/>
      <c r="DDW60" s="33"/>
      <c r="DDX60" s="33"/>
      <c r="DDY60" s="33"/>
      <c r="DDZ60" s="33"/>
      <c r="DEA60" s="33"/>
      <c r="DEB60" s="33"/>
      <c r="DEC60" s="33"/>
      <c r="DED60" s="33"/>
      <c r="DEE60" s="33"/>
      <c r="DEF60" s="34"/>
      <c r="DEG60" s="32"/>
      <c r="DEH60" s="33"/>
      <c r="DEI60" s="33"/>
      <c r="DEJ60" s="33"/>
      <c r="DEK60" s="33"/>
      <c r="DEL60" s="33"/>
      <c r="DEM60" s="33"/>
      <c r="DEN60" s="33"/>
      <c r="DEO60" s="33"/>
      <c r="DEP60" s="33"/>
      <c r="DEQ60" s="33"/>
      <c r="DER60" s="33"/>
      <c r="DES60" s="33"/>
      <c r="DET60" s="33"/>
      <c r="DEU60" s="34"/>
      <c r="DEV60" s="32"/>
      <c r="DEW60" s="33"/>
      <c r="DEX60" s="33"/>
      <c r="DEY60" s="33"/>
      <c r="DEZ60" s="33"/>
      <c r="DFA60" s="33"/>
      <c r="DFB60" s="33"/>
      <c r="DFC60" s="33"/>
      <c r="DFD60" s="33"/>
      <c r="DFE60" s="33"/>
      <c r="DFF60" s="33"/>
      <c r="DFG60" s="33"/>
      <c r="DFH60" s="33"/>
      <c r="DFI60" s="33"/>
      <c r="DFJ60" s="34"/>
      <c r="DFK60" s="32"/>
      <c r="DFL60" s="33"/>
      <c r="DFM60" s="33"/>
      <c r="DFN60" s="33"/>
      <c r="DFO60" s="33"/>
      <c r="DFP60" s="33"/>
      <c r="DFQ60" s="33"/>
      <c r="DFR60" s="33"/>
      <c r="DFS60" s="33"/>
      <c r="DFT60" s="33"/>
      <c r="DFU60" s="33"/>
      <c r="DFV60" s="33"/>
      <c r="DFW60" s="33"/>
      <c r="DFX60" s="33"/>
      <c r="DFY60" s="34"/>
      <c r="DFZ60" s="32"/>
      <c r="DGA60" s="33"/>
      <c r="DGB60" s="33"/>
      <c r="DGC60" s="33"/>
      <c r="DGD60" s="33"/>
      <c r="DGE60" s="33"/>
      <c r="DGF60" s="33"/>
      <c r="DGG60" s="33"/>
      <c r="DGH60" s="33"/>
      <c r="DGI60" s="33"/>
      <c r="DGJ60" s="33"/>
      <c r="DGK60" s="33"/>
      <c r="DGL60" s="33"/>
      <c r="DGM60" s="33"/>
      <c r="DGN60" s="34"/>
      <c r="DGO60" s="32"/>
      <c r="DGP60" s="33"/>
      <c r="DGQ60" s="33"/>
      <c r="DGR60" s="33"/>
      <c r="DGS60" s="33"/>
      <c r="DGT60" s="33"/>
      <c r="DGU60" s="33"/>
      <c r="DGV60" s="33"/>
      <c r="DGW60" s="33"/>
      <c r="DGX60" s="33"/>
      <c r="DGY60" s="33"/>
      <c r="DGZ60" s="33"/>
      <c r="DHA60" s="33"/>
      <c r="DHB60" s="33"/>
      <c r="DHC60" s="34"/>
      <c r="DHD60" s="32"/>
      <c r="DHE60" s="33"/>
      <c r="DHF60" s="33"/>
      <c r="DHG60" s="33"/>
      <c r="DHH60" s="33"/>
      <c r="DHI60" s="33"/>
      <c r="DHJ60" s="33"/>
      <c r="DHK60" s="33"/>
      <c r="DHL60" s="33"/>
      <c r="DHM60" s="33"/>
      <c r="DHN60" s="33"/>
      <c r="DHO60" s="33"/>
      <c r="DHP60" s="33"/>
      <c r="DHQ60" s="33"/>
      <c r="DHR60" s="34"/>
      <c r="DHS60" s="32"/>
      <c r="DHT60" s="33"/>
      <c r="DHU60" s="33"/>
      <c r="DHV60" s="33"/>
      <c r="DHW60" s="33"/>
      <c r="DHX60" s="33"/>
      <c r="DHY60" s="33"/>
      <c r="DHZ60" s="33"/>
      <c r="DIA60" s="33"/>
      <c r="DIB60" s="33"/>
      <c r="DIC60" s="33"/>
      <c r="DID60" s="33"/>
      <c r="DIE60" s="33"/>
      <c r="DIF60" s="33"/>
      <c r="DIG60" s="34"/>
      <c r="DIH60" s="32"/>
      <c r="DII60" s="33"/>
      <c r="DIJ60" s="33"/>
      <c r="DIK60" s="33"/>
      <c r="DIL60" s="33"/>
      <c r="DIM60" s="33"/>
      <c r="DIN60" s="33"/>
      <c r="DIO60" s="33"/>
      <c r="DIP60" s="33"/>
      <c r="DIQ60" s="33"/>
      <c r="DIR60" s="33"/>
      <c r="DIS60" s="33"/>
      <c r="DIT60" s="33"/>
      <c r="DIU60" s="33"/>
      <c r="DIV60" s="34"/>
      <c r="DIW60" s="32"/>
      <c r="DIX60" s="33"/>
      <c r="DIY60" s="33"/>
      <c r="DIZ60" s="33"/>
      <c r="DJA60" s="33"/>
      <c r="DJB60" s="33"/>
      <c r="DJC60" s="33"/>
      <c r="DJD60" s="33"/>
      <c r="DJE60" s="33"/>
      <c r="DJF60" s="33"/>
      <c r="DJG60" s="33"/>
      <c r="DJH60" s="33"/>
      <c r="DJI60" s="33"/>
      <c r="DJJ60" s="33"/>
      <c r="DJK60" s="34"/>
      <c r="DJL60" s="32"/>
      <c r="DJM60" s="33"/>
      <c r="DJN60" s="33"/>
      <c r="DJO60" s="33"/>
      <c r="DJP60" s="33"/>
      <c r="DJQ60" s="33"/>
      <c r="DJR60" s="33"/>
      <c r="DJS60" s="33"/>
      <c r="DJT60" s="33"/>
      <c r="DJU60" s="33"/>
      <c r="DJV60" s="33"/>
      <c r="DJW60" s="33"/>
      <c r="DJX60" s="33"/>
      <c r="DJY60" s="33"/>
      <c r="DJZ60" s="34"/>
      <c r="DKA60" s="32"/>
      <c r="DKB60" s="33"/>
      <c r="DKC60" s="33"/>
      <c r="DKD60" s="33"/>
      <c r="DKE60" s="33"/>
      <c r="DKF60" s="33"/>
      <c r="DKG60" s="33"/>
      <c r="DKH60" s="33"/>
      <c r="DKI60" s="33"/>
      <c r="DKJ60" s="33"/>
      <c r="DKK60" s="33"/>
      <c r="DKL60" s="33"/>
      <c r="DKM60" s="33"/>
      <c r="DKN60" s="33"/>
      <c r="DKO60" s="34"/>
      <c r="DKP60" s="32"/>
      <c r="DKQ60" s="33"/>
      <c r="DKR60" s="33"/>
      <c r="DKS60" s="33"/>
      <c r="DKT60" s="33"/>
      <c r="DKU60" s="33"/>
      <c r="DKV60" s="33"/>
      <c r="DKW60" s="33"/>
      <c r="DKX60" s="33"/>
      <c r="DKY60" s="33"/>
      <c r="DKZ60" s="33"/>
      <c r="DLA60" s="33"/>
      <c r="DLB60" s="33"/>
      <c r="DLC60" s="33"/>
      <c r="DLD60" s="34"/>
      <c r="DLE60" s="32"/>
      <c r="DLF60" s="33"/>
      <c r="DLG60" s="33"/>
      <c r="DLH60" s="33"/>
      <c r="DLI60" s="33"/>
      <c r="DLJ60" s="33"/>
      <c r="DLK60" s="33"/>
      <c r="DLL60" s="33"/>
      <c r="DLM60" s="33"/>
      <c r="DLN60" s="33"/>
      <c r="DLO60" s="33"/>
      <c r="DLP60" s="33"/>
      <c r="DLQ60" s="33"/>
      <c r="DLR60" s="33"/>
      <c r="DLS60" s="34"/>
      <c r="DLT60" s="32"/>
      <c r="DLU60" s="33"/>
      <c r="DLV60" s="33"/>
      <c r="DLW60" s="33"/>
      <c r="DLX60" s="33"/>
      <c r="DLY60" s="33"/>
      <c r="DLZ60" s="33"/>
      <c r="DMA60" s="33"/>
      <c r="DMB60" s="33"/>
      <c r="DMC60" s="33"/>
      <c r="DMD60" s="33"/>
      <c r="DME60" s="33"/>
      <c r="DMF60" s="33"/>
      <c r="DMG60" s="33"/>
      <c r="DMH60" s="34"/>
      <c r="DMI60" s="32"/>
      <c r="DMJ60" s="33"/>
      <c r="DMK60" s="33"/>
      <c r="DML60" s="33"/>
      <c r="DMM60" s="33"/>
      <c r="DMN60" s="33"/>
      <c r="DMO60" s="33"/>
      <c r="DMP60" s="33"/>
      <c r="DMQ60" s="33"/>
      <c r="DMR60" s="33"/>
      <c r="DMS60" s="33"/>
      <c r="DMT60" s="33"/>
      <c r="DMU60" s="33"/>
      <c r="DMV60" s="33"/>
      <c r="DMW60" s="34"/>
      <c r="DMX60" s="32"/>
      <c r="DMY60" s="33"/>
      <c r="DMZ60" s="33"/>
      <c r="DNA60" s="33"/>
      <c r="DNB60" s="33"/>
      <c r="DNC60" s="33"/>
      <c r="DND60" s="33"/>
      <c r="DNE60" s="33"/>
      <c r="DNF60" s="33"/>
      <c r="DNG60" s="33"/>
      <c r="DNH60" s="33"/>
      <c r="DNI60" s="33"/>
      <c r="DNJ60" s="33"/>
      <c r="DNK60" s="33"/>
      <c r="DNL60" s="34"/>
      <c r="DNM60" s="32"/>
      <c r="DNN60" s="33"/>
      <c r="DNO60" s="33"/>
      <c r="DNP60" s="33"/>
      <c r="DNQ60" s="33"/>
      <c r="DNR60" s="33"/>
      <c r="DNS60" s="33"/>
      <c r="DNT60" s="33"/>
      <c r="DNU60" s="33"/>
      <c r="DNV60" s="33"/>
      <c r="DNW60" s="33"/>
      <c r="DNX60" s="33"/>
      <c r="DNY60" s="33"/>
      <c r="DNZ60" s="33"/>
      <c r="DOA60" s="34"/>
      <c r="DOB60" s="32"/>
      <c r="DOC60" s="33"/>
      <c r="DOD60" s="33"/>
      <c r="DOE60" s="33"/>
      <c r="DOF60" s="33"/>
      <c r="DOG60" s="33"/>
      <c r="DOH60" s="33"/>
      <c r="DOI60" s="33"/>
      <c r="DOJ60" s="33"/>
      <c r="DOK60" s="33"/>
      <c r="DOL60" s="33"/>
      <c r="DOM60" s="33"/>
      <c r="DON60" s="33"/>
      <c r="DOO60" s="33"/>
      <c r="DOP60" s="34"/>
      <c r="DOQ60" s="32"/>
      <c r="DOR60" s="33"/>
      <c r="DOS60" s="33"/>
      <c r="DOT60" s="33"/>
      <c r="DOU60" s="33"/>
      <c r="DOV60" s="33"/>
      <c r="DOW60" s="33"/>
      <c r="DOX60" s="33"/>
      <c r="DOY60" s="33"/>
      <c r="DOZ60" s="33"/>
      <c r="DPA60" s="33"/>
      <c r="DPB60" s="33"/>
      <c r="DPC60" s="33"/>
      <c r="DPD60" s="33"/>
      <c r="DPE60" s="34"/>
      <c r="DPF60" s="32"/>
      <c r="DPG60" s="33"/>
      <c r="DPH60" s="33"/>
      <c r="DPI60" s="33"/>
      <c r="DPJ60" s="33"/>
      <c r="DPK60" s="33"/>
      <c r="DPL60" s="33"/>
      <c r="DPM60" s="33"/>
      <c r="DPN60" s="33"/>
      <c r="DPO60" s="33"/>
      <c r="DPP60" s="33"/>
      <c r="DPQ60" s="33"/>
      <c r="DPR60" s="33"/>
      <c r="DPS60" s="33"/>
      <c r="DPT60" s="34"/>
      <c r="DPU60" s="32"/>
      <c r="DPV60" s="33"/>
      <c r="DPW60" s="33"/>
      <c r="DPX60" s="33"/>
      <c r="DPY60" s="33"/>
      <c r="DPZ60" s="33"/>
      <c r="DQA60" s="33"/>
      <c r="DQB60" s="33"/>
      <c r="DQC60" s="33"/>
      <c r="DQD60" s="33"/>
      <c r="DQE60" s="33"/>
      <c r="DQF60" s="33"/>
      <c r="DQG60" s="33"/>
      <c r="DQH60" s="33"/>
      <c r="DQI60" s="34"/>
      <c r="DQJ60" s="32"/>
      <c r="DQK60" s="33"/>
      <c r="DQL60" s="33"/>
      <c r="DQM60" s="33"/>
      <c r="DQN60" s="33"/>
      <c r="DQO60" s="33"/>
      <c r="DQP60" s="33"/>
      <c r="DQQ60" s="33"/>
      <c r="DQR60" s="33"/>
      <c r="DQS60" s="33"/>
      <c r="DQT60" s="33"/>
      <c r="DQU60" s="33"/>
      <c r="DQV60" s="33"/>
      <c r="DQW60" s="33"/>
      <c r="DQX60" s="34"/>
      <c r="DQY60" s="32"/>
      <c r="DQZ60" s="33"/>
      <c r="DRA60" s="33"/>
      <c r="DRB60" s="33"/>
      <c r="DRC60" s="33"/>
      <c r="DRD60" s="33"/>
      <c r="DRE60" s="33"/>
      <c r="DRF60" s="33"/>
      <c r="DRG60" s="33"/>
      <c r="DRH60" s="33"/>
      <c r="DRI60" s="33"/>
      <c r="DRJ60" s="33"/>
      <c r="DRK60" s="33"/>
      <c r="DRL60" s="33"/>
      <c r="DRM60" s="34"/>
      <c r="DRN60" s="32"/>
      <c r="DRO60" s="33"/>
      <c r="DRP60" s="33"/>
      <c r="DRQ60" s="33"/>
      <c r="DRR60" s="33"/>
      <c r="DRS60" s="33"/>
      <c r="DRT60" s="33"/>
      <c r="DRU60" s="33"/>
      <c r="DRV60" s="33"/>
      <c r="DRW60" s="33"/>
      <c r="DRX60" s="33"/>
      <c r="DRY60" s="33"/>
      <c r="DRZ60" s="33"/>
      <c r="DSA60" s="33"/>
      <c r="DSB60" s="34"/>
      <c r="DSC60" s="32"/>
      <c r="DSD60" s="33"/>
      <c r="DSE60" s="33"/>
      <c r="DSF60" s="33"/>
      <c r="DSG60" s="33"/>
      <c r="DSH60" s="33"/>
      <c r="DSI60" s="33"/>
      <c r="DSJ60" s="33"/>
      <c r="DSK60" s="33"/>
      <c r="DSL60" s="33"/>
      <c r="DSM60" s="33"/>
      <c r="DSN60" s="33"/>
      <c r="DSO60" s="33"/>
      <c r="DSP60" s="33"/>
      <c r="DSQ60" s="34"/>
      <c r="DSR60" s="32"/>
      <c r="DSS60" s="33"/>
      <c r="DST60" s="33"/>
      <c r="DSU60" s="33"/>
      <c r="DSV60" s="33"/>
      <c r="DSW60" s="33"/>
      <c r="DSX60" s="33"/>
      <c r="DSY60" s="33"/>
      <c r="DSZ60" s="33"/>
      <c r="DTA60" s="33"/>
      <c r="DTB60" s="33"/>
      <c r="DTC60" s="33"/>
      <c r="DTD60" s="33"/>
      <c r="DTE60" s="33"/>
      <c r="DTF60" s="34"/>
      <c r="DTG60" s="32"/>
      <c r="DTH60" s="33"/>
      <c r="DTI60" s="33"/>
      <c r="DTJ60" s="33"/>
      <c r="DTK60" s="33"/>
      <c r="DTL60" s="33"/>
      <c r="DTM60" s="33"/>
      <c r="DTN60" s="33"/>
      <c r="DTO60" s="33"/>
      <c r="DTP60" s="33"/>
      <c r="DTQ60" s="33"/>
      <c r="DTR60" s="33"/>
      <c r="DTS60" s="33"/>
      <c r="DTT60" s="33"/>
      <c r="DTU60" s="34"/>
      <c r="DTV60" s="32"/>
      <c r="DTW60" s="33"/>
      <c r="DTX60" s="33"/>
      <c r="DTY60" s="33"/>
      <c r="DTZ60" s="33"/>
      <c r="DUA60" s="33"/>
      <c r="DUB60" s="33"/>
      <c r="DUC60" s="33"/>
      <c r="DUD60" s="33"/>
      <c r="DUE60" s="33"/>
      <c r="DUF60" s="33"/>
      <c r="DUG60" s="33"/>
      <c r="DUH60" s="33"/>
      <c r="DUI60" s="33"/>
      <c r="DUJ60" s="34"/>
      <c r="DUK60" s="32"/>
      <c r="DUL60" s="33"/>
      <c r="DUM60" s="33"/>
      <c r="DUN60" s="33"/>
      <c r="DUO60" s="33"/>
      <c r="DUP60" s="33"/>
      <c r="DUQ60" s="33"/>
      <c r="DUR60" s="33"/>
      <c r="DUS60" s="33"/>
      <c r="DUT60" s="33"/>
      <c r="DUU60" s="33"/>
      <c r="DUV60" s="33"/>
      <c r="DUW60" s="33"/>
      <c r="DUX60" s="33"/>
      <c r="DUY60" s="34"/>
      <c r="DUZ60" s="32"/>
      <c r="DVA60" s="33"/>
      <c r="DVB60" s="33"/>
      <c r="DVC60" s="33"/>
      <c r="DVD60" s="33"/>
      <c r="DVE60" s="33"/>
      <c r="DVF60" s="33"/>
      <c r="DVG60" s="33"/>
      <c r="DVH60" s="33"/>
      <c r="DVI60" s="33"/>
      <c r="DVJ60" s="33"/>
      <c r="DVK60" s="33"/>
      <c r="DVL60" s="33"/>
      <c r="DVM60" s="33"/>
      <c r="DVN60" s="34"/>
      <c r="DVO60" s="32"/>
      <c r="DVP60" s="33"/>
      <c r="DVQ60" s="33"/>
      <c r="DVR60" s="33"/>
      <c r="DVS60" s="33"/>
      <c r="DVT60" s="33"/>
      <c r="DVU60" s="33"/>
      <c r="DVV60" s="33"/>
      <c r="DVW60" s="33"/>
      <c r="DVX60" s="33"/>
      <c r="DVY60" s="33"/>
      <c r="DVZ60" s="33"/>
      <c r="DWA60" s="33"/>
      <c r="DWB60" s="33"/>
      <c r="DWC60" s="34"/>
      <c r="DWD60" s="32"/>
      <c r="DWE60" s="33"/>
      <c r="DWF60" s="33"/>
      <c r="DWG60" s="33"/>
      <c r="DWH60" s="33"/>
      <c r="DWI60" s="33"/>
      <c r="DWJ60" s="33"/>
      <c r="DWK60" s="33"/>
      <c r="DWL60" s="33"/>
      <c r="DWM60" s="33"/>
      <c r="DWN60" s="33"/>
      <c r="DWO60" s="33"/>
      <c r="DWP60" s="33"/>
      <c r="DWQ60" s="33"/>
      <c r="DWR60" s="34"/>
      <c r="DWS60" s="32"/>
      <c r="DWT60" s="33"/>
      <c r="DWU60" s="33"/>
      <c r="DWV60" s="33"/>
      <c r="DWW60" s="33"/>
      <c r="DWX60" s="33"/>
      <c r="DWY60" s="33"/>
      <c r="DWZ60" s="33"/>
      <c r="DXA60" s="33"/>
      <c r="DXB60" s="33"/>
      <c r="DXC60" s="33"/>
      <c r="DXD60" s="33"/>
      <c r="DXE60" s="33"/>
      <c r="DXF60" s="33"/>
      <c r="DXG60" s="34"/>
      <c r="DXH60" s="32"/>
      <c r="DXI60" s="33"/>
      <c r="DXJ60" s="33"/>
      <c r="DXK60" s="33"/>
      <c r="DXL60" s="33"/>
      <c r="DXM60" s="33"/>
      <c r="DXN60" s="33"/>
      <c r="DXO60" s="33"/>
      <c r="DXP60" s="33"/>
      <c r="DXQ60" s="33"/>
      <c r="DXR60" s="33"/>
      <c r="DXS60" s="33"/>
      <c r="DXT60" s="33"/>
      <c r="DXU60" s="33"/>
      <c r="DXV60" s="34"/>
      <c r="DXW60" s="32"/>
      <c r="DXX60" s="33"/>
      <c r="DXY60" s="33"/>
      <c r="DXZ60" s="33"/>
      <c r="DYA60" s="33"/>
      <c r="DYB60" s="33"/>
      <c r="DYC60" s="33"/>
      <c r="DYD60" s="33"/>
      <c r="DYE60" s="33"/>
      <c r="DYF60" s="33"/>
      <c r="DYG60" s="33"/>
      <c r="DYH60" s="33"/>
      <c r="DYI60" s="33"/>
      <c r="DYJ60" s="33"/>
      <c r="DYK60" s="34"/>
      <c r="DYL60" s="32"/>
      <c r="DYM60" s="33"/>
      <c r="DYN60" s="33"/>
      <c r="DYO60" s="33"/>
      <c r="DYP60" s="33"/>
      <c r="DYQ60" s="33"/>
      <c r="DYR60" s="33"/>
      <c r="DYS60" s="33"/>
      <c r="DYT60" s="33"/>
      <c r="DYU60" s="33"/>
      <c r="DYV60" s="33"/>
      <c r="DYW60" s="33"/>
      <c r="DYX60" s="33"/>
      <c r="DYY60" s="33"/>
      <c r="DYZ60" s="34"/>
      <c r="DZA60" s="32"/>
      <c r="DZB60" s="33"/>
      <c r="DZC60" s="33"/>
      <c r="DZD60" s="33"/>
      <c r="DZE60" s="33"/>
      <c r="DZF60" s="33"/>
      <c r="DZG60" s="33"/>
      <c r="DZH60" s="33"/>
      <c r="DZI60" s="33"/>
      <c r="DZJ60" s="33"/>
      <c r="DZK60" s="33"/>
      <c r="DZL60" s="33"/>
      <c r="DZM60" s="33"/>
      <c r="DZN60" s="33"/>
      <c r="DZO60" s="34"/>
      <c r="DZP60" s="32"/>
      <c r="DZQ60" s="33"/>
      <c r="DZR60" s="33"/>
      <c r="DZS60" s="33"/>
      <c r="DZT60" s="33"/>
      <c r="DZU60" s="33"/>
      <c r="DZV60" s="33"/>
      <c r="DZW60" s="33"/>
      <c r="DZX60" s="33"/>
      <c r="DZY60" s="33"/>
      <c r="DZZ60" s="33"/>
      <c r="EAA60" s="33"/>
      <c r="EAB60" s="33"/>
      <c r="EAC60" s="33"/>
      <c r="EAD60" s="34"/>
      <c r="EAE60" s="32"/>
      <c r="EAF60" s="33"/>
      <c r="EAG60" s="33"/>
      <c r="EAH60" s="33"/>
      <c r="EAI60" s="33"/>
      <c r="EAJ60" s="33"/>
      <c r="EAK60" s="33"/>
      <c r="EAL60" s="33"/>
      <c r="EAM60" s="33"/>
      <c r="EAN60" s="33"/>
      <c r="EAO60" s="33"/>
      <c r="EAP60" s="33"/>
      <c r="EAQ60" s="33"/>
      <c r="EAR60" s="33"/>
      <c r="EAS60" s="34"/>
      <c r="EAT60" s="32"/>
      <c r="EAU60" s="33"/>
      <c r="EAV60" s="33"/>
      <c r="EAW60" s="33"/>
      <c r="EAX60" s="33"/>
      <c r="EAY60" s="33"/>
      <c r="EAZ60" s="33"/>
      <c r="EBA60" s="33"/>
      <c r="EBB60" s="33"/>
      <c r="EBC60" s="33"/>
      <c r="EBD60" s="33"/>
      <c r="EBE60" s="33"/>
      <c r="EBF60" s="33"/>
      <c r="EBG60" s="33"/>
      <c r="EBH60" s="34"/>
      <c r="EBI60" s="32"/>
      <c r="EBJ60" s="33"/>
      <c r="EBK60" s="33"/>
      <c r="EBL60" s="33"/>
      <c r="EBM60" s="33"/>
      <c r="EBN60" s="33"/>
      <c r="EBO60" s="33"/>
      <c r="EBP60" s="33"/>
      <c r="EBQ60" s="33"/>
      <c r="EBR60" s="33"/>
      <c r="EBS60" s="33"/>
      <c r="EBT60" s="33"/>
      <c r="EBU60" s="33"/>
      <c r="EBV60" s="33"/>
      <c r="EBW60" s="34"/>
      <c r="EBX60" s="32"/>
      <c r="EBY60" s="33"/>
      <c r="EBZ60" s="33"/>
      <c r="ECA60" s="33"/>
      <c r="ECB60" s="33"/>
      <c r="ECC60" s="33"/>
      <c r="ECD60" s="33"/>
      <c r="ECE60" s="33"/>
      <c r="ECF60" s="33"/>
      <c r="ECG60" s="33"/>
      <c r="ECH60" s="33"/>
      <c r="ECI60" s="33"/>
      <c r="ECJ60" s="33"/>
      <c r="ECK60" s="33"/>
      <c r="ECL60" s="34"/>
      <c r="ECM60" s="32"/>
      <c r="ECN60" s="33"/>
      <c r="ECO60" s="33"/>
      <c r="ECP60" s="33"/>
      <c r="ECQ60" s="33"/>
      <c r="ECR60" s="33"/>
      <c r="ECS60" s="33"/>
      <c r="ECT60" s="33"/>
      <c r="ECU60" s="33"/>
      <c r="ECV60" s="33"/>
      <c r="ECW60" s="33"/>
      <c r="ECX60" s="33"/>
      <c r="ECY60" s="33"/>
      <c r="ECZ60" s="33"/>
      <c r="EDA60" s="34"/>
      <c r="EDB60" s="32"/>
      <c r="EDC60" s="33"/>
      <c r="EDD60" s="33"/>
      <c r="EDE60" s="33"/>
      <c r="EDF60" s="33"/>
      <c r="EDG60" s="33"/>
      <c r="EDH60" s="33"/>
      <c r="EDI60" s="33"/>
      <c r="EDJ60" s="33"/>
      <c r="EDK60" s="33"/>
      <c r="EDL60" s="33"/>
      <c r="EDM60" s="33"/>
      <c r="EDN60" s="33"/>
      <c r="EDO60" s="33"/>
      <c r="EDP60" s="34"/>
      <c r="EDQ60" s="32"/>
      <c r="EDR60" s="33"/>
      <c r="EDS60" s="33"/>
      <c r="EDT60" s="33"/>
      <c r="EDU60" s="33"/>
      <c r="EDV60" s="33"/>
      <c r="EDW60" s="33"/>
      <c r="EDX60" s="33"/>
      <c r="EDY60" s="33"/>
      <c r="EDZ60" s="33"/>
      <c r="EEA60" s="33"/>
      <c r="EEB60" s="33"/>
      <c r="EEC60" s="33"/>
      <c r="EED60" s="33"/>
      <c r="EEE60" s="34"/>
      <c r="EEF60" s="32"/>
      <c r="EEG60" s="33"/>
      <c r="EEH60" s="33"/>
      <c r="EEI60" s="33"/>
      <c r="EEJ60" s="33"/>
      <c r="EEK60" s="33"/>
      <c r="EEL60" s="33"/>
      <c r="EEM60" s="33"/>
      <c r="EEN60" s="33"/>
      <c r="EEO60" s="33"/>
      <c r="EEP60" s="33"/>
      <c r="EEQ60" s="33"/>
      <c r="EER60" s="33"/>
      <c r="EES60" s="33"/>
      <c r="EET60" s="34"/>
      <c r="EEU60" s="32"/>
      <c r="EEV60" s="33"/>
      <c r="EEW60" s="33"/>
      <c r="EEX60" s="33"/>
      <c r="EEY60" s="33"/>
      <c r="EEZ60" s="33"/>
      <c r="EFA60" s="33"/>
      <c r="EFB60" s="33"/>
      <c r="EFC60" s="33"/>
      <c r="EFD60" s="33"/>
      <c r="EFE60" s="33"/>
      <c r="EFF60" s="33"/>
      <c r="EFG60" s="33"/>
      <c r="EFH60" s="33"/>
      <c r="EFI60" s="34"/>
      <c r="EFJ60" s="32"/>
      <c r="EFK60" s="33"/>
      <c r="EFL60" s="33"/>
      <c r="EFM60" s="33"/>
      <c r="EFN60" s="33"/>
      <c r="EFO60" s="33"/>
      <c r="EFP60" s="33"/>
      <c r="EFQ60" s="33"/>
      <c r="EFR60" s="33"/>
      <c r="EFS60" s="33"/>
      <c r="EFT60" s="33"/>
      <c r="EFU60" s="33"/>
      <c r="EFV60" s="33"/>
      <c r="EFW60" s="33"/>
      <c r="EFX60" s="34"/>
      <c r="EFY60" s="32"/>
      <c r="EFZ60" s="33"/>
      <c r="EGA60" s="33"/>
      <c r="EGB60" s="33"/>
      <c r="EGC60" s="33"/>
      <c r="EGD60" s="33"/>
      <c r="EGE60" s="33"/>
      <c r="EGF60" s="33"/>
      <c r="EGG60" s="33"/>
      <c r="EGH60" s="33"/>
      <c r="EGI60" s="33"/>
      <c r="EGJ60" s="33"/>
      <c r="EGK60" s="33"/>
      <c r="EGL60" s="33"/>
      <c r="EGM60" s="34"/>
      <c r="EGN60" s="32"/>
      <c r="EGO60" s="33"/>
      <c r="EGP60" s="33"/>
      <c r="EGQ60" s="33"/>
      <c r="EGR60" s="33"/>
      <c r="EGS60" s="33"/>
      <c r="EGT60" s="33"/>
      <c r="EGU60" s="33"/>
      <c r="EGV60" s="33"/>
      <c r="EGW60" s="33"/>
      <c r="EGX60" s="33"/>
      <c r="EGY60" s="33"/>
      <c r="EGZ60" s="33"/>
      <c r="EHA60" s="33"/>
      <c r="EHB60" s="34"/>
      <c r="EHC60" s="32"/>
      <c r="EHD60" s="33"/>
      <c r="EHE60" s="33"/>
      <c r="EHF60" s="33"/>
      <c r="EHG60" s="33"/>
      <c r="EHH60" s="33"/>
      <c r="EHI60" s="33"/>
      <c r="EHJ60" s="33"/>
      <c r="EHK60" s="33"/>
      <c r="EHL60" s="33"/>
      <c r="EHM60" s="33"/>
      <c r="EHN60" s="33"/>
      <c r="EHO60" s="33"/>
      <c r="EHP60" s="33"/>
      <c r="EHQ60" s="34"/>
      <c r="EHR60" s="32"/>
      <c r="EHS60" s="33"/>
      <c r="EHT60" s="33"/>
      <c r="EHU60" s="33"/>
      <c r="EHV60" s="33"/>
      <c r="EHW60" s="33"/>
      <c r="EHX60" s="33"/>
      <c r="EHY60" s="33"/>
      <c r="EHZ60" s="33"/>
      <c r="EIA60" s="33"/>
      <c r="EIB60" s="33"/>
      <c r="EIC60" s="33"/>
      <c r="EID60" s="33"/>
      <c r="EIE60" s="33"/>
      <c r="EIF60" s="34"/>
      <c r="EIG60" s="32"/>
      <c r="EIH60" s="33"/>
      <c r="EII60" s="33"/>
      <c r="EIJ60" s="33"/>
      <c r="EIK60" s="33"/>
      <c r="EIL60" s="33"/>
      <c r="EIM60" s="33"/>
      <c r="EIN60" s="33"/>
      <c r="EIO60" s="33"/>
      <c r="EIP60" s="33"/>
      <c r="EIQ60" s="33"/>
      <c r="EIR60" s="33"/>
      <c r="EIS60" s="33"/>
      <c r="EIT60" s="33"/>
      <c r="EIU60" s="34"/>
      <c r="EIV60" s="32"/>
      <c r="EIW60" s="33"/>
      <c r="EIX60" s="33"/>
      <c r="EIY60" s="33"/>
      <c r="EIZ60" s="33"/>
      <c r="EJA60" s="33"/>
      <c r="EJB60" s="33"/>
      <c r="EJC60" s="33"/>
      <c r="EJD60" s="33"/>
      <c r="EJE60" s="33"/>
      <c r="EJF60" s="33"/>
      <c r="EJG60" s="33"/>
      <c r="EJH60" s="33"/>
      <c r="EJI60" s="33"/>
      <c r="EJJ60" s="34"/>
      <c r="EJK60" s="32"/>
      <c r="EJL60" s="33"/>
      <c r="EJM60" s="33"/>
      <c r="EJN60" s="33"/>
      <c r="EJO60" s="33"/>
      <c r="EJP60" s="33"/>
      <c r="EJQ60" s="33"/>
      <c r="EJR60" s="33"/>
      <c r="EJS60" s="33"/>
      <c r="EJT60" s="33"/>
      <c r="EJU60" s="33"/>
      <c r="EJV60" s="33"/>
      <c r="EJW60" s="33"/>
      <c r="EJX60" s="33"/>
      <c r="EJY60" s="34"/>
      <c r="EJZ60" s="32"/>
      <c r="EKA60" s="33"/>
      <c r="EKB60" s="33"/>
      <c r="EKC60" s="33"/>
      <c r="EKD60" s="33"/>
      <c r="EKE60" s="33"/>
      <c r="EKF60" s="33"/>
      <c r="EKG60" s="33"/>
      <c r="EKH60" s="33"/>
      <c r="EKI60" s="33"/>
      <c r="EKJ60" s="33"/>
      <c r="EKK60" s="33"/>
      <c r="EKL60" s="33"/>
      <c r="EKM60" s="33"/>
      <c r="EKN60" s="34"/>
      <c r="EKO60" s="32"/>
      <c r="EKP60" s="33"/>
      <c r="EKQ60" s="33"/>
      <c r="EKR60" s="33"/>
      <c r="EKS60" s="33"/>
      <c r="EKT60" s="33"/>
      <c r="EKU60" s="33"/>
      <c r="EKV60" s="33"/>
      <c r="EKW60" s="33"/>
      <c r="EKX60" s="33"/>
      <c r="EKY60" s="33"/>
      <c r="EKZ60" s="33"/>
      <c r="ELA60" s="33"/>
      <c r="ELB60" s="33"/>
      <c r="ELC60" s="34"/>
      <c r="ELD60" s="32"/>
      <c r="ELE60" s="33"/>
      <c r="ELF60" s="33"/>
      <c r="ELG60" s="33"/>
      <c r="ELH60" s="33"/>
      <c r="ELI60" s="33"/>
      <c r="ELJ60" s="33"/>
      <c r="ELK60" s="33"/>
      <c r="ELL60" s="33"/>
      <c r="ELM60" s="33"/>
      <c r="ELN60" s="33"/>
      <c r="ELO60" s="33"/>
      <c r="ELP60" s="33"/>
      <c r="ELQ60" s="33"/>
      <c r="ELR60" s="34"/>
      <c r="ELS60" s="32"/>
      <c r="ELT60" s="33"/>
      <c r="ELU60" s="33"/>
      <c r="ELV60" s="33"/>
      <c r="ELW60" s="33"/>
      <c r="ELX60" s="33"/>
      <c r="ELY60" s="33"/>
      <c r="ELZ60" s="33"/>
      <c r="EMA60" s="33"/>
      <c r="EMB60" s="33"/>
      <c r="EMC60" s="33"/>
      <c r="EMD60" s="33"/>
      <c r="EME60" s="33"/>
      <c r="EMF60" s="33"/>
      <c r="EMG60" s="34"/>
      <c r="EMH60" s="32"/>
      <c r="EMI60" s="33"/>
      <c r="EMJ60" s="33"/>
      <c r="EMK60" s="33"/>
      <c r="EML60" s="33"/>
      <c r="EMM60" s="33"/>
      <c r="EMN60" s="33"/>
      <c r="EMO60" s="33"/>
      <c r="EMP60" s="33"/>
      <c r="EMQ60" s="33"/>
      <c r="EMR60" s="33"/>
      <c r="EMS60" s="33"/>
      <c r="EMT60" s="33"/>
      <c r="EMU60" s="33"/>
      <c r="EMV60" s="34"/>
      <c r="EMW60" s="32"/>
      <c r="EMX60" s="33"/>
      <c r="EMY60" s="33"/>
      <c r="EMZ60" s="33"/>
      <c r="ENA60" s="33"/>
      <c r="ENB60" s="33"/>
      <c r="ENC60" s="33"/>
      <c r="END60" s="33"/>
      <c r="ENE60" s="33"/>
      <c r="ENF60" s="33"/>
      <c r="ENG60" s="33"/>
      <c r="ENH60" s="33"/>
      <c r="ENI60" s="33"/>
      <c r="ENJ60" s="33"/>
      <c r="ENK60" s="34"/>
      <c r="ENL60" s="32"/>
      <c r="ENM60" s="33"/>
      <c r="ENN60" s="33"/>
      <c r="ENO60" s="33"/>
      <c r="ENP60" s="33"/>
      <c r="ENQ60" s="33"/>
      <c r="ENR60" s="33"/>
      <c r="ENS60" s="33"/>
      <c r="ENT60" s="33"/>
      <c r="ENU60" s="33"/>
      <c r="ENV60" s="33"/>
      <c r="ENW60" s="33"/>
      <c r="ENX60" s="33"/>
      <c r="ENY60" s="33"/>
      <c r="ENZ60" s="34"/>
      <c r="EOA60" s="32"/>
      <c r="EOB60" s="33"/>
      <c r="EOC60" s="33"/>
      <c r="EOD60" s="33"/>
      <c r="EOE60" s="33"/>
      <c r="EOF60" s="33"/>
      <c r="EOG60" s="33"/>
      <c r="EOH60" s="33"/>
      <c r="EOI60" s="33"/>
      <c r="EOJ60" s="33"/>
      <c r="EOK60" s="33"/>
      <c r="EOL60" s="33"/>
      <c r="EOM60" s="33"/>
      <c r="EON60" s="33"/>
      <c r="EOO60" s="34"/>
      <c r="EOP60" s="32"/>
      <c r="EOQ60" s="33"/>
      <c r="EOR60" s="33"/>
      <c r="EOS60" s="33"/>
      <c r="EOT60" s="33"/>
      <c r="EOU60" s="33"/>
      <c r="EOV60" s="33"/>
      <c r="EOW60" s="33"/>
      <c r="EOX60" s="33"/>
      <c r="EOY60" s="33"/>
      <c r="EOZ60" s="33"/>
      <c r="EPA60" s="33"/>
      <c r="EPB60" s="33"/>
      <c r="EPC60" s="33"/>
      <c r="EPD60" s="34"/>
      <c r="EPE60" s="32"/>
      <c r="EPF60" s="33"/>
      <c r="EPG60" s="33"/>
      <c r="EPH60" s="33"/>
      <c r="EPI60" s="33"/>
      <c r="EPJ60" s="33"/>
      <c r="EPK60" s="33"/>
      <c r="EPL60" s="33"/>
      <c r="EPM60" s="33"/>
      <c r="EPN60" s="33"/>
      <c r="EPO60" s="33"/>
      <c r="EPP60" s="33"/>
      <c r="EPQ60" s="33"/>
      <c r="EPR60" s="33"/>
      <c r="EPS60" s="34"/>
      <c r="EPT60" s="32"/>
      <c r="EPU60" s="33"/>
      <c r="EPV60" s="33"/>
      <c r="EPW60" s="33"/>
      <c r="EPX60" s="33"/>
      <c r="EPY60" s="33"/>
      <c r="EPZ60" s="33"/>
      <c r="EQA60" s="33"/>
      <c r="EQB60" s="33"/>
      <c r="EQC60" s="33"/>
      <c r="EQD60" s="33"/>
      <c r="EQE60" s="33"/>
      <c r="EQF60" s="33"/>
      <c r="EQG60" s="33"/>
      <c r="EQH60" s="34"/>
      <c r="EQI60" s="32"/>
      <c r="EQJ60" s="33"/>
      <c r="EQK60" s="33"/>
      <c r="EQL60" s="33"/>
      <c r="EQM60" s="33"/>
      <c r="EQN60" s="33"/>
      <c r="EQO60" s="33"/>
      <c r="EQP60" s="33"/>
      <c r="EQQ60" s="33"/>
      <c r="EQR60" s="33"/>
      <c r="EQS60" s="33"/>
      <c r="EQT60" s="33"/>
      <c r="EQU60" s="33"/>
      <c r="EQV60" s="33"/>
      <c r="EQW60" s="34"/>
      <c r="EQX60" s="32"/>
      <c r="EQY60" s="33"/>
      <c r="EQZ60" s="33"/>
      <c r="ERA60" s="33"/>
      <c r="ERB60" s="33"/>
      <c r="ERC60" s="33"/>
      <c r="ERD60" s="33"/>
      <c r="ERE60" s="33"/>
      <c r="ERF60" s="33"/>
      <c r="ERG60" s="33"/>
      <c r="ERH60" s="33"/>
      <c r="ERI60" s="33"/>
      <c r="ERJ60" s="33"/>
      <c r="ERK60" s="33"/>
      <c r="ERL60" s="34"/>
      <c r="ERM60" s="32"/>
      <c r="ERN60" s="33"/>
      <c r="ERO60" s="33"/>
      <c r="ERP60" s="33"/>
      <c r="ERQ60" s="33"/>
      <c r="ERR60" s="33"/>
      <c r="ERS60" s="33"/>
      <c r="ERT60" s="33"/>
      <c r="ERU60" s="33"/>
      <c r="ERV60" s="33"/>
      <c r="ERW60" s="33"/>
      <c r="ERX60" s="33"/>
      <c r="ERY60" s="33"/>
      <c r="ERZ60" s="33"/>
      <c r="ESA60" s="34"/>
      <c r="ESB60" s="32"/>
      <c r="ESC60" s="33"/>
      <c r="ESD60" s="33"/>
      <c r="ESE60" s="33"/>
      <c r="ESF60" s="33"/>
      <c r="ESG60" s="33"/>
      <c r="ESH60" s="33"/>
      <c r="ESI60" s="33"/>
      <c r="ESJ60" s="33"/>
      <c r="ESK60" s="33"/>
      <c r="ESL60" s="33"/>
      <c r="ESM60" s="33"/>
      <c r="ESN60" s="33"/>
      <c r="ESO60" s="33"/>
      <c r="ESP60" s="34"/>
      <c r="ESQ60" s="32"/>
      <c r="ESR60" s="33"/>
      <c r="ESS60" s="33"/>
      <c r="EST60" s="33"/>
      <c r="ESU60" s="33"/>
      <c r="ESV60" s="33"/>
      <c r="ESW60" s="33"/>
      <c r="ESX60" s="33"/>
      <c r="ESY60" s="33"/>
      <c r="ESZ60" s="33"/>
      <c r="ETA60" s="33"/>
      <c r="ETB60" s="33"/>
      <c r="ETC60" s="33"/>
      <c r="ETD60" s="33"/>
      <c r="ETE60" s="34"/>
      <c r="ETF60" s="32"/>
      <c r="ETG60" s="33"/>
      <c r="ETH60" s="33"/>
      <c r="ETI60" s="33"/>
      <c r="ETJ60" s="33"/>
      <c r="ETK60" s="33"/>
      <c r="ETL60" s="33"/>
      <c r="ETM60" s="33"/>
      <c r="ETN60" s="33"/>
      <c r="ETO60" s="33"/>
      <c r="ETP60" s="33"/>
      <c r="ETQ60" s="33"/>
      <c r="ETR60" s="33"/>
      <c r="ETS60" s="33"/>
      <c r="ETT60" s="34"/>
      <c r="ETU60" s="32"/>
      <c r="ETV60" s="33"/>
      <c r="ETW60" s="33"/>
      <c r="ETX60" s="33"/>
      <c r="ETY60" s="33"/>
      <c r="ETZ60" s="33"/>
      <c r="EUA60" s="33"/>
      <c r="EUB60" s="33"/>
      <c r="EUC60" s="33"/>
      <c r="EUD60" s="33"/>
      <c r="EUE60" s="33"/>
      <c r="EUF60" s="33"/>
      <c r="EUG60" s="33"/>
      <c r="EUH60" s="33"/>
      <c r="EUI60" s="34"/>
      <c r="EUJ60" s="32"/>
      <c r="EUK60" s="33"/>
      <c r="EUL60" s="33"/>
      <c r="EUM60" s="33"/>
      <c r="EUN60" s="33"/>
      <c r="EUO60" s="33"/>
      <c r="EUP60" s="33"/>
      <c r="EUQ60" s="33"/>
      <c r="EUR60" s="33"/>
      <c r="EUS60" s="33"/>
      <c r="EUT60" s="33"/>
      <c r="EUU60" s="33"/>
      <c r="EUV60" s="33"/>
      <c r="EUW60" s="33"/>
      <c r="EUX60" s="34"/>
      <c r="EUY60" s="32"/>
      <c r="EUZ60" s="33"/>
      <c r="EVA60" s="33"/>
      <c r="EVB60" s="33"/>
      <c r="EVC60" s="33"/>
      <c r="EVD60" s="33"/>
      <c r="EVE60" s="33"/>
      <c r="EVF60" s="33"/>
      <c r="EVG60" s="33"/>
      <c r="EVH60" s="33"/>
      <c r="EVI60" s="33"/>
      <c r="EVJ60" s="33"/>
      <c r="EVK60" s="33"/>
      <c r="EVL60" s="33"/>
      <c r="EVM60" s="34"/>
      <c r="EVN60" s="32"/>
      <c r="EVO60" s="33"/>
      <c r="EVP60" s="33"/>
      <c r="EVQ60" s="33"/>
      <c r="EVR60" s="33"/>
      <c r="EVS60" s="33"/>
      <c r="EVT60" s="33"/>
      <c r="EVU60" s="33"/>
      <c r="EVV60" s="33"/>
      <c r="EVW60" s="33"/>
      <c r="EVX60" s="33"/>
      <c r="EVY60" s="33"/>
      <c r="EVZ60" s="33"/>
      <c r="EWA60" s="33"/>
      <c r="EWB60" s="34"/>
      <c r="EWC60" s="32"/>
      <c r="EWD60" s="33"/>
      <c r="EWE60" s="33"/>
      <c r="EWF60" s="33"/>
      <c r="EWG60" s="33"/>
      <c r="EWH60" s="33"/>
      <c r="EWI60" s="33"/>
      <c r="EWJ60" s="33"/>
      <c r="EWK60" s="33"/>
      <c r="EWL60" s="33"/>
      <c r="EWM60" s="33"/>
      <c r="EWN60" s="33"/>
      <c r="EWO60" s="33"/>
      <c r="EWP60" s="33"/>
      <c r="EWQ60" s="34"/>
      <c r="EWR60" s="32"/>
      <c r="EWS60" s="33"/>
      <c r="EWT60" s="33"/>
      <c r="EWU60" s="33"/>
      <c r="EWV60" s="33"/>
      <c r="EWW60" s="33"/>
      <c r="EWX60" s="33"/>
      <c r="EWY60" s="33"/>
      <c r="EWZ60" s="33"/>
      <c r="EXA60" s="33"/>
      <c r="EXB60" s="33"/>
      <c r="EXC60" s="33"/>
      <c r="EXD60" s="33"/>
      <c r="EXE60" s="33"/>
      <c r="EXF60" s="34"/>
      <c r="EXG60" s="32"/>
      <c r="EXH60" s="33"/>
      <c r="EXI60" s="33"/>
      <c r="EXJ60" s="33"/>
      <c r="EXK60" s="33"/>
      <c r="EXL60" s="33"/>
      <c r="EXM60" s="33"/>
      <c r="EXN60" s="33"/>
      <c r="EXO60" s="33"/>
      <c r="EXP60" s="33"/>
      <c r="EXQ60" s="33"/>
      <c r="EXR60" s="33"/>
      <c r="EXS60" s="33"/>
      <c r="EXT60" s="33"/>
      <c r="EXU60" s="34"/>
      <c r="EXV60" s="32"/>
      <c r="EXW60" s="33"/>
      <c r="EXX60" s="33"/>
      <c r="EXY60" s="33"/>
      <c r="EXZ60" s="33"/>
      <c r="EYA60" s="33"/>
      <c r="EYB60" s="33"/>
      <c r="EYC60" s="33"/>
      <c r="EYD60" s="33"/>
      <c r="EYE60" s="33"/>
      <c r="EYF60" s="33"/>
      <c r="EYG60" s="33"/>
      <c r="EYH60" s="33"/>
      <c r="EYI60" s="33"/>
      <c r="EYJ60" s="34"/>
      <c r="EYK60" s="32"/>
      <c r="EYL60" s="33"/>
      <c r="EYM60" s="33"/>
      <c r="EYN60" s="33"/>
      <c r="EYO60" s="33"/>
      <c r="EYP60" s="33"/>
      <c r="EYQ60" s="33"/>
      <c r="EYR60" s="33"/>
      <c r="EYS60" s="33"/>
      <c r="EYT60" s="33"/>
      <c r="EYU60" s="33"/>
      <c r="EYV60" s="33"/>
      <c r="EYW60" s="33"/>
      <c r="EYX60" s="33"/>
      <c r="EYY60" s="34"/>
      <c r="EYZ60" s="32"/>
      <c r="EZA60" s="33"/>
      <c r="EZB60" s="33"/>
      <c r="EZC60" s="33"/>
      <c r="EZD60" s="33"/>
      <c r="EZE60" s="33"/>
      <c r="EZF60" s="33"/>
      <c r="EZG60" s="33"/>
      <c r="EZH60" s="33"/>
      <c r="EZI60" s="33"/>
      <c r="EZJ60" s="33"/>
      <c r="EZK60" s="33"/>
      <c r="EZL60" s="33"/>
      <c r="EZM60" s="33"/>
      <c r="EZN60" s="34"/>
      <c r="EZO60" s="32"/>
      <c r="EZP60" s="33"/>
      <c r="EZQ60" s="33"/>
      <c r="EZR60" s="33"/>
      <c r="EZS60" s="33"/>
      <c r="EZT60" s="33"/>
      <c r="EZU60" s="33"/>
      <c r="EZV60" s="33"/>
      <c r="EZW60" s="33"/>
      <c r="EZX60" s="33"/>
      <c r="EZY60" s="33"/>
      <c r="EZZ60" s="33"/>
      <c r="FAA60" s="33"/>
      <c r="FAB60" s="33"/>
      <c r="FAC60" s="34"/>
      <c r="FAD60" s="32"/>
      <c r="FAE60" s="33"/>
      <c r="FAF60" s="33"/>
      <c r="FAG60" s="33"/>
      <c r="FAH60" s="33"/>
      <c r="FAI60" s="33"/>
      <c r="FAJ60" s="33"/>
      <c r="FAK60" s="33"/>
      <c r="FAL60" s="33"/>
      <c r="FAM60" s="33"/>
      <c r="FAN60" s="33"/>
      <c r="FAO60" s="33"/>
      <c r="FAP60" s="33"/>
      <c r="FAQ60" s="33"/>
      <c r="FAR60" s="34"/>
      <c r="FAS60" s="32"/>
      <c r="FAT60" s="33"/>
      <c r="FAU60" s="33"/>
      <c r="FAV60" s="33"/>
      <c r="FAW60" s="33"/>
      <c r="FAX60" s="33"/>
      <c r="FAY60" s="33"/>
      <c r="FAZ60" s="33"/>
      <c r="FBA60" s="33"/>
      <c r="FBB60" s="33"/>
      <c r="FBC60" s="33"/>
      <c r="FBD60" s="33"/>
      <c r="FBE60" s="33"/>
      <c r="FBF60" s="33"/>
      <c r="FBG60" s="34"/>
      <c r="FBH60" s="32"/>
      <c r="FBI60" s="33"/>
      <c r="FBJ60" s="33"/>
      <c r="FBK60" s="33"/>
      <c r="FBL60" s="33"/>
      <c r="FBM60" s="33"/>
      <c r="FBN60" s="33"/>
      <c r="FBO60" s="33"/>
      <c r="FBP60" s="33"/>
      <c r="FBQ60" s="33"/>
      <c r="FBR60" s="33"/>
      <c r="FBS60" s="33"/>
      <c r="FBT60" s="33"/>
      <c r="FBU60" s="33"/>
      <c r="FBV60" s="34"/>
      <c r="FBW60" s="32"/>
      <c r="FBX60" s="33"/>
      <c r="FBY60" s="33"/>
      <c r="FBZ60" s="33"/>
      <c r="FCA60" s="33"/>
      <c r="FCB60" s="33"/>
      <c r="FCC60" s="33"/>
      <c r="FCD60" s="33"/>
      <c r="FCE60" s="33"/>
      <c r="FCF60" s="33"/>
      <c r="FCG60" s="33"/>
      <c r="FCH60" s="33"/>
      <c r="FCI60" s="33"/>
      <c r="FCJ60" s="33"/>
      <c r="FCK60" s="34"/>
      <c r="FCL60" s="32"/>
      <c r="FCM60" s="33"/>
      <c r="FCN60" s="33"/>
      <c r="FCO60" s="33"/>
      <c r="FCP60" s="33"/>
      <c r="FCQ60" s="33"/>
      <c r="FCR60" s="33"/>
      <c r="FCS60" s="33"/>
      <c r="FCT60" s="33"/>
      <c r="FCU60" s="33"/>
      <c r="FCV60" s="33"/>
      <c r="FCW60" s="33"/>
      <c r="FCX60" s="33"/>
      <c r="FCY60" s="33"/>
      <c r="FCZ60" s="34"/>
      <c r="FDA60" s="32"/>
      <c r="FDB60" s="33"/>
      <c r="FDC60" s="33"/>
      <c r="FDD60" s="33"/>
      <c r="FDE60" s="33"/>
      <c r="FDF60" s="33"/>
      <c r="FDG60" s="33"/>
      <c r="FDH60" s="33"/>
      <c r="FDI60" s="33"/>
      <c r="FDJ60" s="33"/>
      <c r="FDK60" s="33"/>
      <c r="FDL60" s="33"/>
      <c r="FDM60" s="33"/>
      <c r="FDN60" s="33"/>
      <c r="FDO60" s="34"/>
      <c r="FDP60" s="32"/>
      <c r="FDQ60" s="33"/>
      <c r="FDR60" s="33"/>
      <c r="FDS60" s="33"/>
      <c r="FDT60" s="33"/>
      <c r="FDU60" s="33"/>
      <c r="FDV60" s="33"/>
      <c r="FDW60" s="33"/>
      <c r="FDX60" s="33"/>
      <c r="FDY60" s="33"/>
      <c r="FDZ60" s="33"/>
      <c r="FEA60" s="33"/>
      <c r="FEB60" s="33"/>
      <c r="FEC60" s="33"/>
      <c r="FED60" s="34"/>
      <c r="FEE60" s="32"/>
      <c r="FEF60" s="33"/>
      <c r="FEG60" s="33"/>
      <c r="FEH60" s="33"/>
      <c r="FEI60" s="33"/>
      <c r="FEJ60" s="33"/>
      <c r="FEK60" s="33"/>
      <c r="FEL60" s="33"/>
      <c r="FEM60" s="33"/>
      <c r="FEN60" s="33"/>
      <c r="FEO60" s="33"/>
      <c r="FEP60" s="33"/>
      <c r="FEQ60" s="33"/>
      <c r="FER60" s="33"/>
      <c r="FES60" s="34"/>
      <c r="FET60" s="32"/>
      <c r="FEU60" s="33"/>
      <c r="FEV60" s="33"/>
      <c r="FEW60" s="33"/>
      <c r="FEX60" s="33"/>
      <c r="FEY60" s="33"/>
      <c r="FEZ60" s="33"/>
      <c r="FFA60" s="33"/>
      <c r="FFB60" s="33"/>
      <c r="FFC60" s="33"/>
      <c r="FFD60" s="33"/>
      <c r="FFE60" s="33"/>
      <c r="FFF60" s="33"/>
      <c r="FFG60" s="33"/>
      <c r="FFH60" s="34"/>
      <c r="FFI60" s="32"/>
      <c r="FFJ60" s="33"/>
      <c r="FFK60" s="33"/>
      <c r="FFL60" s="33"/>
      <c r="FFM60" s="33"/>
      <c r="FFN60" s="33"/>
      <c r="FFO60" s="33"/>
      <c r="FFP60" s="33"/>
      <c r="FFQ60" s="33"/>
      <c r="FFR60" s="33"/>
      <c r="FFS60" s="33"/>
      <c r="FFT60" s="33"/>
      <c r="FFU60" s="33"/>
      <c r="FFV60" s="33"/>
      <c r="FFW60" s="34"/>
      <c r="FFX60" s="32"/>
      <c r="FFY60" s="33"/>
      <c r="FFZ60" s="33"/>
      <c r="FGA60" s="33"/>
      <c r="FGB60" s="33"/>
      <c r="FGC60" s="33"/>
      <c r="FGD60" s="33"/>
      <c r="FGE60" s="33"/>
      <c r="FGF60" s="33"/>
      <c r="FGG60" s="33"/>
      <c r="FGH60" s="33"/>
      <c r="FGI60" s="33"/>
      <c r="FGJ60" s="33"/>
      <c r="FGK60" s="33"/>
      <c r="FGL60" s="34"/>
      <c r="FGM60" s="32"/>
      <c r="FGN60" s="33"/>
      <c r="FGO60" s="33"/>
      <c r="FGP60" s="33"/>
      <c r="FGQ60" s="33"/>
      <c r="FGR60" s="33"/>
      <c r="FGS60" s="33"/>
      <c r="FGT60" s="33"/>
      <c r="FGU60" s="33"/>
      <c r="FGV60" s="33"/>
      <c r="FGW60" s="33"/>
      <c r="FGX60" s="33"/>
      <c r="FGY60" s="33"/>
      <c r="FGZ60" s="33"/>
      <c r="FHA60" s="34"/>
      <c r="FHB60" s="32"/>
      <c r="FHC60" s="33"/>
      <c r="FHD60" s="33"/>
      <c r="FHE60" s="33"/>
      <c r="FHF60" s="33"/>
      <c r="FHG60" s="33"/>
      <c r="FHH60" s="33"/>
      <c r="FHI60" s="33"/>
      <c r="FHJ60" s="33"/>
      <c r="FHK60" s="33"/>
      <c r="FHL60" s="33"/>
      <c r="FHM60" s="33"/>
      <c r="FHN60" s="33"/>
      <c r="FHO60" s="33"/>
      <c r="FHP60" s="34"/>
      <c r="FHQ60" s="32"/>
      <c r="FHR60" s="33"/>
      <c r="FHS60" s="33"/>
      <c r="FHT60" s="33"/>
      <c r="FHU60" s="33"/>
      <c r="FHV60" s="33"/>
      <c r="FHW60" s="33"/>
      <c r="FHX60" s="33"/>
      <c r="FHY60" s="33"/>
      <c r="FHZ60" s="33"/>
      <c r="FIA60" s="33"/>
      <c r="FIB60" s="33"/>
      <c r="FIC60" s="33"/>
      <c r="FID60" s="33"/>
      <c r="FIE60" s="34"/>
      <c r="FIF60" s="32"/>
      <c r="FIG60" s="33"/>
      <c r="FIH60" s="33"/>
      <c r="FII60" s="33"/>
      <c r="FIJ60" s="33"/>
      <c r="FIK60" s="33"/>
      <c r="FIL60" s="33"/>
      <c r="FIM60" s="33"/>
      <c r="FIN60" s="33"/>
      <c r="FIO60" s="33"/>
      <c r="FIP60" s="33"/>
      <c r="FIQ60" s="33"/>
      <c r="FIR60" s="33"/>
      <c r="FIS60" s="33"/>
      <c r="FIT60" s="34"/>
      <c r="FIU60" s="32"/>
      <c r="FIV60" s="33"/>
      <c r="FIW60" s="33"/>
      <c r="FIX60" s="33"/>
      <c r="FIY60" s="33"/>
      <c r="FIZ60" s="33"/>
      <c r="FJA60" s="33"/>
      <c r="FJB60" s="33"/>
      <c r="FJC60" s="33"/>
      <c r="FJD60" s="33"/>
      <c r="FJE60" s="33"/>
      <c r="FJF60" s="33"/>
      <c r="FJG60" s="33"/>
      <c r="FJH60" s="33"/>
      <c r="FJI60" s="34"/>
      <c r="FJJ60" s="32"/>
      <c r="FJK60" s="33"/>
      <c r="FJL60" s="33"/>
      <c r="FJM60" s="33"/>
      <c r="FJN60" s="33"/>
      <c r="FJO60" s="33"/>
      <c r="FJP60" s="33"/>
      <c r="FJQ60" s="33"/>
      <c r="FJR60" s="33"/>
      <c r="FJS60" s="33"/>
      <c r="FJT60" s="33"/>
      <c r="FJU60" s="33"/>
      <c r="FJV60" s="33"/>
      <c r="FJW60" s="33"/>
      <c r="FJX60" s="34"/>
      <c r="FJY60" s="32"/>
      <c r="FJZ60" s="33"/>
      <c r="FKA60" s="33"/>
      <c r="FKB60" s="33"/>
      <c r="FKC60" s="33"/>
      <c r="FKD60" s="33"/>
      <c r="FKE60" s="33"/>
      <c r="FKF60" s="33"/>
      <c r="FKG60" s="33"/>
      <c r="FKH60" s="33"/>
      <c r="FKI60" s="33"/>
      <c r="FKJ60" s="33"/>
      <c r="FKK60" s="33"/>
      <c r="FKL60" s="33"/>
      <c r="FKM60" s="34"/>
      <c r="FKN60" s="32"/>
      <c r="FKO60" s="33"/>
      <c r="FKP60" s="33"/>
      <c r="FKQ60" s="33"/>
      <c r="FKR60" s="33"/>
      <c r="FKS60" s="33"/>
      <c r="FKT60" s="33"/>
      <c r="FKU60" s="33"/>
      <c r="FKV60" s="33"/>
      <c r="FKW60" s="33"/>
      <c r="FKX60" s="33"/>
      <c r="FKY60" s="33"/>
      <c r="FKZ60" s="33"/>
      <c r="FLA60" s="33"/>
      <c r="FLB60" s="34"/>
      <c r="FLC60" s="32"/>
      <c r="FLD60" s="33"/>
      <c r="FLE60" s="33"/>
      <c r="FLF60" s="33"/>
      <c r="FLG60" s="33"/>
      <c r="FLH60" s="33"/>
      <c r="FLI60" s="33"/>
      <c r="FLJ60" s="33"/>
      <c r="FLK60" s="33"/>
      <c r="FLL60" s="33"/>
      <c r="FLM60" s="33"/>
      <c r="FLN60" s="33"/>
      <c r="FLO60" s="33"/>
      <c r="FLP60" s="33"/>
      <c r="FLQ60" s="34"/>
      <c r="FLR60" s="32"/>
      <c r="FLS60" s="33"/>
      <c r="FLT60" s="33"/>
      <c r="FLU60" s="33"/>
      <c r="FLV60" s="33"/>
      <c r="FLW60" s="33"/>
      <c r="FLX60" s="33"/>
      <c r="FLY60" s="33"/>
      <c r="FLZ60" s="33"/>
      <c r="FMA60" s="33"/>
      <c r="FMB60" s="33"/>
      <c r="FMC60" s="33"/>
      <c r="FMD60" s="33"/>
      <c r="FME60" s="33"/>
      <c r="FMF60" s="34"/>
      <c r="FMG60" s="32"/>
      <c r="FMH60" s="33"/>
      <c r="FMI60" s="33"/>
      <c r="FMJ60" s="33"/>
      <c r="FMK60" s="33"/>
      <c r="FML60" s="33"/>
      <c r="FMM60" s="33"/>
      <c r="FMN60" s="33"/>
      <c r="FMO60" s="33"/>
      <c r="FMP60" s="33"/>
      <c r="FMQ60" s="33"/>
      <c r="FMR60" s="33"/>
      <c r="FMS60" s="33"/>
      <c r="FMT60" s="33"/>
      <c r="FMU60" s="34"/>
      <c r="FMV60" s="32"/>
      <c r="FMW60" s="33"/>
      <c r="FMX60" s="33"/>
      <c r="FMY60" s="33"/>
      <c r="FMZ60" s="33"/>
      <c r="FNA60" s="33"/>
      <c r="FNB60" s="33"/>
      <c r="FNC60" s="33"/>
      <c r="FND60" s="33"/>
      <c r="FNE60" s="33"/>
      <c r="FNF60" s="33"/>
      <c r="FNG60" s="33"/>
      <c r="FNH60" s="33"/>
      <c r="FNI60" s="33"/>
      <c r="FNJ60" s="34"/>
      <c r="FNK60" s="32"/>
      <c r="FNL60" s="33"/>
      <c r="FNM60" s="33"/>
      <c r="FNN60" s="33"/>
      <c r="FNO60" s="33"/>
      <c r="FNP60" s="33"/>
      <c r="FNQ60" s="33"/>
      <c r="FNR60" s="33"/>
      <c r="FNS60" s="33"/>
      <c r="FNT60" s="33"/>
      <c r="FNU60" s="33"/>
      <c r="FNV60" s="33"/>
      <c r="FNW60" s="33"/>
      <c r="FNX60" s="33"/>
      <c r="FNY60" s="34"/>
      <c r="FNZ60" s="32"/>
      <c r="FOA60" s="33"/>
      <c r="FOB60" s="33"/>
      <c r="FOC60" s="33"/>
      <c r="FOD60" s="33"/>
      <c r="FOE60" s="33"/>
      <c r="FOF60" s="33"/>
      <c r="FOG60" s="33"/>
      <c r="FOH60" s="33"/>
      <c r="FOI60" s="33"/>
      <c r="FOJ60" s="33"/>
      <c r="FOK60" s="33"/>
      <c r="FOL60" s="33"/>
      <c r="FOM60" s="33"/>
      <c r="FON60" s="34"/>
      <c r="FOO60" s="32"/>
      <c r="FOP60" s="33"/>
      <c r="FOQ60" s="33"/>
      <c r="FOR60" s="33"/>
      <c r="FOS60" s="33"/>
      <c r="FOT60" s="33"/>
      <c r="FOU60" s="33"/>
      <c r="FOV60" s="33"/>
      <c r="FOW60" s="33"/>
      <c r="FOX60" s="33"/>
      <c r="FOY60" s="33"/>
      <c r="FOZ60" s="33"/>
      <c r="FPA60" s="33"/>
      <c r="FPB60" s="33"/>
      <c r="FPC60" s="34"/>
      <c r="FPD60" s="32"/>
      <c r="FPE60" s="33"/>
      <c r="FPF60" s="33"/>
      <c r="FPG60" s="33"/>
      <c r="FPH60" s="33"/>
      <c r="FPI60" s="33"/>
      <c r="FPJ60" s="33"/>
      <c r="FPK60" s="33"/>
      <c r="FPL60" s="33"/>
      <c r="FPM60" s="33"/>
      <c r="FPN60" s="33"/>
      <c r="FPO60" s="33"/>
      <c r="FPP60" s="33"/>
      <c r="FPQ60" s="33"/>
      <c r="FPR60" s="34"/>
      <c r="FPS60" s="32"/>
      <c r="FPT60" s="33"/>
      <c r="FPU60" s="33"/>
      <c r="FPV60" s="33"/>
      <c r="FPW60" s="33"/>
      <c r="FPX60" s="33"/>
      <c r="FPY60" s="33"/>
      <c r="FPZ60" s="33"/>
      <c r="FQA60" s="33"/>
      <c r="FQB60" s="33"/>
      <c r="FQC60" s="33"/>
      <c r="FQD60" s="33"/>
      <c r="FQE60" s="33"/>
      <c r="FQF60" s="33"/>
      <c r="FQG60" s="34"/>
      <c r="FQH60" s="32"/>
      <c r="FQI60" s="33"/>
      <c r="FQJ60" s="33"/>
      <c r="FQK60" s="33"/>
      <c r="FQL60" s="33"/>
      <c r="FQM60" s="33"/>
      <c r="FQN60" s="33"/>
      <c r="FQO60" s="33"/>
      <c r="FQP60" s="33"/>
      <c r="FQQ60" s="33"/>
      <c r="FQR60" s="33"/>
      <c r="FQS60" s="33"/>
      <c r="FQT60" s="33"/>
      <c r="FQU60" s="33"/>
      <c r="FQV60" s="34"/>
      <c r="FQW60" s="32"/>
      <c r="FQX60" s="33"/>
      <c r="FQY60" s="33"/>
      <c r="FQZ60" s="33"/>
      <c r="FRA60" s="33"/>
      <c r="FRB60" s="33"/>
      <c r="FRC60" s="33"/>
      <c r="FRD60" s="33"/>
      <c r="FRE60" s="33"/>
      <c r="FRF60" s="33"/>
      <c r="FRG60" s="33"/>
      <c r="FRH60" s="33"/>
      <c r="FRI60" s="33"/>
      <c r="FRJ60" s="33"/>
      <c r="FRK60" s="34"/>
      <c r="FRL60" s="32"/>
      <c r="FRM60" s="33"/>
      <c r="FRN60" s="33"/>
      <c r="FRO60" s="33"/>
      <c r="FRP60" s="33"/>
      <c r="FRQ60" s="33"/>
      <c r="FRR60" s="33"/>
      <c r="FRS60" s="33"/>
      <c r="FRT60" s="33"/>
      <c r="FRU60" s="33"/>
      <c r="FRV60" s="33"/>
      <c r="FRW60" s="33"/>
      <c r="FRX60" s="33"/>
      <c r="FRY60" s="33"/>
      <c r="FRZ60" s="34"/>
      <c r="FSA60" s="32"/>
      <c r="FSB60" s="33"/>
      <c r="FSC60" s="33"/>
      <c r="FSD60" s="33"/>
      <c r="FSE60" s="33"/>
      <c r="FSF60" s="33"/>
      <c r="FSG60" s="33"/>
      <c r="FSH60" s="33"/>
      <c r="FSI60" s="33"/>
      <c r="FSJ60" s="33"/>
      <c r="FSK60" s="33"/>
      <c r="FSL60" s="33"/>
      <c r="FSM60" s="33"/>
      <c r="FSN60" s="33"/>
      <c r="FSO60" s="34"/>
      <c r="FSP60" s="32"/>
      <c r="FSQ60" s="33"/>
      <c r="FSR60" s="33"/>
      <c r="FSS60" s="33"/>
      <c r="FST60" s="33"/>
      <c r="FSU60" s="33"/>
      <c r="FSV60" s="33"/>
      <c r="FSW60" s="33"/>
      <c r="FSX60" s="33"/>
      <c r="FSY60" s="33"/>
      <c r="FSZ60" s="33"/>
      <c r="FTA60" s="33"/>
      <c r="FTB60" s="33"/>
      <c r="FTC60" s="33"/>
      <c r="FTD60" s="34"/>
      <c r="FTE60" s="32"/>
      <c r="FTF60" s="33"/>
      <c r="FTG60" s="33"/>
      <c r="FTH60" s="33"/>
      <c r="FTI60" s="33"/>
      <c r="FTJ60" s="33"/>
      <c r="FTK60" s="33"/>
      <c r="FTL60" s="33"/>
      <c r="FTM60" s="33"/>
      <c r="FTN60" s="33"/>
      <c r="FTO60" s="33"/>
      <c r="FTP60" s="33"/>
      <c r="FTQ60" s="33"/>
      <c r="FTR60" s="33"/>
      <c r="FTS60" s="34"/>
      <c r="FTT60" s="32"/>
      <c r="FTU60" s="33"/>
      <c r="FTV60" s="33"/>
      <c r="FTW60" s="33"/>
      <c r="FTX60" s="33"/>
      <c r="FTY60" s="33"/>
      <c r="FTZ60" s="33"/>
      <c r="FUA60" s="33"/>
      <c r="FUB60" s="33"/>
      <c r="FUC60" s="33"/>
      <c r="FUD60" s="33"/>
      <c r="FUE60" s="33"/>
      <c r="FUF60" s="33"/>
      <c r="FUG60" s="33"/>
      <c r="FUH60" s="34"/>
      <c r="FUI60" s="32"/>
      <c r="FUJ60" s="33"/>
      <c r="FUK60" s="33"/>
      <c r="FUL60" s="33"/>
      <c r="FUM60" s="33"/>
      <c r="FUN60" s="33"/>
      <c r="FUO60" s="33"/>
      <c r="FUP60" s="33"/>
      <c r="FUQ60" s="33"/>
      <c r="FUR60" s="33"/>
      <c r="FUS60" s="33"/>
      <c r="FUT60" s="33"/>
      <c r="FUU60" s="33"/>
      <c r="FUV60" s="33"/>
      <c r="FUW60" s="34"/>
      <c r="FUX60" s="32"/>
      <c r="FUY60" s="33"/>
      <c r="FUZ60" s="33"/>
      <c r="FVA60" s="33"/>
      <c r="FVB60" s="33"/>
      <c r="FVC60" s="33"/>
      <c r="FVD60" s="33"/>
      <c r="FVE60" s="33"/>
      <c r="FVF60" s="33"/>
      <c r="FVG60" s="33"/>
      <c r="FVH60" s="33"/>
      <c r="FVI60" s="33"/>
      <c r="FVJ60" s="33"/>
      <c r="FVK60" s="33"/>
      <c r="FVL60" s="34"/>
      <c r="FVM60" s="32"/>
      <c r="FVN60" s="33"/>
      <c r="FVO60" s="33"/>
      <c r="FVP60" s="33"/>
      <c r="FVQ60" s="33"/>
      <c r="FVR60" s="33"/>
      <c r="FVS60" s="33"/>
      <c r="FVT60" s="33"/>
      <c r="FVU60" s="33"/>
      <c r="FVV60" s="33"/>
      <c r="FVW60" s="33"/>
      <c r="FVX60" s="33"/>
      <c r="FVY60" s="33"/>
      <c r="FVZ60" s="33"/>
      <c r="FWA60" s="34"/>
      <c r="FWB60" s="32"/>
      <c r="FWC60" s="33"/>
      <c r="FWD60" s="33"/>
      <c r="FWE60" s="33"/>
      <c r="FWF60" s="33"/>
      <c r="FWG60" s="33"/>
      <c r="FWH60" s="33"/>
      <c r="FWI60" s="33"/>
      <c r="FWJ60" s="33"/>
      <c r="FWK60" s="33"/>
      <c r="FWL60" s="33"/>
      <c r="FWM60" s="33"/>
      <c r="FWN60" s="33"/>
      <c r="FWO60" s="33"/>
      <c r="FWP60" s="34"/>
      <c r="FWQ60" s="32"/>
      <c r="FWR60" s="33"/>
      <c r="FWS60" s="33"/>
      <c r="FWT60" s="33"/>
      <c r="FWU60" s="33"/>
      <c r="FWV60" s="33"/>
      <c r="FWW60" s="33"/>
      <c r="FWX60" s="33"/>
      <c r="FWY60" s="33"/>
      <c r="FWZ60" s="33"/>
      <c r="FXA60" s="33"/>
      <c r="FXB60" s="33"/>
      <c r="FXC60" s="33"/>
      <c r="FXD60" s="33"/>
      <c r="FXE60" s="34"/>
      <c r="FXF60" s="32"/>
      <c r="FXG60" s="33"/>
      <c r="FXH60" s="33"/>
      <c r="FXI60" s="33"/>
      <c r="FXJ60" s="33"/>
      <c r="FXK60" s="33"/>
      <c r="FXL60" s="33"/>
      <c r="FXM60" s="33"/>
      <c r="FXN60" s="33"/>
      <c r="FXO60" s="33"/>
      <c r="FXP60" s="33"/>
      <c r="FXQ60" s="33"/>
      <c r="FXR60" s="33"/>
      <c r="FXS60" s="33"/>
      <c r="FXT60" s="34"/>
      <c r="FXU60" s="32"/>
      <c r="FXV60" s="33"/>
      <c r="FXW60" s="33"/>
      <c r="FXX60" s="33"/>
      <c r="FXY60" s="33"/>
      <c r="FXZ60" s="33"/>
      <c r="FYA60" s="33"/>
      <c r="FYB60" s="33"/>
      <c r="FYC60" s="33"/>
      <c r="FYD60" s="33"/>
      <c r="FYE60" s="33"/>
      <c r="FYF60" s="33"/>
      <c r="FYG60" s="33"/>
      <c r="FYH60" s="33"/>
      <c r="FYI60" s="34"/>
      <c r="FYJ60" s="32"/>
      <c r="FYK60" s="33"/>
      <c r="FYL60" s="33"/>
      <c r="FYM60" s="33"/>
      <c r="FYN60" s="33"/>
      <c r="FYO60" s="33"/>
      <c r="FYP60" s="33"/>
      <c r="FYQ60" s="33"/>
      <c r="FYR60" s="33"/>
      <c r="FYS60" s="33"/>
      <c r="FYT60" s="33"/>
      <c r="FYU60" s="33"/>
      <c r="FYV60" s="33"/>
      <c r="FYW60" s="33"/>
      <c r="FYX60" s="34"/>
      <c r="FYY60" s="32"/>
      <c r="FYZ60" s="33"/>
      <c r="FZA60" s="33"/>
      <c r="FZB60" s="33"/>
      <c r="FZC60" s="33"/>
      <c r="FZD60" s="33"/>
      <c r="FZE60" s="33"/>
      <c r="FZF60" s="33"/>
      <c r="FZG60" s="33"/>
      <c r="FZH60" s="33"/>
      <c r="FZI60" s="33"/>
      <c r="FZJ60" s="33"/>
      <c r="FZK60" s="33"/>
      <c r="FZL60" s="33"/>
      <c r="FZM60" s="34"/>
      <c r="FZN60" s="32"/>
      <c r="FZO60" s="33"/>
      <c r="FZP60" s="33"/>
      <c r="FZQ60" s="33"/>
      <c r="FZR60" s="33"/>
      <c r="FZS60" s="33"/>
      <c r="FZT60" s="33"/>
      <c r="FZU60" s="33"/>
      <c r="FZV60" s="33"/>
      <c r="FZW60" s="33"/>
      <c r="FZX60" s="33"/>
      <c r="FZY60" s="33"/>
      <c r="FZZ60" s="33"/>
      <c r="GAA60" s="33"/>
      <c r="GAB60" s="34"/>
      <c r="GAC60" s="32"/>
      <c r="GAD60" s="33"/>
      <c r="GAE60" s="33"/>
      <c r="GAF60" s="33"/>
      <c r="GAG60" s="33"/>
      <c r="GAH60" s="33"/>
      <c r="GAI60" s="33"/>
      <c r="GAJ60" s="33"/>
      <c r="GAK60" s="33"/>
      <c r="GAL60" s="33"/>
      <c r="GAM60" s="33"/>
      <c r="GAN60" s="33"/>
      <c r="GAO60" s="33"/>
      <c r="GAP60" s="33"/>
      <c r="GAQ60" s="34"/>
      <c r="GAR60" s="32"/>
      <c r="GAS60" s="33"/>
      <c r="GAT60" s="33"/>
      <c r="GAU60" s="33"/>
      <c r="GAV60" s="33"/>
      <c r="GAW60" s="33"/>
      <c r="GAX60" s="33"/>
      <c r="GAY60" s="33"/>
      <c r="GAZ60" s="33"/>
      <c r="GBA60" s="33"/>
      <c r="GBB60" s="33"/>
      <c r="GBC60" s="33"/>
      <c r="GBD60" s="33"/>
      <c r="GBE60" s="33"/>
      <c r="GBF60" s="34"/>
      <c r="GBG60" s="32"/>
      <c r="GBH60" s="33"/>
      <c r="GBI60" s="33"/>
      <c r="GBJ60" s="33"/>
      <c r="GBK60" s="33"/>
      <c r="GBL60" s="33"/>
      <c r="GBM60" s="33"/>
      <c r="GBN60" s="33"/>
      <c r="GBO60" s="33"/>
      <c r="GBP60" s="33"/>
      <c r="GBQ60" s="33"/>
      <c r="GBR60" s="33"/>
      <c r="GBS60" s="33"/>
      <c r="GBT60" s="33"/>
      <c r="GBU60" s="34"/>
      <c r="GBV60" s="32"/>
      <c r="GBW60" s="33"/>
      <c r="GBX60" s="33"/>
      <c r="GBY60" s="33"/>
      <c r="GBZ60" s="33"/>
      <c r="GCA60" s="33"/>
      <c r="GCB60" s="33"/>
      <c r="GCC60" s="33"/>
      <c r="GCD60" s="33"/>
      <c r="GCE60" s="33"/>
      <c r="GCF60" s="33"/>
      <c r="GCG60" s="33"/>
      <c r="GCH60" s="33"/>
      <c r="GCI60" s="33"/>
      <c r="GCJ60" s="34"/>
      <c r="GCK60" s="32"/>
      <c r="GCL60" s="33"/>
      <c r="GCM60" s="33"/>
      <c r="GCN60" s="33"/>
      <c r="GCO60" s="33"/>
      <c r="GCP60" s="33"/>
      <c r="GCQ60" s="33"/>
      <c r="GCR60" s="33"/>
      <c r="GCS60" s="33"/>
      <c r="GCT60" s="33"/>
      <c r="GCU60" s="33"/>
      <c r="GCV60" s="33"/>
      <c r="GCW60" s="33"/>
      <c r="GCX60" s="33"/>
      <c r="GCY60" s="34"/>
      <c r="GCZ60" s="32"/>
      <c r="GDA60" s="33"/>
      <c r="GDB60" s="33"/>
      <c r="GDC60" s="33"/>
      <c r="GDD60" s="33"/>
      <c r="GDE60" s="33"/>
      <c r="GDF60" s="33"/>
      <c r="GDG60" s="33"/>
      <c r="GDH60" s="33"/>
      <c r="GDI60" s="33"/>
      <c r="GDJ60" s="33"/>
      <c r="GDK60" s="33"/>
      <c r="GDL60" s="33"/>
      <c r="GDM60" s="33"/>
      <c r="GDN60" s="34"/>
      <c r="GDO60" s="32"/>
      <c r="GDP60" s="33"/>
      <c r="GDQ60" s="33"/>
      <c r="GDR60" s="33"/>
      <c r="GDS60" s="33"/>
      <c r="GDT60" s="33"/>
      <c r="GDU60" s="33"/>
      <c r="GDV60" s="33"/>
      <c r="GDW60" s="33"/>
      <c r="GDX60" s="33"/>
      <c r="GDY60" s="33"/>
      <c r="GDZ60" s="33"/>
      <c r="GEA60" s="33"/>
      <c r="GEB60" s="33"/>
      <c r="GEC60" s="34"/>
      <c r="GED60" s="32"/>
      <c r="GEE60" s="33"/>
      <c r="GEF60" s="33"/>
      <c r="GEG60" s="33"/>
      <c r="GEH60" s="33"/>
      <c r="GEI60" s="33"/>
      <c r="GEJ60" s="33"/>
      <c r="GEK60" s="33"/>
      <c r="GEL60" s="33"/>
      <c r="GEM60" s="33"/>
      <c r="GEN60" s="33"/>
      <c r="GEO60" s="33"/>
      <c r="GEP60" s="33"/>
      <c r="GEQ60" s="33"/>
      <c r="GER60" s="34"/>
      <c r="GES60" s="32"/>
      <c r="GET60" s="33"/>
      <c r="GEU60" s="33"/>
      <c r="GEV60" s="33"/>
      <c r="GEW60" s="33"/>
      <c r="GEX60" s="33"/>
      <c r="GEY60" s="33"/>
      <c r="GEZ60" s="33"/>
      <c r="GFA60" s="33"/>
      <c r="GFB60" s="33"/>
      <c r="GFC60" s="33"/>
      <c r="GFD60" s="33"/>
      <c r="GFE60" s="33"/>
      <c r="GFF60" s="33"/>
      <c r="GFG60" s="34"/>
      <c r="GFH60" s="32"/>
      <c r="GFI60" s="33"/>
      <c r="GFJ60" s="33"/>
      <c r="GFK60" s="33"/>
      <c r="GFL60" s="33"/>
      <c r="GFM60" s="33"/>
      <c r="GFN60" s="33"/>
      <c r="GFO60" s="33"/>
      <c r="GFP60" s="33"/>
      <c r="GFQ60" s="33"/>
      <c r="GFR60" s="33"/>
      <c r="GFS60" s="33"/>
      <c r="GFT60" s="33"/>
      <c r="GFU60" s="33"/>
      <c r="GFV60" s="34"/>
      <c r="GFW60" s="32"/>
      <c r="GFX60" s="33"/>
      <c r="GFY60" s="33"/>
      <c r="GFZ60" s="33"/>
      <c r="GGA60" s="33"/>
      <c r="GGB60" s="33"/>
      <c r="GGC60" s="33"/>
      <c r="GGD60" s="33"/>
      <c r="GGE60" s="33"/>
      <c r="GGF60" s="33"/>
      <c r="GGG60" s="33"/>
      <c r="GGH60" s="33"/>
      <c r="GGI60" s="33"/>
      <c r="GGJ60" s="33"/>
      <c r="GGK60" s="34"/>
      <c r="GGL60" s="32"/>
      <c r="GGM60" s="33"/>
      <c r="GGN60" s="33"/>
      <c r="GGO60" s="33"/>
      <c r="GGP60" s="33"/>
      <c r="GGQ60" s="33"/>
      <c r="GGR60" s="33"/>
      <c r="GGS60" s="33"/>
      <c r="GGT60" s="33"/>
      <c r="GGU60" s="33"/>
      <c r="GGV60" s="33"/>
      <c r="GGW60" s="33"/>
      <c r="GGX60" s="33"/>
      <c r="GGY60" s="33"/>
      <c r="GGZ60" s="34"/>
      <c r="GHA60" s="32"/>
      <c r="GHB60" s="33"/>
      <c r="GHC60" s="33"/>
      <c r="GHD60" s="33"/>
      <c r="GHE60" s="33"/>
      <c r="GHF60" s="33"/>
      <c r="GHG60" s="33"/>
      <c r="GHH60" s="33"/>
      <c r="GHI60" s="33"/>
      <c r="GHJ60" s="33"/>
      <c r="GHK60" s="33"/>
      <c r="GHL60" s="33"/>
      <c r="GHM60" s="33"/>
      <c r="GHN60" s="33"/>
      <c r="GHO60" s="34"/>
      <c r="GHP60" s="32"/>
      <c r="GHQ60" s="33"/>
      <c r="GHR60" s="33"/>
      <c r="GHS60" s="33"/>
      <c r="GHT60" s="33"/>
      <c r="GHU60" s="33"/>
      <c r="GHV60" s="33"/>
      <c r="GHW60" s="33"/>
      <c r="GHX60" s="33"/>
      <c r="GHY60" s="33"/>
      <c r="GHZ60" s="33"/>
      <c r="GIA60" s="33"/>
      <c r="GIB60" s="33"/>
      <c r="GIC60" s="33"/>
      <c r="GID60" s="34"/>
      <c r="GIE60" s="32"/>
      <c r="GIF60" s="33"/>
      <c r="GIG60" s="33"/>
      <c r="GIH60" s="33"/>
      <c r="GII60" s="33"/>
      <c r="GIJ60" s="33"/>
      <c r="GIK60" s="33"/>
      <c r="GIL60" s="33"/>
      <c r="GIM60" s="33"/>
      <c r="GIN60" s="33"/>
      <c r="GIO60" s="33"/>
      <c r="GIP60" s="33"/>
      <c r="GIQ60" s="33"/>
      <c r="GIR60" s="33"/>
      <c r="GIS60" s="34"/>
      <c r="GIT60" s="32"/>
      <c r="GIU60" s="33"/>
      <c r="GIV60" s="33"/>
      <c r="GIW60" s="33"/>
      <c r="GIX60" s="33"/>
      <c r="GIY60" s="33"/>
      <c r="GIZ60" s="33"/>
      <c r="GJA60" s="33"/>
      <c r="GJB60" s="33"/>
      <c r="GJC60" s="33"/>
      <c r="GJD60" s="33"/>
      <c r="GJE60" s="33"/>
      <c r="GJF60" s="33"/>
      <c r="GJG60" s="33"/>
      <c r="GJH60" s="34"/>
      <c r="GJI60" s="32"/>
      <c r="GJJ60" s="33"/>
      <c r="GJK60" s="33"/>
      <c r="GJL60" s="33"/>
      <c r="GJM60" s="33"/>
      <c r="GJN60" s="33"/>
      <c r="GJO60" s="33"/>
      <c r="GJP60" s="33"/>
      <c r="GJQ60" s="33"/>
      <c r="GJR60" s="33"/>
      <c r="GJS60" s="33"/>
      <c r="GJT60" s="33"/>
      <c r="GJU60" s="33"/>
      <c r="GJV60" s="33"/>
      <c r="GJW60" s="34"/>
      <c r="GJX60" s="32"/>
      <c r="GJY60" s="33"/>
      <c r="GJZ60" s="33"/>
      <c r="GKA60" s="33"/>
      <c r="GKB60" s="33"/>
      <c r="GKC60" s="33"/>
      <c r="GKD60" s="33"/>
      <c r="GKE60" s="33"/>
      <c r="GKF60" s="33"/>
      <c r="GKG60" s="33"/>
      <c r="GKH60" s="33"/>
      <c r="GKI60" s="33"/>
      <c r="GKJ60" s="33"/>
      <c r="GKK60" s="33"/>
      <c r="GKL60" s="34"/>
      <c r="GKM60" s="32"/>
      <c r="GKN60" s="33"/>
      <c r="GKO60" s="33"/>
      <c r="GKP60" s="33"/>
      <c r="GKQ60" s="33"/>
      <c r="GKR60" s="33"/>
      <c r="GKS60" s="33"/>
      <c r="GKT60" s="33"/>
      <c r="GKU60" s="33"/>
      <c r="GKV60" s="33"/>
      <c r="GKW60" s="33"/>
      <c r="GKX60" s="33"/>
      <c r="GKY60" s="33"/>
      <c r="GKZ60" s="33"/>
      <c r="GLA60" s="34"/>
      <c r="GLB60" s="32"/>
      <c r="GLC60" s="33"/>
      <c r="GLD60" s="33"/>
      <c r="GLE60" s="33"/>
      <c r="GLF60" s="33"/>
      <c r="GLG60" s="33"/>
      <c r="GLH60" s="33"/>
      <c r="GLI60" s="33"/>
      <c r="GLJ60" s="33"/>
      <c r="GLK60" s="33"/>
      <c r="GLL60" s="33"/>
      <c r="GLM60" s="33"/>
      <c r="GLN60" s="33"/>
      <c r="GLO60" s="33"/>
      <c r="GLP60" s="34"/>
      <c r="GLQ60" s="32"/>
      <c r="GLR60" s="33"/>
      <c r="GLS60" s="33"/>
      <c r="GLT60" s="33"/>
      <c r="GLU60" s="33"/>
      <c r="GLV60" s="33"/>
      <c r="GLW60" s="33"/>
      <c r="GLX60" s="33"/>
      <c r="GLY60" s="33"/>
      <c r="GLZ60" s="33"/>
      <c r="GMA60" s="33"/>
      <c r="GMB60" s="33"/>
      <c r="GMC60" s="33"/>
      <c r="GMD60" s="33"/>
      <c r="GME60" s="34"/>
      <c r="GMF60" s="32"/>
      <c r="GMG60" s="33"/>
      <c r="GMH60" s="33"/>
      <c r="GMI60" s="33"/>
      <c r="GMJ60" s="33"/>
      <c r="GMK60" s="33"/>
      <c r="GML60" s="33"/>
      <c r="GMM60" s="33"/>
      <c r="GMN60" s="33"/>
      <c r="GMO60" s="33"/>
      <c r="GMP60" s="33"/>
      <c r="GMQ60" s="33"/>
      <c r="GMR60" s="33"/>
      <c r="GMS60" s="33"/>
      <c r="GMT60" s="34"/>
      <c r="GMU60" s="32"/>
      <c r="GMV60" s="33"/>
      <c r="GMW60" s="33"/>
      <c r="GMX60" s="33"/>
      <c r="GMY60" s="33"/>
      <c r="GMZ60" s="33"/>
      <c r="GNA60" s="33"/>
      <c r="GNB60" s="33"/>
      <c r="GNC60" s="33"/>
      <c r="GND60" s="33"/>
      <c r="GNE60" s="33"/>
      <c r="GNF60" s="33"/>
      <c r="GNG60" s="33"/>
      <c r="GNH60" s="33"/>
      <c r="GNI60" s="34"/>
      <c r="GNJ60" s="32"/>
      <c r="GNK60" s="33"/>
      <c r="GNL60" s="33"/>
      <c r="GNM60" s="33"/>
      <c r="GNN60" s="33"/>
      <c r="GNO60" s="33"/>
      <c r="GNP60" s="33"/>
      <c r="GNQ60" s="33"/>
      <c r="GNR60" s="33"/>
      <c r="GNS60" s="33"/>
      <c r="GNT60" s="33"/>
      <c r="GNU60" s="33"/>
      <c r="GNV60" s="33"/>
      <c r="GNW60" s="33"/>
      <c r="GNX60" s="34"/>
      <c r="GNY60" s="32"/>
      <c r="GNZ60" s="33"/>
      <c r="GOA60" s="33"/>
      <c r="GOB60" s="33"/>
      <c r="GOC60" s="33"/>
      <c r="GOD60" s="33"/>
      <c r="GOE60" s="33"/>
      <c r="GOF60" s="33"/>
      <c r="GOG60" s="33"/>
      <c r="GOH60" s="33"/>
      <c r="GOI60" s="33"/>
      <c r="GOJ60" s="33"/>
      <c r="GOK60" s="33"/>
      <c r="GOL60" s="33"/>
      <c r="GOM60" s="34"/>
      <c r="GON60" s="32"/>
      <c r="GOO60" s="33"/>
      <c r="GOP60" s="33"/>
      <c r="GOQ60" s="33"/>
      <c r="GOR60" s="33"/>
      <c r="GOS60" s="33"/>
      <c r="GOT60" s="33"/>
      <c r="GOU60" s="33"/>
      <c r="GOV60" s="33"/>
      <c r="GOW60" s="33"/>
      <c r="GOX60" s="33"/>
      <c r="GOY60" s="33"/>
      <c r="GOZ60" s="33"/>
      <c r="GPA60" s="33"/>
      <c r="GPB60" s="34"/>
      <c r="GPC60" s="32"/>
      <c r="GPD60" s="33"/>
      <c r="GPE60" s="33"/>
      <c r="GPF60" s="33"/>
      <c r="GPG60" s="33"/>
      <c r="GPH60" s="33"/>
      <c r="GPI60" s="33"/>
      <c r="GPJ60" s="33"/>
      <c r="GPK60" s="33"/>
      <c r="GPL60" s="33"/>
      <c r="GPM60" s="33"/>
      <c r="GPN60" s="33"/>
      <c r="GPO60" s="33"/>
      <c r="GPP60" s="33"/>
      <c r="GPQ60" s="34"/>
      <c r="GPR60" s="32"/>
      <c r="GPS60" s="33"/>
      <c r="GPT60" s="33"/>
      <c r="GPU60" s="33"/>
      <c r="GPV60" s="33"/>
      <c r="GPW60" s="33"/>
      <c r="GPX60" s="33"/>
      <c r="GPY60" s="33"/>
      <c r="GPZ60" s="33"/>
      <c r="GQA60" s="33"/>
      <c r="GQB60" s="33"/>
      <c r="GQC60" s="33"/>
      <c r="GQD60" s="33"/>
      <c r="GQE60" s="33"/>
      <c r="GQF60" s="34"/>
      <c r="GQG60" s="32"/>
      <c r="GQH60" s="33"/>
      <c r="GQI60" s="33"/>
      <c r="GQJ60" s="33"/>
      <c r="GQK60" s="33"/>
      <c r="GQL60" s="33"/>
      <c r="GQM60" s="33"/>
      <c r="GQN60" s="33"/>
      <c r="GQO60" s="33"/>
      <c r="GQP60" s="33"/>
      <c r="GQQ60" s="33"/>
      <c r="GQR60" s="33"/>
      <c r="GQS60" s="33"/>
      <c r="GQT60" s="33"/>
      <c r="GQU60" s="34"/>
      <c r="GQV60" s="32"/>
      <c r="GQW60" s="33"/>
      <c r="GQX60" s="33"/>
      <c r="GQY60" s="33"/>
      <c r="GQZ60" s="33"/>
      <c r="GRA60" s="33"/>
      <c r="GRB60" s="33"/>
      <c r="GRC60" s="33"/>
      <c r="GRD60" s="33"/>
      <c r="GRE60" s="33"/>
      <c r="GRF60" s="33"/>
      <c r="GRG60" s="33"/>
      <c r="GRH60" s="33"/>
      <c r="GRI60" s="33"/>
      <c r="GRJ60" s="34"/>
      <c r="GRK60" s="32"/>
      <c r="GRL60" s="33"/>
      <c r="GRM60" s="33"/>
      <c r="GRN60" s="33"/>
      <c r="GRO60" s="33"/>
      <c r="GRP60" s="33"/>
      <c r="GRQ60" s="33"/>
      <c r="GRR60" s="33"/>
      <c r="GRS60" s="33"/>
      <c r="GRT60" s="33"/>
      <c r="GRU60" s="33"/>
      <c r="GRV60" s="33"/>
      <c r="GRW60" s="33"/>
      <c r="GRX60" s="33"/>
      <c r="GRY60" s="34"/>
      <c r="GRZ60" s="32"/>
      <c r="GSA60" s="33"/>
      <c r="GSB60" s="33"/>
      <c r="GSC60" s="33"/>
      <c r="GSD60" s="33"/>
      <c r="GSE60" s="33"/>
      <c r="GSF60" s="33"/>
      <c r="GSG60" s="33"/>
      <c r="GSH60" s="33"/>
      <c r="GSI60" s="33"/>
      <c r="GSJ60" s="33"/>
      <c r="GSK60" s="33"/>
      <c r="GSL60" s="33"/>
      <c r="GSM60" s="33"/>
      <c r="GSN60" s="34"/>
      <c r="GSO60" s="32"/>
      <c r="GSP60" s="33"/>
      <c r="GSQ60" s="33"/>
      <c r="GSR60" s="33"/>
      <c r="GSS60" s="33"/>
      <c r="GST60" s="33"/>
      <c r="GSU60" s="33"/>
      <c r="GSV60" s="33"/>
      <c r="GSW60" s="33"/>
      <c r="GSX60" s="33"/>
      <c r="GSY60" s="33"/>
      <c r="GSZ60" s="33"/>
      <c r="GTA60" s="33"/>
      <c r="GTB60" s="33"/>
      <c r="GTC60" s="34"/>
      <c r="GTD60" s="32"/>
      <c r="GTE60" s="33"/>
      <c r="GTF60" s="33"/>
      <c r="GTG60" s="33"/>
      <c r="GTH60" s="33"/>
      <c r="GTI60" s="33"/>
      <c r="GTJ60" s="33"/>
      <c r="GTK60" s="33"/>
      <c r="GTL60" s="33"/>
      <c r="GTM60" s="33"/>
      <c r="GTN60" s="33"/>
      <c r="GTO60" s="33"/>
      <c r="GTP60" s="33"/>
      <c r="GTQ60" s="33"/>
      <c r="GTR60" s="34"/>
      <c r="GTS60" s="32"/>
      <c r="GTT60" s="33"/>
      <c r="GTU60" s="33"/>
      <c r="GTV60" s="33"/>
      <c r="GTW60" s="33"/>
      <c r="GTX60" s="33"/>
      <c r="GTY60" s="33"/>
      <c r="GTZ60" s="33"/>
      <c r="GUA60" s="33"/>
      <c r="GUB60" s="33"/>
      <c r="GUC60" s="33"/>
      <c r="GUD60" s="33"/>
      <c r="GUE60" s="33"/>
      <c r="GUF60" s="33"/>
      <c r="GUG60" s="34"/>
      <c r="GUH60" s="32"/>
      <c r="GUI60" s="33"/>
      <c r="GUJ60" s="33"/>
      <c r="GUK60" s="33"/>
      <c r="GUL60" s="33"/>
      <c r="GUM60" s="33"/>
      <c r="GUN60" s="33"/>
      <c r="GUO60" s="33"/>
      <c r="GUP60" s="33"/>
      <c r="GUQ60" s="33"/>
      <c r="GUR60" s="33"/>
      <c r="GUS60" s="33"/>
      <c r="GUT60" s="33"/>
      <c r="GUU60" s="33"/>
      <c r="GUV60" s="34"/>
      <c r="GUW60" s="32"/>
      <c r="GUX60" s="33"/>
      <c r="GUY60" s="33"/>
      <c r="GUZ60" s="33"/>
      <c r="GVA60" s="33"/>
      <c r="GVB60" s="33"/>
      <c r="GVC60" s="33"/>
      <c r="GVD60" s="33"/>
      <c r="GVE60" s="33"/>
      <c r="GVF60" s="33"/>
      <c r="GVG60" s="33"/>
      <c r="GVH60" s="33"/>
      <c r="GVI60" s="33"/>
      <c r="GVJ60" s="33"/>
      <c r="GVK60" s="34"/>
      <c r="GVL60" s="32"/>
      <c r="GVM60" s="33"/>
      <c r="GVN60" s="33"/>
      <c r="GVO60" s="33"/>
      <c r="GVP60" s="33"/>
      <c r="GVQ60" s="33"/>
      <c r="GVR60" s="33"/>
      <c r="GVS60" s="33"/>
      <c r="GVT60" s="33"/>
      <c r="GVU60" s="33"/>
      <c r="GVV60" s="33"/>
      <c r="GVW60" s="33"/>
      <c r="GVX60" s="33"/>
      <c r="GVY60" s="33"/>
      <c r="GVZ60" s="34"/>
      <c r="GWA60" s="32"/>
      <c r="GWB60" s="33"/>
      <c r="GWC60" s="33"/>
      <c r="GWD60" s="33"/>
      <c r="GWE60" s="33"/>
      <c r="GWF60" s="33"/>
      <c r="GWG60" s="33"/>
      <c r="GWH60" s="33"/>
      <c r="GWI60" s="33"/>
      <c r="GWJ60" s="33"/>
      <c r="GWK60" s="33"/>
      <c r="GWL60" s="33"/>
      <c r="GWM60" s="33"/>
      <c r="GWN60" s="33"/>
      <c r="GWO60" s="34"/>
      <c r="GWP60" s="32"/>
      <c r="GWQ60" s="33"/>
      <c r="GWR60" s="33"/>
      <c r="GWS60" s="33"/>
      <c r="GWT60" s="33"/>
      <c r="GWU60" s="33"/>
      <c r="GWV60" s="33"/>
      <c r="GWW60" s="33"/>
      <c r="GWX60" s="33"/>
      <c r="GWY60" s="33"/>
      <c r="GWZ60" s="33"/>
      <c r="GXA60" s="33"/>
      <c r="GXB60" s="33"/>
      <c r="GXC60" s="33"/>
      <c r="GXD60" s="34"/>
      <c r="GXE60" s="32"/>
      <c r="GXF60" s="33"/>
      <c r="GXG60" s="33"/>
      <c r="GXH60" s="33"/>
      <c r="GXI60" s="33"/>
      <c r="GXJ60" s="33"/>
      <c r="GXK60" s="33"/>
      <c r="GXL60" s="33"/>
      <c r="GXM60" s="33"/>
      <c r="GXN60" s="33"/>
      <c r="GXO60" s="33"/>
      <c r="GXP60" s="33"/>
      <c r="GXQ60" s="33"/>
      <c r="GXR60" s="33"/>
      <c r="GXS60" s="34"/>
      <c r="GXT60" s="32"/>
      <c r="GXU60" s="33"/>
      <c r="GXV60" s="33"/>
      <c r="GXW60" s="33"/>
      <c r="GXX60" s="33"/>
      <c r="GXY60" s="33"/>
      <c r="GXZ60" s="33"/>
      <c r="GYA60" s="33"/>
      <c r="GYB60" s="33"/>
      <c r="GYC60" s="33"/>
      <c r="GYD60" s="33"/>
      <c r="GYE60" s="33"/>
      <c r="GYF60" s="33"/>
      <c r="GYG60" s="33"/>
      <c r="GYH60" s="34"/>
      <c r="GYI60" s="32"/>
      <c r="GYJ60" s="33"/>
      <c r="GYK60" s="33"/>
      <c r="GYL60" s="33"/>
      <c r="GYM60" s="33"/>
      <c r="GYN60" s="33"/>
      <c r="GYO60" s="33"/>
      <c r="GYP60" s="33"/>
      <c r="GYQ60" s="33"/>
      <c r="GYR60" s="33"/>
      <c r="GYS60" s="33"/>
      <c r="GYT60" s="33"/>
      <c r="GYU60" s="33"/>
      <c r="GYV60" s="33"/>
      <c r="GYW60" s="34"/>
      <c r="GYX60" s="32"/>
      <c r="GYY60" s="33"/>
      <c r="GYZ60" s="33"/>
      <c r="GZA60" s="33"/>
      <c r="GZB60" s="33"/>
      <c r="GZC60" s="33"/>
      <c r="GZD60" s="33"/>
      <c r="GZE60" s="33"/>
      <c r="GZF60" s="33"/>
      <c r="GZG60" s="33"/>
      <c r="GZH60" s="33"/>
      <c r="GZI60" s="33"/>
      <c r="GZJ60" s="33"/>
      <c r="GZK60" s="33"/>
      <c r="GZL60" s="34"/>
      <c r="GZM60" s="32"/>
      <c r="GZN60" s="33"/>
      <c r="GZO60" s="33"/>
      <c r="GZP60" s="33"/>
      <c r="GZQ60" s="33"/>
      <c r="GZR60" s="33"/>
      <c r="GZS60" s="33"/>
      <c r="GZT60" s="33"/>
      <c r="GZU60" s="33"/>
      <c r="GZV60" s="33"/>
      <c r="GZW60" s="33"/>
      <c r="GZX60" s="33"/>
      <c r="GZY60" s="33"/>
      <c r="GZZ60" s="33"/>
      <c r="HAA60" s="34"/>
      <c r="HAB60" s="32"/>
      <c r="HAC60" s="33"/>
      <c r="HAD60" s="33"/>
      <c r="HAE60" s="33"/>
      <c r="HAF60" s="33"/>
      <c r="HAG60" s="33"/>
      <c r="HAH60" s="33"/>
      <c r="HAI60" s="33"/>
      <c r="HAJ60" s="33"/>
      <c r="HAK60" s="33"/>
      <c r="HAL60" s="33"/>
      <c r="HAM60" s="33"/>
      <c r="HAN60" s="33"/>
      <c r="HAO60" s="33"/>
      <c r="HAP60" s="34"/>
      <c r="HAQ60" s="32"/>
      <c r="HAR60" s="33"/>
      <c r="HAS60" s="33"/>
      <c r="HAT60" s="33"/>
      <c r="HAU60" s="33"/>
      <c r="HAV60" s="33"/>
      <c r="HAW60" s="33"/>
      <c r="HAX60" s="33"/>
      <c r="HAY60" s="33"/>
      <c r="HAZ60" s="33"/>
      <c r="HBA60" s="33"/>
      <c r="HBB60" s="33"/>
      <c r="HBC60" s="33"/>
      <c r="HBD60" s="33"/>
      <c r="HBE60" s="34"/>
      <c r="HBF60" s="32"/>
      <c r="HBG60" s="33"/>
      <c r="HBH60" s="33"/>
      <c r="HBI60" s="33"/>
      <c r="HBJ60" s="33"/>
      <c r="HBK60" s="33"/>
      <c r="HBL60" s="33"/>
      <c r="HBM60" s="33"/>
      <c r="HBN60" s="33"/>
      <c r="HBO60" s="33"/>
      <c r="HBP60" s="33"/>
      <c r="HBQ60" s="33"/>
      <c r="HBR60" s="33"/>
      <c r="HBS60" s="33"/>
      <c r="HBT60" s="34"/>
      <c r="HBU60" s="32"/>
      <c r="HBV60" s="33"/>
      <c r="HBW60" s="33"/>
      <c r="HBX60" s="33"/>
      <c r="HBY60" s="33"/>
      <c r="HBZ60" s="33"/>
      <c r="HCA60" s="33"/>
      <c r="HCB60" s="33"/>
      <c r="HCC60" s="33"/>
      <c r="HCD60" s="33"/>
      <c r="HCE60" s="33"/>
      <c r="HCF60" s="33"/>
      <c r="HCG60" s="33"/>
      <c r="HCH60" s="33"/>
      <c r="HCI60" s="34"/>
      <c r="HCJ60" s="32"/>
      <c r="HCK60" s="33"/>
      <c r="HCL60" s="33"/>
      <c r="HCM60" s="33"/>
      <c r="HCN60" s="33"/>
      <c r="HCO60" s="33"/>
      <c r="HCP60" s="33"/>
      <c r="HCQ60" s="33"/>
      <c r="HCR60" s="33"/>
      <c r="HCS60" s="33"/>
      <c r="HCT60" s="33"/>
      <c r="HCU60" s="33"/>
      <c r="HCV60" s="33"/>
      <c r="HCW60" s="33"/>
      <c r="HCX60" s="34"/>
      <c r="HCY60" s="32"/>
      <c r="HCZ60" s="33"/>
      <c r="HDA60" s="33"/>
      <c r="HDB60" s="33"/>
      <c r="HDC60" s="33"/>
      <c r="HDD60" s="33"/>
      <c r="HDE60" s="33"/>
      <c r="HDF60" s="33"/>
      <c r="HDG60" s="33"/>
      <c r="HDH60" s="33"/>
      <c r="HDI60" s="33"/>
      <c r="HDJ60" s="33"/>
      <c r="HDK60" s="33"/>
      <c r="HDL60" s="33"/>
      <c r="HDM60" s="34"/>
      <c r="HDN60" s="32"/>
      <c r="HDO60" s="33"/>
      <c r="HDP60" s="33"/>
      <c r="HDQ60" s="33"/>
      <c r="HDR60" s="33"/>
      <c r="HDS60" s="33"/>
      <c r="HDT60" s="33"/>
      <c r="HDU60" s="33"/>
      <c r="HDV60" s="33"/>
      <c r="HDW60" s="33"/>
      <c r="HDX60" s="33"/>
      <c r="HDY60" s="33"/>
      <c r="HDZ60" s="33"/>
      <c r="HEA60" s="33"/>
      <c r="HEB60" s="34"/>
      <c r="HEC60" s="32"/>
      <c r="HED60" s="33"/>
      <c r="HEE60" s="33"/>
      <c r="HEF60" s="33"/>
      <c r="HEG60" s="33"/>
      <c r="HEH60" s="33"/>
      <c r="HEI60" s="33"/>
      <c r="HEJ60" s="33"/>
      <c r="HEK60" s="33"/>
      <c r="HEL60" s="33"/>
      <c r="HEM60" s="33"/>
      <c r="HEN60" s="33"/>
      <c r="HEO60" s="33"/>
      <c r="HEP60" s="33"/>
      <c r="HEQ60" s="34"/>
      <c r="HER60" s="32"/>
      <c r="HES60" s="33"/>
      <c r="HET60" s="33"/>
      <c r="HEU60" s="33"/>
      <c r="HEV60" s="33"/>
      <c r="HEW60" s="33"/>
      <c r="HEX60" s="33"/>
      <c r="HEY60" s="33"/>
      <c r="HEZ60" s="33"/>
      <c r="HFA60" s="33"/>
      <c r="HFB60" s="33"/>
      <c r="HFC60" s="33"/>
      <c r="HFD60" s="33"/>
      <c r="HFE60" s="33"/>
      <c r="HFF60" s="34"/>
      <c r="HFG60" s="32"/>
      <c r="HFH60" s="33"/>
      <c r="HFI60" s="33"/>
      <c r="HFJ60" s="33"/>
      <c r="HFK60" s="33"/>
      <c r="HFL60" s="33"/>
      <c r="HFM60" s="33"/>
      <c r="HFN60" s="33"/>
      <c r="HFO60" s="33"/>
      <c r="HFP60" s="33"/>
      <c r="HFQ60" s="33"/>
      <c r="HFR60" s="33"/>
      <c r="HFS60" s="33"/>
      <c r="HFT60" s="33"/>
      <c r="HFU60" s="34"/>
      <c r="HFV60" s="32"/>
      <c r="HFW60" s="33"/>
      <c r="HFX60" s="33"/>
      <c r="HFY60" s="33"/>
      <c r="HFZ60" s="33"/>
      <c r="HGA60" s="33"/>
      <c r="HGB60" s="33"/>
      <c r="HGC60" s="33"/>
      <c r="HGD60" s="33"/>
      <c r="HGE60" s="33"/>
      <c r="HGF60" s="33"/>
      <c r="HGG60" s="33"/>
      <c r="HGH60" s="33"/>
      <c r="HGI60" s="33"/>
      <c r="HGJ60" s="34"/>
      <c r="HGK60" s="32"/>
      <c r="HGL60" s="33"/>
      <c r="HGM60" s="33"/>
      <c r="HGN60" s="33"/>
      <c r="HGO60" s="33"/>
      <c r="HGP60" s="33"/>
      <c r="HGQ60" s="33"/>
      <c r="HGR60" s="33"/>
      <c r="HGS60" s="33"/>
      <c r="HGT60" s="33"/>
      <c r="HGU60" s="33"/>
      <c r="HGV60" s="33"/>
      <c r="HGW60" s="33"/>
      <c r="HGX60" s="33"/>
      <c r="HGY60" s="34"/>
      <c r="HGZ60" s="32"/>
      <c r="HHA60" s="33"/>
      <c r="HHB60" s="33"/>
      <c r="HHC60" s="33"/>
      <c r="HHD60" s="33"/>
      <c r="HHE60" s="33"/>
      <c r="HHF60" s="33"/>
      <c r="HHG60" s="33"/>
      <c r="HHH60" s="33"/>
      <c r="HHI60" s="33"/>
      <c r="HHJ60" s="33"/>
      <c r="HHK60" s="33"/>
      <c r="HHL60" s="33"/>
      <c r="HHM60" s="33"/>
      <c r="HHN60" s="34"/>
      <c r="HHO60" s="32"/>
      <c r="HHP60" s="33"/>
      <c r="HHQ60" s="33"/>
      <c r="HHR60" s="33"/>
      <c r="HHS60" s="33"/>
      <c r="HHT60" s="33"/>
      <c r="HHU60" s="33"/>
      <c r="HHV60" s="33"/>
      <c r="HHW60" s="33"/>
      <c r="HHX60" s="33"/>
      <c r="HHY60" s="33"/>
      <c r="HHZ60" s="33"/>
      <c r="HIA60" s="33"/>
      <c r="HIB60" s="33"/>
      <c r="HIC60" s="34"/>
      <c r="HID60" s="32"/>
      <c r="HIE60" s="33"/>
      <c r="HIF60" s="33"/>
      <c r="HIG60" s="33"/>
      <c r="HIH60" s="33"/>
      <c r="HII60" s="33"/>
      <c r="HIJ60" s="33"/>
      <c r="HIK60" s="33"/>
      <c r="HIL60" s="33"/>
      <c r="HIM60" s="33"/>
      <c r="HIN60" s="33"/>
      <c r="HIO60" s="33"/>
      <c r="HIP60" s="33"/>
      <c r="HIQ60" s="33"/>
      <c r="HIR60" s="34"/>
      <c r="HIS60" s="32"/>
      <c r="HIT60" s="33"/>
      <c r="HIU60" s="33"/>
      <c r="HIV60" s="33"/>
      <c r="HIW60" s="33"/>
      <c r="HIX60" s="33"/>
      <c r="HIY60" s="33"/>
      <c r="HIZ60" s="33"/>
      <c r="HJA60" s="33"/>
      <c r="HJB60" s="33"/>
      <c r="HJC60" s="33"/>
      <c r="HJD60" s="33"/>
      <c r="HJE60" s="33"/>
      <c r="HJF60" s="33"/>
      <c r="HJG60" s="34"/>
      <c r="HJH60" s="32"/>
      <c r="HJI60" s="33"/>
      <c r="HJJ60" s="33"/>
      <c r="HJK60" s="33"/>
      <c r="HJL60" s="33"/>
      <c r="HJM60" s="33"/>
      <c r="HJN60" s="33"/>
      <c r="HJO60" s="33"/>
      <c r="HJP60" s="33"/>
      <c r="HJQ60" s="33"/>
      <c r="HJR60" s="33"/>
      <c r="HJS60" s="33"/>
      <c r="HJT60" s="33"/>
      <c r="HJU60" s="33"/>
      <c r="HJV60" s="34"/>
      <c r="HJW60" s="32"/>
      <c r="HJX60" s="33"/>
      <c r="HJY60" s="33"/>
      <c r="HJZ60" s="33"/>
      <c r="HKA60" s="33"/>
      <c r="HKB60" s="33"/>
      <c r="HKC60" s="33"/>
      <c r="HKD60" s="33"/>
      <c r="HKE60" s="33"/>
      <c r="HKF60" s="33"/>
      <c r="HKG60" s="33"/>
      <c r="HKH60" s="33"/>
      <c r="HKI60" s="33"/>
      <c r="HKJ60" s="33"/>
      <c r="HKK60" s="34"/>
      <c r="HKL60" s="32"/>
      <c r="HKM60" s="33"/>
      <c r="HKN60" s="33"/>
      <c r="HKO60" s="33"/>
      <c r="HKP60" s="33"/>
      <c r="HKQ60" s="33"/>
      <c r="HKR60" s="33"/>
      <c r="HKS60" s="33"/>
      <c r="HKT60" s="33"/>
      <c r="HKU60" s="33"/>
      <c r="HKV60" s="33"/>
      <c r="HKW60" s="33"/>
      <c r="HKX60" s="33"/>
      <c r="HKY60" s="33"/>
      <c r="HKZ60" s="34"/>
      <c r="HLA60" s="32"/>
      <c r="HLB60" s="33"/>
      <c r="HLC60" s="33"/>
      <c r="HLD60" s="33"/>
      <c r="HLE60" s="33"/>
      <c r="HLF60" s="33"/>
      <c r="HLG60" s="33"/>
      <c r="HLH60" s="33"/>
      <c r="HLI60" s="33"/>
      <c r="HLJ60" s="33"/>
      <c r="HLK60" s="33"/>
      <c r="HLL60" s="33"/>
      <c r="HLM60" s="33"/>
      <c r="HLN60" s="33"/>
      <c r="HLO60" s="34"/>
      <c r="HLP60" s="32"/>
      <c r="HLQ60" s="33"/>
      <c r="HLR60" s="33"/>
      <c r="HLS60" s="33"/>
      <c r="HLT60" s="33"/>
      <c r="HLU60" s="33"/>
      <c r="HLV60" s="33"/>
      <c r="HLW60" s="33"/>
      <c r="HLX60" s="33"/>
      <c r="HLY60" s="33"/>
      <c r="HLZ60" s="33"/>
      <c r="HMA60" s="33"/>
      <c r="HMB60" s="33"/>
      <c r="HMC60" s="33"/>
      <c r="HMD60" s="34"/>
      <c r="HME60" s="32"/>
      <c r="HMF60" s="33"/>
      <c r="HMG60" s="33"/>
      <c r="HMH60" s="33"/>
      <c r="HMI60" s="33"/>
      <c r="HMJ60" s="33"/>
      <c r="HMK60" s="33"/>
      <c r="HML60" s="33"/>
      <c r="HMM60" s="33"/>
      <c r="HMN60" s="33"/>
      <c r="HMO60" s="33"/>
      <c r="HMP60" s="33"/>
      <c r="HMQ60" s="33"/>
      <c r="HMR60" s="33"/>
      <c r="HMS60" s="34"/>
      <c r="HMT60" s="32"/>
      <c r="HMU60" s="33"/>
      <c r="HMV60" s="33"/>
      <c r="HMW60" s="33"/>
      <c r="HMX60" s="33"/>
      <c r="HMY60" s="33"/>
      <c r="HMZ60" s="33"/>
      <c r="HNA60" s="33"/>
      <c r="HNB60" s="33"/>
      <c r="HNC60" s="33"/>
      <c r="HND60" s="33"/>
      <c r="HNE60" s="33"/>
      <c r="HNF60" s="33"/>
      <c r="HNG60" s="33"/>
      <c r="HNH60" s="34"/>
      <c r="HNI60" s="32"/>
      <c r="HNJ60" s="33"/>
      <c r="HNK60" s="33"/>
      <c r="HNL60" s="33"/>
      <c r="HNM60" s="33"/>
      <c r="HNN60" s="33"/>
      <c r="HNO60" s="33"/>
      <c r="HNP60" s="33"/>
      <c r="HNQ60" s="33"/>
      <c r="HNR60" s="33"/>
      <c r="HNS60" s="33"/>
      <c r="HNT60" s="33"/>
      <c r="HNU60" s="33"/>
      <c r="HNV60" s="33"/>
      <c r="HNW60" s="34"/>
      <c r="HNX60" s="32"/>
      <c r="HNY60" s="33"/>
      <c r="HNZ60" s="33"/>
      <c r="HOA60" s="33"/>
      <c r="HOB60" s="33"/>
      <c r="HOC60" s="33"/>
      <c r="HOD60" s="33"/>
      <c r="HOE60" s="33"/>
      <c r="HOF60" s="33"/>
      <c r="HOG60" s="33"/>
      <c r="HOH60" s="33"/>
      <c r="HOI60" s="33"/>
      <c r="HOJ60" s="33"/>
      <c r="HOK60" s="33"/>
      <c r="HOL60" s="34"/>
      <c r="HOM60" s="32"/>
      <c r="HON60" s="33"/>
      <c r="HOO60" s="33"/>
      <c r="HOP60" s="33"/>
      <c r="HOQ60" s="33"/>
      <c r="HOR60" s="33"/>
      <c r="HOS60" s="33"/>
      <c r="HOT60" s="33"/>
      <c r="HOU60" s="33"/>
      <c r="HOV60" s="33"/>
      <c r="HOW60" s="33"/>
      <c r="HOX60" s="33"/>
      <c r="HOY60" s="33"/>
      <c r="HOZ60" s="33"/>
      <c r="HPA60" s="34"/>
      <c r="HPB60" s="32"/>
      <c r="HPC60" s="33"/>
      <c r="HPD60" s="33"/>
      <c r="HPE60" s="33"/>
      <c r="HPF60" s="33"/>
      <c r="HPG60" s="33"/>
      <c r="HPH60" s="33"/>
      <c r="HPI60" s="33"/>
      <c r="HPJ60" s="33"/>
      <c r="HPK60" s="33"/>
      <c r="HPL60" s="33"/>
      <c r="HPM60" s="33"/>
      <c r="HPN60" s="33"/>
      <c r="HPO60" s="33"/>
      <c r="HPP60" s="34"/>
      <c r="HPQ60" s="32"/>
      <c r="HPR60" s="33"/>
      <c r="HPS60" s="33"/>
      <c r="HPT60" s="33"/>
      <c r="HPU60" s="33"/>
      <c r="HPV60" s="33"/>
      <c r="HPW60" s="33"/>
      <c r="HPX60" s="33"/>
      <c r="HPY60" s="33"/>
      <c r="HPZ60" s="33"/>
      <c r="HQA60" s="33"/>
      <c r="HQB60" s="33"/>
      <c r="HQC60" s="33"/>
      <c r="HQD60" s="33"/>
      <c r="HQE60" s="34"/>
      <c r="HQF60" s="32"/>
      <c r="HQG60" s="33"/>
      <c r="HQH60" s="33"/>
      <c r="HQI60" s="33"/>
      <c r="HQJ60" s="33"/>
      <c r="HQK60" s="33"/>
      <c r="HQL60" s="33"/>
      <c r="HQM60" s="33"/>
      <c r="HQN60" s="33"/>
      <c r="HQO60" s="33"/>
      <c r="HQP60" s="33"/>
      <c r="HQQ60" s="33"/>
      <c r="HQR60" s="33"/>
      <c r="HQS60" s="33"/>
      <c r="HQT60" s="34"/>
      <c r="HQU60" s="32"/>
      <c r="HQV60" s="33"/>
      <c r="HQW60" s="33"/>
      <c r="HQX60" s="33"/>
      <c r="HQY60" s="33"/>
      <c r="HQZ60" s="33"/>
      <c r="HRA60" s="33"/>
      <c r="HRB60" s="33"/>
      <c r="HRC60" s="33"/>
      <c r="HRD60" s="33"/>
      <c r="HRE60" s="33"/>
      <c r="HRF60" s="33"/>
      <c r="HRG60" s="33"/>
      <c r="HRH60" s="33"/>
      <c r="HRI60" s="34"/>
      <c r="HRJ60" s="32"/>
      <c r="HRK60" s="33"/>
      <c r="HRL60" s="33"/>
      <c r="HRM60" s="33"/>
      <c r="HRN60" s="33"/>
      <c r="HRO60" s="33"/>
      <c r="HRP60" s="33"/>
      <c r="HRQ60" s="33"/>
      <c r="HRR60" s="33"/>
      <c r="HRS60" s="33"/>
      <c r="HRT60" s="33"/>
      <c r="HRU60" s="33"/>
      <c r="HRV60" s="33"/>
      <c r="HRW60" s="33"/>
      <c r="HRX60" s="34"/>
      <c r="HRY60" s="32"/>
      <c r="HRZ60" s="33"/>
      <c r="HSA60" s="33"/>
      <c r="HSB60" s="33"/>
      <c r="HSC60" s="33"/>
      <c r="HSD60" s="33"/>
      <c r="HSE60" s="33"/>
      <c r="HSF60" s="33"/>
      <c r="HSG60" s="33"/>
      <c r="HSH60" s="33"/>
      <c r="HSI60" s="33"/>
      <c r="HSJ60" s="33"/>
      <c r="HSK60" s="33"/>
      <c r="HSL60" s="33"/>
      <c r="HSM60" s="34"/>
      <c r="HSN60" s="32"/>
      <c r="HSO60" s="33"/>
      <c r="HSP60" s="33"/>
      <c r="HSQ60" s="33"/>
      <c r="HSR60" s="33"/>
      <c r="HSS60" s="33"/>
      <c r="HST60" s="33"/>
      <c r="HSU60" s="33"/>
      <c r="HSV60" s="33"/>
      <c r="HSW60" s="33"/>
      <c r="HSX60" s="33"/>
      <c r="HSY60" s="33"/>
      <c r="HSZ60" s="33"/>
      <c r="HTA60" s="33"/>
      <c r="HTB60" s="34"/>
      <c r="HTC60" s="32"/>
      <c r="HTD60" s="33"/>
      <c r="HTE60" s="33"/>
      <c r="HTF60" s="33"/>
      <c r="HTG60" s="33"/>
      <c r="HTH60" s="33"/>
      <c r="HTI60" s="33"/>
      <c r="HTJ60" s="33"/>
      <c r="HTK60" s="33"/>
      <c r="HTL60" s="33"/>
      <c r="HTM60" s="33"/>
      <c r="HTN60" s="33"/>
      <c r="HTO60" s="33"/>
      <c r="HTP60" s="33"/>
      <c r="HTQ60" s="34"/>
      <c r="HTR60" s="32"/>
      <c r="HTS60" s="33"/>
      <c r="HTT60" s="33"/>
      <c r="HTU60" s="33"/>
      <c r="HTV60" s="33"/>
      <c r="HTW60" s="33"/>
      <c r="HTX60" s="33"/>
      <c r="HTY60" s="33"/>
      <c r="HTZ60" s="33"/>
      <c r="HUA60" s="33"/>
      <c r="HUB60" s="33"/>
      <c r="HUC60" s="33"/>
      <c r="HUD60" s="33"/>
      <c r="HUE60" s="33"/>
      <c r="HUF60" s="34"/>
      <c r="HUG60" s="32"/>
      <c r="HUH60" s="33"/>
      <c r="HUI60" s="33"/>
      <c r="HUJ60" s="33"/>
      <c r="HUK60" s="33"/>
      <c r="HUL60" s="33"/>
      <c r="HUM60" s="33"/>
      <c r="HUN60" s="33"/>
      <c r="HUO60" s="33"/>
      <c r="HUP60" s="33"/>
      <c r="HUQ60" s="33"/>
      <c r="HUR60" s="33"/>
      <c r="HUS60" s="33"/>
      <c r="HUT60" s="33"/>
      <c r="HUU60" s="34"/>
      <c r="HUV60" s="32"/>
      <c r="HUW60" s="33"/>
      <c r="HUX60" s="33"/>
      <c r="HUY60" s="33"/>
      <c r="HUZ60" s="33"/>
      <c r="HVA60" s="33"/>
      <c r="HVB60" s="33"/>
      <c r="HVC60" s="33"/>
      <c r="HVD60" s="33"/>
      <c r="HVE60" s="33"/>
      <c r="HVF60" s="33"/>
      <c r="HVG60" s="33"/>
      <c r="HVH60" s="33"/>
      <c r="HVI60" s="33"/>
      <c r="HVJ60" s="34"/>
      <c r="HVK60" s="32"/>
      <c r="HVL60" s="33"/>
      <c r="HVM60" s="33"/>
      <c r="HVN60" s="33"/>
      <c r="HVO60" s="33"/>
      <c r="HVP60" s="33"/>
      <c r="HVQ60" s="33"/>
      <c r="HVR60" s="33"/>
      <c r="HVS60" s="33"/>
      <c r="HVT60" s="33"/>
      <c r="HVU60" s="33"/>
      <c r="HVV60" s="33"/>
      <c r="HVW60" s="33"/>
      <c r="HVX60" s="33"/>
      <c r="HVY60" s="34"/>
      <c r="HVZ60" s="32"/>
      <c r="HWA60" s="33"/>
      <c r="HWB60" s="33"/>
      <c r="HWC60" s="33"/>
      <c r="HWD60" s="33"/>
      <c r="HWE60" s="33"/>
      <c r="HWF60" s="33"/>
      <c r="HWG60" s="33"/>
      <c r="HWH60" s="33"/>
      <c r="HWI60" s="33"/>
      <c r="HWJ60" s="33"/>
      <c r="HWK60" s="33"/>
      <c r="HWL60" s="33"/>
      <c r="HWM60" s="33"/>
      <c r="HWN60" s="34"/>
      <c r="HWO60" s="32"/>
      <c r="HWP60" s="33"/>
      <c r="HWQ60" s="33"/>
      <c r="HWR60" s="33"/>
      <c r="HWS60" s="33"/>
      <c r="HWT60" s="33"/>
      <c r="HWU60" s="33"/>
      <c r="HWV60" s="33"/>
      <c r="HWW60" s="33"/>
      <c r="HWX60" s="33"/>
      <c r="HWY60" s="33"/>
      <c r="HWZ60" s="33"/>
      <c r="HXA60" s="33"/>
      <c r="HXB60" s="33"/>
      <c r="HXC60" s="34"/>
      <c r="HXD60" s="32"/>
      <c r="HXE60" s="33"/>
      <c r="HXF60" s="33"/>
      <c r="HXG60" s="33"/>
      <c r="HXH60" s="33"/>
      <c r="HXI60" s="33"/>
      <c r="HXJ60" s="33"/>
      <c r="HXK60" s="33"/>
      <c r="HXL60" s="33"/>
      <c r="HXM60" s="33"/>
      <c r="HXN60" s="33"/>
      <c r="HXO60" s="33"/>
      <c r="HXP60" s="33"/>
      <c r="HXQ60" s="33"/>
      <c r="HXR60" s="34"/>
      <c r="HXS60" s="32"/>
      <c r="HXT60" s="33"/>
      <c r="HXU60" s="33"/>
      <c r="HXV60" s="33"/>
      <c r="HXW60" s="33"/>
      <c r="HXX60" s="33"/>
      <c r="HXY60" s="33"/>
      <c r="HXZ60" s="33"/>
      <c r="HYA60" s="33"/>
      <c r="HYB60" s="33"/>
      <c r="HYC60" s="33"/>
      <c r="HYD60" s="33"/>
      <c r="HYE60" s="33"/>
      <c r="HYF60" s="33"/>
      <c r="HYG60" s="34"/>
      <c r="HYH60" s="32"/>
      <c r="HYI60" s="33"/>
      <c r="HYJ60" s="33"/>
      <c r="HYK60" s="33"/>
      <c r="HYL60" s="33"/>
      <c r="HYM60" s="33"/>
      <c r="HYN60" s="33"/>
      <c r="HYO60" s="33"/>
      <c r="HYP60" s="33"/>
      <c r="HYQ60" s="33"/>
      <c r="HYR60" s="33"/>
      <c r="HYS60" s="33"/>
      <c r="HYT60" s="33"/>
      <c r="HYU60" s="33"/>
      <c r="HYV60" s="34"/>
      <c r="HYW60" s="32"/>
      <c r="HYX60" s="33"/>
      <c r="HYY60" s="33"/>
      <c r="HYZ60" s="33"/>
      <c r="HZA60" s="33"/>
      <c r="HZB60" s="33"/>
      <c r="HZC60" s="33"/>
      <c r="HZD60" s="33"/>
      <c r="HZE60" s="33"/>
      <c r="HZF60" s="33"/>
      <c r="HZG60" s="33"/>
      <c r="HZH60" s="33"/>
      <c r="HZI60" s="33"/>
      <c r="HZJ60" s="33"/>
      <c r="HZK60" s="34"/>
      <c r="HZL60" s="32"/>
      <c r="HZM60" s="33"/>
      <c r="HZN60" s="33"/>
      <c r="HZO60" s="33"/>
      <c r="HZP60" s="33"/>
      <c r="HZQ60" s="33"/>
      <c r="HZR60" s="33"/>
      <c r="HZS60" s="33"/>
      <c r="HZT60" s="33"/>
      <c r="HZU60" s="33"/>
      <c r="HZV60" s="33"/>
      <c r="HZW60" s="33"/>
      <c r="HZX60" s="33"/>
      <c r="HZY60" s="33"/>
      <c r="HZZ60" s="34"/>
      <c r="IAA60" s="32"/>
      <c r="IAB60" s="33"/>
      <c r="IAC60" s="33"/>
      <c r="IAD60" s="33"/>
      <c r="IAE60" s="33"/>
      <c r="IAF60" s="33"/>
      <c r="IAG60" s="33"/>
      <c r="IAH60" s="33"/>
      <c r="IAI60" s="33"/>
      <c r="IAJ60" s="33"/>
      <c r="IAK60" s="33"/>
      <c r="IAL60" s="33"/>
      <c r="IAM60" s="33"/>
      <c r="IAN60" s="33"/>
      <c r="IAO60" s="34"/>
      <c r="IAP60" s="32"/>
      <c r="IAQ60" s="33"/>
      <c r="IAR60" s="33"/>
      <c r="IAS60" s="33"/>
      <c r="IAT60" s="33"/>
      <c r="IAU60" s="33"/>
      <c r="IAV60" s="33"/>
      <c r="IAW60" s="33"/>
      <c r="IAX60" s="33"/>
      <c r="IAY60" s="33"/>
      <c r="IAZ60" s="33"/>
      <c r="IBA60" s="33"/>
      <c r="IBB60" s="33"/>
      <c r="IBC60" s="33"/>
      <c r="IBD60" s="34"/>
      <c r="IBE60" s="32"/>
      <c r="IBF60" s="33"/>
      <c r="IBG60" s="33"/>
      <c r="IBH60" s="33"/>
      <c r="IBI60" s="33"/>
      <c r="IBJ60" s="33"/>
      <c r="IBK60" s="33"/>
      <c r="IBL60" s="33"/>
      <c r="IBM60" s="33"/>
      <c r="IBN60" s="33"/>
      <c r="IBO60" s="33"/>
      <c r="IBP60" s="33"/>
      <c r="IBQ60" s="33"/>
      <c r="IBR60" s="33"/>
      <c r="IBS60" s="34"/>
      <c r="IBT60" s="32"/>
      <c r="IBU60" s="33"/>
      <c r="IBV60" s="33"/>
      <c r="IBW60" s="33"/>
      <c r="IBX60" s="33"/>
      <c r="IBY60" s="33"/>
      <c r="IBZ60" s="33"/>
      <c r="ICA60" s="33"/>
      <c r="ICB60" s="33"/>
      <c r="ICC60" s="33"/>
      <c r="ICD60" s="33"/>
      <c r="ICE60" s="33"/>
      <c r="ICF60" s="33"/>
      <c r="ICG60" s="33"/>
      <c r="ICH60" s="34"/>
      <c r="ICI60" s="32"/>
      <c r="ICJ60" s="33"/>
      <c r="ICK60" s="33"/>
      <c r="ICL60" s="33"/>
      <c r="ICM60" s="33"/>
      <c r="ICN60" s="33"/>
      <c r="ICO60" s="33"/>
      <c r="ICP60" s="33"/>
      <c r="ICQ60" s="33"/>
      <c r="ICR60" s="33"/>
      <c r="ICS60" s="33"/>
      <c r="ICT60" s="33"/>
      <c r="ICU60" s="33"/>
      <c r="ICV60" s="33"/>
      <c r="ICW60" s="34"/>
      <c r="ICX60" s="32"/>
      <c r="ICY60" s="33"/>
      <c r="ICZ60" s="33"/>
      <c r="IDA60" s="33"/>
      <c r="IDB60" s="33"/>
      <c r="IDC60" s="33"/>
      <c r="IDD60" s="33"/>
      <c r="IDE60" s="33"/>
      <c r="IDF60" s="33"/>
      <c r="IDG60" s="33"/>
      <c r="IDH60" s="33"/>
      <c r="IDI60" s="33"/>
      <c r="IDJ60" s="33"/>
      <c r="IDK60" s="33"/>
      <c r="IDL60" s="34"/>
      <c r="IDM60" s="32"/>
      <c r="IDN60" s="33"/>
      <c r="IDO60" s="33"/>
      <c r="IDP60" s="33"/>
      <c r="IDQ60" s="33"/>
      <c r="IDR60" s="33"/>
      <c r="IDS60" s="33"/>
      <c r="IDT60" s="33"/>
      <c r="IDU60" s="33"/>
      <c r="IDV60" s="33"/>
      <c r="IDW60" s="33"/>
      <c r="IDX60" s="33"/>
      <c r="IDY60" s="33"/>
      <c r="IDZ60" s="33"/>
      <c r="IEA60" s="34"/>
      <c r="IEB60" s="32"/>
      <c r="IEC60" s="33"/>
      <c r="IED60" s="33"/>
      <c r="IEE60" s="33"/>
      <c r="IEF60" s="33"/>
      <c r="IEG60" s="33"/>
      <c r="IEH60" s="33"/>
      <c r="IEI60" s="33"/>
      <c r="IEJ60" s="33"/>
      <c r="IEK60" s="33"/>
      <c r="IEL60" s="33"/>
      <c r="IEM60" s="33"/>
      <c r="IEN60" s="33"/>
      <c r="IEO60" s="33"/>
      <c r="IEP60" s="34"/>
      <c r="IEQ60" s="32"/>
      <c r="IER60" s="33"/>
      <c r="IES60" s="33"/>
      <c r="IET60" s="33"/>
      <c r="IEU60" s="33"/>
      <c r="IEV60" s="33"/>
      <c r="IEW60" s="33"/>
      <c r="IEX60" s="33"/>
      <c r="IEY60" s="33"/>
      <c r="IEZ60" s="33"/>
      <c r="IFA60" s="33"/>
      <c r="IFB60" s="33"/>
      <c r="IFC60" s="33"/>
      <c r="IFD60" s="33"/>
      <c r="IFE60" s="34"/>
      <c r="IFF60" s="32"/>
      <c r="IFG60" s="33"/>
      <c r="IFH60" s="33"/>
      <c r="IFI60" s="33"/>
      <c r="IFJ60" s="33"/>
      <c r="IFK60" s="33"/>
      <c r="IFL60" s="33"/>
      <c r="IFM60" s="33"/>
      <c r="IFN60" s="33"/>
      <c r="IFO60" s="33"/>
      <c r="IFP60" s="33"/>
      <c r="IFQ60" s="33"/>
      <c r="IFR60" s="33"/>
      <c r="IFS60" s="33"/>
      <c r="IFT60" s="34"/>
      <c r="IFU60" s="32"/>
      <c r="IFV60" s="33"/>
      <c r="IFW60" s="33"/>
      <c r="IFX60" s="33"/>
      <c r="IFY60" s="33"/>
      <c r="IFZ60" s="33"/>
      <c r="IGA60" s="33"/>
      <c r="IGB60" s="33"/>
      <c r="IGC60" s="33"/>
      <c r="IGD60" s="33"/>
      <c r="IGE60" s="33"/>
      <c r="IGF60" s="33"/>
      <c r="IGG60" s="33"/>
      <c r="IGH60" s="33"/>
      <c r="IGI60" s="34"/>
      <c r="IGJ60" s="32"/>
      <c r="IGK60" s="33"/>
      <c r="IGL60" s="33"/>
      <c r="IGM60" s="33"/>
      <c r="IGN60" s="33"/>
      <c r="IGO60" s="33"/>
      <c r="IGP60" s="33"/>
      <c r="IGQ60" s="33"/>
      <c r="IGR60" s="33"/>
      <c r="IGS60" s="33"/>
      <c r="IGT60" s="33"/>
      <c r="IGU60" s="33"/>
      <c r="IGV60" s="33"/>
      <c r="IGW60" s="33"/>
      <c r="IGX60" s="34"/>
      <c r="IGY60" s="32"/>
      <c r="IGZ60" s="33"/>
      <c r="IHA60" s="33"/>
      <c r="IHB60" s="33"/>
      <c r="IHC60" s="33"/>
      <c r="IHD60" s="33"/>
      <c r="IHE60" s="33"/>
      <c r="IHF60" s="33"/>
      <c r="IHG60" s="33"/>
      <c r="IHH60" s="33"/>
      <c r="IHI60" s="33"/>
      <c r="IHJ60" s="33"/>
      <c r="IHK60" s="33"/>
      <c r="IHL60" s="33"/>
      <c r="IHM60" s="34"/>
      <c r="IHN60" s="32"/>
      <c r="IHO60" s="33"/>
      <c r="IHP60" s="33"/>
      <c r="IHQ60" s="33"/>
      <c r="IHR60" s="33"/>
      <c r="IHS60" s="33"/>
      <c r="IHT60" s="33"/>
      <c r="IHU60" s="33"/>
      <c r="IHV60" s="33"/>
      <c r="IHW60" s="33"/>
      <c r="IHX60" s="33"/>
      <c r="IHY60" s="33"/>
      <c r="IHZ60" s="33"/>
      <c r="IIA60" s="33"/>
      <c r="IIB60" s="34"/>
      <c r="IIC60" s="32"/>
      <c r="IID60" s="33"/>
      <c r="IIE60" s="33"/>
      <c r="IIF60" s="33"/>
      <c r="IIG60" s="33"/>
      <c r="IIH60" s="33"/>
      <c r="III60" s="33"/>
      <c r="IIJ60" s="33"/>
      <c r="IIK60" s="33"/>
      <c r="IIL60" s="33"/>
      <c r="IIM60" s="33"/>
      <c r="IIN60" s="33"/>
      <c r="IIO60" s="33"/>
      <c r="IIP60" s="33"/>
      <c r="IIQ60" s="34"/>
      <c r="IIR60" s="32"/>
      <c r="IIS60" s="33"/>
      <c r="IIT60" s="33"/>
      <c r="IIU60" s="33"/>
      <c r="IIV60" s="33"/>
      <c r="IIW60" s="33"/>
      <c r="IIX60" s="33"/>
      <c r="IIY60" s="33"/>
      <c r="IIZ60" s="33"/>
      <c r="IJA60" s="33"/>
      <c r="IJB60" s="33"/>
      <c r="IJC60" s="33"/>
      <c r="IJD60" s="33"/>
      <c r="IJE60" s="33"/>
      <c r="IJF60" s="34"/>
      <c r="IJG60" s="32"/>
      <c r="IJH60" s="33"/>
      <c r="IJI60" s="33"/>
      <c r="IJJ60" s="33"/>
      <c r="IJK60" s="33"/>
      <c r="IJL60" s="33"/>
      <c r="IJM60" s="33"/>
      <c r="IJN60" s="33"/>
      <c r="IJO60" s="33"/>
      <c r="IJP60" s="33"/>
      <c r="IJQ60" s="33"/>
      <c r="IJR60" s="33"/>
      <c r="IJS60" s="33"/>
      <c r="IJT60" s="33"/>
      <c r="IJU60" s="34"/>
      <c r="IJV60" s="32"/>
      <c r="IJW60" s="33"/>
      <c r="IJX60" s="33"/>
      <c r="IJY60" s="33"/>
      <c r="IJZ60" s="33"/>
      <c r="IKA60" s="33"/>
      <c r="IKB60" s="33"/>
      <c r="IKC60" s="33"/>
      <c r="IKD60" s="33"/>
      <c r="IKE60" s="33"/>
      <c r="IKF60" s="33"/>
      <c r="IKG60" s="33"/>
      <c r="IKH60" s="33"/>
      <c r="IKI60" s="33"/>
      <c r="IKJ60" s="34"/>
      <c r="IKK60" s="32"/>
      <c r="IKL60" s="33"/>
      <c r="IKM60" s="33"/>
      <c r="IKN60" s="33"/>
      <c r="IKO60" s="33"/>
      <c r="IKP60" s="33"/>
      <c r="IKQ60" s="33"/>
      <c r="IKR60" s="33"/>
      <c r="IKS60" s="33"/>
      <c r="IKT60" s="33"/>
      <c r="IKU60" s="33"/>
      <c r="IKV60" s="33"/>
      <c r="IKW60" s="33"/>
      <c r="IKX60" s="33"/>
      <c r="IKY60" s="34"/>
      <c r="IKZ60" s="32"/>
      <c r="ILA60" s="33"/>
      <c r="ILB60" s="33"/>
      <c r="ILC60" s="33"/>
      <c r="ILD60" s="33"/>
      <c r="ILE60" s="33"/>
      <c r="ILF60" s="33"/>
      <c r="ILG60" s="33"/>
      <c r="ILH60" s="33"/>
      <c r="ILI60" s="33"/>
      <c r="ILJ60" s="33"/>
      <c r="ILK60" s="33"/>
      <c r="ILL60" s="33"/>
      <c r="ILM60" s="33"/>
      <c r="ILN60" s="34"/>
      <c r="ILO60" s="32"/>
      <c r="ILP60" s="33"/>
      <c r="ILQ60" s="33"/>
      <c r="ILR60" s="33"/>
      <c r="ILS60" s="33"/>
      <c r="ILT60" s="33"/>
      <c r="ILU60" s="33"/>
      <c r="ILV60" s="33"/>
      <c r="ILW60" s="33"/>
      <c r="ILX60" s="33"/>
      <c r="ILY60" s="33"/>
      <c r="ILZ60" s="33"/>
      <c r="IMA60" s="33"/>
      <c r="IMB60" s="33"/>
      <c r="IMC60" s="34"/>
      <c r="IMD60" s="32"/>
      <c r="IME60" s="33"/>
      <c r="IMF60" s="33"/>
      <c r="IMG60" s="33"/>
      <c r="IMH60" s="33"/>
      <c r="IMI60" s="33"/>
      <c r="IMJ60" s="33"/>
      <c r="IMK60" s="33"/>
      <c r="IML60" s="33"/>
      <c r="IMM60" s="33"/>
      <c r="IMN60" s="33"/>
      <c r="IMO60" s="33"/>
      <c r="IMP60" s="33"/>
      <c r="IMQ60" s="33"/>
      <c r="IMR60" s="34"/>
      <c r="IMS60" s="32"/>
      <c r="IMT60" s="33"/>
      <c r="IMU60" s="33"/>
      <c r="IMV60" s="33"/>
      <c r="IMW60" s="33"/>
      <c r="IMX60" s="33"/>
      <c r="IMY60" s="33"/>
      <c r="IMZ60" s="33"/>
      <c r="INA60" s="33"/>
      <c r="INB60" s="33"/>
      <c r="INC60" s="33"/>
      <c r="IND60" s="33"/>
      <c r="INE60" s="33"/>
      <c r="INF60" s="33"/>
      <c r="ING60" s="34"/>
      <c r="INH60" s="32"/>
      <c r="INI60" s="33"/>
      <c r="INJ60" s="33"/>
      <c r="INK60" s="33"/>
      <c r="INL60" s="33"/>
      <c r="INM60" s="33"/>
      <c r="INN60" s="33"/>
      <c r="INO60" s="33"/>
      <c r="INP60" s="33"/>
      <c r="INQ60" s="33"/>
      <c r="INR60" s="33"/>
      <c r="INS60" s="33"/>
      <c r="INT60" s="33"/>
      <c r="INU60" s="33"/>
      <c r="INV60" s="34"/>
      <c r="INW60" s="32"/>
      <c r="INX60" s="33"/>
      <c r="INY60" s="33"/>
      <c r="INZ60" s="33"/>
      <c r="IOA60" s="33"/>
      <c r="IOB60" s="33"/>
      <c r="IOC60" s="33"/>
      <c r="IOD60" s="33"/>
      <c r="IOE60" s="33"/>
      <c r="IOF60" s="33"/>
      <c r="IOG60" s="33"/>
      <c r="IOH60" s="33"/>
      <c r="IOI60" s="33"/>
      <c r="IOJ60" s="33"/>
      <c r="IOK60" s="34"/>
      <c r="IOL60" s="32"/>
      <c r="IOM60" s="33"/>
      <c r="ION60" s="33"/>
      <c r="IOO60" s="33"/>
      <c r="IOP60" s="33"/>
      <c r="IOQ60" s="33"/>
      <c r="IOR60" s="33"/>
      <c r="IOS60" s="33"/>
      <c r="IOT60" s="33"/>
      <c r="IOU60" s="33"/>
      <c r="IOV60" s="33"/>
      <c r="IOW60" s="33"/>
      <c r="IOX60" s="33"/>
      <c r="IOY60" s="33"/>
      <c r="IOZ60" s="34"/>
      <c r="IPA60" s="32"/>
      <c r="IPB60" s="33"/>
      <c r="IPC60" s="33"/>
      <c r="IPD60" s="33"/>
      <c r="IPE60" s="33"/>
      <c r="IPF60" s="33"/>
      <c r="IPG60" s="33"/>
      <c r="IPH60" s="33"/>
      <c r="IPI60" s="33"/>
      <c r="IPJ60" s="33"/>
      <c r="IPK60" s="33"/>
      <c r="IPL60" s="33"/>
      <c r="IPM60" s="33"/>
      <c r="IPN60" s="33"/>
      <c r="IPO60" s="34"/>
      <c r="IPP60" s="32"/>
      <c r="IPQ60" s="33"/>
      <c r="IPR60" s="33"/>
      <c r="IPS60" s="33"/>
      <c r="IPT60" s="33"/>
      <c r="IPU60" s="33"/>
      <c r="IPV60" s="33"/>
      <c r="IPW60" s="33"/>
      <c r="IPX60" s="33"/>
      <c r="IPY60" s="33"/>
      <c r="IPZ60" s="33"/>
      <c r="IQA60" s="33"/>
      <c r="IQB60" s="33"/>
      <c r="IQC60" s="33"/>
      <c r="IQD60" s="34"/>
      <c r="IQE60" s="32"/>
      <c r="IQF60" s="33"/>
      <c r="IQG60" s="33"/>
      <c r="IQH60" s="33"/>
      <c r="IQI60" s="33"/>
      <c r="IQJ60" s="33"/>
      <c r="IQK60" s="33"/>
      <c r="IQL60" s="33"/>
      <c r="IQM60" s="33"/>
      <c r="IQN60" s="33"/>
      <c r="IQO60" s="33"/>
      <c r="IQP60" s="33"/>
      <c r="IQQ60" s="33"/>
      <c r="IQR60" s="33"/>
      <c r="IQS60" s="34"/>
      <c r="IQT60" s="32"/>
      <c r="IQU60" s="33"/>
      <c r="IQV60" s="33"/>
      <c r="IQW60" s="33"/>
      <c r="IQX60" s="33"/>
      <c r="IQY60" s="33"/>
      <c r="IQZ60" s="33"/>
      <c r="IRA60" s="33"/>
      <c r="IRB60" s="33"/>
      <c r="IRC60" s="33"/>
      <c r="IRD60" s="33"/>
      <c r="IRE60" s="33"/>
      <c r="IRF60" s="33"/>
      <c r="IRG60" s="33"/>
      <c r="IRH60" s="34"/>
      <c r="IRI60" s="32"/>
      <c r="IRJ60" s="33"/>
      <c r="IRK60" s="33"/>
      <c r="IRL60" s="33"/>
      <c r="IRM60" s="33"/>
      <c r="IRN60" s="33"/>
      <c r="IRO60" s="33"/>
      <c r="IRP60" s="33"/>
      <c r="IRQ60" s="33"/>
      <c r="IRR60" s="33"/>
      <c r="IRS60" s="33"/>
      <c r="IRT60" s="33"/>
      <c r="IRU60" s="33"/>
      <c r="IRV60" s="33"/>
      <c r="IRW60" s="34"/>
      <c r="IRX60" s="32"/>
      <c r="IRY60" s="33"/>
      <c r="IRZ60" s="33"/>
      <c r="ISA60" s="33"/>
      <c r="ISB60" s="33"/>
      <c r="ISC60" s="33"/>
      <c r="ISD60" s="33"/>
      <c r="ISE60" s="33"/>
      <c r="ISF60" s="33"/>
      <c r="ISG60" s="33"/>
      <c r="ISH60" s="33"/>
      <c r="ISI60" s="33"/>
      <c r="ISJ60" s="33"/>
      <c r="ISK60" s="33"/>
      <c r="ISL60" s="34"/>
      <c r="ISM60" s="32"/>
      <c r="ISN60" s="33"/>
      <c r="ISO60" s="33"/>
      <c r="ISP60" s="33"/>
      <c r="ISQ60" s="33"/>
      <c r="ISR60" s="33"/>
      <c r="ISS60" s="33"/>
      <c r="IST60" s="33"/>
      <c r="ISU60" s="33"/>
      <c r="ISV60" s="33"/>
      <c r="ISW60" s="33"/>
      <c r="ISX60" s="33"/>
      <c r="ISY60" s="33"/>
      <c r="ISZ60" s="33"/>
      <c r="ITA60" s="34"/>
      <c r="ITB60" s="32"/>
      <c r="ITC60" s="33"/>
      <c r="ITD60" s="33"/>
      <c r="ITE60" s="33"/>
      <c r="ITF60" s="33"/>
      <c r="ITG60" s="33"/>
      <c r="ITH60" s="33"/>
      <c r="ITI60" s="33"/>
      <c r="ITJ60" s="33"/>
      <c r="ITK60" s="33"/>
      <c r="ITL60" s="33"/>
      <c r="ITM60" s="33"/>
      <c r="ITN60" s="33"/>
      <c r="ITO60" s="33"/>
      <c r="ITP60" s="34"/>
      <c r="ITQ60" s="32"/>
      <c r="ITR60" s="33"/>
      <c r="ITS60" s="33"/>
      <c r="ITT60" s="33"/>
      <c r="ITU60" s="33"/>
      <c r="ITV60" s="33"/>
      <c r="ITW60" s="33"/>
      <c r="ITX60" s="33"/>
      <c r="ITY60" s="33"/>
      <c r="ITZ60" s="33"/>
      <c r="IUA60" s="33"/>
      <c r="IUB60" s="33"/>
      <c r="IUC60" s="33"/>
      <c r="IUD60" s="33"/>
      <c r="IUE60" s="34"/>
      <c r="IUF60" s="32"/>
      <c r="IUG60" s="33"/>
      <c r="IUH60" s="33"/>
      <c r="IUI60" s="33"/>
      <c r="IUJ60" s="33"/>
      <c r="IUK60" s="33"/>
      <c r="IUL60" s="33"/>
      <c r="IUM60" s="33"/>
      <c r="IUN60" s="33"/>
      <c r="IUO60" s="33"/>
      <c r="IUP60" s="33"/>
      <c r="IUQ60" s="33"/>
      <c r="IUR60" s="33"/>
      <c r="IUS60" s="33"/>
      <c r="IUT60" s="34"/>
      <c r="IUU60" s="32"/>
      <c r="IUV60" s="33"/>
      <c r="IUW60" s="33"/>
      <c r="IUX60" s="33"/>
      <c r="IUY60" s="33"/>
      <c r="IUZ60" s="33"/>
      <c r="IVA60" s="33"/>
      <c r="IVB60" s="33"/>
      <c r="IVC60" s="33"/>
      <c r="IVD60" s="33"/>
      <c r="IVE60" s="33"/>
      <c r="IVF60" s="33"/>
      <c r="IVG60" s="33"/>
      <c r="IVH60" s="33"/>
      <c r="IVI60" s="34"/>
      <c r="IVJ60" s="32"/>
      <c r="IVK60" s="33"/>
      <c r="IVL60" s="33"/>
      <c r="IVM60" s="33"/>
      <c r="IVN60" s="33"/>
      <c r="IVO60" s="33"/>
      <c r="IVP60" s="33"/>
      <c r="IVQ60" s="33"/>
      <c r="IVR60" s="33"/>
      <c r="IVS60" s="33"/>
      <c r="IVT60" s="33"/>
      <c r="IVU60" s="33"/>
      <c r="IVV60" s="33"/>
      <c r="IVW60" s="33"/>
      <c r="IVX60" s="34"/>
      <c r="IVY60" s="32"/>
      <c r="IVZ60" s="33"/>
      <c r="IWA60" s="33"/>
      <c r="IWB60" s="33"/>
      <c r="IWC60" s="33"/>
      <c r="IWD60" s="33"/>
      <c r="IWE60" s="33"/>
      <c r="IWF60" s="33"/>
      <c r="IWG60" s="33"/>
      <c r="IWH60" s="33"/>
      <c r="IWI60" s="33"/>
      <c r="IWJ60" s="33"/>
      <c r="IWK60" s="33"/>
      <c r="IWL60" s="33"/>
      <c r="IWM60" s="34"/>
      <c r="IWN60" s="32"/>
      <c r="IWO60" s="33"/>
      <c r="IWP60" s="33"/>
      <c r="IWQ60" s="33"/>
      <c r="IWR60" s="33"/>
      <c r="IWS60" s="33"/>
      <c r="IWT60" s="33"/>
      <c r="IWU60" s="33"/>
      <c r="IWV60" s="33"/>
      <c r="IWW60" s="33"/>
      <c r="IWX60" s="33"/>
      <c r="IWY60" s="33"/>
      <c r="IWZ60" s="33"/>
      <c r="IXA60" s="33"/>
      <c r="IXB60" s="34"/>
      <c r="IXC60" s="32"/>
      <c r="IXD60" s="33"/>
      <c r="IXE60" s="33"/>
      <c r="IXF60" s="33"/>
      <c r="IXG60" s="33"/>
      <c r="IXH60" s="33"/>
      <c r="IXI60" s="33"/>
      <c r="IXJ60" s="33"/>
      <c r="IXK60" s="33"/>
      <c r="IXL60" s="33"/>
      <c r="IXM60" s="33"/>
      <c r="IXN60" s="33"/>
      <c r="IXO60" s="33"/>
      <c r="IXP60" s="33"/>
      <c r="IXQ60" s="34"/>
      <c r="IXR60" s="32"/>
      <c r="IXS60" s="33"/>
      <c r="IXT60" s="33"/>
      <c r="IXU60" s="33"/>
      <c r="IXV60" s="33"/>
      <c r="IXW60" s="33"/>
      <c r="IXX60" s="33"/>
      <c r="IXY60" s="33"/>
      <c r="IXZ60" s="33"/>
      <c r="IYA60" s="33"/>
      <c r="IYB60" s="33"/>
      <c r="IYC60" s="33"/>
      <c r="IYD60" s="33"/>
      <c r="IYE60" s="33"/>
      <c r="IYF60" s="34"/>
      <c r="IYG60" s="32"/>
      <c r="IYH60" s="33"/>
      <c r="IYI60" s="33"/>
      <c r="IYJ60" s="33"/>
      <c r="IYK60" s="33"/>
      <c r="IYL60" s="33"/>
      <c r="IYM60" s="33"/>
      <c r="IYN60" s="33"/>
      <c r="IYO60" s="33"/>
      <c r="IYP60" s="33"/>
      <c r="IYQ60" s="33"/>
      <c r="IYR60" s="33"/>
      <c r="IYS60" s="33"/>
      <c r="IYT60" s="33"/>
      <c r="IYU60" s="34"/>
      <c r="IYV60" s="32"/>
      <c r="IYW60" s="33"/>
      <c r="IYX60" s="33"/>
      <c r="IYY60" s="33"/>
      <c r="IYZ60" s="33"/>
      <c r="IZA60" s="33"/>
      <c r="IZB60" s="33"/>
      <c r="IZC60" s="33"/>
      <c r="IZD60" s="33"/>
      <c r="IZE60" s="33"/>
      <c r="IZF60" s="33"/>
      <c r="IZG60" s="33"/>
      <c r="IZH60" s="33"/>
      <c r="IZI60" s="33"/>
      <c r="IZJ60" s="34"/>
      <c r="IZK60" s="32"/>
      <c r="IZL60" s="33"/>
      <c r="IZM60" s="33"/>
      <c r="IZN60" s="33"/>
      <c r="IZO60" s="33"/>
      <c r="IZP60" s="33"/>
      <c r="IZQ60" s="33"/>
      <c r="IZR60" s="33"/>
      <c r="IZS60" s="33"/>
      <c r="IZT60" s="33"/>
      <c r="IZU60" s="33"/>
      <c r="IZV60" s="33"/>
      <c r="IZW60" s="33"/>
      <c r="IZX60" s="33"/>
      <c r="IZY60" s="34"/>
      <c r="IZZ60" s="32"/>
      <c r="JAA60" s="33"/>
      <c r="JAB60" s="33"/>
      <c r="JAC60" s="33"/>
      <c r="JAD60" s="33"/>
      <c r="JAE60" s="33"/>
      <c r="JAF60" s="33"/>
      <c r="JAG60" s="33"/>
      <c r="JAH60" s="33"/>
      <c r="JAI60" s="33"/>
      <c r="JAJ60" s="33"/>
      <c r="JAK60" s="33"/>
      <c r="JAL60" s="33"/>
      <c r="JAM60" s="33"/>
      <c r="JAN60" s="34"/>
      <c r="JAO60" s="32"/>
      <c r="JAP60" s="33"/>
      <c r="JAQ60" s="33"/>
      <c r="JAR60" s="33"/>
      <c r="JAS60" s="33"/>
      <c r="JAT60" s="33"/>
      <c r="JAU60" s="33"/>
      <c r="JAV60" s="33"/>
      <c r="JAW60" s="33"/>
      <c r="JAX60" s="33"/>
      <c r="JAY60" s="33"/>
      <c r="JAZ60" s="33"/>
      <c r="JBA60" s="33"/>
      <c r="JBB60" s="33"/>
      <c r="JBC60" s="34"/>
      <c r="JBD60" s="32"/>
      <c r="JBE60" s="33"/>
      <c r="JBF60" s="33"/>
      <c r="JBG60" s="33"/>
      <c r="JBH60" s="33"/>
      <c r="JBI60" s="33"/>
      <c r="JBJ60" s="33"/>
      <c r="JBK60" s="33"/>
      <c r="JBL60" s="33"/>
      <c r="JBM60" s="33"/>
      <c r="JBN60" s="33"/>
      <c r="JBO60" s="33"/>
      <c r="JBP60" s="33"/>
      <c r="JBQ60" s="33"/>
      <c r="JBR60" s="34"/>
      <c r="JBS60" s="32"/>
      <c r="JBT60" s="33"/>
      <c r="JBU60" s="33"/>
      <c r="JBV60" s="33"/>
      <c r="JBW60" s="33"/>
      <c r="JBX60" s="33"/>
      <c r="JBY60" s="33"/>
      <c r="JBZ60" s="33"/>
      <c r="JCA60" s="33"/>
      <c r="JCB60" s="33"/>
      <c r="JCC60" s="33"/>
      <c r="JCD60" s="33"/>
      <c r="JCE60" s="33"/>
      <c r="JCF60" s="33"/>
      <c r="JCG60" s="34"/>
      <c r="JCH60" s="32"/>
      <c r="JCI60" s="33"/>
      <c r="JCJ60" s="33"/>
      <c r="JCK60" s="33"/>
      <c r="JCL60" s="33"/>
      <c r="JCM60" s="33"/>
      <c r="JCN60" s="33"/>
      <c r="JCO60" s="33"/>
      <c r="JCP60" s="33"/>
      <c r="JCQ60" s="33"/>
      <c r="JCR60" s="33"/>
      <c r="JCS60" s="33"/>
      <c r="JCT60" s="33"/>
      <c r="JCU60" s="33"/>
      <c r="JCV60" s="34"/>
      <c r="JCW60" s="32"/>
      <c r="JCX60" s="33"/>
      <c r="JCY60" s="33"/>
      <c r="JCZ60" s="33"/>
      <c r="JDA60" s="33"/>
      <c r="JDB60" s="33"/>
      <c r="JDC60" s="33"/>
      <c r="JDD60" s="33"/>
      <c r="JDE60" s="33"/>
      <c r="JDF60" s="33"/>
      <c r="JDG60" s="33"/>
      <c r="JDH60" s="33"/>
      <c r="JDI60" s="33"/>
      <c r="JDJ60" s="33"/>
      <c r="JDK60" s="34"/>
      <c r="JDL60" s="32"/>
      <c r="JDM60" s="33"/>
      <c r="JDN60" s="33"/>
      <c r="JDO60" s="33"/>
      <c r="JDP60" s="33"/>
      <c r="JDQ60" s="33"/>
      <c r="JDR60" s="33"/>
      <c r="JDS60" s="33"/>
      <c r="JDT60" s="33"/>
      <c r="JDU60" s="33"/>
      <c r="JDV60" s="33"/>
      <c r="JDW60" s="33"/>
      <c r="JDX60" s="33"/>
      <c r="JDY60" s="33"/>
      <c r="JDZ60" s="34"/>
      <c r="JEA60" s="32"/>
      <c r="JEB60" s="33"/>
      <c r="JEC60" s="33"/>
      <c r="JED60" s="33"/>
      <c r="JEE60" s="33"/>
      <c r="JEF60" s="33"/>
      <c r="JEG60" s="33"/>
      <c r="JEH60" s="33"/>
      <c r="JEI60" s="33"/>
      <c r="JEJ60" s="33"/>
      <c r="JEK60" s="33"/>
      <c r="JEL60" s="33"/>
      <c r="JEM60" s="33"/>
      <c r="JEN60" s="33"/>
      <c r="JEO60" s="34"/>
      <c r="JEP60" s="32"/>
      <c r="JEQ60" s="33"/>
      <c r="JER60" s="33"/>
      <c r="JES60" s="33"/>
      <c r="JET60" s="33"/>
      <c r="JEU60" s="33"/>
      <c r="JEV60" s="33"/>
      <c r="JEW60" s="33"/>
      <c r="JEX60" s="33"/>
      <c r="JEY60" s="33"/>
      <c r="JEZ60" s="33"/>
      <c r="JFA60" s="33"/>
      <c r="JFB60" s="33"/>
      <c r="JFC60" s="33"/>
      <c r="JFD60" s="34"/>
      <c r="JFE60" s="32"/>
      <c r="JFF60" s="33"/>
      <c r="JFG60" s="33"/>
      <c r="JFH60" s="33"/>
      <c r="JFI60" s="33"/>
      <c r="JFJ60" s="33"/>
      <c r="JFK60" s="33"/>
      <c r="JFL60" s="33"/>
      <c r="JFM60" s="33"/>
      <c r="JFN60" s="33"/>
      <c r="JFO60" s="33"/>
      <c r="JFP60" s="33"/>
      <c r="JFQ60" s="33"/>
      <c r="JFR60" s="33"/>
      <c r="JFS60" s="34"/>
      <c r="JFT60" s="32"/>
      <c r="JFU60" s="33"/>
      <c r="JFV60" s="33"/>
      <c r="JFW60" s="33"/>
      <c r="JFX60" s="33"/>
      <c r="JFY60" s="33"/>
      <c r="JFZ60" s="33"/>
      <c r="JGA60" s="33"/>
      <c r="JGB60" s="33"/>
      <c r="JGC60" s="33"/>
      <c r="JGD60" s="33"/>
      <c r="JGE60" s="33"/>
      <c r="JGF60" s="33"/>
      <c r="JGG60" s="33"/>
      <c r="JGH60" s="34"/>
      <c r="JGI60" s="32"/>
      <c r="JGJ60" s="33"/>
      <c r="JGK60" s="33"/>
      <c r="JGL60" s="33"/>
      <c r="JGM60" s="33"/>
      <c r="JGN60" s="33"/>
      <c r="JGO60" s="33"/>
      <c r="JGP60" s="33"/>
      <c r="JGQ60" s="33"/>
      <c r="JGR60" s="33"/>
      <c r="JGS60" s="33"/>
      <c r="JGT60" s="33"/>
      <c r="JGU60" s="33"/>
      <c r="JGV60" s="33"/>
      <c r="JGW60" s="34"/>
      <c r="JGX60" s="32"/>
      <c r="JGY60" s="33"/>
      <c r="JGZ60" s="33"/>
      <c r="JHA60" s="33"/>
      <c r="JHB60" s="33"/>
      <c r="JHC60" s="33"/>
      <c r="JHD60" s="33"/>
      <c r="JHE60" s="33"/>
      <c r="JHF60" s="33"/>
      <c r="JHG60" s="33"/>
      <c r="JHH60" s="33"/>
      <c r="JHI60" s="33"/>
      <c r="JHJ60" s="33"/>
      <c r="JHK60" s="33"/>
      <c r="JHL60" s="34"/>
      <c r="JHM60" s="32"/>
      <c r="JHN60" s="33"/>
      <c r="JHO60" s="33"/>
      <c r="JHP60" s="33"/>
      <c r="JHQ60" s="33"/>
      <c r="JHR60" s="33"/>
      <c r="JHS60" s="33"/>
      <c r="JHT60" s="33"/>
      <c r="JHU60" s="33"/>
      <c r="JHV60" s="33"/>
      <c r="JHW60" s="33"/>
      <c r="JHX60" s="33"/>
      <c r="JHY60" s="33"/>
      <c r="JHZ60" s="33"/>
      <c r="JIA60" s="34"/>
      <c r="JIB60" s="32"/>
      <c r="JIC60" s="33"/>
      <c r="JID60" s="33"/>
      <c r="JIE60" s="33"/>
      <c r="JIF60" s="33"/>
      <c r="JIG60" s="33"/>
      <c r="JIH60" s="33"/>
      <c r="JII60" s="33"/>
      <c r="JIJ60" s="33"/>
      <c r="JIK60" s="33"/>
      <c r="JIL60" s="33"/>
      <c r="JIM60" s="33"/>
      <c r="JIN60" s="33"/>
      <c r="JIO60" s="33"/>
      <c r="JIP60" s="34"/>
      <c r="JIQ60" s="32"/>
      <c r="JIR60" s="33"/>
      <c r="JIS60" s="33"/>
      <c r="JIT60" s="33"/>
      <c r="JIU60" s="33"/>
      <c r="JIV60" s="33"/>
      <c r="JIW60" s="33"/>
      <c r="JIX60" s="33"/>
      <c r="JIY60" s="33"/>
      <c r="JIZ60" s="33"/>
      <c r="JJA60" s="33"/>
      <c r="JJB60" s="33"/>
      <c r="JJC60" s="33"/>
      <c r="JJD60" s="33"/>
      <c r="JJE60" s="34"/>
      <c r="JJF60" s="32"/>
      <c r="JJG60" s="33"/>
      <c r="JJH60" s="33"/>
      <c r="JJI60" s="33"/>
      <c r="JJJ60" s="33"/>
      <c r="JJK60" s="33"/>
      <c r="JJL60" s="33"/>
      <c r="JJM60" s="33"/>
      <c r="JJN60" s="33"/>
      <c r="JJO60" s="33"/>
      <c r="JJP60" s="33"/>
      <c r="JJQ60" s="33"/>
      <c r="JJR60" s="33"/>
      <c r="JJS60" s="33"/>
      <c r="JJT60" s="34"/>
      <c r="JJU60" s="32"/>
      <c r="JJV60" s="33"/>
      <c r="JJW60" s="33"/>
      <c r="JJX60" s="33"/>
      <c r="JJY60" s="33"/>
      <c r="JJZ60" s="33"/>
      <c r="JKA60" s="33"/>
      <c r="JKB60" s="33"/>
      <c r="JKC60" s="33"/>
      <c r="JKD60" s="33"/>
      <c r="JKE60" s="33"/>
      <c r="JKF60" s="33"/>
      <c r="JKG60" s="33"/>
      <c r="JKH60" s="33"/>
      <c r="JKI60" s="34"/>
      <c r="JKJ60" s="32"/>
      <c r="JKK60" s="33"/>
      <c r="JKL60" s="33"/>
      <c r="JKM60" s="33"/>
      <c r="JKN60" s="33"/>
      <c r="JKO60" s="33"/>
      <c r="JKP60" s="33"/>
      <c r="JKQ60" s="33"/>
      <c r="JKR60" s="33"/>
      <c r="JKS60" s="33"/>
      <c r="JKT60" s="33"/>
      <c r="JKU60" s="33"/>
      <c r="JKV60" s="33"/>
      <c r="JKW60" s="33"/>
      <c r="JKX60" s="34"/>
      <c r="JKY60" s="32"/>
      <c r="JKZ60" s="33"/>
      <c r="JLA60" s="33"/>
      <c r="JLB60" s="33"/>
      <c r="JLC60" s="33"/>
      <c r="JLD60" s="33"/>
      <c r="JLE60" s="33"/>
      <c r="JLF60" s="33"/>
      <c r="JLG60" s="33"/>
      <c r="JLH60" s="33"/>
      <c r="JLI60" s="33"/>
      <c r="JLJ60" s="33"/>
      <c r="JLK60" s="33"/>
      <c r="JLL60" s="33"/>
      <c r="JLM60" s="34"/>
      <c r="JLN60" s="32"/>
      <c r="JLO60" s="33"/>
      <c r="JLP60" s="33"/>
      <c r="JLQ60" s="33"/>
      <c r="JLR60" s="33"/>
      <c r="JLS60" s="33"/>
      <c r="JLT60" s="33"/>
      <c r="JLU60" s="33"/>
      <c r="JLV60" s="33"/>
      <c r="JLW60" s="33"/>
      <c r="JLX60" s="33"/>
      <c r="JLY60" s="33"/>
      <c r="JLZ60" s="33"/>
      <c r="JMA60" s="33"/>
      <c r="JMB60" s="34"/>
      <c r="JMC60" s="32"/>
      <c r="JMD60" s="33"/>
      <c r="JME60" s="33"/>
      <c r="JMF60" s="33"/>
      <c r="JMG60" s="33"/>
      <c r="JMH60" s="33"/>
      <c r="JMI60" s="33"/>
      <c r="JMJ60" s="33"/>
      <c r="JMK60" s="33"/>
      <c r="JML60" s="33"/>
      <c r="JMM60" s="33"/>
      <c r="JMN60" s="33"/>
      <c r="JMO60" s="33"/>
      <c r="JMP60" s="33"/>
      <c r="JMQ60" s="34"/>
      <c r="JMR60" s="32"/>
      <c r="JMS60" s="33"/>
      <c r="JMT60" s="33"/>
      <c r="JMU60" s="33"/>
      <c r="JMV60" s="33"/>
      <c r="JMW60" s="33"/>
      <c r="JMX60" s="33"/>
      <c r="JMY60" s="33"/>
      <c r="JMZ60" s="33"/>
      <c r="JNA60" s="33"/>
      <c r="JNB60" s="33"/>
      <c r="JNC60" s="33"/>
      <c r="JND60" s="33"/>
      <c r="JNE60" s="33"/>
      <c r="JNF60" s="34"/>
      <c r="JNG60" s="32"/>
      <c r="JNH60" s="33"/>
      <c r="JNI60" s="33"/>
      <c r="JNJ60" s="33"/>
      <c r="JNK60" s="33"/>
      <c r="JNL60" s="33"/>
      <c r="JNM60" s="33"/>
      <c r="JNN60" s="33"/>
      <c r="JNO60" s="33"/>
      <c r="JNP60" s="33"/>
      <c r="JNQ60" s="33"/>
      <c r="JNR60" s="33"/>
      <c r="JNS60" s="33"/>
      <c r="JNT60" s="33"/>
      <c r="JNU60" s="34"/>
      <c r="JNV60" s="32"/>
      <c r="JNW60" s="33"/>
      <c r="JNX60" s="33"/>
      <c r="JNY60" s="33"/>
      <c r="JNZ60" s="33"/>
      <c r="JOA60" s="33"/>
      <c r="JOB60" s="33"/>
      <c r="JOC60" s="33"/>
      <c r="JOD60" s="33"/>
      <c r="JOE60" s="33"/>
      <c r="JOF60" s="33"/>
      <c r="JOG60" s="33"/>
      <c r="JOH60" s="33"/>
      <c r="JOI60" s="33"/>
      <c r="JOJ60" s="34"/>
      <c r="JOK60" s="32"/>
      <c r="JOL60" s="33"/>
      <c r="JOM60" s="33"/>
      <c r="JON60" s="33"/>
      <c r="JOO60" s="33"/>
      <c r="JOP60" s="33"/>
      <c r="JOQ60" s="33"/>
      <c r="JOR60" s="33"/>
      <c r="JOS60" s="33"/>
      <c r="JOT60" s="33"/>
      <c r="JOU60" s="33"/>
      <c r="JOV60" s="33"/>
      <c r="JOW60" s="33"/>
      <c r="JOX60" s="33"/>
      <c r="JOY60" s="34"/>
      <c r="JOZ60" s="32"/>
      <c r="JPA60" s="33"/>
      <c r="JPB60" s="33"/>
      <c r="JPC60" s="33"/>
      <c r="JPD60" s="33"/>
      <c r="JPE60" s="33"/>
      <c r="JPF60" s="33"/>
      <c r="JPG60" s="33"/>
      <c r="JPH60" s="33"/>
      <c r="JPI60" s="33"/>
      <c r="JPJ60" s="33"/>
      <c r="JPK60" s="33"/>
      <c r="JPL60" s="33"/>
      <c r="JPM60" s="33"/>
      <c r="JPN60" s="34"/>
      <c r="JPO60" s="32"/>
      <c r="JPP60" s="33"/>
      <c r="JPQ60" s="33"/>
      <c r="JPR60" s="33"/>
      <c r="JPS60" s="33"/>
      <c r="JPT60" s="33"/>
      <c r="JPU60" s="33"/>
      <c r="JPV60" s="33"/>
      <c r="JPW60" s="33"/>
      <c r="JPX60" s="33"/>
      <c r="JPY60" s="33"/>
      <c r="JPZ60" s="33"/>
      <c r="JQA60" s="33"/>
      <c r="JQB60" s="33"/>
      <c r="JQC60" s="34"/>
      <c r="JQD60" s="32"/>
      <c r="JQE60" s="33"/>
      <c r="JQF60" s="33"/>
      <c r="JQG60" s="33"/>
      <c r="JQH60" s="33"/>
      <c r="JQI60" s="33"/>
      <c r="JQJ60" s="33"/>
      <c r="JQK60" s="33"/>
      <c r="JQL60" s="33"/>
      <c r="JQM60" s="33"/>
      <c r="JQN60" s="33"/>
      <c r="JQO60" s="33"/>
      <c r="JQP60" s="33"/>
      <c r="JQQ60" s="33"/>
      <c r="JQR60" s="34"/>
      <c r="JQS60" s="32"/>
      <c r="JQT60" s="33"/>
      <c r="JQU60" s="33"/>
      <c r="JQV60" s="33"/>
      <c r="JQW60" s="33"/>
      <c r="JQX60" s="33"/>
      <c r="JQY60" s="33"/>
      <c r="JQZ60" s="33"/>
      <c r="JRA60" s="33"/>
      <c r="JRB60" s="33"/>
      <c r="JRC60" s="33"/>
      <c r="JRD60" s="33"/>
      <c r="JRE60" s="33"/>
      <c r="JRF60" s="33"/>
      <c r="JRG60" s="34"/>
      <c r="JRH60" s="32"/>
      <c r="JRI60" s="33"/>
      <c r="JRJ60" s="33"/>
      <c r="JRK60" s="33"/>
      <c r="JRL60" s="33"/>
      <c r="JRM60" s="33"/>
      <c r="JRN60" s="33"/>
      <c r="JRO60" s="33"/>
      <c r="JRP60" s="33"/>
      <c r="JRQ60" s="33"/>
      <c r="JRR60" s="33"/>
      <c r="JRS60" s="33"/>
      <c r="JRT60" s="33"/>
      <c r="JRU60" s="33"/>
      <c r="JRV60" s="34"/>
      <c r="JRW60" s="32"/>
      <c r="JRX60" s="33"/>
      <c r="JRY60" s="33"/>
      <c r="JRZ60" s="33"/>
      <c r="JSA60" s="33"/>
      <c r="JSB60" s="33"/>
      <c r="JSC60" s="33"/>
      <c r="JSD60" s="33"/>
      <c r="JSE60" s="33"/>
      <c r="JSF60" s="33"/>
      <c r="JSG60" s="33"/>
      <c r="JSH60" s="33"/>
      <c r="JSI60" s="33"/>
      <c r="JSJ60" s="33"/>
      <c r="JSK60" s="34"/>
      <c r="JSL60" s="32"/>
      <c r="JSM60" s="33"/>
      <c r="JSN60" s="33"/>
      <c r="JSO60" s="33"/>
      <c r="JSP60" s="33"/>
      <c r="JSQ60" s="33"/>
      <c r="JSR60" s="33"/>
      <c r="JSS60" s="33"/>
      <c r="JST60" s="33"/>
      <c r="JSU60" s="33"/>
      <c r="JSV60" s="33"/>
      <c r="JSW60" s="33"/>
      <c r="JSX60" s="33"/>
      <c r="JSY60" s="33"/>
      <c r="JSZ60" s="34"/>
      <c r="JTA60" s="32"/>
      <c r="JTB60" s="33"/>
      <c r="JTC60" s="33"/>
      <c r="JTD60" s="33"/>
      <c r="JTE60" s="33"/>
      <c r="JTF60" s="33"/>
      <c r="JTG60" s="33"/>
      <c r="JTH60" s="33"/>
      <c r="JTI60" s="33"/>
      <c r="JTJ60" s="33"/>
      <c r="JTK60" s="33"/>
      <c r="JTL60" s="33"/>
      <c r="JTM60" s="33"/>
      <c r="JTN60" s="33"/>
      <c r="JTO60" s="34"/>
      <c r="JTP60" s="32"/>
      <c r="JTQ60" s="33"/>
      <c r="JTR60" s="33"/>
      <c r="JTS60" s="33"/>
      <c r="JTT60" s="33"/>
      <c r="JTU60" s="33"/>
      <c r="JTV60" s="33"/>
      <c r="JTW60" s="33"/>
      <c r="JTX60" s="33"/>
      <c r="JTY60" s="33"/>
      <c r="JTZ60" s="33"/>
      <c r="JUA60" s="33"/>
      <c r="JUB60" s="33"/>
      <c r="JUC60" s="33"/>
      <c r="JUD60" s="34"/>
      <c r="JUE60" s="32"/>
      <c r="JUF60" s="33"/>
      <c r="JUG60" s="33"/>
      <c r="JUH60" s="33"/>
      <c r="JUI60" s="33"/>
      <c r="JUJ60" s="33"/>
      <c r="JUK60" s="33"/>
      <c r="JUL60" s="33"/>
      <c r="JUM60" s="33"/>
      <c r="JUN60" s="33"/>
      <c r="JUO60" s="33"/>
      <c r="JUP60" s="33"/>
      <c r="JUQ60" s="33"/>
      <c r="JUR60" s="33"/>
      <c r="JUS60" s="34"/>
      <c r="JUT60" s="32"/>
      <c r="JUU60" s="33"/>
      <c r="JUV60" s="33"/>
      <c r="JUW60" s="33"/>
      <c r="JUX60" s="33"/>
      <c r="JUY60" s="33"/>
      <c r="JUZ60" s="33"/>
      <c r="JVA60" s="33"/>
      <c r="JVB60" s="33"/>
      <c r="JVC60" s="33"/>
      <c r="JVD60" s="33"/>
      <c r="JVE60" s="33"/>
      <c r="JVF60" s="33"/>
      <c r="JVG60" s="33"/>
      <c r="JVH60" s="34"/>
      <c r="JVI60" s="32"/>
      <c r="JVJ60" s="33"/>
      <c r="JVK60" s="33"/>
      <c r="JVL60" s="33"/>
      <c r="JVM60" s="33"/>
      <c r="JVN60" s="33"/>
      <c r="JVO60" s="33"/>
      <c r="JVP60" s="33"/>
      <c r="JVQ60" s="33"/>
      <c r="JVR60" s="33"/>
      <c r="JVS60" s="33"/>
      <c r="JVT60" s="33"/>
      <c r="JVU60" s="33"/>
      <c r="JVV60" s="33"/>
      <c r="JVW60" s="34"/>
      <c r="JVX60" s="32"/>
      <c r="JVY60" s="33"/>
      <c r="JVZ60" s="33"/>
      <c r="JWA60" s="33"/>
      <c r="JWB60" s="33"/>
      <c r="JWC60" s="33"/>
      <c r="JWD60" s="33"/>
      <c r="JWE60" s="33"/>
      <c r="JWF60" s="33"/>
      <c r="JWG60" s="33"/>
      <c r="JWH60" s="33"/>
      <c r="JWI60" s="33"/>
      <c r="JWJ60" s="33"/>
      <c r="JWK60" s="33"/>
      <c r="JWL60" s="34"/>
      <c r="JWM60" s="32"/>
      <c r="JWN60" s="33"/>
      <c r="JWO60" s="33"/>
      <c r="JWP60" s="33"/>
      <c r="JWQ60" s="33"/>
      <c r="JWR60" s="33"/>
      <c r="JWS60" s="33"/>
      <c r="JWT60" s="33"/>
      <c r="JWU60" s="33"/>
      <c r="JWV60" s="33"/>
      <c r="JWW60" s="33"/>
      <c r="JWX60" s="33"/>
      <c r="JWY60" s="33"/>
      <c r="JWZ60" s="33"/>
      <c r="JXA60" s="34"/>
      <c r="JXB60" s="32"/>
      <c r="JXC60" s="33"/>
      <c r="JXD60" s="33"/>
      <c r="JXE60" s="33"/>
      <c r="JXF60" s="33"/>
      <c r="JXG60" s="33"/>
      <c r="JXH60" s="33"/>
      <c r="JXI60" s="33"/>
      <c r="JXJ60" s="33"/>
      <c r="JXK60" s="33"/>
      <c r="JXL60" s="33"/>
      <c r="JXM60" s="33"/>
      <c r="JXN60" s="33"/>
      <c r="JXO60" s="33"/>
      <c r="JXP60" s="34"/>
      <c r="JXQ60" s="32"/>
      <c r="JXR60" s="33"/>
      <c r="JXS60" s="33"/>
      <c r="JXT60" s="33"/>
      <c r="JXU60" s="33"/>
      <c r="JXV60" s="33"/>
      <c r="JXW60" s="33"/>
      <c r="JXX60" s="33"/>
      <c r="JXY60" s="33"/>
      <c r="JXZ60" s="33"/>
      <c r="JYA60" s="33"/>
      <c r="JYB60" s="33"/>
      <c r="JYC60" s="33"/>
      <c r="JYD60" s="33"/>
      <c r="JYE60" s="34"/>
      <c r="JYF60" s="32"/>
      <c r="JYG60" s="33"/>
      <c r="JYH60" s="33"/>
      <c r="JYI60" s="33"/>
      <c r="JYJ60" s="33"/>
      <c r="JYK60" s="33"/>
      <c r="JYL60" s="33"/>
      <c r="JYM60" s="33"/>
      <c r="JYN60" s="33"/>
      <c r="JYO60" s="33"/>
      <c r="JYP60" s="33"/>
      <c r="JYQ60" s="33"/>
      <c r="JYR60" s="33"/>
      <c r="JYS60" s="33"/>
      <c r="JYT60" s="34"/>
      <c r="JYU60" s="32"/>
      <c r="JYV60" s="33"/>
      <c r="JYW60" s="33"/>
      <c r="JYX60" s="33"/>
      <c r="JYY60" s="33"/>
      <c r="JYZ60" s="33"/>
      <c r="JZA60" s="33"/>
      <c r="JZB60" s="33"/>
      <c r="JZC60" s="33"/>
      <c r="JZD60" s="33"/>
      <c r="JZE60" s="33"/>
      <c r="JZF60" s="33"/>
      <c r="JZG60" s="33"/>
      <c r="JZH60" s="33"/>
      <c r="JZI60" s="34"/>
      <c r="JZJ60" s="32"/>
      <c r="JZK60" s="33"/>
      <c r="JZL60" s="33"/>
      <c r="JZM60" s="33"/>
      <c r="JZN60" s="33"/>
      <c r="JZO60" s="33"/>
      <c r="JZP60" s="33"/>
      <c r="JZQ60" s="33"/>
      <c r="JZR60" s="33"/>
      <c r="JZS60" s="33"/>
      <c r="JZT60" s="33"/>
      <c r="JZU60" s="33"/>
      <c r="JZV60" s="33"/>
      <c r="JZW60" s="33"/>
      <c r="JZX60" s="34"/>
      <c r="JZY60" s="32"/>
      <c r="JZZ60" s="33"/>
      <c r="KAA60" s="33"/>
      <c r="KAB60" s="33"/>
      <c r="KAC60" s="33"/>
      <c r="KAD60" s="33"/>
      <c r="KAE60" s="33"/>
      <c r="KAF60" s="33"/>
      <c r="KAG60" s="33"/>
      <c r="KAH60" s="33"/>
      <c r="KAI60" s="33"/>
      <c r="KAJ60" s="33"/>
      <c r="KAK60" s="33"/>
      <c r="KAL60" s="33"/>
      <c r="KAM60" s="34"/>
      <c r="KAN60" s="32"/>
      <c r="KAO60" s="33"/>
      <c r="KAP60" s="33"/>
      <c r="KAQ60" s="33"/>
      <c r="KAR60" s="33"/>
      <c r="KAS60" s="33"/>
      <c r="KAT60" s="33"/>
      <c r="KAU60" s="33"/>
      <c r="KAV60" s="33"/>
      <c r="KAW60" s="33"/>
      <c r="KAX60" s="33"/>
      <c r="KAY60" s="33"/>
      <c r="KAZ60" s="33"/>
      <c r="KBA60" s="33"/>
      <c r="KBB60" s="34"/>
      <c r="KBC60" s="32"/>
      <c r="KBD60" s="33"/>
      <c r="KBE60" s="33"/>
      <c r="KBF60" s="33"/>
      <c r="KBG60" s="33"/>
      <c r="KBH60" s="33"/>
      <c r="KBI60" s="33"/>
      <c r="KBJ60" s="33"/>
      <c r="KBK60" s="33"/>
      <c r="KBL60" s="33"/>
      <c r="KBM60" s="33"/>
      <c r="KBN60" s="33"/>
      <c r="KBO60" s="33"/>
      <c r="KBP60" s="33"/>
      <c r="KBQ60" s="34"/>
      <c r="KBR60" s="32"/>
      <c r="KBS60" s="33"/>
      <c r="KBT60" s="33"/>
      <c r="KBU60" s="33"/>
      <c r="KBV60" s="33"/>
      <c r="KBW60" s="33"/>
      <c r="KBX60" s="33"/>
      <c r="KBY60" s="33"/>
      <c r="KBZ60" s="33"/>
      <c r="KCA60" s="33"/>
      <c r="KCB60" s="33"/>
      <c r="KCC60" s="33"/>
      <c r="KCD60" s="33"/>
      <c r="KCE60" s="33"/>
      <c r="KCF60" s="34"/>
      <c r="KCG60" s="32"/>
      <c r="KCH60" s="33"/>
      <c r="KCI60" s="33"/>
      <c r="KCJ60" s="33"/>
      <c r="KCK60" s="33"/>
      <c r="KCL60" s="33"/>
      <c r="KCM60" s="33"/>
      <c r="KCN60" s="33"/>
      <c r="KCO60" s="33"/>
      <c r="KCP60" s="33"/>
      <c r="KCQ60" s="33"/>
      <c r="KCR60" s="33"/>
      <c r="KCS60" s="33"/>
      <c r="KCT60" s="33"/>
      <c r="KCU60" s="34"/>
      <c r="KCV60" s="32"/>
      <c r="KCW60" s="33"/>
      <c r="KCX60" s="33"/>
      <c r="KCY60" s="33"/>
      <c r="KCZ60" s="33"/>
      <c r="KDA60" s="33"/>
      <c r="KDB60" s="33"/>
      <c r="KDC60" s="33"/>
      <c r="KDD60" s="33"/>
      <c r="KDE60" s="33"/>
      <c r="KDF60" s="33"/>
      <c r="KDG60" s="33"/>
      <c r="KDH60" s="33"/>
      <c r="KDI60" s="33"/>
      <c r="KDJ60" s="34"/>
      <c r="KDK60" s="32"/>
      <c r="KDL60" s="33"/>
      <c r="KDM60" s="33"/>
      <c r="KDN60" s="33"/>
      <c r="KDO60" s="33"/>
      <c r="KDP60" s="33"/>
      <c r="KDQ60" s="33"/>
      <c r="KDR60" s="33"/>
      <c r="KDS60" s="33"/>
      <c r="KDT60" s="33"/>
      <c r="KDU60" s="33"/>
      <c r="KDV60" s="33"/>
      <c r="KDW60" s="33"/>
      <c r="KDX60" s="33"/>
      <c r="KDY60" s="34"/>
      <c r="KDZ60" s="32"/>
      <c r="KEA60" s="33"/>
      <c r="KEB60" s="33"/>
      <c r="KEC60" s="33"/>
      <c r="KED60" s="33"/>
      <c r="KEE60" s="33"/>
      <c r="KEF60" s="33"/>
      <c r="KEG60" s="33"/>
      <c r="KEH60" s="33"/>
      <c r="KEI60" s="33"/>
      <c r="KEJ60" s="33"/>
      <c r="KEK60" s="33"/>
      <c r="KEL60" s="33"/>
      <c r="KEM60" s="33"/>
      <c r="KEN60" s="34"/>
      <c r="KEO60" s="32"/>
      <c r="KEP60" s="33"/>
      <c r="KEQ60" s="33"/>
      <c r="KER60" s="33"/>
      <c r="KES60" s="33"/>
      <c r="KET60" s="33"/>
      <c r="KEU60" s="33"/>
      <c r="KEV60" s="33"/>
      <c r="KEW60" s="33"/>
      <c r="KEX60" s="33"/>
      <c r="KEY60" s="33"/>
      <c r="KEZ60" s="33"/>
      <c r="KFA60" s="33"/>
      <c r="KFB60" s="33"/>
      <c r="KFC60" s="34"/>
      <c r="KFD60" s="32"/>
      <c r="KFE60" s="33"/>
      <c r="KFF60" s="33"/>
      <c r="KFG60" s="33"/>
      <c r="KFH60" s="33"/>
      <c r="KFI60" s="33"/>
      <c r="KFJ60" s="33"/>
      <c r="KFK60" s="33"/>
      <c r="KFL60" s="33"/>
      <c r="KFM60" s="33"/>
      <c r="KFN60" s="33"/>
      <c r="KFO60" s="33"/>
      <c r="KFP60" s="33"/>
      <c r="KFQ60" s="33"/>
      <c r="KFR60" s="34"/>
      <c r="KFS60" s="32"/>
      <c r="KFT60" s="33"/>
      <c r="KFU60" s="33"/>
      <c r="KFV60" s="33"/>
      <c r="KFW60" s="33"/>
      <c r="KFX60" s="33"/>
      <c r="KFY60" s="33"/>
      <c r="KFZ60" s="33"/>
      <c r="KGA60" s="33"/>
      <c r="KGB60" s="33"/>
      <c r="KGC60" s="33"/>
      <c r="KGD60" s="33"/>
      <c r="KGE60" s="33"/>
      <c r="KGF60" s="33"/>
      <c r="KGG60" s="34"/>
      <c r="KGH60" s="32"/>
      <c r="KGI60" s="33"/>
      <c r="KGJ60" s="33"/>
      <c r="KGK60" s="33"/>
      <c r="KGL60" s="33"/>
      <c r="KGM60" s="33"/>
      <c r="KGN60" s="33"/>
      <c r="KGO60" s="33"/>
      <c r="KGP60" s="33"/>
      <c r="KGQ60" s="33"/>
      <c r="KGR60" s="33"/>
      <c r="KGS60" s="33"/>
      <c r="KGT60" s="33"/>
      <c r="KGU60" s="33"/>
      <c r="KGV60" s="34"/>
      <c r="KGW60" s="32"/>
      <c r="KGX60" s="33"/>
      <c r="KGY60" s="33"/>
      <c r="KGZ60" s="33"/>
      <c r="KHA60" s="33"/>
      <c r="KHB60" s="33"/>
      <c r="KHC60" s="33"/>
      <c r="KHD60" s="33"/>
      <c r="KHE60" s="33"/>
      <c r="KHF60" s="33"/>
      <c r="KHG60" s="33"/>
      <c r="KHH60" s="33"/>
      <c r="KHI60" s="33"/>
      <c r="KHJ60" s="33"/>
      <c r="KHK60" s="34"/>
      <c r="KHL60" s="32"/>
      <c r="KHM60" s="33"/>
      <c r="KHN60" s="33"/>
      <c r="KHO60" s="33"/>
      <c r="KHP60" s="33"/>
      <c r="KHQ60" s="33"/>
      <c r="KHR60" s="33"/>
      <c r="KHS60" s="33"/>
      <c r="KHT60" s="33"/>
      <c r="KHU60" s="33"/>
      <c r="KHV60" s="33"/>
      <c r="KHW60" s="33"/>
      <c r="KHX60" s="33"/>
      <c r="KHY60" s="33"/>
      <c r="KHZ60" s="34"/>
      <c r="KIA60" s="32"/>
      <c r="KIB60" s="33"/>
      <c r="KIC60" s="33"/>
      <c r="KID60" s="33"/>
      <c r="KIE60" s="33"/>
      <c r="KIF60" s="33"/>
      <c r="KIG60" s="33"/>
      <c r="KIH60" s="33"/>
      <c r="KII60" s="33"/>
      <c r="KIJ60" s="33"/>
      <c r="KIK60" s="33"/>
      <c r="KIL60" s="33"/>
      <c r="KIM60" s="33"/>
      <c r="KIN60" s="33"/>
      <c r="KIO60" s="34"/>
      <c r="KIP60" s="32"/>
      <c r="KIQ60" s="33"/>
      <c r="KIR60" s="33"/>
      <c r="KIS60" s="33"/>
      <c r="KIT60" s="33"/>
      <c r="KIU60" s="33"/>
      <c r="KIV60" s="33"/>
      <c r="KIW60" s="33"/>
      <c r="KIX60" s="33"/>
      <c r="KIY60" s="33"/>
      <c r="KIZ60" s="33"/>
      <c r="KJA60" s="33"/>
      <c r="KJB60" s="33"/>
      <c r="KJC60" s="33"/>
      <c r="KJD60" s="34"/>
      <c r="KJE60" s="32"/>
      <c r="KJF60" s="33"/>
      <c r="KJG60" s="33"/>
      <c r="KJH60" s="33"/>
      <c r="KJI60" s="33"/>
      <c r="KJJ60" s="33"/>
      <c r="KJK60" s="33"/>
      <c r="KJL60" s="33"/>
      <c r="KJM60" s="33"/>
      <c r="KJN60" s="33"/>
      <c r="KJO60" s="33"/>
      <c r="KJP60" s="33"/>
      <c r="KJQ60" s="33"/>
      <c r="KJR60" s="33"/>
      <c r="KJS60" s="34"/>
      <c r="KJT60" s="32"/>
      <c r="KJU60" s="33"/>
      <c r="KJV60" s="33"/>
      <c r="KJW60" s="33"/>
      <c r="KJX60" s="33"/>
      <c r="KJY60" s="33"/>
      <c r="KJZ60" s="33"/>
      <c r="KKA60" s="33"/>
      <c r="KKB60" s="33"/>
      <c r="KKC60" s="33"/>
      <c r="KKD60" s="33"/>
      <c r="KKE60" s="33"/>
      <c r="KKF60" s="33"/>
      <c r="KKG60" s="33"/>
      <c r="KKH60" s="34"/>
      <c r="KKI60" s="32"/>
      <c r="KKJ60" s="33"/>
      <c r="KKK60" s="33"/>
      <c r="KKL60" s="33"/>
      <c r="KKM60" s="33"/>
      <c r="KKN60" s="33"/>
      <c r="KKO60" s="33"/>
      <c r="KKP60" s="33"/>
      <c r="KKQ60" s="33"/>
      <c r="KKR60" s="33"/>
      <c r="KKS60" s="33"/>
      <c r="KKT60" s="33"/>
      <c r="KKU60" s="33"/>
      <c r="KKV60" s="33"/>
      <c r="KKW60" s="34"/>
      <c r="KKX60" s="32"/>
      <c r="KKY60" s="33"/>
      <c r="KKZ60" s="33"/>
      <c r="KLA60" s="33"/>
      <c r="KLB60" s="33"/>
      <c r="KLC60" s="33"/>
      <c r="KLD60" s="33"/>
      <c r="KLE60" s="33"/>
      <c r="KLF60" s="33"/>
      <c r="KLG60" s="33"/>
      <c r="KLH60" s="33"/>
      <c r="KLI60" s="33"/>
      <c r="KLJ60" s="33"/>
      <c r="KLK60" s="33"/>
      <c r="KLL60" s="34"/>
      <c r="KLM60" s="32"/>
      <c r="KLN60" s="33"/>
      <c r="KLO60" s="33"/>
      <c r="KLP60" s="33"/>
      <c r="KLQ60" s="33"/>
      <c r="KLR60" s="33"/>
      <c r="KLS60" s="33"/>
      <c r="KLT60" s="33"/>
      <c r="KLU60" s="33"/>
      <c r="KLV60" s="33"/>
      <c r="KLW60" s="33"/>
      <c r="KLX60" s="33"/>
      <c r="KLY60" s="33"/>
      <c r="KLZ60" s="33"/>
      <c r="KMA60" s="34"/>
      <c r="KMB60" s="32"/>
      <c r="KMC60" s="33"/>
      <c r="KMD60" s="33"/>
      <c r="KME60" s="33"/>
      <c r="KMF60" s="33"/>
      <c r="KMG60" s="33"/>
      <c r="KMH60" s="33"/>
      <c r="KMI60" s="33"/>
      <c r="KMJ60" s="33"/>
      <c r="KMK60" s="33"/>
      <c r="KML60" s="33"/>
      <c r="KMM60" s="33"/>
      <c r="KMN60" s="33"/>
      <c r="KMO60" s="33"/>
      <c r="KMP60" s="34"/>
      <c r="KMQ60" s="32"/>
      <c r="KMR60" s="33"/>
      <c r="KMS60" s="33"/>
      <c r="KMT60" s="33"/>
      <c r="KMU60" s="33"/>
      <c r="KMV60" s="33"/>
      <c r="KMW60" s="33"/>
      <c r="KMX60" s="33"/>
      <c r="KMY60" s="33"/>
      <c r="KMZ60" s="33"/>
      <c r="KNA60" s="33"/>
      <c r="KNB60" s="33"/>
      <c r="KNC60" s="33"/>
      <c r="KND60" s="33"/>
      <c r="KNE60" s="34"/>
      <c r="KNF60" s="32"/>
      <c r="KNG60" s="33"/>
      <c r="KNH60" s="33"/>
      <c r="KNI60" s="33"/>
      <c r="KNJ60" s="33"/>
      <c r="KNK60" s="33"/>
      <c r="KNL60" s="33"/>
      <c r="KNM60" s="33"/>
      <c r="KNN60" s="33"/>
      <c r="KNO60" s="33"/>
      <c r="KNP60" s="33"/>
      <c r="KNQ60" s="33"/>
      <c r="KNR60" s="33"/>
      <c r="KNS60" s="33"/>
      <c r="KNT60" s="34"/>
      <c r="KNU60" s="32"/>
      <c r="KNV60" s="33"/>
      <c r="KNW60" s="33"/>
      <c r="KNX60" s="33"/>
      <c r="KNY60" s="33"/>
      <c r="KNZ60" s="33"/>
      <c r="KOA60" s="33"/>
      <c r="KOB60" s="33"/>
      <c r="KOC60" s="33"/>
      <c r="KOD60" s="33"/>
      <c r="KOE60" s="33"/>
      <c r="KOF60" s="33"/>
      <c r="KOG60" s="33"/>
      <c r="KOH60" s="33"/>
      <c r="KOI60" s="34"/>
      <c r="KOJ60" s="32"/>
      <c r="KOK60" s="33"/>
      <c r="KOL60" s="33"/>
      <c r="KOM60" s="33"/>
      <c r="KON60" s="33"/>
      <c r="KOO60" s="33"/>
      <c r="KOP60" s="33"/>
      <c r="KOQ60" s="33"/>
      <c r="KOR60" s="33"/>
      <c r="KOS60" s="33"/>
      <c r="KOT60" s="33"/>
      <c r="KOU60" s="33"/>
      <c r="KOV60" s="33"/>
      <c r="KOW60" s="33"/>
      <c r="KOX60" s="34"/>
      <c r="KOY60" s="32"/>
      <c r="KOZ60" s="33"/>
      <c r="KPA60" s="33"/>
      <c r="KPB60" s="33"/>
      <c r="KPC60" s="33"/>
      <c r="KPD60" s="33"/>
      <c r="KPE60" s="33"/>
      <c r="KPF60" s="33"/>
      <c r="KPG60" s="33"/>
      <c r="KPH60" s="33"/>
      <c r="KPI60" s="33"/>
      <c r="KPJ60" s="33"/>
      <c r="KPK60" s="33"/>
      <c r="KPL60" s="33"/>
      <c r="KPM60" s="34"/>
      <c r="KPN60" s="32"/>
      <c r="KPO60" s="33"/>
      <c r="KPP60" s="33"/>
      <c r="KPQ60" s="33"/>
      <c r="KPR60" s="33"/>
      <c r="KPS60" s="33"/>
      <c r="KPT60" s="33"/>
      <c r="KPU60" s="33"/>
      <c r="KPV60" s="33"/>
      <c r="KPW60" s="33"/>
      <c r="KPX60" s="33"/>
      <c r="KPY60" s="33"/>
      <c r="KPZ60" s="33"/>
      <c r="KQA60" s="33"/>
      <c r="KQB60" s="34"/>
      <c r="KQC60" s="32"/>
      <c r="KQD60" s="33"/>
      <c r="KQE60" s="33"/>
      <c r="KQF60" s="33"/>
      <c r="KQG60" s="33"/>
      <c r="KQH60" s="33"/>
      <c r="KQI60" s="33"/>
      <c r="KQJ60" s="33"/>
      <c r="KQK60" s="33"/>
      <c r="KQL60" s="33"/>
      <c r="KQM60" s="33"/>
      <c r="KQN60" s="33"/>
      <c r="KQO60" s="33"/>
      <c r="KQP60" s="33"/>
      <c r="KQQ60" s="34"/>
      <c r="KQR60" s="32"/>
      <c r="KQS60" s="33"/>
      <c r="KQT60" s="33"/>
      <c r="KQU60" s="33"/>
      <c r="KQV60" s="33"/>
      <c r="KQW60" s="33"/>
      <c r="KQX60" s="33"/>
      <c r="KQY60" s="33"/>
      <c r="KQZ60" s="33"/>
      <c r="KRA60" s="33"/>
      <c r="KRB60" s="33"/>
      <c r="KRC60" s="33"/>
      <c r="KRD60" s="33"/>
      <c r="KRE60" s="33"/>
      <c r="KRF60" s="34"/>
      <c r="KRG60" s="32"/>
      <c r="KRH60" s="33"/>
      <c r="KRI60" s="33"/>
      <c r="KRJ60" s="33"/>
      <c r="KRK60" s="33"/>
      <c r="KRL60" s="33"/>
      <c r="KRM60" s="33"/>
      <c r="KRN60" s="33"/>
      <c r="KRO60" s="33"/>
      <c r="KRP60" s="33"/>
      <c r="KRQ60" s="33"/>
      <c r="KRR60" s="33"/>
      <c r="KRS60" s="33"/>
      <c r="KRT60" s="33"/>
      <c r="KRU60" s="34"/>
      <c r="KRV60" s="32"/>
      <c r="KRW60" s="33"/>
      <c r="KRX60" s="33"/>
      <c r="KRY60" s="33"/>
      <c r="KRZ60" s="33"/>
      <c r="KSA60" s="33"/>
      <c r="KSB60" s="33"/>
      <c r="KSC60" s="33"/>
      <c r="KSD60" s="33"/>
      <c r="KSE60" s="33"/>
      <c r="KSF60" s="33"/>
      <c r="KSG60" s="33"/>
      <c r="KSH60" s="33"/>
      <c r="KSI60" s="33"/>
      <c r="KSJ60" s="34"/>
      <c r="KSK60" s="32"/>
      <c r="KSL60" s="33"/>
      <c r="KSM60" s="33"/>
      <c r="KSN60" s="33"/>
      <c r="KSO60" s="33"/>
      <c r="KSP60" s="33"/>
      <c r="KSQ60" s="33"/>
      <c r="KSR60" s="33"/>
      <c r="KSS60" s="33"/>
      <c r="KST60" s="33"/>
      <c r="KSU60" s="33"/>
      <c r="KSV60" s="33"/>
      <c r="KSW60" s="33"/>
      <c r="KSX60" s="33"/>
      <c r="KSY60" s="34"/>
      <c r="KSZ60" s="32"/>
      <c r="KTA60" s="33"/>
      <c r="KTB60" s="33"/>
      <c r="KTC60" s="33"/>
      <c r="KTD60" s="33"/>
      <c r="KTE60" s="33"/>
      <c r="KTF60" s="33"/>
      <c r="KTG60" s="33"/>
      <c r="KTH60" s="33"/>
      <c r="KTI60" s="33"/>
      <c r="KTJ60" s="33"/>
      <c r="KTK60" s="33"/>
      <c r="KTL60" s="33"/>
      <c r="KTM60" s="33"/>
      <c r="KTN60" s="34"/>
      <c r="KTO60" s="32"/>
      <c r="KTP60" s="33"/>
      <c r="KTQ60" s="33"/>
      <c r="KTR60" s="33"/>
      <c r="KTS60" s="33"/>
      <c r="KTT60" s="33"/>
      <c r="KTU60" s="33"/>
      <c r="KTV60" s="33"/>
      <c r="KTW60" s="33"/>
      <c r="KTX60" s="33"/>
      <c r="KTY60" s="33"/>
      <c r="KTZ60" s="33"/>
      <c r="KUA60" s="33"/>
      <c r="KUB60" s="33"/>
      <c r="KUC60" s="34"/>
      <c r="KUD60" s="32"/>
      <c r="KUE60" s="33"/>
      <c r="KUF60" s="33"/>
      <c r="KUG60" s="33"/>
      <c r="KUH60" s="33"/>
      <c r="KUI60" s="33"/>
      <c r="KUJ60" s="33"/>
      <c r="KUK60" s="33"/>
      <c r="KUL60" s="33"/>
      <c r="KUM60" s="33"/>
      <c r="KUN60" s="33"/>
      <c r="KUO60" s="33"/>
      <c r="KUP60" s="33"/>
      <c r="KUQ60" s="33"/>
      <c r="KUR60" s="34"/>
      <c r="KUS60" s="32"/>
      <c r="KUT60" s="33"/>
      <c r="KUU60" s="33"/>
      <c r="KUV60" s="33"/>
      <c r="KUW60" s="33"/>
      <c r="KUX60" s="33"/>
      <c r="KUY60" s="33"/>
      <c r="KUZ60" s="33"/>
      <c r="KVA60" s="33"/>
      <c r="KVB60" s="33"/>
      <c r="KVC60" s="33"/>
      <c r="KVD60" s="33"/>
      <c r="KVE60" s="33"/>
      <c r="KVF60" s="33"/>
      <c r="KVG60" s="34"/>
      <c r="KVH60" s="32"/>
      <c r="KVI60" s="33"/>
      <c r="KVJ60" s="33"/>
      <c r="KVK60" s="33"/>
      <c r="KVL60" s="33"/>
      <c r="KVM60" s="33"/>
      <c r="KVN60" s="33"/>
      <c r="KVO60" s="33"/>
      <c r="KVP60" s="33"/>
      <c r="KVQ60" s="33"/>
      <c r="KVR60" s="33"/>
      <c r="KVS60" s="33"/>
      <c r="KVT60" s="33"/>
      <c r="KVU60" s="33"/>
      <c r="KVV60" s="34"/>
      <c r="KVW60" s="32"/>
      <c r="KVX60" s="33"/>
      <c r="KVY60" s="33"/>
      <c r="KVZ60" s="33"/>
      <c r="KWA60" s="33"/>
      <c r="KWB60" s="33"/>
      <c r="KWC60" s="33"/>
      <c r="KWD60" s="33"/>
      <c r="KWE60" s="33"/>
      <c r="KWF60" s="33"/>
      <c r="KWG60" s="33"/>
      <c r="KWH60" s="33"/>
      <c r="KWI60" s="33"/>
      <c r="KWJ60" s="33"/>
      <c r="KWK60" s="34"/>
      <c r="KWL60" s="32"/>
      <c r="KWM60" s="33"/>
      <c r="KWN60" s="33"/>
      <c r="KWO60" s="33"/>
      <c r="KWP60" s="33"/>
      <c r="KWQ60" s="33"/>
      <c r="KWR60" s="33"/>
      <c r="KWS60" s="33"/>
      <c r="KWT60" s="33"/>
      <c r="KWU60" s="33"/>
      <c r="KWV60" s="33"/>
      <c r="KWW60" s="33"/>
      <c r="KWX60" s="33"/>
      <c r="KWY60" s="33"/>
      <c r="KWZ60" s="34"/>
      <c r="KXA60" s="32"/>
      <c r="KXB60" s="33"/>
      <c r="KXC60" s="33"/>
      <c r="KXD60" s="33"/>
      <c r="KXE60" s="33"/>
      <c r="KXF60" s="33"/>
      <c r="KXG60" s="33"/>
      <c r="KXH60" s="33"/>
      <c r="KXI60" s="33"/>
      <c r="KXJ60" s="33"/>
      <c r="KXK60" s="33"/>
      <c r="KXL60" s="33"/>
      <c r="KXM60" s="33"/>
      <c r="KXN60" s="33"/>
      <c r="KXO60" s="34"/>
      <c r="KXP60" s="32"/>
      <c r="KXQ60" s="33"/>
      <c r="KXR60" s="33"/>
      <c r="KXS60" s="33"/>
      <c r="KXT60" s="33"/>
      <c r="KXU60" s="33"/>
      <c r="KXV60" s="33"/>
      <c r="KXW60" s="33"/>
      <c r="KXX60" s="33"/>
      <c r="KXY60" s="33"/>
      <c r="KXZ60" s="33"/>
      <c r="KYA60" s="33"/>
      <c r="KYB60" s="33"/>
      <c r="KYC60" s="33"/>
      <c r="KYD60" s="34"/>
      <c r="KYE60" s="32"/>
      <c r="KYF60" s="33"/>
      <c r="KYG60" s="33"/>
      <c r="KYH60" s="33"/>
      <c r="KYI60" s="33"/>
      <c r="KYJ60" s="33"/>
      <c r="KYK60" s="33"/>
      <c r="KYL60" s="33"/>
      <c r="KYM60" s="33"/>
      <c r="KYN60" s="33"/>
      <c r="KYO60" s="33"/>
      <c r="KYP60" s="33"/>
      <c r="KYQ60" s="33"/>
      <c r="KYR60" s="33"/>
      <c r="KYS60" s="34"/>
      <c r="KYT60" s="32"/>
      <c r="KYU60" s="33"/>
      <c r="KYV60" s="33"/>
      <c r="KYW60" s="33"/>
      <c r="KYX60" s="33"/>
      <c r="KYY60" s="33"/>
      <c r="KYZ60" s="33"/>
      <c r="KZA60" s="33"/>
      <c r="KZB60" s="33"/>
      <c r="KZC60" s="33"/>
      <c r="KZD60" s="33"/>
      <c r="KZE60" s="33"/>
      <c r="KZF60" s="33"/>
      <c r="KZG60" s="33"/>
      <c r="KZH60" s="34"/>
      <c r="KZI60" s="32"/>
      <c r="KZJ60" s="33"/>
      <c r="KZK60" s="33"/>
      <c r="KZL60" s="33"/>
      <c r="KZM60" s="33"/>
      <c r="KZN60" s="33"/>
      <c r="KZO60" s="33"/>
      <c r="KZP60" s="33"/>
      <c r="KZQ60" s="33"/>
      <c r="KZR60" s="33"/>
      <c r="KZS60" s="33"/>
      <c r="KZT60" s="33"/>
      <c r="KZU60" s="33"/>
      <c r="KZV60" s="33"/>
      <c r="KZW60" s="34"/>
      <c r="KZX60" s="32"/>
      <c r="KZY60" s="33"/>
      <c r="KZZ60" s="33"/>
      <c r="LAA60" s="33"/>
      <c r="LAB60" s="33"/>
      <c r="LAC60" s="33"/>
      <c r="LAD60" s="33"/>
      <c r="LAE60" s="33"/>
      <c r="LAF60" s="33"/>
      <c r="LAG60" s="33"/>
      <c r="LAH60" s="33"/>
      <c r="LAI60" s="33"/>
      <c r="LAJ60" s="33"/>
      <c r="LAK60" s="33"/>
      <c r="LAL60" s="34"/>
      <c r="LAM60" s="32"/>
      <c r="LAN60" s="33"/>
      <c r="LAO60" s="33"/>
      <c r="LAP60" s="33"/>
      <c r="LAQ60" s="33"/>
      <c r="LAR60" s="33"/>
      <c r="LAS60" s="33"/>
      <c r="LAT60" s="33"/>
      <c r="LAU60" s="33"/>
      <c r="LAV60" s="33"/>
      <c r="LAW60" s="33"/>
      <c r="LAX60" s="33"/>
      <c r="LAY60" s="33"/>
      <c r="LAZ60" s="33"/>
      <c r="LBA60" s="34"/>
      <c r="LBB60" s="32"/>
      <c r="LBC60" s="33"/>
      <c r="LBD60" s="33"/>
      <c r="LBE60" s="33"/>
      <c r="LBF60" s="33"/>
      <c r="LBG60" s="33"/>
      <c r="LBH60" s="33"/>
      <c r="LBI60" s="33"/>
      <c r="LBJ60" s="33"/>
      <c r="LBK60" s="33"/>
      <c r="LBL60" s="33"/>
      <c r="LBM60" s="33"/>
      <c r="LBN60" s="33"/>
      <c r="LBO60" s="33"/>
      <c r="LBP60" s="34"/>
      <c r="LBQ60" s="32"/>
      <c r="LBR60" s="33"/>
      <c r="LBS60" s="33"/>
      <c r="LBT60" s="33"/>
      <c r="LBU60" s="33"/>
      <c r="LBV60" s="33"/>
      <c r="LBW60" s="33"/>
      <c r="LBX60" s="33"/>
      <c r="LBY60" s="33"/>
      <c r="LBZ60" s="33"/>
      <c r="LCA60" s="33"/>
      <c r="LCB60" s="33"/>
      <c r="LCC60" s="33"/>
      <c r="LCD60" s="33"/>
      <c r="LCE60" s="34"/>
      <c r="LCF60" s="32"/>
      <c r="LCG60" s="33"/>
      <c r="LCH60" s="33"/>
      <c r="LCI60" s="33"/>
      <c r="LCJ60" s="33"/>
      <c r="LCK60" s="33"/>
      <c r="LCL60" s="33"/>
      <c r="LCM60" s="33"/>
      <c r="LCN60" s="33"/>
      <c r="LCO60" s="33"/>
      <c r="LCP60" s="33"/>
      <c r="LCQ60" s="33"/>
      <c r="LCR60" s="33"/>
      <c r="LCS60" s="33"/>
      <c r="LCT60" s="34"/>
      <c r="LCU60" s="32"/>
      <c r="LCV60" s="33"/>
      <c r="LCW60" s="33"/>
      <c r="LCX60" s="33"/>
      <c r="LCY60" s="33"/>
      <c r="LCZ60" s="33"/>
      <c r="LDA60" s="33"/>
      <c r="LDB60" s="33"/>
      <c r="LDC60" s="33"/>
      <c r="LDD60" s="33"/>
      <c r="LDE60" s="33"/>
      <c r="LDF60" s="33"/>
      <c r="LDG60" s="33"/>
      <c r="LDH60" s="33"/>
      <c r="LDI60" s="34"/>
      <c r="LDJ60" s="32"/>
      <c r="LDK60" s="33"/>
      <c r="LDL60" s="33"/>
      <c r="LDM60" s="33"/>
      <c r="LDN60" s="33"/>
      <c r="LDO60" s="33"/>
      <c r="LDP60" s="33"/>
      <c r="LDQ60" s="33"/>
      <c r="LDR60" s="33"/>
      <c r="LDS60" s="33"/>
      <c r="LDT60" s="33"/>
      <c r="LDU60" s="33"/>
      <c r="LDV60" s="33"/>
      <c r="LDW60" s="33"/>
      <c r="LDX60" s="34"/>
      <c r="LDY60" s="32"/>
      <c r="LDZ60" s="33"/>
      <c r="LEA60" s="33"/>
      <c r="LEB60" s="33"/>
      <c r="LEC60" s="33"/>
      <c r="LED60" s="33"/>
      <c r="LEE60" s="33"/>
      <c r="LEF60" s="33"/>
      <c r="LEG60" s="33"/>
      <c r="LEH60" s="33"/>
      <c r="LEI60" s="33"/>
      <c r="LEJ60" s="33"/>
      <c r="LEK60" s="33"/>
      <c r="LEL60" s="33"/>
      <c r="LEM60" s="34"/>
      <c r="LEN60" s="32"/>
      <c r="LEO60" s="33"/>
      <c r="LEP60" s="33"/>
      <c r="LEQ60" s="33"/>
      <c r="LER60" s="33"/>
      <c r="LES60" s="33"/>
      <c r="LET60" s="33"/>
      <c r="LEU60" s="33"/>
      <c r="LEV60" s="33"/>
      <c r="LEW60" s="33"/>
      <c r="LEX60" s="33"/>
      <c r="LEY60" s="33"/>
      <c r="LEZ60" s="33"/>
      <c r="LFA60" s="33"/>
      <c r="LFB60" s="34"/>
      <c r="LFC60" s="32"/>
      <c r="LFD60" s="33"/>
      <c r="LFE60" s="33"/>
      <c r="LFF60" s="33"/>
      <c r="LFG60" s="33"/>
      <c r="LFH60" s="33"/>
      <c r="LFI60" s="33"/>
      <c r="LFJ60" s="33"/>
      <c r="LFK60" s="33"/>
      <c r="LFL60" s="33"/>
      <c r="LFM60" s="33"/>
      <c r="LFN60" s="33"/>
      <c r="LFO60" s="33"/>
      <c r="LFP60" s="33"/>
      <c r="LFQ60" s="34"/>
      <c r="LFR60" s="32"/>
      <c r="LFS60" s="33"/>
      <c r="LFT60" s="33"/>
      <c r="LFU60" s="33"/>
      <c r="LFV60" s="33"/>
      <c r="LFW60" s="33"/>
      <c r="LFX60" s="33"/>
      <c r="LFY60" s="33"/>
      <c r="LFZ60" s="33"/>
      <c r="LGA60" s="33"/>
      <c r="LGB60" s="33"/>
      <c r="LGC60" s="33"/>
      <c r="LGD60" s="33"/>
      <c r="LGE60" s="33"/>
      <c r="LGF60" s="34"/>
      <c r="LGG60" s="32"/>
      <c r="LGH60" s="33"/>
      <c r="LGI60" s="33"/>
      <c r="LGJ60" s="33"/>
      <c r="LGK60" s="33"/>
      <c r="LGL60" s="33"/>
      <c r="LGM60" s="33"/>
      <c r="LGN60" s="33"/>
      <c r="LGO60" s="33"/>
      <c r="LGP60" s="33"/>
      <c r="LGQ60" s="33"/>
      <c r="LGR60" s="33"/>
      <c r="LGS60" s="33"/>
      <c r="LGT60" s="33"/>
      <c r="LGU60" s="34"/>
      <c r="LGV60" s="32"/>
      <c r="LGW60" s="33"/>
      <c r="LGX60" s="33"/>
      <c r="LGY60" s="33"/>
      <c r="LGZ60" s="33"/>
      <c r="LHA60" s="33"/>
      <c r="LHB60" s="33"/>
      <c r="LHC60" s="33"/>
      <c r="LHD60" s="33"/>
      <c r="LHE60" s="33"/>
      <c r="LHF60" s="33"/>
      <c r="LHG60" s="33"/>
      <c r="LHH60" s="33"/>
      <c r="LHI60" s="33"/>
      <c r="LHJ60" s="34"/>
      <c r="LHK60" s="32"/>
      <c r="LHL60" s="33"/>
      <c r="LHM60" s="33"/>
      <c r="LHN60" s="33"/>
      <c r="LHO60" s="33"/>
      <c r="LHP60" s="33"/>
      <c r="LHQ60" s="33"/>
      <c r="LHR60" s="33"/>
      <c r="LHS60" s="33"/>
      <c r="LHT60" s="33"/>
      <c r="LHU60" s="33"/>
      <c r="LHV60" s="33"/>
      <c r="LHW60" s="33"/>
      <c r="LHX60" s="33"/>
      <c r="LHY60" s="34"/>
      <c r="LHZ60" s="32"/>
      <c r="LIA60" s="33"/>
      <c r="LIB60" s="33"/>
      <c r="LIC60" s="33"/>
      <c r="LID60" s="33"/>
      <c r="LIE60" s="33"/>
      <c r="LIF60" s="33"/>
      <c r="LIG60" s="33"/>
      <c r="LIH60" s="33"/>
      <c r="LII60" s="33"/>
      <c r="LIJ60" s="33"/>
      <c r="LIK60" s="33"/>
      <c r="LIL60" s="33"/>
      <c r="LIM60" s="33"/>
      <c r="LIN60" s="34"/>
      <c r="LIO60" s="32"/>
      <c r="LIP60" s="33"/>
      <c r="LIQ60" s="33"/>
      <c r="LIR60" s="33"/>
      <c r="LIS60" s="33"/>
      <c r="LIT60" s="33"/>
      <c r="LIU60" s="33"/>
      <c r="LIV60" s="33"/>
      <c r="LIW60" s="33"/>
      <c r="LIX60" s="33"/>
      <c r="LIY60" s="33"/>
      <c r="LIZ60" s="33"/>
      <c r="LJA60" s="33"/>
      <c r="LJB60" s="33"/>
      <c r="LJC60" s="34"/>
      <c r="LJD60" s="32"/>
      <c r="LJE60" s="33"/>
      <c r="LJF60" s="33"/>
      <c r="LJG60" s="33"/>
      <c r="LJH60" s="33"/>
      <c r="LJI60" s="33"/>
      <c r="LJJ60" s="33"/>
      <c r="LJK60" s="33"/>
      <c r="LJL60" s="33"/>
      <c r="LJM60" s="33"/>
      <c r="LJN60" s="33"/>
      <c r="LJO60" s="33"/>
      <c r="LJP60" s="33"/>
      <c r="LJQ60" s="33"/>
      <c r="LJR60" s="34"/>
      <c r="LJS60" s="32"/>
      <c r="LJT60" s="33"/>
      <c r="LJU60" s="33"/>
      <c r="LJV60" s="33"/>
      <c r="LJW60" s="33"/>
      <c r="LJX60" s="33"/>
      <c r="LJY60" s="33"/>
      <c r="LJZ60" s="33"/>
      <c r="LKA60" s="33"/>
      <c r="LKB60" s="33"/>
      <c r="LKC60" s="33"/>
      <c r="LKD60" s="33"/>
      <c r="LKE60" s="33"/>
      <c r="LKF60" s="33"/>
      <c r="LKG60" s="34"/>
      <c r="LKH60" s="32"/>
      <c r="LKI60" s="33"/>
      <c r="LKJ60" s="33"/>
      <c r="LKK60" s="33"/>
      <c r="LKL60" s="33"/>
      <c r="LKM60" s="33"/>
      <c r="LKN60" s="33"/>
      <c r="LKO60" s="33"/>
      <c r="LKP60" s="33"/>
      <c r="LKQ60" s="33"/>
      <c r="LKR60" s="33"/>
      <c r="LKS60" s="33"/>
      <c r="LKT60" s="33"/>
      <c r="LKU60" s="33"/>
      <c r="LKV60" s="34"/>
      <c r="LKW60" s="32"/>
      <c r="LKX60" s="33"/>
      <c r="LKY60" s="33"/>
      <c r="LKZ60" s="33"/>
      <c r="LLA60" s="33"/>
      <c r="LLB60" s="33"/>
      <c r="LLC60" s="33"/>
      <c r="LLD60" s="33"/>
      <c r="LLE60" s="33"/>
      <c r="LLF60" s="33"/>
      <c r="LLG60" s="33"/>
      <c r="LLH60" s="33"/>
      <c r="LLI60" s="33"/>
      <c r="LLJ60" s="33"/>
      <c r="LLK60" s="34"/>
      <c r="LLL60" s="32"/>
      <c r="LLM60" s="33"/>
      <c r="LLN60" s="33"/>
      <c r="LLO60" s="33"/>
      <c r="LLP60" s="33"/>
      <c r="LLQ60" s="33"/>
      <c r="LLR60" s="33"/>
      <c r="LLS60" s="33"/>
      <c r="LLT60" s="33"/>
      <c r="LLU60" s="33"/>
      <c r="LLV60" s="33"/>
      <c r="LLW60" s="33"/>
      <c r="LLX60" s="33"/>
      <c r="LLY60" s="33"/>
      <c r="LLZ60" s="34"/>
      <c r="LMA60" s="32"/>
      <c r="LMB60" s="33"/>
      <c r="LMC60" s="33"/>
      <c r="LMD60" s="33"/>
      <c r="LME60" s="33"/>
      <c r="LMF60" s="33"/>
      <c r="LMG60" s="33"/>
      <c r="LMH60" s="33"/>
      <c r="LMI60" s="33"/>
      <c r="LMJ60" s="33"/>
      <c r="LMK60" s="33"/>
      <c r="LML60" s="33"/>
      <c r="LMM60" s="33"/>
      <c r="LMN60" s="33"/>
      <c r="LMO60" s="34"/>
      <c r="LMP60" s="32"/>
      <c r="LMQ60" s="33"/>
      <c r="LMR60" s="33"/>
      <c r="LMS60" s="33"/>
      <c r="LMT60" s="33"/>
      <c r="LMU60" s="33"/>
      <c r="LMV60" s="33"/>
      <c r="LMW60" s="33"/>
      <c r="LMX60" s="33"/>
      <c r="LMY60" s="33"/>
      <c r="LMZ60" s="33"/>
      <c r="LNA60" s="33"/>
      <c r="LNB60" s="33"/>
      <c r="LNC60" s="33"/>
      <c r="LND60" s="34"/>
      <c r="LNE60" s="32"/>
      <c r="LNF60" s="33"/>
      <c r="LNG60" s="33"/>
      <c r="LNH60" s="33"/>
      <c r="LNI60" s="33"/>
      <c r="LNJ60" s="33"/>
      <c r="LNK60" s="33"/>
      <c r="LNL60" s="33"/>
      <c r="LNM60" s="33"/>
      <c r="LNN60" s="33"/>
      <c r="LNO60" s="33"/>
      <c r="LNP60" s="33"/>
      <c r="LNQ60" s="33"/>
      <c r="LNR60" s="33"/>
      <c r="LNS60" s="34"/>
      <c r="LNT60" s="32"/>
      <c r="LNU60" s="33"/>
      <c r="LNV60" s="33"/>
      <c r="LNW60" s="33"/>
      <c r="LNX60" s="33"/>
      <c r="LNY60" s="33"/>
      <c r="LNZ60" s="33"/>
      <c r="LOA60" s="33"/>
      <c r="LOB60" s="33"/>
      <c r="LOC60" s="33"/>
      <c r="LOD60" s="33"/>
      <c r="LOE60" s="33"/>
      <c r="LOF60" s="33"/>
      <c r="LOG60" s="33"/>
      <c r="LOH60" s="34"/>
      <c r="LOI60" s="32"/>
      <c r="LOJ60" s="33"/>
      <c r="LOK60" s="33"/>
      <c r="LOL60" s="33"/>
      <c r="LOM60" s="33"/>
      <c r="LON60" s="33"/>
      <c r="LOO60" s="33"/>
      <c r="LOP60" s="33"/>
      <c r="LOQ60" s="33"/>
      <c r="LOR60" s="33"/>
      <c r="LOS60" s="33"/>
      <c r="LOT60" s="33"/>
      <c r="LOU60" s="33"/>
      <c r="LOV60" s="33"/>
      <c r="LOW60" s="34"/>
      <c r="LOX60" s="32"/>
      <c r="LOY60" s="33"/>
      <c r="LOZ60" s="33"/>
      <c r="LPA60" s="33"/>
      <c r="LPB60" s="33"/>
      <c r="LPC60" s="33"/>
      <c r="LPD60" s="33"/>
      <c r="LPE60" s="33"/>
      <c r="LPF60" s="33"/>
      <c r="LPG60" s="33"/>
      <c r="LPH60" s="33"/>
      <c r="LPI60" s="33"/>
      <c r="LPJ60" s="33"/>
      <c r="LPK60" s="33"/>
      <c r="LPL60" s="34"/>
      <c r="LPM60" s="32"/>
      <c r="LPN60" s="33"/>
      <c r="LPO60" s="33"/>
      <c r="LPP60" s="33"/>
      <c r="LPQ60" s="33"/>
      <c r="LPR60" s="33"/>
      <c r="LPS60" s="33"/>
      <c r="LPT60" s="33"/>
      <c r="LPU60" s="33"/>
      <c r="LPV60" s="33"/>
      <c r="LPW60" s="33"/>
      <c r="LPX60" s="33"/>
      <c r="LPY60" s="33"/>
      <c r="LPZ60" s="33"/>
      <c r="LQA60" s="34"/>
      <c r="LQB60" s="32"/>
      <c r="LQC60" s="33"/>
      <c r="LQD60" s="33"/>
      <c r="LQE60" s="33"/>
      <c r="LQF60" s="33"/>
      <c r="LQG60" s="33"/>
      <c r="LQH60" s="33"/>
      <c r="LQI60" s="33"/>
      <c r="LQJ60" s="33"/>
      <c r="LQK60" s="33"/>
      <c r="LQL60" s="33"/>
      <c r="LQM60" s="33"/>
      <c r="LQN60" s="33"/>
      <c r="LQO60" s="33"/>
      <c r="LQP60" s="34"/>
      <c r="LQQ60" s="32"/>
      <c r="LQR60" s="33"/>
      <c r="LQS60" s="33"/>
      <c r="LQT60" s="33"/>
      <c r="LQU60" s="33"/>
      <c r="LQV60" s="33"/>
      <c r="LQW60" s="33"/>
      <c r="LQX60" s="33"/>
      <c r="LQY60" s="33"/>
      <c r="LQZ60" s="33"/>
      <c r="LRA60" s="33"/>
      <c r="LRB60" s="33"/>
      <c r="LRC60" s="33"/>
      <c r="LRD60" s="33"/>
      <c r="LRE60" s="34"/>
      <c r="LRF60" s="32"/>
      <c r="LRG60" s="33"/>
      <c r="LRH60" s="33"/>
      <c r="LRI60" s="33"/>
      <c r="LRJ60" s="33"/>
      <c r="LRK60" s="33"/>
      <c r="LRL60" s="33"/>
      <c r="LRM60" s="33"/>
      <c r="LRN60" s="33"/>
      <c r="LRO60" s="33"/>
      <c r="LRP60" s="33"/>
      <c r="LRQ60" s="33"/>
      <c r="LRR60" s="33"/>
      <c r="LRS60" s="33"/>
      <c r="LRT60" s="34"/>
      <c r="LRU60" s="32"/>
      <c r="LRV60" s="33"/>
      <c r="LRW60" s="33"/>
      <c r="LRX60" s="33"/>
      <c r="LRY60" s="33"/>
      <c r="LRZ60" s="33"/>
      <c r="LSA60" s="33"/>
      <c r="LSB60" s="33"/>
      <c r="LSC60" s="33"/>
      <c r="LSD60" s="33"/>
      <c r="LSE60" s="33"/>
      <c r="LSF60" s="33"/>
      <c r="LSG60" s="33"/>
      <c r="LSH60" s="33"/>
      <c r="LSI60" s="34"/>
      <c r="LSJ60" s="32"/>
      <c r="LSK60" s="33"/>
      <c r="LSL60" s="33"/>
      <c r="LSM60" s="33"/>
      <c r="LSN60" s="33"/>
      <c r="LSO60" s="33"/>
      <c r="LSP60" s="33"/>
      <c r="LSQ60" s="33"/>
      <c r="LSR60" s="33"/>
      <c r="LSS60" s="33"/>
      <c r="LST60" s="33"/>
      <c r="LSU60" s="33"/>
      <c r="LSV60" s="33"/>
      <c r="LSW60" s="33"/>
      <c r="LSX60" s="34"/>
      <c r="LSY60" s="32"/>
      <c r="LSZ60" s="33"/>
      <c r="LTA60" s="33"/>
      <c r="LTB60" s="33"/>
      <c r="LTC60" s="33"/>
      <c r="LTD60" s="33"/>
      <c r="LTE60" s="33"/>
      <c r="LTF60" s="33"/>
      <c r="LTG60" s="33"/>
      <c r="LTH60" s="33"/>
      <c r="LTI60" s="33"/>
      <c r="LTJ60" s="33"/>
      <c r="LTK60" s="33"/>
      <c r="LTL60" s="33"/>
      <c r="LTM60" s="34"/>
      <c r="LTN60" s="32"/>
      <c r="LTO60" s="33"/>
      <c r="LTP60" s="33"/>
      <c r="LTQ60" s="33"/>
      <c r="LTR60" s="33"/>
      <c r="LTS60" s="33"/>
      <c r="LTT60" s="33"/>
      <c r="LTU60" s="33"/>
      <c r="LTV60" s="33"/>
      <c r="LTW60" s="33"/>
      <c r="LTX60" s="33"/>
      <c r="LTY60" s="33"/>
      <c r="LTZ60" s="33"/>
      <c r="LUA60" s="33"/>
      <c r="LUB60" s="34"/>
      <c r="LUC60" s="32"/>
      <c r="LUD60" s="33"/>
      <c r="LUE60" s="33"/>
      <c r="LUF60" s="33"/>
      <c r="LUG60" s="33"/>
      <c r="LUH60" s="33"/>
      <c r="LUI60" s="33"/>
      <c r="LUJ60" s="33"/>
      <c r="LUK60" s="33"/>
      <c r="LUL60" s="33"/>
      <c r="LUM60" s="33"/>
      <c r="LUN60" s="33"/>
      <c r="LUO60" s="33"/>
      <c r="LUP60" s="33"/>
      <c r="LUQ60" s="34"/>
      <c r="LUR60" s="32"/>
      <c r="LUS60" s="33"/>
      <c r="LUT60" s="33"/>
      <c r="LUU60" s="33"/>
      <c r="LUV60" s="33"/>
      <c r="LUW60" s="33"/>
      <c r="LUX60" s="33"/>
      <c r="LUY60" s="33"/>
      <c r="LUZ60" s="33"/>
      <c r="LVA60" s="33"/>
      <c r="LVB60" s="33"/>
      <c r="LVC60" s="33"/>
      <c r="LVD60" s="33"/>
      <c r="LVE60" s="33"/>
      <c r="LVF60" s="34"/>
      <c r="LVG60" s="32"/>
      <c r="LVH60" s="33"/>
      <c r="LVI60" s="33"/>
      <c r="LVJ60" s="33"/>
      <c r="LVK60" s="33"/>
      <c r="LVL60" s="33"/>
      <c r="LVM60" s="33"/>
      <c r="LVN60" s="33"/>
      <c r="LVO60" s="33"/>
      <c r="LVP60" s="33"/>
      <c r="LVQ60" s="33"/>
      <c r="LVR60" s="33"/>
      <c r="LVS60" s="33"/>
      <c r="LVT60" s="33"/>
      <c r="LVU60" s="34"/>
      <c r="LVV60" s="32"/>
      <c r="LVW60" s="33"/>
      <c r="LVX60" s="33"/>
      <c r="LVY60" s="33"/>
      <c r="LVZ60" s="33"/>
      <c r="LWA60" s="33"/>
      <c r="LWB60" s="33"/>
      <c r="LWC60" s="33"/>
      <c r="LWD60" s="33"/>
      <c r="LWE60" s="33"/>
      <c r="LWF60" s="33"/>
      <c r="LWG60" s="33"/>
      <c r="LWH60" s="33"/>
      <c r="LWI60" s="33"/>
      <c r="LWJ60" s="34"/>
      <c r="LWK60" s="32"/>
      <c r="LWL60" s="33"/>
      <c r="LWM60" s="33"/>
      <c r="LWN60" s="33"/>
      <c r="LWO60" s="33"/>
      <c r="LWP60" s="33"/>
      <c r="LWQ60" s="33"/>
      <c r="LWR60" s="33"/>
      <c r="LWS60" s="33"/>
      <c r="LWT60" s="33"/>
      <c r="LWU60" s="33"/>
      <c r="LWV60" s="33"/>
      <c r="LWW60" s="33"/>
      <c r="LWX60" s="33"/>
      <c r="LWY60" s="34"/>
      <c r="LWZ60" s="32"/>
      <c r="LXA60" s="33"/>
      <c r="LXB60" s="33"/>
      <c r="LXC60" s="33"/>
      <c r="LXD60" s="33"/>
      <c r="LXE60" s="33"/>
      <c r="LXF60" s="33"/>
      <c r="LXG60" s="33"/>
      <c r="LXH60" s="33"/>
      <c r="LXI60" s="33"/>
      <c r="LXJ60" s="33"/>
      <c r="LXK60" s="33"/>
      <c r="LXL60" s="33"/>
      <c r="LXM60" s="33"/>
      <c r="LXN60" s="34"/>
      <c r="LXO60" s="32"/>
      <c r="LXP60" s="33"/>
      <c r="LXQ60" s="33"/>
      <c r="LXR60" s="33"/>
      <c r="LXS60" s="33"/>
      <c r="LXT60" s="33"/>
      <c r="LXU60" s="33"/>
      <c r="LXV60" s="33"/>
      <c r="LXW60" s="33"/>
      <c r="LXX60" s="33"/>
      <c r="LXY60" s="33"/>
      <c r="LXZ60" s="33"/>
      <c r="LYA60" s="33"/>
      <c r="LYB60" s="33"/>
      <c r="LYC60" s="34"/>
      <c r="LYD60" s="32"/>
      <c r="LYE60" s="33"/>
      <c r="LYF60" s="33"/>
      <c r="LYG60" s="33"/>
      <c r="LYH60" s="33"/>
      <c r="LYI60" s="33"/>
      <c r="LYJ60" s="33"/>
      <c r="LYK60" s="33"/>
      <c r="LYL60" s="33"/>
      <c r="LYM60" s="33"/>
      <c r="LYN60" s="33"/>
      <c r="LYO60" s="33"/>
      <c r="LYP60" s="33"/>
      <c r="LYQ60" s="33"/>
      <c r="LYR60" s="34"/>
      <c r="LYS60" s="32"/>
      <c r="LYT60" s="33"/>
      <c r="LYU60" s="33"/>
      <c r="LYV60" s="33"/>
      <c r="LYW60" s="33"/>
      <c r="LYX60" s="33"/>
      <c r="LYY60" s="33"/>
      <c r="LYZ60" s="33"/>
      <c r="LZA60" s="33"/>
      <c r="LZB60" s="33"/>
      <c r="LZC60" s="33"/>
      <c r="LZD60" s="33"/>
      <c r="LZE60" s="33"/>
      <c r="LZF60" s="33"/>
      <c r="LZG60" s="34"/>
      <c r="LZH60" s="32"/>
      <c r="LZI60" s="33"/>
      <c r="LZJ60" s="33"/>
      <c r="LZK60" s="33"/>
      <c r="LZL60" s="33"/>
      <c r="LZM60" s="33"/>
      <c r="LZN60" s="33"/>
      <c r="LZO60" s="33"/>
      <c r="LZP60" s="33"/>
      <c r="LZQ60" s="33"/>
      <c r="LZR60" s="33"/>
      <c r="LZS60" s="33"/>
      <c r="LZT60" s="33"/>
      <c r="LZU60" s="33"/>
      <c r="LZV60" s="34"/>
      <c r="LZW60" s="32"/>
      <c r="LZX60" s="33"/>
      <c r="LZY60" s="33"/>
      <c r="LZZ60" s="33"/>
      <c r="MAA60" s="33"/>
      <c r="MAB60" s="33"/>
      <c r="MAC60" s="33"/>
      <c r="MAD60" s="33"/>
      <c r="MAE60" s="33"/>
      <c r="MAF60" s="33"/>
      <c r="MAG60" s="33"/>
      <c r="MAH60" s="33"/>
      <c r="MAI60" s="33"/>
      <c r="MAJ60" s="33"/>
      <c r="MAK60" s="34"/>
      <c r="MAL60" s="32"/>
      <c r="MAM60" s="33"/>
      <c r="MAN60" s="33"/>
      <c r="MAO60" s="33"/>
      <c r="MAP60" s="33"/>
      <c r="MAQ60" s="33"/>
      <c r="MAR60" s="33"/>
      <c r="MAS60" s="33"/>
      <c r="MAT60" s="33"/>
      <c r="MAU60" s="33"/>
      <c r="MAV60" s="33"/>
      <c r="MAW60" s="33"/>
      <c r="MAX60" s="33"/>
      <c r="MAY60" s="33"/>
      <c r="MAZ60" s="34"/>
      <c r="MBA60" s="32"/>
      <c r="MBB60" s="33"/>
      <c r="MBC60" s="33"/>
      <c r="MBD60" s="33"/>
      <c r="MBE60" s="33"/>
      <c r="MBF60" s="33"/>
      <c r="MBG60" s="33"/>
      <c r="MBH60" s="33"/>
      <c r="MBI60" s="33"/>
      <c r="MBJ60" s="33"/>
      <c r="MBK60" s="33"/>
      <c r="MBL60" s="33"/>
      <c r="MBM60" s="33"/>
      <c r="MBN60" s="33"/>
      <c r="MBO60" s="34"/>
      <c r="MBP60" s="32"/>
      <c r="MBQ60" s="33"/>
      <c r="MBR60" s="33"/>
      <c r="MBS60" s="33"/>
      <c r="MBT60" s="33"/>
      <c r="MBU60" s="33"/>
      <c r="MBV60" s="33"/>
      <c r="MBW60" s="33"/>
      <c r="MBX60" s="33"/>
      <c r="MBY60" s="33"/>
      <c r="MBZ60" s="33"/>
      <c r="MCA60" s="33"/>
      <c r="MCB60" s="33"/>
      <c r="MCC60" s="33"/>
      <c r="MCD60" s="34"/>
      <c r="MCE60" s="32"/>
      <c r="MCF60" s="33"/>
      <c r="MCG60" s="33"/>
      <c r="MCH60" s="33"/>
      <c r="MCI60" s="33"/>
      <c r="MCJ60" s="33"/>
      <c r="MCK60" s="33"/>
      <c r="MCL60" s="33"/>
      <c r="MCM60" s="33"/>
      <c r="MCN60" s="33"/>
      <c r="MCO60" s="33"/>
      <c r="MCP60" s="33"/>
      <c r="MCQ60" s="33"/>
      <c r="MCR60" s="33"/>
      <c r="MCS60" s="34"/>
      <c r="MCT60" s="32"/>
      <c r="MCU60" s="33"/>
      <c r="MCV60" s="33"/>
      <c r="MCW60" s="33"/>
      <c r="MCX60" s="33"/>
      <c r="MCY60" s="33"/>
      <c r="MCZ60" s="33"/>
      <c r="MDA60" s="33"/>
      <c r="MDB60" s="33"/>
      <c r="MDC60" s="33"/>
      <c r="MDD60" s="33"/>
      <c r="MDE60" s="33"/>
      <c r="MDF60" s="33"/>
      <c r="MDG60" s="33"/>
      <c r="MDH60" s="34"/>
      <c r="MDI60" s="32"/>
      <c r="MDJ60" s="33"/>
      <c r="MDK60" s="33"/>
      <c r="MDL60" s="33"/>
      <c r="MDM60" s="33"/>
      <c r="MDN60" s="33"/>
      <c r="MDO60" s="33"/>
      <c r="MDP60" s="33"/>
      <c r="MDQ60" s="33"/>
      <c r="MDR60" s="33"/>
      <c r="MDS60" s="33"/>
      <c r="MDT60" s="33"/>
      <c r="MDU60" s="33"/>
      <c r="MDV60" s="33"/>
      <c r="MDW60" s="34"/>
      <c r="MDX60" s="32"/>
      <c r="MDY60" s="33"/>
      <c r="MDZ60" s="33"/>
      <c r="MEA60" s="33"/>
      <c r="MEB60" s="33"/>
      <c r="MEC60" s="33"/>
      <c r="MED60" s="33"/>
      <c r="MEE60" s="33"/>
      <c r="MEF60" s="33"/>
      <c r="MEG60" s="33"/>
      <c r="MEH60" s="33"/>
      <c r="MEI60" s="33"/>
      <c r="MEJ60" s="33"/>
      <c r="MEK60" s="33"/>
      <c r="MEL60" s="34"/>
      <c r="MEM60" s="32"/>
      <c r="MEN60" s="33"/>
      <c r="MEO60" s="33"/>
      <c r="MEP60" s="33"/>
      <c r="MEQ60" s="33"/>
      <c r="MER60" s="33"/>
      <c r="MES60" s="33"/>
      <c r="MET60" s="33"/>
      <c r="MEU60" s="33"/>
      <c r="MEV60" s="33"/>
      <c r="MEW60" s="33"/>
      <c r="MEX60" s="33"/>
      <c r="MEY60" s="33"/>
      <c r="MEZ60" s="33"/>
      <c r="MFA60" s="34"/>
      <c r="MFB60" s="32"/>
      <c r="MFC60" s="33"/>
      <c r="MFD60" s="33"/>
      <c r="MFE60" s="33"/>
      <c r="MFF60" s="33"/>
      <c r="MFG60" s="33"/>
      <c r="MFH60" s="33"/>
      <c r="MFI60" s="33"/>
      <c r="MFJ60" s="33"/>
      <c r="MFK60" s="33"/>
      <c r="MFL60" s="33"/>
      <c r="MFM60" s="33"/>
      <c r="MFN60" s="33"/>
      <c r="MFO60" s="33"/>
      <c r="MFP60" s="34"/>
      <c r="MFQ60" s="32"/>
      <c r="MFR60" s="33"/>
      <c r="MFS60" s="33"/>
      <c r="MFT60" s="33"/>
      <c r="MFU60" s="33"/>
      <c r="MFV60" s="33"/>
      <c r="MFW60" s="33"/>
      <c r="MFX60" s="33"/>
      <c r="MFY60" s="33"/>
      <c r="MFZ60" s="33"/>
      <c r="MGA60" s="33"/>
      <c r="MGB60" s="33"/>
      <c r="MGC60" s="33"/>
      <c r="MGD60" s="33"/>
      <c r="MGE60" s="34"/>
      <c r="MGF60" s="32"/>
      <c r="MGG60" s="33"/>
      <c r="MGH60" s="33"/>
      <c r="MGI60" s="33"/>
      <c r="MGJ60" s="33"/>
      <c r="MGK60" s="33"/>
      <c r="MGL60" s="33"/>
      <c r="MGM60" s="33"/>
      <c r="MGN60" s="33"/>
      <c r="MGO60" s="33"/>
      <c r="MGP60" s="33"/>
      <c r="MGQ60" s="33"/>
      <c r="MGR60" s="33"/>
      <c r="MGS60" s="33"/>
      <c r="MGT60" s="34"/>
      <c r="MGU60" s="32"/>
      <c r="MGV60" s="33"/>
      <c r="MGW60" s="33"/>
      <c r="MGX60" s="33"/>
      <c r="MGY60" s="33"/>
      <c r="MGZ60" s="33"/>
      <c r="MHA60" s="33"/>
      <c r="MHB60" s="33"/>
      <c r="MHC60" s="33"/>
      <c r="MHD60" s="33"/>
      <c r="MHE60" s="33"/>
      <c r="MHF60" s="33"/>
      <c r="MHG60" s="33"/>
      <c r="MHH60" s="33"/>
      <c r="MHI60" s="34"/>
      <c r="MHJ60" s="32"/>
      <c r="MHK60" s="33"/>
      <c r="MHL60" s="33"/>
      <c r="MHM60" s="33"/>
      <c r="MHN60" s="33"/>
      <c r="MHO60" s="33"/>
      <c r="MHP60" s="33"/>
      <c r="MHQ60" s="33"/>
      <c r="MHR60" s="33"/>
      <c r="MHS60" s="33"/>
      <c r="MHT60" s="33"/>
      <c r="MHU60" s="33"/>
      <c r="MHV60" s="33"/>
      <c r="MHW60" s="33"/>
      <c r="MHX60" s="34"/>
      <c r="MHY60" s="32"/>
      <c r="MHZ60" s="33"/>
      <c r="MIA60" s="33"/>
      <c r="MIB60" s="33"/>
      <c r="MIC60" s="33"/>
      <c r="MID60" s="33"/>
      <c r="MIE60" s="33"/>
      <c r="MIF60" s="33"/>
      <c r="MIG60" s="33"/>
      <c r="MIH60" s="33"/>
      <c r="MII60" s="33"/>
      <c r="MIJ60" s="33"/>
      <c r="MIK60" s="33"/>
      <c r="MIL60" s="33"/>
      <c r="MIM60" s="34"/>
      <c r="MIN60" s="32"/>
      <c r="MIO60" s="33"/>
      <c r="MIP60" s="33"/>
      <c r="MIQ60" s="33"/>
      <c r="MIR60" s="33"/>
      <c r="MIS60" s="33"/>
      <c r="MIT60" s="33"/>
      <c r="MIU60" s="33"/>
      <c r="MIV60" s="33"/>
      <c r="MIW60" s="33"/>
      <c r="MIX60" s="33"/>
      <c r="MIY60" s="33"/>
      <c r="MIZ60" s="33"/>
      <c r="MJA60" s="33"/>
      <c r="MJB60" s="34"/>
      <c r="MJC60" s="32"/>
      <c r="MJD60" s="33"/>
      <c r="MJE60" s="33"/>
      <c r="MJF60" s="33"/>
      <c r="MJG60" s="33"/>
      <c r="MJH60" s="33"/>
      <c r="MJI60" s="33"/>
      <c r="MJJ60" s="33"/>
      <c r="MJK60" s="33"/>
      <c r="MJL60" s="33"/>
      <c r="MJM60" s="33"/>
      <c r="MJN60" s="33"/>
      <c r="MJO60" s="33"/>
      <c r="MJP60" s="33"/>
      <c r="MJQ60" s="34"/>
      <c r="MJR60" s="32"/>
      <c r="MJS60" s="33"/>
      <c r="MJT60" s="33"/>
      <c r="MJU60" s="33"/>
      <c r="MJV60" s="33"/>
      <c r="MJW60" s="33"/>
      <c r="MJX60" s="33"/>
      <c r="MJY60" s="33"/>
      <c r="MJZ60" s="33"/>
      <c r="MKA60" s="33"/>
      <c r="MKB60" s="33"/>
      <c r="MKC60" s="33"/>
      <c r="MKD60" s="33"/>
      <c r="MKE60" s="33"/>
      <c r="MKF60" s="34"/>
      <c r="MKG60" s="32"/>
      <c r="MKH60" s="33"/>
      <c r="MKI60" s="33"/>
      <c r="MKJ60" s="33"/>
      <c r="MKK60" s="33"/>
      <c r="MKL60" s="33"/>
      <c r="MKM60" s="33"/>
      <c r="MKN60" s="33"/>
      <c r="MKO60" s="33"/>
      <c r="MKP60" s="33"/>
      <c r="MKQ60" s="33"/>
      <c r="MKR60" s="33"/>
      <c r="MKS60" s="33"/>
      <c r="MKT60" s="33"/>
      <c r="MKU60" s="34"/>
      <c r="MKV60" s="32"/>
      <c r="MKW60" s="33"/>
      <c r="MKX60" s="33"/>
      <c r="MKY60" s="33"/>
      <c r="MKZ60" s="33"/>
      <c r="MLA60" s="33"/>
      <c r="MLB60" s="33"/>
      <c r="MLC60" s="33"/>
      <c r="MLD60" s="33"/>
      <c r="MLE60" s="33"/>
      <c r="MLF60" s="33"/>
      <c r="MLG60" s="33"/>
      <c r="MLH60" s="33"/>
      <c r="MLI60" s="33"/>
      <c r="MLJ60" s="34"/>
      <c r="MLK60" s="32"/>
      <c r="MLL60" s="33"/>
      <c r="MLM60" s="33"/>
      <c r="MLN60" s="33"/>
      <c r="MLO60" s="33"/>
      <c r="MLP60" s="33"/>
      <c r="MLQ60" s="33"/>
      <c r="MLR60" s="33"/>
      <c r="MLS60" s="33"/>
      <c r="MLT60" s="33"/>
      <c r="MLU60" s="33"/>
      <c r="MLV60" s="33"/>
      <c r="MLW60" s="33"/>
      <c r="MLX60" s="33"/>
      <c r="MLY60" s="34"/>
      <c r="MLZ60" s="32"/>
      <c r="MMA60" s="33"/>
      <c r="MMB60" s="33"/>
      <c r="MMC60" s="33"/>
      <c r="MMD60" s="33"/>
      <c r="MME60" s="33"/>
      <c r="MMF60" s="33"/>
      <c r="MMG60" s="33"/>
      <c r="MMH60" s="33"/>
      <c r="MMI60" s="33"/>
      <c r="MMJ60" s="33"/>
      <c r="MMK60" s="33"/>
      <c r="MML60" s="33"/>
      <c r="MMM60" s="33"/>
      <c r="MMN60" s="34"/>
      <c r="MMO60" s="32"/>
      <c r="MMP60" s="33"/>
      <c r="MMQ60" s="33"/>
      <c r="MMR60" s="33"/>
      <c r="MMS60" s="33"/>
      <c r="MMT60" s="33"/>
      <c r="MMU60" s="33"/>
      <c r="MMV60" s="33"/>
      <c r="MMW60" s="33"/>
      <c r="MMX60" s="33"/>
      <c r="MMY60" s="33"/>
      <c r="MMZ60" s="33"/>
      <c r="MNA60" s="33"/>
      <c r="MNB60" s="33"/>
      <c r="MNC60" s="34"/>
      <c r="MND60" s="32"/>
      <c r="MNE60" s="33"/>
      <c r="MNF60" s="33"/>
      <c r="MNG60" s="33"/>
      <c r="MNH60" s="33"/>
      <c r="MNI60" s="33"/>
      <c r="MNJ60" s="33"/>
      <c r="MNK60" s="33"/>
      <c r="MNL60" s="33"/>
      <c r="MNM60" s="33"/>
      <c r="MNN60" s="33"/>
      <c r="MNO60" s="33"/>
      <c r="MNP60" s="33"/>
      <c r="MNQ60" s="33"/>
      <c r="MNR60" s="34"/>
      <c r="MNS60" s="32"/>
      <c r="MNT60" s="33"/>
      <c r="MNU60" s="33"/>
      <c r="MNV60" s="33"/>
      <c r="MNW60" s="33"/>
      <c r="MNX60" s="33"/>
      <c r="MNY60" s="33"/>
      <c r="MNZ60" s="33"/>
      <c r="MOA60" s="33"/>
      <c r="MOB60" s="33"/>
      <c r="MOC60" s="33"/>
      <c r="MOD60" s="33"/>
      <c r="MOE60" s="33"/>
      <c r="MOF60" s="33"/>
      <c r="MOG60" s="34"/>
      <c r="MOH60" s="32"/>
      <c r="MOI60" s="33"/>
      <c r="MOJ60" s="33"/>
      <c r="MOK60" s="33"/>
      <c r="MOL60" s="33"/>
      <c r="MOM60" s="33"/>
      <c r="MON60" s="33"/>
      <c r="MOO60" s="33"/>
      <c r="MOP60" s="33"/>
      <c r="MOQ60" s="33"/>
      <c r="MOR60" s="33"/>
      <c r="MOS60" s="33"/>
      <c r="MOT60" s="33"/>
      <c r="MOU60" s="33"/>
      <c r="MOV60" s="34"/>
      <c r="MOW60" s="32"/>
      <c r="MOX60" s="33"/>
      <c r="MOY60" s="33"/>
      <c r="MOZ60" s="33"/>
      <c r="MPA60" s="33"/>
      <c r="MPB60" s="33"/>
      <c r="MPC60" s="33"/>
      <c r="MPD60" s="33"/>
      <c r="MPE60" s="33"/>
      <c r="MPF60" s="33"/>
      <c r="MPG60" s="33"/>
      <c r="MPH60" s="33"/>
      <c r="MPI60" s="33"/>
      <c r="MPJ60" s="33"/>
      <c r="MPK60" s="34"/>
      <c r="MPL60" s="32"/>
      <c r="MPM60" s="33"/>
      <c r="MPN60" s="33"/>
      <c r="MPO60" s="33"/>
      <c r="MPP60" s="33"/>
      <c r="MPQ60" s="33"/>
      <c r="MPR60" s="33"/>
      <c r="MPS60" s="33"/>
      <c r="MPT60" s="33"/>
      <c r="MPU60" s="33"/>
      <c r="MPV60" s="33"/>
      <c r="MPW60" s="33"/>
      <c r="MPX60" s="33"/>
      <c r="MPY60" s="33"/>
      <c r="MPZ60" s="34"/>
      <c r="MQA60" s="32"/>
      <c r="MQB60" s="33"/>
      <c r="MQC60" s="33"/>
      <c r="MQD60" s="33"/>
      <c r="MQE60" s="33"/>
      <c r="MQF60" s="33"/>
      <c r="MQG60" s="33"/>
      <c r="MQH60" s="33"/>
      <c r="MQI60" s="33"/>
      <c r="MQJ60" s="33"/>
      <c r="MQK60" s="33"/>
      <c r="MQL60" s="33"/>
      <c r="MQM60" s="33"/>
      <c r="MQN60" s="33"/>
      <c r="MQO60" s="34"/>
      <c r="MQP60" s="32"/>
      <c r="MQQ60" s="33"/>
      <c r="MQR60" s="33"/>
      <c r="MQS60" s="33"/>
      <c r="MQT60" s="33"/>
      <c r="MQU60" s="33"/>
      <c r="MQV60" s="33"/>
      <c r="MQW60" s="33"/>
      <c r="MQX60" s="33"/>
      <c r="MQY60" s="33"/>
      <c r="MQZ60" s="33"/>
      <c r="MRA60" s="33"/>
      <c r="MRB60" s="33"/>
      <c r="MRC60" s="33"/>
      <c r="MRD60" s="34"/>
      <c r="MRE60" s="32"/>
      <c r="MRF60" s="33"/>
      <c r="MRG60" s="33"/>
      <c r="MRH60" s="33"/>
      <c r="MRI60" s="33"/>
      <c r="MRJ60" s="33"/>
      <c r="MRK60" s="33"/>
      <c r="MRL60" s="33"/>
      <c r="MRM60" s="33"/>
      <c r="MRN60" s="33"/>
      <c r="MRO60" s="33"/>
      <c r="MRP60" s="33"/>
      <c r="MRQ60" s="33"/>
      <c r="MRR60" s="33"/>
      <c r="MRS60" s="34"/>
      <c r="MRT60" s="32"/>
      <c r="MRU60" s="33"/>
      <c r="MRV60" s="33"/>
      <c r="MRW60" s="33"/>
      <c r="MRX60" s="33"/>
      <c r="MRY60" s="33"/>
      <c r="MRZ60" s="33"/>
      <c r="MSA60" s="33"/>
      <c r="MSB60" s="33"/>
      <c r="MSC60" s="33"/>
      <c r="MSD60" s="33"/>
      <c r="MSE60" s="33"/>
      <c r="MSF60" s="33"/>
      <c r="MSG60" s="33"/>
      <c r="MSH60" s="34"/>
      <c r="MSI60" s="32"/>
      <c r="MSJ60" s="33"/>
      <c r="MSK60" s="33"/>
      <c r="MSL60" s="33"/>
      <c r="MSM60" s="33"/>
      <c r="MSN60" s="33"/>
      <c r="MSO60" s="33"/>
      <c r="MSP60" s="33"/>
      <c r="MSQ60" s="33"/>
      <c r="MSR60" s="33"/>
      <c r="MSS60" s="33"/>
      <c r="MST60" s="33"/>
      <c r="MSU60" s="33"/>
      <c r="MSV60" s="33"/>
      <c r="MSW60" s="34"/>
      <c r="MSX60" s="32"/>
      <c r="MSY60" s="33"/>
      <c r="MSZ60" s="33"/>
      <c r="MTA60" s="33"/>
      <c r="MTB60" s="33"/>
      <c r="MTC60" s="33"/>
      <c r="MTD60" s="33"/>
      <c r="MTE60" s="33"/>
      <c r="MTF60" s="33"/>
      <c r="MTG60" s="33"/>
      <c r="MTH60" s="33"/>
      <c r="MTI60" s="33"/>
      <c r="MTJ60" s="33"/>
      <c r="MTK60" s="33"/>
      <c r="MTL60" s="34"/>
      <c r="MTM60" s="32"/>
      <c r="MTN60" s="33"/>
      <c r="MTO60" s="33"/>
      <c r="MTP60" s="33"/>
      <c r="MTQ60" s="33"/>
      <c r="MTR60" s="33"/>
      <c r="MTS60" s="33"/>
      <c r="MTT60" s="33"/>
      <c r="MTU60" s="33"/>
      <c r="MTV60" s="33"/>
      <c r="MTW60" s="33"/>
      <c r="MTX60" s="33"/>
      <c r="MTY60" s="33"/>
      <c r="MTZ60" s="33"/>
      <c r="MUA60" s="34"/>
      <c r="MUB60" s="32"/>
      <c r="MUC60" s="33"/>
      <c r="MUD60" s="33"/>
      <c r="MUE60" s="33"/>
      <c r="MUF60" s="33"/>
      <c r="MUG60" s="33"/>
      <c r="MUH60" s="33"/>
      <c r="MUI60" s="33"/>
      <c r="MUJ60" s="33"/>
      <c r="MUK60" s="33"/>
      <c r="MUL60" s="33"/>
      <c r="MUM60" s="33"/>
      <c r="MUN60" s="33"/>
      <c r="MUO60" s="33"/>
      <c r="MUP60" s="34"/>
      <c r="MUQ60" s="32"/>
      <c r="MUR60" s="33"/>
      <c r="MUS60" s="33"/>
      <c r="MUT60" s="33"/>
      <c r="MUU60" s="33"/>
      <c r="MUV60" s="33"/>
      <c r="MUW60" s="33"/>
      <c r="MUX60" s="33"/>
      <c r="MUY60" s="33"/>
      <c r="MUZ60" s="33"/>
      <c r="MVA60" s="33"/>
      <c r="MVB60" s="33"/>
      <c r="MVC60" s="33"/>
      <c r="MVD60" s="33"/>
      <c r="MVE60" s="34"/>
      <c r="MVF60" s="32"/>
      <c r="MVG60" s="33"/>
      <c r="MVH60" s="33"/>
      <c r="MVI60" s="33"/>
      <c r="MVJ60" s="33"/>
      <c r="MVK60" s="33"/>
      <c r="MVL60" s="33"/>
      <c r="MVM60" s="33"/>
      <c r="MVN60" s="33"/>
      <c r="MVO60" s="33"/>
      <c r="MVP60" s="33"/>
      <c r="MVQ60" s="33"/>
      <c r="MVR60" s="33"/>
      <c r="MVS60" s="33"/>
      <c r="MVT60" s="34"/>
      <c r="MVU60" s="32"/>
      <c r="MVV60" s="33"/>
      <c r="MVW60" s="33"/>
      <c r="MVX60" s="33"/>
      <c r="MVY60" s="33"/>
      <c r="MVZ60" s="33"/>
      <c r="MWA60" s="33"/>
      <c r="MWB60" s="33"/>
      <c r="MWC60" s="33"/>
      <c r="MWD60" s="33"/>
      <c r="MWE60" s="33"/>
      <c r="MWF60" s="33"/>
      <c r="MWG60" s="33"/>
      <c r="MWH60" s="33"/>
      <c r="MWI60" s="34"/>
      <c r="MWJ60" s="32"/>
      <c r="MWK60" s="33"/>
      <c r="MWL60" s="33"/>
      <c r="MWM60" s="33"/>
      <c r="MWN60" s="33"/>
      <c r="MWO60" s="33"/>
      <c r="MWP60" s="33"/>
      <c r="MWQ60" s="33"/>
      <c r="MWR60" s="33"/>
      <c r="MWS60" s="33"/>
      <c r="MWT60" s="33"/>
      <c r="MWU60" s="33"/>
      <c r="MWV60" s="33"/>
      <c r="MWW60" s="33"/>
      <c r="MWX60" s="34"/>
      <c r="MWY60" s="32"/>
      <c r="MWZ60" s="33"/>
      <c r="MXA60" s="33"/>
      <c r="MXB60" s="33"/>
      <c r="MXC60" s="33"/>
      <c r="MXD60" s="33"/>
      <c r="MXE60" s="33"/>
      <c r="MXF60" s="33"/>
      <c r="MXG60" s="33"/>
      <c r="MXH60" s="33"/>
      <c r="MXI60" s="33"/>
      <c r="MXJ60" s="33"/>
      <c r="MXK60" s="33"/>
      <c r="MXL60" s="33"/>
      <c r="MXM60" s="34"/>
      <c r="MXN60" s="32"/>
      <c r="MXO60" s="33"/>
      <c r="MXP60" s="33"/>
      <c r="MXQ60" s="33"/>
      <c r="MXR60" s="33"/>
      <c r="MXS60" s="33"/>
      <c r="MXT60" s="33"/>
      <c r="MXU60" s="33"/>
      <c r="MXV60" s="33"/>
      <c r="MXW60" s="33"/>
      <c r="MXX60" s="33"/>
      <c r="MXY60" s="33"/>
      <c r="MXZ60" s="33"/>
      <c r="MYA60" s="33"/>
      <c r="MYB60" s="34"/>
      <c r="MYC60" s="32"/>
      <c r="MYD60" s="33"/>
      <c r="MYE60" s="33"/>
      <c r="MYF60" s="33"/>
      <c r="MYG60" s="33"/>
      <c r="MYH60" s="33"/>
      <c r="MYI60" s="33"/>
      <c r="MYJ60" s="33"/>
      <c r="MYK60" s="33"/>
      <c r="MYL60" s="33"/>
      <c r="MYM60" s="33"/>
      <c r="MYN60" s="33"/>
      <c r="MYO60" s="33"/>
      <c r="MYP60" s="33"/>
      <c r="MYQ60" s="34"/>
      <c r="MYR60" s="32"/>
      <c r="MYS60" s="33"/>
      <c r="MYT60" s="33"/>
      <c r="MYU60" s="33"/>
      <c r="MYV60" s="33"/>
      <c r="MYW60" s="33"/>
      <c r="MYX60" s="33"/>
      <c r="MYY60" s="33"/>
      <c r="MYZ60" s="33"/>
      <c r="MZA60" s="33"/>
      <c r="MZB60" s="33"/>
      <c r="MZC60" s="33"/>
      <c r="MZD60" s="33"/>
      <c r="MZE60" s="33"/>
      <c r="MZF60" s="34"/>
      <c r="MZG60" s="32"/>
      <c r="MZH60" s="33"/>
      <c r="MZI60" s="33"/>
      <c r="MZJ60" s="33"/>
      <c r="MZK60" s="33"/>
      <c r="MZL60" s="33"/>
      <c r="MZM60" s="33"/>
      <c r="MZN60" s="33"/>
      <c r="MZO60" s="33"/>
      <c r="MZP60" s="33"/>
      <c r="MZQ60" s="33"/>
      <c r="MZR60" s="33"/>
      <c r="MZS60" s="33"/>
      <c r="MZT60" s="33"/>
      <c r="MZU60" s="34"/>
      <c r="MZV60" s="32"/>
      <c r="MZW60" s="33"/>
      <c r="MZX60" s="33"/>
      <c r="MZY60" s="33"/>
      <c r="MZZ60" s="33"/>
      <c r="NAA60" s="33"/>
      <c r="NAB60" s="33"/>
      <c r="NAC60" s="33"/>
      <c r="NAD60" s="33"/>
      <c r="NAE60" s="33"/>
      <c r="NAF60" s="33"/>
      <c r="NAG60" s="33"/>
      <c r="NAH60" s="33"/>
      <c r="NAI60" s="33"/>
      <c r="NAJ60" s="34"/>
      <c r="NAK60" s="32"/>
      <c r="NAL60" s="33"/>
      <c r="NAM60" s="33"/>
      <c r="NAN60" s="33"/>
      <c r="NAO60" s="33"/>
      <c r="NAP60" s="33"/>
      <c r="NAQ60" s="33"/>
      <c r="NAR60" s="33"/>
      <c r="NAS60" s="33"/>
      <c r="NAT60" s="33"/>
      <c r="NAU60" s="33"/>
      <c r="NAV60" s="33"/>
      <c r="NAW60" s="33"/>
      <c r="NAX60" s="33"/>
      <c r="NAY60" s="34"/>
      <c r="NAZ60" s="32"/>
      <c r="NBA60" s="33"/>
      <c r="NBB60" s="33"/>
      <c r="NBC60" s="33"/>
      <c r="NBD60" s="33"/>
      <c r="NBE60" s="33"/>
      <c r="NBF60" s="33"/>
      <c r="NBG60" s="33"/>
      <c r="NBH60" s="33"/>
      <c r="NBI60" s="33"/>
      <c r="NBJ60" s="33"/>
      <c r="NBK60" s="33"/>
      <c r="NBL60" s="33"/>
      <c r="NBM60" s="33"/>
      <c r="NBN60" s="34"/>
      <c r="NBO60" s="32"/>
      <c r="NBP60" s="33"/>
      <c r="NBQ60" s="33"/>
      <c r="NBR60" s="33"/>
      <c r="NBS60" s="33"/>
      <c r="NBT60" s="33"/>
      <c r="NBU60" s="33"/>
      <c r="NBV60" s="33"/>
      <c r="NBW60" s="33"/>
      <c r="NBX60" s="33"/>
      <c r="NBY60" s="33"/>
      <c r="NBZ60" s="33"/>
      <c r="NCA60" s="33"/>
      <c r="NCB60" s="33"/>
      <c r="NCC60" s="34"/>
      <c r="NCD60" s="32"/>
      <c r="NCE60" s="33"/>
      <c r="NCF60" s="33"/>
      <c r="NCG60" s="33"/>
      <c r="NCH60" s="33"/>
      <c r="NCI60" s="33"/>
      <c r="NCJ60" s="33"/>
      <c r="NCK60" s="33"/>
      <c r="NCL60" s="33"/>
      <c r="NCM60" s="33"/>
      <c r="NCN60" s="33"/>
      <c r="NCO60" s="33"/>
      <c r="NCP60" s="33"/>
      <c r="NCQ60" s="33"/>
      <c r="NCR60" s="34"/>
      <c r="NCS60" s="32"/>
      <c r="NCT60" s="33"/>
      <c r="NCU60" s="33"/>
      <c r="NCV60" s="33"/>
      <c r="NCW60" s="33"/>
      <c r="NCX60" s="33"/>
      <c r="NCY60" s="33"/>
      <c r="NCZ60" s="33"/>
      <c r="NDA60" s="33"/>
      <c r="NDB60" s="33"/>
      <c r="NDC60" s="33"/>
      <c r="NDD60" s="33"/>
      <c r="NDE60" s="33"/>
      <c r="NDF60" s="33"/>
      <c r="NDG60" s="34"/>
      <c r="NDH60" s="32"/>
      <c r="NDI60" s="33"/>
      <c r="NDJ60" s="33"/>
      <c r="NDK60" s="33"/>
      <c r="NDL60" s="33"/>
      <c r="NDM60" s="33"/>
      <c r="NDN60" s="33"/>
      <c r="NDO60" s="33"/>
      <c r="NDP60" s="33"/>
      <c r="NDQ60" s="33"/>
      <c r="NDR60" s="33"/>
      <c r="NDS60" s="33"/>
      <c r="NDT60" s="33"/>
      <c r="NDU60" s="33"/>
      <c r="NDV60" s="34"/>
      <c r="NDW60" s="32"/>
      <c r="NDX60" s="33"/>
      <c r="NDY60" s="33"/>
      <c r="NDZ60" s="33"/>
      <c r="NEA60" s="33"/>
      <c r="NEB60" s="33"/>
      <c r="NEC60" s="33"/>
      <c r="NED60" s="33"/>
      <c r="NEE60" s="33"/>
      <c r="NEF60" s="33"/>
      <c r="NEG60" s="33"/>
      <c r="NEH60" s="33"/>
      <c r="NEI60" s="33"/>
      <c r="NEJ60" s="33"/>
      <c r="NEK60" s="34"/>
      <c r="NEL60" s="32"/>
      <c r="NEM60" s="33"/>
      <c r="NEN60" s="33"/>
      <c r="NEO60" s="33"/>
      <c r="NEP60" s="33"/>
      <c r="NEQ60" s="33"/>
      <c r="NER60" s="33"/>
      <c r="NES60" s="33"/>
      <c r="NET60" s="33"/>
      <c r="NEU60" s="33"/>
      <c r="NEV60" s="33"/>
      <c r="NEW60" s="33"/>
      <c r="NEX60" s="33"/>
      <c r="NEY60" s="33"/>
      <c r="NEZ60" s="34"/>
      <c r="NFA60" s="32"/>
      <c r="NFB60" s="33"/>
      <c r="NFC60" s="33"/>
      <c r="NFD60" s="33"/>
      <c r="NFE60" s="33"/>
      <c r="NFF60" s="33"/>
      <c r="NFG60" s="33"/>
      <c r="NFH60" s="33"/>
      <c r="NFI60" s="33"/>
      <c r="NFJ60" s="33"/>
      <c r="NFK60" s="33"/>
      <c r="NFL60" s="33"/>
      <c r="NFM60" s="33"/>
      <c r="NFN60" s="33"/>
      <c r="NFO60" s="34"/>
      <c r="NFP60" s="32"/>
      <c r="NFQ60" s="33"/>
      <c r="NFR60" s="33"/>
      <c r="NFS60" s="33"/>
      <c r="NFT60" s="33"/>
      <c r="NFU60" s="33"/>
      <c r="NFV60" s="33"/>
      <c r="NFW60" s="33"/>
      <c r="NFX60" s="33"/>
      <c r="NFY60" s="33"/>
      <c r="NFZ60" s="33"/>
      <c r="NGA60" s="33"/>
      <c r="NGB60" s="33"/>
      <c r="NGC60" s="33"/>
      <c r="NGD60" s="34"/>
      <c r="NGE60" s="32"/>
      <c r="NGF60" s="33"/>
      <c r="NGG60" s="33"/>
      <c r="NGH60" s="33"/>
      <c r="NGI60" s="33"/>
      <c r="NGJ60" s="33"/>
      <c r="NGK60" s="33"/>
      <c r="NGL60" s="33"/>
      <c r="NGM60" s="33"/>
      <c r="NGN60" s="33"/>
      <c r="NGO60" s="33"/>
      <c r="NGP60" s="33"/>
      <c r="NGQ60" s="33"/>
      <c r="NGR60" s="33"/>
      <c r="NGS60" s="34"/>
      <c r="NGT60" s="32"/>
      <c r="NGU60" s="33"/>
      <c r="NGV60" s="33"/>
      <c r="NGW60" s="33"/>
      <c r="NGX60" s="33"/>
      <c r="NGY60" s="33"/>
      <c r="NGZ60" s="33"/>
      <c r="NHA60" s="33"/>
      <c r="NHB60" s="33"/>
      <c r="NHC60" s="33"/>
      <c r="NHD60" s="33"/>
      <c r="NHE60" s="33"/>
      <c r="NHF60" s="33"/>
      <c r="NHG60" s="33"/>
      <c r="NHH60" s="34"/>
      <c r="NHI60" s="32"/>
      <c r="NHJ60" s="33"/>
      <c r="NHK60" s="33"/>
      <c r="NHL60" s="33"/>
      <c r="NHM60" s="33"/>
      <c r="NHN60" s="33"/>
      <c r="NHO60" s="33"/>
      <c r="NHP60" s="33"/>
      <c r="NHQ60" s="33"/>
      <c r="NHR60" s="33"/>
      <c r="NHS60" s="33"/>
      <c r="NHT60" s="33"/>
      <c r="NHU60" s="33"/>
      <c r="NHV60" s="33"/>
      <c r="NHW60" s="34"/>
      <c r="NHX60" s="32"/>
      <c r="NHY60" s="33"/>
      <c r="NHZ60" s="33"/>
      <c r="NIA60" s="33"/>
      <c r="NIB60" s="33"/>
      <c r="NIC60" s="33"/>
      <c r="NID60" s="33"/>
      <c r="NIE60" s="33"/>
      <c r="NIF60" s="33"/>
      <c r="NIG60" s="33"/>
      <c r="NIH60" s="33"/>
      <c r="NII60" s="33"/>
      <c r="NIJ60" s="33"/>
      <c r="NIK60" s="33"/>
      <c r="NIL60" s="34"/>
      <c r="NIM60" s="32"/>
      <c r="NIN60" s="33"/>
      <c r="NIO60" s="33"/>
      <c r="NIP60" s="33"/>
      <c r="NIQ60" s="33"/>
      <c r="NIR60" s="33"/>
      <c r="NIS60" s="33"/>
      <c r="NIT60" s="33"/>
      <c r="NIU60" s="33"/>
      <c r="NIV60" s="33"/>
      <c r="NIW60" s="33"/>
      <c r="NIX60" s="33"/>
      <c r="NIY60" s="33"/>
      <c r="NIZ60" s="33"/>
      <c r="NJA60" s="34"/>
      <c r="NJB60" s="32"/>
      <c r="NJC60" s="33"/>
      <c r="NJD60" s="33"/>
      <c r="NJE60" s="33"/>
      <c r="NJF60" s="33"/>
      <c r="NJG60" s="33"/>
      <c r="NJH60" s="33"/>
      <c r="NJI60" s="33"/>
      <c r="NJJ60" s="33"/>
      <c r="NJK60" s="33"/>
      <c r="NJL60" s="33"/>
      <c r="NJM60" s="33"/>
      <c r="NJN60" s="33"/>
      <c r="NJO60" s="33"/>
      <c r="NJP60" s="34"/>
      <c r="NJQ60" s="32"/>
      <c r="NJR60" s="33"/>
      <c r="NJS60" s="33"/>
      <c r="NJT60" s="33"/>
      <c r="NJU60" s="33"/>
      <c r="NJV60" s="33"/>
      <c r="NJW60" s="33"/>
      <c r="NJX60" s="33"/>
      <c r="NJY60" s="33"/>
      <c r="NJZ60" s="33"/>
      <c r="NKA60" s="33"/>
      <c r="NKB60" s="33"/>
      <c r="NKC60" s="33"/>
      <c r="NKD60" s="33"/>
      <c r="NKE60" s="34"/>
      <c r="NKF60" s="32"/>
      <c r="NKG60" s="33"/>
      <c r="NKH60" s="33"/>
      <c r="NKI60" s="33"/>
      <c r="NKJ60" s="33"/>
      <c r="NKK60" s="33"/>
      <c r="NKL60" s="33"/>
      <c r="NKM60" s="33"/>
      <c r="NKN60" s="33"/>
      <c r="NKO60" s="33"/>
      <c r="NKP60" s="33"/>
      <c r="NKQ60" s="33"/>
      <c r="NKR60" s="33"/>
      <c r="NKS60" s="33"/>
      <c r="NKT60" s="34"/>
      <c r="NKU60" s="32"/>
      <c r="NKV60" s="33"/>
      <c r="NKW60" s="33"/>
      <c r="NKX60" s="33"/>
      <c r="NKY60" s="33"/>
      <c r="NKZ60" s="33"/>
      <c r="NLA60" s="33"/>
      <c r="NLB60" s="33"/>
      <c r="NLC60" s="33"/>
      <c r="NLD60" s="33"/>
      <c r="NLE60" s="33"/>
      <c r="NLF60" s="33"/>
      <c r="NLG60" s="33"/>
      <c r="NLH60" s="33"/>
      <c r="NLI60" s="34"/>
      <c r="NLJ60" s="32"/>
      <c r="NLK60" s="33"/>
      <c r="NLL60" s="33"/>
      <c r="NLM60" s="33"/>
      <c r="NLN60" s="33"/>
      <c r="NLO60" s="33"/>
      <c r="NLP60" s="33"/>
      <c r="NLQ60" s="33"/>
      <c r="NLR60" s="33"/>
      <c r="NLS60" s="33"/>
      <c r="NLT60" s="33"/>
      <c r="NLU60" s="33"/>
      <c r="NLV60" s="33"/>
      <c r="NLW60" s="33"/>
      <c r="NLX60" s="34"/>
      <c r="NLY60" s="32"/>
      <c r="NLZ60" s="33"/>
      <c r="NMA60" s="33"/>
      <c r="NMB60" s="33"/>
      <c r="NMC60" s="33"/>
      <c r="NMD60" s="33"/>
      <c r="NME60" s="33"/>
      <c r="NMF60" s="33"/>
      <c r="NMG60" s="33"/>
      <c r="NMH60" s="33"/>
      <c r="NMI60" s="33"/>
      <c r="NMJ60" s="33"/>
      <c r="NMK60" s="33"/>
      <c r="NML60" s="33"/>
      <c r="NMM60" s="34"/>
      <c r="NMN60" s="32"/>
      <c r="NMO60" s="33"/>
      <c r="NMP60" s="33"/>
      <c r="NMQ60" s="33"/>
      <c r="NMR60" s="33"/>
      <c r="NMS60" s="33"/>
      <c r="NMT60" s="33"/>
      <c r="NMU60" s="33"/>
      <c r="NMV60" s="33"/>
      <c r="NMW60" s="33"/>
      <c r="NMX60" s="33"/>
      <c r="NMY60" s="33"/>
      <c r="NMZ60" s="33"/>
      <c r="NNA60" s="33"/>
      <c r="NNB60" s="34"/>
      <c r="NNC60" s="32"/>
      <c r="NND60" s="33"/>
      <c r="NNE60" s="33"/>
      <c r="NNF60" s="33"/>
      <c r="NNG60" s="33"/>
      <c r="NNH60" s="33"/>
      <c r="NNI60" s="33"/>
      <c r="NNJ60" s="33"/>
      <c r="NNK60" s="33"/>
      <c r="NNL60" s="33"/>
      <c r="NNM60" s="33"/>
      <c r="NNN60" s="33"/>
      <c r="NNO60" s="33"/>
      <c r="NNP60" s="33"/>
      <c r="NNQ60" s="34"/>
      <c r="NNR60" s="32"/>
      <c r="NNS60" s="33"/>
      <c r="NNT60" s="33"/>
      <c r="NNU60" s="33"/>
      <c r="NNV60" s="33"/>
      <c r="NNW60" s="33"/>
      <c r="NNX60" s="33"/>
      <c r="NNY60" s="33"/>
      <c r="NNZ60" s="33"/>
      <c r="NOA60" s="33"/>
      <c r="NOB60" s="33"/>
      <c r="NOC60" s="33"/>
      <c r="NOD60" s="33"/>
      <c r="NOE60" s="33"/>
      <c r="NOF60" s="34"/>
      <c r="NOG60" s="32"/>
      <c r="NOH60" s="33"/>
      <c r="NOI60" s="33"/>
      <c r="NOJ60" s="33"/>
      <c r="NOK60" s="33"/>
      <c r="NOL60" s="33"/>
      <c r="NOM60" s="33"/>
      <c r="NON60" s="33"/>
      <c r="NOO60" s="33"/>
      <c r="NOP60" s="33"/>
      <c r="NOQ60" s="33"/>
      <c r="NOR60" s="33"/>
      <c r="NOS60" s="33"/>
      <c r="NOT60" s="33"/>
      <c r="NOU60" s="34"/>
      <c r="NOV60" s="32"/>
      <c r="NOW60" s="33"/>
      <c r="NOX60" s="33"/>
      <c r="NOY60" s="33"/>
      <c r="NOZ60" s="33"/>
      <c r="NPA60" s="33"/>
      <c r="NPB60" s="33"/>
      <c r="NPC60" s="33"/>
      <c r="NPD60" s="33"/>
      <c r="NPE60" s="33"/>
      <c r="NPF60" s="33"/>
      <c r="NPG60" s="33"/>
      <c r="NPH60" s="33"/>
      <c r="NPI60" s="33"/>
      <c r="NPJ60" s="34"/>
      <c r="NPK60" s="32"/>
      <c r="NPL60" s="33"/>
      <c r="NPM60" s="33"/>
      <c r="NPN60" s="33"/>
      <c r="NPO60" s="33"/>
      <c r="NPP60" s="33"/>
      <c r="NPQ60" s="33"/>
      <c r="NPR60" s="33"/>
      <c r="NPS60" s="33"/>
      <c r="NPT60" s="33"/>
      <c r="NPU60" s="33"/>
      <c r="NPV60" s="33"/>
      <c r="NPW60" s="33"/>
      <c r="NPX60" s="33"/>
      <c r="NPY60" s="34"/>
      <c r="NPZ60" s="32"/>
      <c r="NQA60" s="33"/>
      <c r="NQB60" s="33"/>
      <c r="NQC60" s="33"/>
      <c r="NQD60" s="33"/>
      <c r="NQE60" s="33"/>
      <c r="NQF60" s="33"/>
      <c r="NQG60" s="33"/>
      <c r="NQH60" s="33"/>
      <c r="NQI60" s="33"/>
      <c r="NQJ60" s="33"/>
      <c r="NQK60" s="33"/>
      <c r="NQL60" s="33"/>
      <c r="NQM60" s="33"/>
      <c r="NQN60" s="34"/>
      <c r="NQO60" s="32"/>
      <c r="NQP60" s="33"/>
      <c r="NQQ60" s="33"/>
      <c r="NQR60" s="33"/>
      <c r="NQS60" s="33"/>
      <c r="NQT60" s="33"/>
      <c r="NQU60" s="33"/>
      <c r="NQV60" s="33"/>
      <c r="NQW60" s="33"/>
      <c r="NQX60" s="33"/>
      <c r="NQY60" s="33"/>
      <c r="NQZ60" s="33"/>
      <c r="NRA60" s="33"/>
      <c r="NRB60" s="33"/>
      <c r="NRC60" s="34"/>
      <c r="NRD60" s="32"/>
      <c r="NRE60" s="33"/>
      <c r="NRF60" s="33"/>
      <c r="NRG60" s="33"/>
      <c r="NRH60" s="33"/>
      <c r="NRI60" s="33"/>
      <c r="NRJ60" s="33"/>
      <c r="NRK60" s="33"/>
      <c r="NRL60" s="33"/>
      <c r="NRM60" s="33"/>
      <c r="NRN60" s="33"/>
      <c r="NRO60" s="33"/>
      <c r="NRP60" s="33"/>
      <c r="NRQ60" s="33"/>
      <c r="NRR60" s="34"/>
      <c r="NRS60" s="32"/>
      <c r="NRT60" s="33"/>
      <c r="NRU60" s="33"/>
      <c r="NRV60" s="33"/>
      <c r="NRW60" s="33"/>
      <c r="NRX60" s="33"/>
      <c r="NRY60" s="33"/>
      <c r="NRZ60" s="33"/>
      <c r="NSA60" s="33"/>
      <c r="NSB60" s="33"/>
      <c r="NSC60" s="33"/>
      <c r="NSD60" s="33"/>
      <c r="NSE60" s="33"/>
      <c r="NSF60" s="33"/>
      <c r="NSG60" s="34"/>
      <c r="NSH60" s="32"/>
      <c r="NSI60" s="33"/>
      <c r="NSJ60" s="33"/>
      <c r="NSK60" s="33"/>
      <c r="NSL60" s="33"/>
      <c r="NSM60" s="33"/>
      <c r="NSN60" s="33"/>
      <c r="NSO60" s="33"/>
      <c r="NSP60" s="33"/>
      <c r="NSQ60" s="33"/>
      <c r="NSR60" s="33"/>
      <c r="NSS60" s="33"/>
      <c r="NST60" s="33"/>
      <c r="NSU60" s="33"/>
      <c r="NSV60" s="34"/>
      <c r="NSW60" s="32"/>
      <c r="NSX60" s="33"/>
      <c r="NSY60" s="33"/>
      <c r="NSZ60" s="33"/>
      <c r="NTA60" s="33"/>
      <c r="NTB60" s="33"/>
      <c r="NTC60" s="33"/>
      <c r="NTD60" s="33"/>
      <c r="NTE60" s="33"/>
      <c r="NTF60" s="33"/>
      <c r="NTG60" s="33"/>
      <c r="NTH60" s="33"/>
      <c r="NTI60" s="33"/>
      <c r="NTJ60" s="33"/>
      <c r="NTK60" s="34"/>
      <c r="NTL60" s="32"/>
      <c r="NTM60" s="33"/>
      <c r="NTN60" s="33"/>
      <c r="NTO60" s="33"/>
      <c r="NTP60" s="33"/>
      <c r="NTQ60" s="33"/>
      <c r="NTR60" s="33"/>
      <c r="NTS60" s="33"/>
      <c r="NTT60" s="33"/>
      <c r="NTU60" s="33"/>
      <c r="NTV60" s="33"/>
      <c r="NTW60" s="33"/>
      <c r="NTX60" s="33"/>
      <c r="NTY60" s="33"/>
      <c r="NTZ60" s="34"/>
      <c r="NUA60" s="32"/>
      <c r="NUB60" s="33"/>
      <c r="NUC60" s="33"/>
      <c r="NUD60" s="33"/>
      <c r="NUE60" s="33"/>
      <c r="NUF60" s="33"/>
      <c r="NUG60" s="33"/>
      <c r="NUH60" s="33"/>
      <c r="NUI60" s="33"/>
      <c r="NUJ60" s="33"/>
      <c r="NUK60" s="33"/>
      <c r="NUL60" s="33"/>
      <c r="NUM60" s="33"/>
      <c r="NUN60" s="33"/>
      <c r="NUO60" s="34"/>
      <c r="NUP60" s="32"/>
      <c r="NUQ60" s="33"/>
      <c r="NUR60" s="33"/>
      <c r="NUS60" s="33"/>
      <c r="NUT60" s="33"/>
      <c r="NUU60" s="33"/>
      <c r="NUV60" s="33"/>
      <c r="NUW60" s="33"/>
      <c r="NUX60" s="33"/>
      <c r="NUY60" s="33"/>
      <c r="NUZ60" s="33"/>
      <c r="NVA60" s="33"/>
      <c r="NVB60" s="33"/>
      <c r="NVC60" s="33"/>
      <c r="NVD60" s="34"/>
      <c r="NVE60" s="32"/>
      <c r="NVF60" s="33"/>
      <c r="NVG60" s="33"/>
      <c r="NVH60" s="33"/>
      <c r="NVI60" s="33"/>
      <c r="NVJ60" s="33"/>
      <c r="NVK60" s="33"/>
      <c r="NVL60" s="33"/>
      <c r="NVM60" s="33"/>
      <c r="NVN60" s="33"/>
      <c r="NVO60" s="33"/>
      <c r="NVP60" s="33"/>
      <c r="NVQ60" s="33"/>
      <c r="NVR60" s="33"/>
      <c r="NVS60" s="34"/>
      <c r="NVT60" s="32"/>
      <c r="NVU60" s="33"/>
      <c r="NVV60" s="33"/>
      <c r="NVW60" s="33"/>
      <c r="NVX60" s="33"/>
      <c r="NVY60" s="33"/>
      <c r="NVZ60" s="33"/>
      <c r="NWA60" s="33"/>
      <c r="NWB60" s="33"/>
      <c r="NWC60" s="33"/>
      <c r="NWD60" s="33"/>
      <c r="NWE60" s="33"/>
      <c r="NWF60" s="33"/>
      <c r="NWG60" s="33"/>
      <c r="NWH60" s="34"/>
      <c r="NWI60" s="32"/>
      <c r="NWJ60" s="33"/>
      <c r="NWK60" s="33"/>
      <c r="NWL60" s="33"/>
      <c r="NWM60" s="33"/>
      <c r="NWN60" s="33"/>
      <c r="NWO60" s="33"/>
      <c r="NWP60" s="33"/>
      <c r="NWQ60" s="33"/>
      <c r="NWR60" s="33"/>
      <c r="NWS60" s="33"/>
      <c r="NWT60" s="33"/>
      <c r="NWU60" s="33"/>
      <c r="NWV60" s="33"/>
      <c r="NWW60" s="34"/>
      <c r="NWX60" s="32"/>
      <c r="NWY60" s="33"/>
      <c r="NWZ60" s="33"/>
      <c r="NXA60" s="33"/>
      <c r="NXB60" s="33"/>
      <c r="NXC60" s="33"/>
      <c r="NXD60" s="33"/>
      <c r="NXE60" s="33"/>
      <c r="NXF60" s="33"/>
      <c r="NXG60" s="33"/>
      <c r="NXH60" s="33"/>
      <c r="NXI60" s="33"/>
      <c r="NXJ60" s="33"/>
      <c r="NXK60" s="33"/>
      <c r="NXL60" s="34"/>
      <c r="NXM60" s="32"/>
      <c r="NXN60" s="33"/>
      <c r="NXO60" s="33"/>
      <c r="NXP60" s="33"/>
      <c r="NXQ60" s="33"/>
      <c r="NXR60" s="33"/>
      <c r="NXS60" s="33"/>
      <c r="NXT60" s="33"/>
      <c r="NXU60" s="33"/>
      <c r="NXV60" s="33"/>
      <c r="NXW60" s="33"/>
      <c r="NXX60" s="33"/>
      <c r="NXY60" s="33"/>
      <c r="NXZ60" s="33"/>
      <c r="NYA60" s="34"/>
      <c r="NYB60" s="32"/>
      <c r="NYC60" s="33"/>
      <c r="NYD60" s="33"/>
      <c r="NYE60" s="33"/>
      <c r="NYF60" s="33"/>
      <c r="NYG60" s="33"/>
      <c r="NYH60" s="33"/>
      <c r="NYI60" s="33"/>
      <c r="NYJ60" s="33"/>
      <c r="NYK60" s="33"/>
      <c r="NYL60" s="33"/>
      <c r="NYM60" s="33"/>
      <c r="NYN60" s="33"/>
      <c r="NYO60" s="33"/>
      <c r="NYP60" s="34"/>
      <c r="NYQ60" s="32"/>
      <c r="NYR60" s="33"/>
      <c r="NYS60" s="33"/>
      <c r="NYT60" s="33"/>
      <c r="NYU60" s="33"/>
      <c r="NYV60" s="33"/>
      <c r="NYW60" s="33"/>
      <c r="NYX60" s="33"/>
      <c r="NYY60" s="33"/>
      <c r="NYZ60" s="33"/>
      <c r="NZA60" s="33"/>
      <c r="NZB60" s="33"/>
      <c r="NZC60" s="33"/>
      <c r="NZD60" s="33"/>
      <c r="NZE60" s="34"/>
      <c r="NZF60" s="32"/>
      <c r="NZG60" s="33"/>
      <c r="NZH60" s="33"/>
      <c r="NZI60" s="33"/>
      <c r="NZJ60" s="33"/>
      <c r="NZK60" s="33"/>
      <c r="NZL60" s="33"/>
      <c r="NZM60" s="33"/>
      <c r="NZN60" s="33"/>
      <c r="NZO60" s="33"/>
      <c r="NZP60" s="33"/>
      <c r="NZQ60" s="33"/>
      <c r="NZR60" s="33"/>
      <c r="NZS60" s="33"/>
      <c r="NZT60" s="34"/>
      <c r="NZU60" s="32"/>
      <c r="NZV60" s="33"/>
      <c r="NZW60" s="33"/>
      <c r="NZX60" s="33"/>
      <c r="NZY60" s="33"/>
      <c r="NZZ60" s="33"/>
      <c r="OAA60" s="33"/>
      <c r="OAB60" s="33"/>
      <c r="OAC60" s="33"/>
      <c r="OAD60" s="33"/>
      <c r="OAE60" s="33"/>
      <c r="OAF60" s="33"/>
      <c r="OAG60" s="33"/>
      <c r="OAH60" s="33"/>
      <c r="OAI60" s="34"/>
      <c r="OAJ60" s="32"/>
      <c r="OAK60" s="33"/>
      <c r="OAL60" s="33"/>
      <c r="OAM60" s="33"/>
      <c r="OAN60" s="33"/>
      <c r="OAO60" s="33"/>
      <c r="OAP60" s="33"/>
      <c r="OAQ60" s="33"/>
      <c r="OAR60" s="33"/>
      <c r="OAS60" s="33"/>
      <c r="OAT60" s="33"/>
      <c r="OAU60" s="33"/>
      <c r="OAV60" s="33"/>
      <c r="OAW60" s="33"/>
      <c r="OAX60" s="34"/>
      <c r="OAY60" s="32"/>
      <c r="OAZ60" s="33"/>
      <c r="OBA60" s="33"/>
      <c r="OBB60" s="33"/>
      <c r="OBC60" s="33"/>
      <c r="OBD60" s="33"/>
      <c r="OBE60" s="33"/>
      <c r="OBF60" s="33"/>
      <c r="OBG60" s="33"/>
      <c r="OBH60" s="33"/>
      <c r="OBI60" s="33"/>
      <c r="OBJ60" s="33"/>
      <c r="OBK60" s="33"/>
      <c r="OBL60" s="33"/>
      <c r="OBM60" s="34"/>
      <c r="OBN60" s="32"/>
      <c r="OBO60" s="33"/>
      <c r="OBP60" s="33"/>
      <c r="OBQ60" s="33"/>
      <c r="OBR60" s="33"/>
      <c r="OBS60" s="33"/>
      <c r="OBT60" s="33"/>
      <c r="OBU60" s="33"/>
      <c r="OBV60" s="33"/>
      <c r="OBW60" s="33"/>
      <c r="OBX60" s="33"/>
      <c r="OBY60" s="33"/>
      <c r="OBZ60" s="33"/>
      <c r="OCA60" s="33"/>
      <c r="OCB60" s="34"/>
      <c r="OCC60" s="32"/>
      <c r="OCD60" s="33"/>
      <c r="OCE60" s="33"/>
      <c r="OCF60" s="33"/>
      <c r="OCG60" s="33"/>
      <c r="OCH60" s="33"/>
      <c r="OCI60" s="33"/>
      <c r="OCJ60" s="33"/>
      <c r="OCK60" s="33"/>
      <c r="OCL60" s="33"/>
      <c r="OCM60" s="33"/>
      <c r="OCN60" s="33"/>
      <c r="OCO60" s="33"/>
      <c r="OCP60" s="33"/>
      <c r="OCQ60" s="34"/>
      <c r="OCR60" s="32"/>
      <c r="OCS60" s="33"/>
      <c r="OCT60" s="33"/>
      <c r="OCU60" s="33"/>
      <c r="OCV60" s="33"/>
      <c r="OCW60" s="33"/>
      <c r="OCX60" s="33"/>
      <c r="OCY60" s="33"/>
      <c r="OCZ60" s="33"/>
      <c r="ODA60" s="33"/>
      <c r="ODB60" s="33"/>
      <c r="ODC60" s="33"/>
      <c r="ODD60" s="33"/>
      <c r="ODE60" s="33"/>
      <c r="ODF60" s="34"/>
      <c r="ODG60" s="32"/>
      <c r="ODH60" s="33"/>
      <c r="ODI60" s="33"/>
      <c r="ODJ60" s="33"/>
      <c r="ODK60" s="33"/>
      <c r="ODL60" s="33"/>
      <c r="ODM60" s="33"/>
      <c r="ODN60" s="33"/>
      <c r="ODO60" s="33"/>
      <c r="ODP60" s="33"/>
      <c r="ODQ60" s="33"/>
      <c r="ODR60" s="33"/>
      <c r="ODS60" s="33"/>
      <c r="ODT60" s="33"/>
      <c r="ODU60" s="34"/>
      <c r="ODV60" s="32"/>
      <c r="ODW60" s="33"/>
      <c r="ODX60" s="33"/>
      <c r="ODY60" s="33"/>
      <c r="ODZ60" s="33"/>
      <c r="OEA60" s="33"/>
      <c r="OEB60" s="33"/>
      <c r="OEC60" s="33"/>
      <c r="OED60" s="33"/>
      <c r="OEE60" s="33"/>
      <c r="OEF60" s="33"/>
      <c r="OEG60" s="33"/>
      <c r="OEH60" s="33"/>
      <c r="OEI60" s="33"/>
      <c r="OEJ60" s="34"/>
      <c r="OEK60" s="32"/>
      <c r="OEL60" s="33"/>
      <c r="OEM60" s="33"/>
      <c r="OEN60" s="33"/>
      <c r="OEO60" s="33"/>
      <c r="OEP60" s="33"/>
      <c r="OEQ60" s="33"/>
      <c r="OER60" s="33"/>
      <c r="OES60" s="33"/>
      <c r="OET60" s="33"/>
      <c r="OEU60" s="33"/>
      <c r="OEV60" s="33"/>
      <c r="OEW60" s="33"/>
      <c r="OEX60" s="33"/>
      <c r="OEY60" s="34"/>
      <c r="OEZ60" s="32"/>
      <c r="OFA60" s="33"/>
      <c r="OFB60" s="33"/>
      <c r="OFC60" s="33"/>
      <c r="OFD60" s="33"/>
      <c r="OFE60" s="33"/>
      <c r="OFF60" s="33"/>
      <c r="OFG60" s="33"/>
      <c r="OFH60" s="33"/>
      <c r="OFI60" s="33"/>
      <c r="OFJ60" s="33"/>
      <c r="OFK60" s="33"/>
      <c r="OFL60" s="33"/>
      <c r="OFM60" s="33"/>
      <c r="OFN60" s="34"/>
      <c r="OFO60" s="32"/>
      <c r="OFP60" s="33"/>
      <c r="OFQ60" s="33"/>
      <c r="OFR60" s="33"/>
      <c r="OFS60" s="33"/>
      <c r="OFT60" s="33"/>
      <c r="OFU60" s="33"/>
      <c r="OFV60" s="33"/>
      <c r="OFW60" s="33"/>
      <c r="OFX60" s="33"/>
      <c r="OFY60" s="33"/>
      <c r="OFZ60" s="33"/>
      <c r="OGA60" s="33"/>
      <c r="OGB60" s="33"/>
      <c r="OGC60" s="34"/>
      <c r="OGD60" s="32"/>
      <c r="OGE60" s="33"/>
      <c r="OGF60" s="33"/>
      <c r="OGG60" s="33"/>
      <c r="OGH60" s="33"/>
      <c r="OGI60" s="33"/>
      <c r="OGJ60" s="33"/>
      <c r="OGK60" s="33"/>
      <c r="OGL60" s="33"/>
      <c r="OGM60" s="33"/>
      <c r="OGN60" s="33"/>
      <c r="OGO60" s="33"/>
      <c r="OGP60" s="33"/>
      <c r="OGQ60" s="33"/>
      <c r="OGR60" s="34"/>
      <c r="OGS60" s="32"/>
      <c r="OGT60" s="33"/>
      <c r="OGU60" s="33"/>
      <c r="OGV60" s="33"/>
      <c r="OGW60" s="33"/>
      <c r="OGX60" s="33"/>
      <c r="OGY60" s="33"/>
      <c r="OGZ60" s="33"/>
      <c r="OHA60" s="33"/>
      <c r="OHB60" s="33"/>
      <c r="OHC60" s="33"/>
      <c r="OHD60" s="33"/>
      <c r="OHE60" s="33"/>
      <c r="OHF60" s="33"/>
      <c r="OHG60" s="34"/>
      <c r="OHH60" s="32"/>
      <c r="OHI60" s="33"/>
      <c r="OHJ60" s="33"/>
      <c r="OHK60" s="33"/>
      <c r="OHL60" s="33"/>
      <c r="OHM60" s="33"/>
      <c r="OHN60" s="33"/>
      <c r="OHO60" s="33"/>
      <c r="OHP60" s="33"/>
      <c r="OHQ60" s="33"/>
      <c r="OHR60" s="33"/>
      <c r="OHS60" s="33"/>
      <c r="OHT60" s="33"/>
      <c r="OHU60" s="33"/>
      <c r="OHV60" s="34"/>
      <c r="OHW60" s="32"/>
      <c r="OHX60" s="33"/>
      <c r="OHY60" s="33"/>
      <c r="OHZ60" s="33"/>
      <c r="OIA60" s="33"/>
      <c r="OIB60" s="33"/>
      <c r="OIC60" s="33"/>
      <c r="OID60" s="33"/>
      <c r="OIE60" s="33"/>
      <c r="OIF60" s="33"/>
      <c r="OIG60" s="33"/>
      <c r="OIH60" s="33"/>
      <c r="OII60" s="33"/>
      <c r="OIJ60" s="33"/>
      <c r="OIK60" s="34"/>
      <c r="OIL60" s="32"/>
      <c r="OIM60" s="33"/>
      <c r="OIN60" s="33"/>
      <c r="OIO60" s="33"/>
      <c r="OIP60" s="33"/>
      <c r="OIQ60" s="33"/>
      <c r="OIR60" s="33"/>
      <c r="OIS60" s="33"/>
      <c r="OIT60" s="33"/>
      <c r="OIU60" s="33"/>
      <c r="OIV60" s="33"/>
      <c r="OIW60" s="33"/>
      <c r="OIX60" s="33"/>
      <c r="OIY60" s="33"/>
      <c r="OIZ60" s="34"/>
      <c r="OJA60" s="32"/>
      <c r="OJB60" s="33"/>
      <c r="OJC60" s="33"/>
      <c r="OJD60" s="33"/>
      <c r="OJE60" s="33"/>
      <c r="OJF60" s="33"/>
      <c r="OJG60" s="33"/>
      <c r="OJH60" s="33"/>
      <c r="OJI60" s="33"/>
      <c r="OJJ60" s="33"/>
      <c r="OJK60" s="33"/>
      <c r="OJL60" s="33"/>
      <c r="OJM60" s="33"/>
      <c r="OJN60" s="33"/>
      <c r="OJO60" s="34"/>
      <c r="OJP60" s="32"/>
      <c r="OJQ60" s="33"/>
      <c r="OJR60" s="33"/>
      <c r="OJS60" s="33"/>
      <c r="OJT60" s="33"/>
      <c r="OJU60" s="33"/>
      <c r="OJV60" s="33"/>
      <c r="OJW60" s="33"/>
      <c r="OJX60" s="33"/>
      <c r="OJY60" s="33"/>
      <c r="OJZ60" s="33"/>
      <c r="OKA60" s="33"/>
      <c r="OKB60" s="33"/>
      <c r="OKC60" s="33"/>
      <c r="OKD60" s="34"/>
      <c r="OKE60" s="32"/>
      <c r="OKF60" s="33"/>
      <c r="OKG60" s="33"/>
      <c r="OKH60" s="33"/>
      <c r="OKI60" s="33"/>
      <c r="OKJ60" s="33"/>
      <c r="OKK60" s="33"/>
      <c r="OKL60" s="33"/>
      <c r="OKM60" s="33"/>
      <c r="OKN60" s="33"/>
      <c r="OKO60" s="33"/>
      <c r="OKP60" s="33"/>
      <c r="OKQ60" s="33"/>
      <c r="OKR60" s="33"/>
      <c r="OKS60" s="34"/>
      <c r="OKT60" s="32"/>
      <c r="OKU60" s="33"/>
      <c r="OKV60" s="33"/>
      <c r="OKW60" s="33"/>
      <c r="OKX60" s="33"/>
      <c r="OKY60" s="33"/>
      <c r="OKZ60" s="33"/>
      <c r="OLA60" s="33"/>
      <c r="OLB60" s="33"/>
      <c r="OLC60" s="33"/>
      <c r="OLD60" s="33"/>
      <c r="OLE60" s="33"/>
      <c r="OLF60" s="33"/>
      <c r="OLG60" s="33"/>
      <c r="OLH60" s="34"/>
      <c r="OLI60" s="32"/>
      <c r="OLJ60" s="33"/>
      <c r="OLK60" s="33"/>
      <c r="OLL60" s="33"/>
      <c r="OLM60" s="33"/>
      <c r="OLN60" s="33"/>
      <c r="OLO60" s="33"/>
      <c r="OLP60" s="33"/>
      <c r="OLQ60" s="33"/>
      <c r="OLR60" s="33"/>
      <c r="OLS60" s="33"/>
      <c r="OLT60" s="33"/>
      <c r="OLU60" s="33"/>
      <c r="OLV60" s="33"/>
      <c r="OLW60" s="34"/>
      <c r="OLX60" s="32"/>
      <c r="OLY60" s="33"/>
      <c r="OLZ60" s="33"/>
      <c r="OMA60" s="33"/>
      <c r="OMB60" s="33"/>
      <c r="OMC60" s="33"/>
      <c r="OMD60" s="33"/>
      <c r="OME60" s="33"/>
      <c r="OMF60" s="33"/>
      <c r="OMG60" s="33"/>
      <c r="OMH60" s="33"/>
      <c r="OMI60" s="33"/>
      <c r="OMJ60" s="33"/>
      <c r="OMK60" s="33"/>
      <c r="OML60" s="34"/>
      <c r="OMM60" s="32"/>
      <c r="OMN60" s="33"/>
      <c r="OMO60" s="33"/>
      <c r="OMP60" s="33"/>
      <c r="OMQ60" s="33"/>
      <c r="OMR60" s="33"/>
      <c r="OMS60" s="33"/>
      <c r="OMT60" s="33"/>
      <c r="OMU60" s="33"/>
      <c r="OMV60" s="33"/>
      <c r="OMW60" s="33"/>
      <c r="OMX60" s="33"/>
      <c r="OMY60" s="33"/>
      <c r="OMZ60" s="33"/>
      <c r="ONA60" s="34"/>
      <c r="ONB60" s="32"/>
      <c r="ONC60" s="33"/>
      <c r="OND60" s="33"/>
      <c r="ONE60" s="33"/>
      <c r="ONF60" s="33"/>
      <c r="ONG60" s="33"/>
      <c r="ONH60" s="33"/>
      <c r="ONI60" s="33"/>
      <c r="ONJ60" s="33"/>
      <c r="ONK60" s="33"/>
      <c r="ONL60" s="33"/>
      <c r="ONM60" s="33"/>
      <c r="ONN60" s="33"/>
      <c r="ONO60" s="33"/>
      <c r="ONP60" s="34"/>
      <c r="ONQ60" s="32"/>
      <c r="ONR60" s="33"/>
      <c r="ONS60" s="33"/>
      <c r="ONT60" s="33"/>
      <c r="ONU60" s="33"/>
      <c r="ONV60" s="33"/>
      <c r="ONW60" s="33"/>
      <c r="ONX60" s="33"/>
      <c r="ONY60" s="33"/>
      <c r="ONZ60" s="33"/>
      <c r="OOA60" s="33"/>
      <c r="OOB60" s="33"/>
      <c r="OOC60" s="33"/>
      <c r="OOD60" s="33"/>
      <c r="OOE60" s="34"/>
      <c r="OOF60" s="32"/>
      <c r="OOG60" s="33"/>
      <c r="OOH60" s="33"/>
      <c r="OOI60" s="33"/>
      <c r="OOJ60" s="33"/>
      <c r="OOK60" s="33"/>
      <c r="OOL60" s="33"/>
      <c r="OOM60" s="33"/>
      <c r="OON60" s="33"/>
      <c r="OOO60" s="33"/>
      <c r="OOP60" s="33"/>
      <c r="OOQ60" s="33"/>
      <c r="OOR60" s="33"/>
      <c r="OOS60" s="33"/>
      <c r="OOT60" s="34"/>
      <c r="OOU60" s="32"/>
      <c r="OOV60" s="33"/>
      <c r="OOW60" s="33"/>
      <c r="OOX60" s="33"/>
      <c r="OOY60" s="33"/>
      <c r="OOZ60" s="33"/>
      <c r="OPA60" s="33"/>
      <c r="OPB60" s="33"/>
      <c r="OPC60" s="33"/>
      <c r="OPD60" s="33"/>
      <c r="OPE60" s="33"/>
      <c r="OPF60" s="33"/>
      <c r="OPG60" s="33"/>
      <c r="OPH60" s="33"/>
      <c r="OPI60" s="34"/>
      <c r="OPJ60" s="32"/>
      <c r="OPK60" s="33"/>
      <c r="OPL60" s="33"/>
      <c r="OPM60" s="33"/>
      <c r="OPN60" s="33"/>
      <c r="OPO60" s="33"/>
      <c r="OPP60" s="33"/>
      <c r="OPQ60" s="33"/>
      <c r="OPR60" s="33"/>
      <c r="OPS60" s="33"/>
      <c r="OPT60" s="33"/>
      <c r="OPU60" s="33"/>
      <c r="OPV60" s="33"/>
      <c r="OPW60" s="33"/>
      <c r="OPX60" s="34"/>
      <c r="OPY60" s="32"/>
      <c r="OPZ60" s="33"/>
      <c r="OQA60" s="33"/>
      <c r="OQB60" s="33"/>
      <c r="OQC60" s="33"/>
      <c r="OQD60" s="33"/>
      <c r="OQE60" s="33"/>
      <c r="OQF60" s="33"/>
      <c r="OQG60" s="33"/>
      <c r="OQH60" s="33"/>
      <c r="OQI60" s="33"/>
      <c r="OQJ60" s="33"/>
      <c r="OQK60" s="33"/>
      <c r="OQL60" s="33"/>
      <c r="OQM60" s="34"/>
      <c r="OQN60" s="32"/>
      <c r="OQO60" s="33"/>
      <c r="OQP60" s="33"/>
      <c r="OQQ60" s="33"/>
      <c r="OQR60" s="33"/>
      <c r="OQS60" s="33"/>
      <c r="OQT60" s="33"/>
      <c r="OQU60" s="33"/>
      <c r="OQV60" s="33"/>
      <c r="OQW60" s="33"/>
      <c r="OQX60" s="33"/>
      <c r="OQY60" s="33"/>
      <c r="OQZ60" s="33"/>
      <c r="ORA60" s="33"/>
      <c r="ORB60" s="34"/>
      <c r="ORC60" s="32"/>
      <c r="ORD60" s="33"/>
      <c r="ORE60" s="33"/>
      <c r="ORF60" s="33"/>
      <c r="ORG60" s="33"/>
      <c r="ORH60" s="33"/>
      <c r="ORI60" s="33"/>
      <c r="ORJ60" s="33"/>
      <c r="ORK60" s="33"/>
      <c r="ORL60" s="33"/>
      <c r="ORM60" s="33"/>
      <c r="ORN60" s="33"/>
      <c r="ORO60" s="33"/>
      <c r="ORP60" s="33"/>
      <c r="ORQ60" s="34"/>
      <c r="ORR60" s="32"/>
      <c r="ORS60" s="33"/>
      <c r="ORT60" s="33"/>
      <c r="ORU60" s="33"/>
      <c r="ORV60" s="33"/>
      <c r="ORW60" s="33"/>
      <c r="ORX60" s="33"/>
      <c r="ORY60" s="33"/>
      <c r="ORZ60" s="33"/>
      <c r="OSA60" s="33"/>
      <c r="OSB60" s="33"/>
      <c r="OSC60" s="33"/>
      <c r="OSD60" s="33"/>
      <c r="OSE60" s="33"/>
      <c r="OSF60" s="34"/>
      <c r="OSG60" s="32"/>
      <c r="OSH60" s="33"/>
      <c r="OSI60" s="33"/>
      <c r="OSJ60" s="33"/>
      <c r="OSK60" s="33"/>
      <c r="OSL60" s="33"/>
      <c r="OSM60" s="33"/>
      <c r="OSN60" s="33"/>
      <c r="OSO60" s="33"/>
      <c r="OSP60" s="33"/>
      <c r="OSQ60" s="33"/>
      <c r="OSR60" s="33"/>
      <c r="OSS60" s="33"/>
      <c r="OST60" s="33"/>
      <c r="OSU60" s="34"/>
      <c r="OSV60" s="32"/>
      <c r="OSW60" s="33"/>
      <c r="OSX60" s="33"/>
      <c r="OSY60" s="33"/>
      <c r="OSZ60" s="33"/>
      <c r="OTA60" s="33"/>
      <c r="OTB60" s="33"/>
      <c r="OTC60" s="33"/>
      <c r="OTD60" s="33"/>
      <c r="OTE60" s="33"/>
      <c r="OTF60" s="33"/>
      <c r="OTG60" s="33"/>
      <c r="OTH60" s="33"/>
      <c r="OTI60" s="33"/>
      <c r="OTJ60" s="34"/>
      <c r="OTK60" s="32"/>
      <c r="OTL60" s="33"/>
      <c r="OTM60" s="33"/>
      <c r="OTN60" s="33"/>
      <c r="OTO60" s="33"/>
      <c r="OTP60" s="33"/>
      <c r="OTQ60" s="33"/>
      <c r="OTR60" s="33"/>
      <c r="OTS60" s="33"/>
      <c r="OTT60" s="33"/>
      <c r="OTU60" s="33"/>
      <c r="OTV60" s="33"/>
      <c r="OTW60" s="33"/>
      <c r="OTX60" s="33"/>
      <c r="OTY60" s="34"/>
      <c r="OTZ60" s="32"/>
      <c r="OUA60" s="33"/>
      <c r="OUB60" s="33"/>
      <c r="OUC60" s="33"/>
      <c r="OUD60" s="33"/>
      <c r="OUE60" s="33"/>
      <c r="OUF60" s="33"/>
      <c r="OUG60" s="33"/>
      <c r="OUH60" s="33"/>
      <c r="OUI60" s="33"/>
      <c r="OUJ60" s="33"/>
      <c r="OUK60" s="33"/>
      <c r="OUL60" s="33"/>
      <c r="OUM60" s="33"/>
      <c r="OUN60" s="34"/>
      <c r="OUO60" s="32"/>
      <c r="OUP60" s="33"/>
      <c r="OUQ60" s="33"/>
      <c r="OUR60" s="33"/>
      <c r="OUS60" s="33"/>
      <c r="OUT60" s="33"/>
      <c r="OUU60" s="33"/>
      <c r="OUV60" s="33"/>
      <c r="OUW60" s="33"/>
      <c r="OUX60" s="33"/>
      <c r="OUY60" s="33"/>
      <c r="OUZ60" s="33"/>
      <c r="OVA60" s="33"/>
      <c r="OVB60" s="33"/>
      <c r="OVC60" s="34"/>
      <c r="OVD60" s="32"/>
      <c r="OVE60" s="33"/>
      <c r="OVF60" s="33"/>
      <c r="OVG60" s="33"/>
      <c r="OVH60" s="33"/>
      <c r="OVI60" s="33"/>
      <c r="OVJ60" s="33"/>
      <c r="OVK60" s="33"/>
      <c r="OVL60" s="33"/>
      <c r="OVM60" s="33"/>
      <c r="OVN60" s="33"/>
      <c r="OVO60" s="33"/>
      <c r="OVP60" s="33"/>
      <c r="OVQ60" s="33"/>
      <c r="OVR60" s="34"/>
      <c r="OVS60" s="32"/>
      <c r="OVT60" s="33"/>
      <c r="OVU60" s="33"/>
      <c r="OVV60" s="33"/>
      <c r="OVW60" s="33"/>
      <c r="OVX60" s="33"/>
      <c r="OVY60" s="33"/>
      <c r="OVZ60" s="33"/>
      <c r="OWA60" s="33"/>
      <c r="OWB60" s="33"/>
      <c r="OWC60" s="33"/>
      <c r="OWD60" s="33"/>
      <c r="OWE60" s="33"/>
      <c r="OWF60" s="33"/>
      <c r="OWG60" s="34"/>
      <c r="OWH60" s="32"/>
      <c r="OWI60" s="33"/>
      <c r="OWJ60" s="33"/>
      <c r="OWK60" s="33"/>
      <c r="OWL60" s="33"/>
      <c r="OWM60" s="33"/>
      <c r="OWN60" s="33"/>
      <c r="OWO60" s="33"/>
      <c r="OWP60" s="33"/>
      <c r="OWQ60" s="33"/>
      <c r="OWR60" s="33"/>
      <c r="OWS60" s="33"/>
      <c r="OWT60" s="33"/>
      <c r="OWU60" s="33"/>
      <c r="OWV60" s="34"/>
      <c r="OWW60" s="32"/>
      <c r="OWX60" s="33"/>
      <c r="OWY60" s="33"/>
      <c r="OWZ60" s="33"/>
      <c r="OXA60" s="33"/>
      <c r="OXB60" s="33"/>
      <c r="OXC60" s="33"/>
      <c r="OXD60" s="33"/>
      <c r="OXE60" s="33"/>
      <c r="OXF60" s="33"/>
      <c r="OXG60" s="33"/>
      <c r="OXH60" s="33"/>
      <c r="OXI60" s="33"/>
      <c r="OXJ60" s="33"/>
      <c r="OXK60" s="34"/>
      <c r="OXL60" s="32"/>
      <c r="OXM60" s="33"/>
      <c r="OXN60" s="33"/>
      <c r="OXO60" s="33"/>
      <c r="OXP60" s="33"/>
      <c r="OXQ60" s="33"/>
      <c r="OXR60" s="33"/>
      <c r="OXS60" s="33"/>
      <c r="OXT60" s="33"/>
      <c r="OXU60" s="33"/>
      <c r="OXV60" s="33"/>
      <c r="OXW60" s="33"/>
      <c r="OXX60" s="33"/>
      <c r="OXY60" s="33"/>
      <c r="OXZ60" s="34"/>
      <c r="OYA60" s="32"/>
      <c r="OYB60" s="33"/>
      <c r="OYC60" s="33"/>
      <c r="OYD60" s="33"/>
      <c r="OYE60" s="33"/>
      <c r="OYF60" s="33"/>
      <c r="OYG60" s="33"/>
      <c r="OYH60" s="33"/>
      <c r="OYI60" s="33"/>
      <c r="OYJ60" s="33"/>
      <c r="OYK60" s="33"/>
      <c r="OYL60" s="33"/>
      <c r="OYM60" s="33"/>
      <c r="OYN60" s="33"/>
      <c r="OYO60" s="34"/>
      <c r="OYP60" s="32"/>
      <c r="OYQ60" s="33"/>
      <c r="OYR60" s="33"/>
      <c r="OYS60" s="33"/>
      <c r="OYT60" s="33"/>
      <c r="OYU60" s="33"/>
      <c r="OYV60" s="33"/>
      <c r="OYW60" s="33"/>
      <c r="OYX60" s="33"/>
      <c r="OYY60" s="33"/>
      <c r="OYZ60" s="33"/>
      <c r="OZA60" s="33"/>
      <c r="OZB60" s="33"/>
      <c r="OZC60" s="33"/>
      <c r="OZD60" s="34"/>
      <c r="OZE60" s="32"/>
      <c r="OZF60" s="33"/>
      <c r="OZG60" s="33"/>
      <c r="OZH60" s="33"/>
      <c r="OZI60" s="33"/>
      <c r="OZJ60" s="33"/>
      <c r="OZK60" s="33"/>
      <c r="OZL60" s="33"/>
      <c r="OZM60" s="33"/>
      <c r="OZN60" s="33"/>
      <c r="OZO60" s="33"/>
      <c r="OZP60" s="33"/>
      <c r="OZQ60" s="33"/>
      <c r="OZR60" s="33"/>
      <c r="OZS60" s="34"/>
      <c r="OZT60" s="32"/>
      <c r="OZU60" s="33"/>
      <c r="OZV60" s="33"/>
      <c r="OZW60" s="33"/>
      <c r="OZX60" s="33"/>
      <c r="OZY60" s="33"/>
      <c r="OZZ60" s="33"/>
      <c r="PAA60" s="33"/>
      <c r="PAB60" s="33"/>
      <c r="PAC60" s="33"/>
      <c r="PAD60" s="33"/>
      <c r="PAE60" s="33"/>
      <c r="PAF60" s="33"/>
      <c r="PAG60" s="33"/>
      <c r="PAH60" s="34"/>
      <c r="PAI60" s="32"/>
      <c r="PAJ60" s="33"/>
      <c r="PAK60" s="33"/>
      <c r="PAL60" s="33"/>
      <c r="PAM60" s="33"/>
      <c r="PAN60" s="33"/>
      <c r="PAO60" s="33"/>
      <c r="PAP60" s="33"/>
      <c r="PAQ60" s="33"/>
      <c r="PAR60" s="33"/>
      <c r="PAS60" s="33"/>
      <c r="PAT60" s="33"/>
      <c r="PAU60" s="33"/>
      <c r="PAV60" s="33"/>
      <c r="PAW60" s="34"/>
      <c r="PAX60" s="32"/>
      <c r="PAY60" s="33"/>
      <c r="PAZ60" s="33"/>
      <c r="PBA60" s="33"/>
      <c r="PBB60" s="33"/>
      <c r="PBC60" s="33"/>
      <c r="PBD60" s="33"/>
      <c r="PBE60" s="33"/>
      <c r="PBF60" s="33"/>
      <c r="PBG60" s="33"/>
      <c r="PBH60" s="33"/>
      <c r="PBI60" s="33"/>
      <c r="PBJ60" s="33"/>
      <c r="PBK60" s="33"/>
      <c r="PBL60" s="34"/>
      <c r="PBM60" s="32"/>
      <c r="PBN60" s="33"/>
      <c r="PBO60" s="33"/>
      <c r="PBP60" s="33"/>
      <c r="PBQ60" s="33"/>
      <c r="PBR60" s="33"/>
      <c r="PBS60" s="33"/>
      <c r="PBT60" s="33"/>
      <c r="PBU60" s="33"/>
      <c r="PBV60" s="33"/>
      <c r="PBW60" s="33"/>
      <c r="PBX60" s="33"/>
      <c r="PBY60" s="33"/>
      <c r="PBZ60" s="33"/>
      <c r="PCA60" s="34"/>
      <c r="PCB60" s="32"/>
      <c r="PCC60" s="33"/>
      <c r="PCD60" s="33"/>
      <c r="PCE60" s="33"/>
      <c r="PCF60" s="33"/>
      <c r="PCG60" s="33"/>
      <c r="PCH60" s="33"/>
      <c r="PCI60" s="33"/>
      <c r="PCJ60" s="33"/>
      <c r="PCK60" s="33"/>
      <c r="PCL60" s="33"/>
      <c r="PCM60" s="33"/>
      <c r="PCN60" s="33"/>
      <c r="PCO60" s="33"/>
      <c r="PCP60" s="34"/>
      <c r="PCQ60" s="32"/>
      <c r="PCR60" s="33"/>
      <c r="PCS60" s="33"/>
      <c r="PCT60" s="33"/>
      <c r="PCU60" s="33"/>
      <c r="PCV60" s="33"/>
      <c r="PCW60" s="33"/>
      <c r="PCX60" s="33"/>
      <c r="PCY60" s="33"/>
      <c r="PCZ60" s="33"/>
      <c r="PDA60" s="33"/>
      <c r="PDB60" s="33"/>
      <c r="PDC60" s="33"/>
      <c r="PDD60" s="33"/>
      <c r="PDE60" s="34"/>
      <c r="PDF60" s="32"/>
      <c r="PDG60" s="33"/>
      <c r="PDH60" s="33"/>
      <c r="PDI60" s="33"/>
      <c r="PDJ60" s="33"/>
      <c r="PDK60" s="33"/>
      <c r="PDL60" s="33"/>
      <c r="PDM60" s="33"/>
      <c r="PDN60" s="33"/>
      <c r="PDO60" s="33"/>
      <c r="PDP60" s="33"/>
      <c r="PDQ60" s="33"/>
      <c r="PDR60" s="33"/>
      <c r="PDS60" s="33"/>
      <c r="PDT60" s="34"/>
      <c r="PDU60" s="32"/>
      <c r="PDV60" s="33"/>
      <c r="PDW60" s="33"/>
      <c r="PDX60" s="33"/>
      <c r="PDY60" s="33"/>
      <c r="PDZ60" s="33"/>
      <c r="PEA60" s="33"/>
      <c r="PEB60" s="33"/>
      <c r="PEC60" s="33"/>
      <c r="PED60" s="33"/>
      <c r="PEE60" s="33"/>
      <c r="PEF60" s="33"/>
      <c r="PEG60" s="33"/>
      <c r="PEH60" s="33"/>
      <c r="PEI60" s="34"/>
      <c r="PEJ60" s="32"/>
      <c r="PEK60" s="33"/>
      <c r="PEL60" s="33"/>
      <c r="PEM60" s="33"/>
      <c r="PEN60" s="33"/>
      <c r="PEO60" s="33"/>
      <c r="PEP60" s="33"/>
      <c r="PEQ60" s="33"/>
      <c r="PER60" s="33"/>
      <c r="PES60" s="33"/>
      <c r="PET60" s="33"/>
      <c r="PEU60" s="33"/>
      <c r="PEV60" s="33"/>
      <c r="PEW60" s="33"/>
      <c r="PEX60" s="34"/>
      <c r="PEY60" s="32"/>
      <c r="PEZ60" s="33"/>
      <c r="PFA60" s="33"/>
      <c r="PFB60" s="33"/>
      <c r="PFC60" s="33"/>
      <c r="PFD60" s="33"/>
      <c r="PFE60" s="33"/>
      <c r="PFF60" s="33"/>
      <c r="PFG60" s="33"/>
      <c r="PFH60" s="33"/>
      <c r="PFI60" s="33"/>
      <c r="PFJ60" s="33"/>
      <c r="PFK60" s="33"/>
      <c r="PFL60" s="33"/>
      <c r="PFM60" s="34"/>
      <c r="PFN60" s="32"/>
      <c r="PFO60" s="33"/>
      <c r="PFP60" s="33"/>
      <c r="PFQ60" s="33"/>
      <c r="PFR60" s="33"/>
      <c r="PFS60" s="33"/>
      <c r="PFT60" s="33"/>
      <c r="PFU60" s="33"/>
      <c r="PFV60" s="33"/>
      <c r="PFW60" s="33"/>
      <c r="PFX60" s="33"/>
      <c r="PFY60" s="33"/>
      <c r="PFZ60" s="33"/>
      <c r="PGA60" s="33"/>
      <c r="PGB60" s="34"/>
      <c r="PGC60" s="32"/>
      <c r="PGD60" s="33"/>
      <c r="PGE60" s="33"/>
      <c r="PGF60" s="33"/>
      <c r="PGG60" s="33"/>
      <c r="PGH60" s="33"/>
      <c r="PGI60" s="33"/>
      <c r="PGJ60" s="33"/>
      <c r="PGK60" s="33"/>
      <c r="PGL60" s="33"/>
      <c r="PGM60" s="33"/>
      <c r="PGN60" s="33"/>
      <c r="PGO60" s="33"/>
      <c r="PGP60" s="33"/>
      <c r="PGQ60" s="34"/>
      <c r="PGR60" s="32"/>
      <c r="PGS60" s="33"/>
      <c r="PGT60" s="33"/>
      <c r="PGU60" s="33"/>
      <c r="PGV60" s="33"/>
      <c r="PGW60" s="33"/>
      <c r="PGX60" s="33"/>
      <c r="PGY60" s="33"/>
      <c r="PGZ60" s="33"/>
      <c r="PHA60" s="33"/>
      <c r="PHB60" s="33"/>
      <c r="PHC60" s="33"/>
      <c r="PHD60" s="33"/>
      <c r="PHE60" s="33"/>
      <c r="PHF60" s="34"/>
      <c r="PHG60" s="32"/>
      <c r="PHH60" s="33"/>
      <c r="PHI60" s="33"/>
      <c r="PHJ60" s="33"/>
      <c r="PHK60" s="33"/>
      <c r="PHL60" s="33"/>
      <c r="PHM60" s="33"/>
      <c r="PHN60" s="33"/>
      <c r="PHO60" s="33"/>
      <c r="PHP60" s="33"/>
      <c r="PHQ60" s="33"/>
      <c r="PHR60" s="33"/>
      <c r="PHS60" s="33"/>
      <c r="PHT60" s="33"/>
      <c r="PHU60" s="34"/>
      <c r="PHV60" s="32"/>
      <c r="PHW60" s="33"/>
      <c r="PHX60" s="33"/>
      <c r="PHY60" s="33"/>
      <c r="PHZ60" s="33"/>
      <c r="PIA60" s="33"/>
      <c r="PIB60" s="33"/>
      <c r="PIC60" s="33"/>
      <c r="PID60" s="33"/>
      <c r="PIE60" s="33"/>
      <c r="PIF60" s="33"/>
      <c r="PIG60" s="33"/>
      <c r="PIH60" s="33"/>
      <c r="PII60" s="33"/>
      <c r="PIJ60" s="34"/>
      <c r="PIK60" s="32"/>
      <c r="PIL60" s="33"/>
      <c r="PIM60" s="33"/>
      <c r="PIN60" s="33"/>
      <c r="PIO60" s="33"/>
      <c r="PIP60" s="33"/>
      <c r="PIQ60" s="33"/>
      <c r="PIR60" s="33"/>
      <c r="PIS60" s="33"/>
      <c r="PIT60" s="33"/>
      <c r="PIU60" s="33"/>
      <c r="PIV60" s="33"/>
      <c r="PIW60" s="33"/>
      <c r="PIX60" s="33"/>
      <c r="PIY60" s="34"/>
      <c r="PIZ60" s="32"/>
      <c r="PJA60" s="33"/>
      <c r="PJB60" s="33"/>
      <c r="PJC60" s="33"/>
      <c r="PJD60" s="33"/>
      <c r="PJE60" s="33"/>
      <c r="PJF60" s="33"/>
      <c r="PJG60" s="33"/>
      <c r="PJH60" s="33"/>
      <c r="PJI60" s="33"/>
      <c r="PJJ60" s="33"/>
      <c r="PJK60" s="33"/>
      <c r="PJL60" s="33"/>
      <c r="PJM60" s="33"/>
      <c r="PJN60" s="34"/>
      <c r="PJO60" s="32"/>
      <c r="PJP60" s="33"/>
      <c r="PJQ60" s="33"/>
      <c r="PJR60" s="33"/>
      <c r="PJS60" s="33"/>
      <c r="PJT60" s="33"/>
      <c r="PJU60" s="33"/>
      <c r="PJV60" s="33"/>
      <c r="PJW60" s="33"/>
      <c r="PJX60" s="33"/>
      <c r="PJY60" s="33"/>
      <c r="PJZ60" s="33"/>
      <c r="PKA60" s="33"/>
      <c r="PKB60" s="33"/>
      <c r="PKC60" s="34"/>
      <c r="PKD60" s="32"/>
      <c r="PKE60" s="33"/>
      <c r="PKF60" s="33"/>
      <c r="PKG60" s="33"/>
      <c r="PKH60" s="33"/>
      <c r="PKI60" s="33"/>
      <c r="PKJ60" s="33"/>
      <c r="PKK60" s="33"/>
      <c r="PKL60" s="33"/>
      <c r="PKM60" s="33"/>
      <c r="PKN60" s="33"/>
      <c r="PKO60" s="33"/>
      <c r="PKP60" s="33"/>
      <c r="PKQ60" s="33"/>
      <c r="PKR60" s="34"/>
      <c r="PKS60" s="32"/>
      <c r="PKT60" s="33"/>
      <c r="PKU60" s="33"/>
      <c r="PKV60" s="33"/>
      <c r="PKW60" s="33"/>
      <c r="PKX60" s="33"/>
      <c r="PKY60" s="33"/>
      <c r="PKZ60" s="33"/>
      <c r="PLA60" s="33"/>
      <c r="PLB60" s="33"/>
      <c r="PLC60" s="33"/>
      <c r="PLD60" s="33"/>
      <c r="PLE60" s="33"/>
      <c r="PLF60" s="33"/>
      <c r="PLG60" s="34"/>
      <c r="PLH60" s="32"/>
      <c r="PLI60" s="33"/>
      <c r="PLJ60" s="33"/>
      <c r="PLK60" s="33"/>
      <c r="PLL60" s="33"/>
      <c r="PLM60" s="33"/>
      <c r="PLN60" s="33"/>
      <c r="PLO60" s="33"/>
      <c r="PLP60" s="33"/>
      <c r="PLQ60" s="33"/>
      <c r="PLR60" s="33"/>
      <c r="PLS60" s="33"/>
      <c r="PLT60" s="33"/>
      <c r="PLU60" s="33"/>
      <c r="PLV60" s="34"/>
      <c r="PLW60" s="32"/>
      <c r="PLX60" s="33"/>
      <c r="PLY60" s="33"/>
      <c r="PLZ60" s="33"/>
      <c r="PMA60" s="33"/>
      <c r="PMB60" s="33"/>
      <c r="PMC60" s="33"/>
      <c r="PMD60" s="33"/>
      <c r="PME60" s="33"/>
      <c r="PMF60" s="33"/>
      <c r="PMG60" s="33"/>
      <c r="PMH60" s="33"/>
      <c r="PMI60" s="33"/>
      <c r="PMJ60" s="33"/>
      <c r="PMK60" s="34"/>
      <c r="PML60" s="32"/>
      <c r="PMM60" s="33"/>
      <c r="PMN60" s="33"/>
      <c r="PMO60" s="33"/>
      <c r="PMP60" s="33"/>
      <c r="PMQ60" s="33"/>
      <c r="PMR60" s="33"/>
      <c r="PMS60" s="33"/>
      <c r="PMT60" s="33"/>
      <c r="PMU60" s="33"/>
      <c r="PMV60" s="33"/>
      <c r="PMW60" s="33"/>
      <c r="PMX60" s="33"/>
      <c r="PMY60" s="33"/>
      <c r="PMZ60" s="34"/>
      <c r="PNA60" s="32"/>
      <c r="PNB60" s="33"/>
      <c r="PNC60" s="33"/>
      <c r="PND60" s="33"/>
      <c r="PNE60" s="33"/>
      <c r="PNF60" s="33"/>
      <c r="PNG60" s="33"/>
      <c r="PNH60" s="33"/>
      <c r="PNI60" s="33"/>
      <c r="PNJ60" s="33"/>
      <c r="PNK60" s="33"/>
      <c r="PNL60" s="33"/>
      <c r="PNM60" s="33"/>
      <c r="PNN60" s="33"/>
      <c r="PNO60" s="34"/>
      <c r="PNP60" s="32"/>
      <c r="PNQ60" s="33"/>
      <c r="PNR60" s="33"/>
      <c r="PNS60" s="33"/>
      <c r="PNT60" s="33"/>
      <c r="PNU60" s="33"/>
      <c r="PNV60" s="33"/>
      <c r="PNW60" s="33"/>
      <c r="PNX60" s="33"/>
      <c r="PNY60" s="33"/>
      <c r="PNZ60" s="33"/>
      <c r="POA60" s="33"/>
      <c r="POB60" s="33"/>
      <c r="POC60" s="33"/>
      <c r="POD60" s="34"/>
      <c r="POE60" s="32"/>
      <c r="POF60" s="33"/>
      <c r="POG60" s="33"/>
      <c r="POH60" s="33"/>
      <c r="POI60" s="33"/>
      <c r="POJ60" s="33"/>
      <c r="POK60" s="33"/>
      <c r="POL60" s="33"/>
      <c r="POM60" s="33"/>
      <c r="PON60" s="33"/>
      <c r="POO60" s="33"/>
      <c r="POP60" s="33"/>
      <c r="POQ60" s="33"/>
      <c r="POR60" s="33"/>
      <c r="POS60" s="34"/>
      <c r="POT60" s="32"/>
      <c r="POU60" s="33"/>
      <c r="POV60" s="33"/>
      <c r="POW60" s="33"/>
      <c r="POX60" s="33"/>
      <c r="POY60" s="33"/>
      <c r="POZ60" s="33"/>
      <c r="PPA60" s="33"/>
      <c r="PPB60" s="33"/>
      <c r="PPC60" s="33"/>
      <c r="PPD60" s="33"/>
      <c r="PPE60" s="33"/>
      <c r="PPF60" s="33"/>
      <c r="PPG60" s="33"/>
      <c r="PPH60" s="34"/>
      <c r="PPI60" s="32"/>
      <c r="PPJ60" s="33"/>
      <c r="PPK60" s="33"/>
      <c r="PPL60" s="33"/>
      <c r="PPM60" s="33"/>
      <c r="PPN60" s="33"/>
      <c r="PPO60" s="33"/>
      <c r="PPP60" s="33"/>
      <c r="PPQ60" s="33"/>
      <c r="PPR60" s="33"/>
      <c r="PPS60" s="33"/>
      <c r="PPT60" s="33"/>
      <c r="PPU60" s="33"/>
      <c r="PPV60" s="33"/>
      <c r="PPW60" s="34"/>
      <c r="PPX60" s="32"/>
      <c r="PPY60" s="33"/>
      <c r="PPZ60" s="33"/>
      <c r="PQA60" s="33"/>
      <c r="PQB60" s="33"/>
      <c r="PQC60" s="33"/>
      <c r="PQD60" s="33"/>
      <c r="PQE60" s="33"/>
      <c r="PQF60" s="33"/>
      <c r="PQG60" s="33"/>
      <c r="PQH60" s="33"/>
      <c r="PQI60" s="33"/>
      <c r="PQJ60" s="33"/>
      <c r="PQK60" s="33"/>
      <c r="PQL60" s="34"/>
      <c r="PQM60" s="32"/>
      <c r="PQN60" s="33"/>
      <c r="PQO60" s="33"/>
      <c r="PQP60" s="33"/>
      <c r="PQQ60" s="33"/>
      <c r="PQR60" s="33"/>
      <c r="PQS60" s="33"/>
      <c r="PQT60" s="33"/>
      <c r="PQU60" s="33"/>
      <c r="PQV60" s="33"/>
      <c r="PQW60" s="33"/>
      <c r="PQX60" s="33"/>
      <c r="PQY60" s="33"/>
      <c r="PQZ60" s="33"/>
      <c r="PRA60" s="34"/>
      <c r="PRB60" s="32"/>
      <c r="PRC60" s="33"/>
      <c r="PRD60" s="33"/>
      <c r="PRE60" s="33"/>
      <c r="PRF60" s="33"/>
      <c r="PRG60" s="33"/>
      <c r="PRH60" s="33"/>
      <c r="PRI60" s="33"/>
      <c r="PRJ60" s="33"/>
      <c r="PRK60" s="33"/>
      <c r="PRL60" s="33"/>
      <c r="PRM60" s="33"/>
      <c r="PRN60" s="33"/>
      <c r="PRO60" s="33"/>
      <c r="PRP60" s="34"/>
      <c r="PRQ60" s="32"/>
      <c r="PRR60" s="33"/>
      <c r="PRS60" s="33"/>
      <c r="PRT60" s="33"/>
      <c r="PRU60" s="33"/>
      <c r="PRV60" s="33"/>
      <c r="PRW60" s="33"/>
      <c r="PRX60" s="33"/>
      <c r="PRY60" s="33"/>
      <c r="PRZ60" s="33"/>
      <c r="PSA60" s="33"/>
      <c r="PSB60" s="33"/>
      <c r="PSC60" s="33"/>
      <c r="PSD60" s="33"/>
      <c r="PSE60" s="34"/>
      <c r="PSF60" s="32"/>
      <c r="PSG60" s="33"/>
      <c r="PSH60" s="33"/>
      <c r="PSI60" s="33"/>
      <c r="PSJ60" s="33"/>
      <c r="PSK60" s="33"/>
      <c r="PSL60" s="33"/>
      <c r="PSM60" s="33"/>
      <c r="PSN60" s="33"/>
      <c r="PSO60" s="33"/>
      <c r="PSP60" s="33"/>
      <c r="PSQ60" s="33"/>
      <c r="PSR60" s="33"/>
      <c r="PSS60" s="33"/>
      <c r="PST60" s="34"/>
      <c r="PSU60" s="32"/>
      <c r="PSV60" s="33"/>
      <c r="PSW60" s="33"/>
      <c r="PSX60" s="33"/>
      <c r="PSY60" s="33"/>
      <c r="PSZ60" s="33"/>
      <c r="PTA60" s="33"/>
      <c r="PTB60" s="33"/>
      <c r="PTC60" s="33"/>
      <c r="PTD60" s="33"/>
      <c r="PTE60" s="33"/>
      <c r="PTF60" s="33"/>
      <c r="PTG60" s="33"/>
      <c r="PTH60" s="33"/>
      <c r="PTI60" s="34"/>
      <c r="PTJ60" s="32"/>
      <c r="PTK60" s="33"/>
      <c r="PTL60" s="33"/>
      <c r="PTM60" s="33"/>
      <c r="PTN60" s="33"/>
      <c r="PTO60" s="33"/>
      <c r="PTP60" s="33"/>
      <c r="PTQ60" s="33"/>
      <c r="PTR60" s="33"/>
      <c r="PTS60" s="33"/>
      <c r="PTT60" s="33"/>
      <c r="PTU60" s="33"/>
      <c r="PTV60" s="33"/>
      <c r="PTW60" s="33"/>
      <c r="PTX60" s="34"/>
      <c r="PTY60" s="32"/>
      <c r="PTZ60" s="33"/>
      <c r="PUA60" s="33"/>
      <c r="PUB60" s="33"/>
      <c r="PUC60" s="33"/>
      <c r="PUD60" s="33"/>
      <c r="PUE60" s="33"/>
      <c r="PUF60" s="33"/>
      <c r="PUG60" s="33"/>
      <c r="PUH60" s="33"/>
      <c r="PUI60" s="33"/>
      <c r="PUJ60" s="33"/>
      <c r="PUK60" s="33"/>
      <c r="PUL60" s="33"/>
      <c r="PUM60" s="34"/>
      <c r="PUN60" s="32"/>
      <c r="PUO60" s="33"/>
      <c r="PUP60" s="33"/>
      <c r="PUQ60" s="33"/>
      <c r="PUR60" s="33"/>
      <c r="PUS60" s="33"/>
      <c r="PUT60" s="33"/>
      <c r="PUU60" s="33"/>
      <c r="PUV60" s="33"/>
      <c r="PUW60" s="33"/>
      <c r="PUX60" s="33"/>
      <c r="PUY60" s="33"/>
      <c r="PUZ60" s="33"/>
      <c r="PVA60" s="33"/>
      <c r="PVB60" s="34"/>
      <c r="PVC60" s="32"/>
      <c r="PVD60" s="33"/>
      <c r="PVE60" s="33"/>
      <c r="PVF60" s="33"/>
      <c r="PVG60" s="33"/>
      <c r="PVH60" s="33"/>
      <c r="PVI60" s="33"/>
      <c r="PVJ60" s="33"/>
      <c r="PVK60" s="33"/>
      <c r="PVL60" s="33"/>
      <c r="PVM60" s="33"/>
      <c r="PVN60" s="33"/>
      <c r="PVO60" s="33"/>
      <c r="PVP60" s="33"/>
      <c r="PVQ60" s="34"/>
      <c r="PVR60" s="32"/>
      <c r="PVS60" s="33"/>
      <c r="PVT60" s="33"/>
      <c r="PVU60" s="33"/>
      <c r="PVV60" s="33"/>
      <c r="PVW60" s="33"/>
      <c r="PVX60" s="33"/>
      <c r="PVY60" s="33"/>
      <c r="PVZ60" s="33"/>
      <c r="PWA60" s="33"/>
      <c r="PWB60" s="33"/>
      <c r="PWC60" s="33"/>
      <c r="PWD60" s="33"/>
      <c r="PWE60" s="33"/>
      <c r="PWF60" s="34"/>
      <c r="PWG60" s="32"/>
      <c r="PWH60" s="33"/>
      <c r="PWI60" s="33"/>
      <c r="PWJ60" s="33"/>
      <c r="PWK60" s="33"/>
      <c r="PWL60" s="33"/>
      <c r="PWM60" s="33"/>
      <c r="PWN60" s="33"/>
      <c r="PWO60" s="33"/>
      <c r="PWP60" s="33"/>
      <c r="PWQ60" s="33"/>
      <c r="PWR60" s="33"/>
      <c r="PWS60" s="33"/>
      <c r="PWT60" s="33"/>
      <c r="PWU60" s="34"/>
      <c r="PWV60" s="32"/>
      <c r="PWW60" s="33"/>
      <c r="PWX60" s="33"/>
      <c r="PWY60" s="33"/>
      <c r="PWZ60" s="33"/>
      <c r="PXA60" s="33"/>
      <c r="PXB60" s="33"/>
      <c r="PXC60" s="33"/>
      <c r="PXD60" s="33"/>
      <c r="PXE60" s="33"/>
      <c r="PXF60" s="33"/>
      <c r="PXG60" s="33"/>
      <c r="PXH60" s="33"/>
      <c r="PXI60" s="33"/>
      <c r="PXJ60" s="34"/>
      <c r="PXK60" s="32"/>
      <c r="PXL60" s="33"/>
      <c r="PXM60" s="33"/>
      <c r="PXN60" s="33"/>
      <c r="PXO60" s="33"/>
      <c r="PXP60" s="33"/>
      <c r="PXQ60" s="33"/>
      <c r="PXR60" s="33"/>
      <c r="PXS60" s="33"/>
      <c r="PXT60" s="33"/>
      <c r="PXU60" s="33"/>
      <c r="PXV60" s="33"/>
      <c r="PXW60" s="33"/>
      <c r="PXX60" s="33"/>
      <c r="PXY60" s="34"/>
      <c r="PXZ60" s="32"/>
      <c r="PYA60" s="33"/>
      <c r="PYB60" s="33"/>
      <c r="PYC60" s="33"/>
      <c r="PYD60" s="33"/>
      <c r="PYE60" s="33"/>
      <c r="PYF60" s="33"/>
      <c r="PYG60" s="33"/>
      <c r="PYH60" s="33"/>
      <c r="PYI60" s="33"/>
      <c r="PYJ60" s="33"/>
      <c r="PYK60" s="33"/>
      <c r="PYL60" s="33"/>
      <c r="PYM60" s="33"/>
      <c r="PYN60" s="34"/>
      <c r="PYO60" s="32"/>
      <c r="PYP60" s="33"/>
      <c r="PYQ60" s="33"/>
      <c r="PYR60" s="33"/>
      <c r="PYS60" s="33"/>
      <c r="PYT60" s="33"/>
      <c r="PYU60" s="33"/>
      <c r="PYV60" s="33"/>
      <c r="PYW60" s="33"/>
      <c r="PYX60" s="33"/>
      <c r="PYY60" s="33"/>
      <c r="PYZ60" s="33"/>
      <c r="PZA60" s="33"/>
      <c r="PZB60" s="33"/>
      <c r="PZC60" s="34"/>
      <c r="PZD60" s="32"/>
      <c r="PZE60" s="33"/>
      <c r="PZF60" s="33"/>
      <c r="PZG60" s="33"/>
      <c r="PZH60" s="33"/>
      <c r="PZI60" s="33"/>
      <c r="PZJ60" s="33"/>
      <c r="PZK60" s="33"/>
      <c r="PZL60" s="33"/>
      <c r="PZM60" s="33"/>
      <c r="PZN60" s="33"/>
      <c r="PZO60" s="33"/>
      <c r="PZP60" s="33"/>
      <c r="PZQ60" s="33"/>
      <c r="PZR60" s="34"/>
      <c r="PZS60" s="32"/>
      <c r="PZT60" s="33"/>
      <c r="PZU60" s="33"/>
      <c r="PZV60" s="33"/>
      <c r="PZW60" s="33"/>
      <c r="PZX60" s="33"/>
      <c r="PZY60" s="33"/>
      <c r="PZZ60" s="33"/>
      <c r="QAA60" s="33"/>
      <c r="QAB60" s="33"/>
      <c r="QAC60" s="33"/>
      <c r="QAD60" s="33"/>
      <c r="QAE60" s="33"/>
      <c r="QAF60" s="33"/>
      <c r="QAG60" s="34"/>
      <c r="QAH60" s="32"/>
      <c r="QAI60" s="33"/>
      <c r="QAJ60" s="33"/>
      <c r="QAK60" s="33"/>
      <c r="QAL60" s="33"/>
      <c r="QAM60" s="33"/>
      <c r="QAN60" s="33"/>
      <c r="QAO60" s="33"/>
      <c r="QAP60" s="33"/>
      <c r="QAQ60" s="33"/>
      <c r="QAR60" s="33"/>
      <c r="QAS60" s="33"/>
      <c r="QAT60" s="33"/>
      <c r="QAU60" s="33"/>
      <c r="QAV60" s="34"/>
      <c r="QAW60" s="32"/>
      <c r="QAX60" s="33"/>
      <c r="QAY60" s="33"/>
      <c r="QAZ60" s="33"/>
      <c r="QBA60" s="33"/>
      <c r="QBB60" s="33"/>
      <c r="QBC60" s="33"/>
      <c r="QBD60" s="33"/>
      <c r="QBE60" s="33"/>
      <c r="QBF60" s="33"/>
      <c r="QBG60" s="33"/>
      <c r="QBH60" s="33"/>
      <c r="QBI60" s="33"/>
      <c r="QBJ60" s="33"/>
      <c r="QBK60" s="34"/>
      <c r="QBL60" s="32"/>
      <c r="QBM60" s="33"/>
      <c r="QBN60" s="33"/>
      <c r="QBO60" s="33"/>
      <c r="QBP60" s="33"/>
      <c r="QBQ60" s="33"/>
      <c r="QBR60" s="33"/>
      <c r="QBS60" s="33"/>
      <c r="QBT60" s="33"/>
      <c r="QBU60" s="33"/>
      <c r="QBV60" s="33"/>
      <c r="QBW60" s="33"/>
      <c r="QBX60" s="33"/>
      <c r="QBY60" s="33"/>
      <c r="QBZ60" s="34"/>
      <c r="QCA60" s="32"/>
      <c r="QCB60" s="33"/>
      <c r="QCC60" s="33"/>
      <c r="QCD60" s="33"/>
      <c r="QCE60" s="33"/>
      <c r="QCF60" s="33"/>
      <c r="QCG60" s="33"/>
      <c r="QCH60" s="33"/>
      <c r="QCI60" s="33"/>
      <c r="QCJ60" s="33"/>
      <c r="QCK60" s="33"/>
      <c r="QCL60" s="33"/>
      <c r="QCM60" s="33"/>
      <c r="QCN60" s="33"/>
      <c r="QCO60" s="34"/>
      <c r="QCP60" s="32"/>
      <c r="QCQ60" s="33"/>
      <c r="QCR60" s="33"/>
      <c r="QCS60" s="33"/>
      <c r="QCT60" s="33"/>
      <c r="QCU60" s="33"/>
      <c r="QCV60" s="33"/>
      <c r="QCW60" s="33"/>
      <c r="QCX60" s="33"/>
      <c r="QCY60" s="33"/>
      <c r="QCZ60" s="33"/>
      <c r="QDA60" s="33"/>
      <c r="QDB60" s="33"/>
      <c r="QDC60" s="33"/>
      <c r="QDD60" s="34"/>
      <c r="QDE60" s="32"/>
      <c r="QDF60" s="33"/>
      <c r="QDG60" s="33"/>
      <c r="QDH60" s="33"/>
      <c r="QDI60" s="33"/>
      <c r="QDJ60" s="33"/>
      <c r="QDK60" s="33"/>
      <c r="QDL60" s="33"/>
      <c r="QDM60" s="33"/>
      <c r="QDN60" s="33"/>
      <c r="QDO60" s="33"/>
      <c r="QDP60" s="33"/>
      <c r="QDQ60" s="33"/>
      <c r="QDR60" s="33"/>
      <c r="QDS60" s="34"/>
      <c r="QDT60" s="32"/>
      <c r="QDU60" s="33"/>
      <c r="QDV60" s="33"/>
      <c r="QDW60" s="33"/>
      <c r="QDX60" s="33"/>
      <c r="QDY60" s="33"/>
      <c r="QDZ60" s="33"/>
      <c r="QEA60" s="33"/>
      <c r="QEB60" s="33"/>
      <c r="QEC60" s="33"/>
      <c r="QED60" s="33"/>
      <c r="QEE60" s="33"/>
      <c r="QEF60" s="33"/>
      <c r="QEG60" s="33"/>
      <c r="QEH60" s="34"/>
      <c r="QEI60" s="32"/>
      <c r="QEJ60" s="33"/>
      <c r="QEK60" s="33"/>
      <c r="QEL60" s="33"/>
      <c r="QEM60" s="33"/>
      <c r="QEN60" s="33"/>
      <c r="QEO60" s="33"/>
      <c r="QEP60" s="33"/>
      <c r="QEQ60" s="33"/>
      <c r="QER60" s="33"/>
      <c r="QES60" s="33"/>
      <c r="QET60" s="33"/>
      <c r="QEU60" s="33"/>
      <c r="QEV60" s="33"/>
      <c r="QEW60" s="34"/>
      <c r="QEX60" s="32"/>
      <c r="QEY60" s="33"/>
      <c r="QEZ60" s="33"/>
      <c r="QFA60" s="33"/>
      <c r="QFB60" s="33"/>
      <c r="QFC60" s="33"/>
      <c r="QFD60" s="33"/>
      <c r="QFE60" s="33"/>
      <c r="QFF60" s="33"/>
      <c r="QFG60" s="33"/>
      <c r="QFH60" s="33"/>
      <c r="QFI60" s="33"/>
      <c r="QFJ60" s="33"/>
      <c r="QFK60" s="33"/>
      <c r="QFL60" s="34"/>
      <c r="QFM60" s="32"/>
      <c r="QFN60" s="33"/>
      <c r="QFO60" s="33"/>
      <c r="QFP60" s="33"/>
      <c r="QFQ60" s="33"/>
      <c r="QFR60" s="33"/>
      <c r="QFS60" s="33"/>
      <c r="QFT60" s="33"/>
      <c r="QFU60" s="33"/>
      <c r="QFV60" s="33"/>
      <c r="QFW60" s="33"/>
      <c r="QFX60" s="33"/>
      <c r="QFY60" s="33"/>
      <c r="QFZ60" s="33"/>
      <c r="QGA60" s="34"/>
      <c r="QGB60" s="32"/>
      <c r="QGC60" s="33"/>
      <c r="QGD60" s="33"/>
      <c r="QGE60" s="33"/>
      <c r="QGF60" s="33"/>
      <c r="QGG60" s="33"/>
      <c r="QGH60" s="33"/>
      <c r="QGI60" s="33"/>
      <c r="QGJ60" s="33"/>
      <c r="QGK60" s="33"/>
      <c r="QGL60" s="33"/>
      <c r="QGM60" s="33"/>
      <c r="QGN60" s="33"/>
      <c r="QGO60" s="33"/>
      <c r="QGP60" s="34"/>
      <c r="QGQ60" s="32"/>
      <c r="QGR60" s="33"/>
      <c r="QGS60" s="33"/>
      <c r="QGT60" s="33"/>
      <c r="QGU60" s="33"/>
      <c r="QGV60" s="33"/>
      <c r="QGW60" s="33"/>
      <c r="QGX60" s="33"/>
      <c r="QGY60" s="33"/>
      <c r="QGZ60" s="33"/>
      <c r="QHA60" s="33"/>
      <c r="QHB60" s="33"/>
      <c r="QHC60" s="33"/>
      <c r="QHD60" s="33"/>
      <c r="QHE60" s="34"/>
      <c r="QHF60" s="32"/>
      <c r="QHG60" s="33"/>
      <c r="QHH60" s="33"/>
      <c r="QHI60" s="33"/>
      <c r="QHJ60" s="33"/>
      <c r="QHK60" s="33"/>
      <c r="QHL60" s="33"/>
      <c r="QHM60" s="33"/>
      <c r="QHN60" s="33"/>
      <c r="QHO60" s="33"/>
      <c r="QHP60" s="33"/>
      <c r="QHQ60" s="33"/>
      <c r="QHR60" s="33"/>
      <c r="QHS60" s="33"/>
      <c r="QHT60" s="34"/>
      <c r="QHU60" s="32"/>
      <c r="QHV60" s="33"/>
      <c r="QHW60" s="33"/>
      <c r="QHX60" s="33"/>
      <c r="QHY60" s="33"/>
      <c r="QHZ60" s="33"/>
      <c r="QIA60" s="33"/>
      <c r="QIB60" s="33"/>
      <c r="QIC60" s="33"/>
      <c r="QID60" s="33"/>
      <c r="QIE60" s="33"/>
      <c r="QIF60" s="33"/>
      <c r="QIG60" s="33"/>
      <c r="QIH60" s="33"/>
      <c r="QII60" s="34"/>
      <c r="QIJ60" s="32"/>
      <c r="QIK60" s="33"/>
      <c r="QIL60" s="33"/>
      <c r="QIM60" s="33"/>
      <c r="QIN60" s="33"/>
      <c r="QIO60" s="33"/>
      <c r="QIP60" s="33"/>
      <c r="QIQ60" s="33"/>
      <c r="QIR60" s="33"/>
      <c r="QIS60" s="33"/>
      <c r="QIT60" s="33"/>
      <c r="QIU60" s="33"/>
      <c r="QIV60" s="33"/>
      <c r="QIW60" s="33"/>
      <c r="QIX60" s="34"/>
      <c r="QIY60" s="32"/>
      <c r="QIZ60" s="33"/>
      <c r="QJA60" s="33"/>
      <c r="QJB60" s="33"/>
      <c r="QJC60" s="33"/>
      <c r="QJD60" s="33"/>
      <c r="QJE60" s="33"/>
      <c r="QJF60" s="33"/>
      <c r="QJG60" s="33"/>
      <c r="QJH60" s="33"/>
      <c r="QJI60" s="33"/>
      <c r="QJJ60" s="33"/>
      <c r="QJK60" s="33"/>
      <c r="QJL60" s="33"/>
      <c r="QJM60" s="34"/>
      <c r="QJN60" s="32"/>
      <c r="QJO60" s="33"/>
      <c r="QJP60" s="33"/>
      <c r="QJQ60" s="33"/>
      <c r="QJR60" s="33"/>
      <c r="QJS60" s="33"/>
      <c r="QJT60" s="33"/>
      <c r="QJU60" s="33"/>
      <c r="QJV60" s="33"/>
      <c r="QJW60" s="33"/>
      <c r="QJX60" s="33"/>
      <c r="QJY60" s="33"/>
      <c r="QJZ60" s="33"/>
      <c r="QKA60" s="33"/>
      <c r="QKB60" s="34"/>
      <c r="QKC60" s="32"/>
      <c r="QKD60" s="33"/>
      <c r="QKE60" s="33"/>
      <c r="QKF60" s="33"/>
      <c r="QKG60" s="33"/>
      <c r="QKH60" s="33"/>
      <c r="QKI60" s="33"/>
      <c r="QKJ60" s="33"/>
      <c r="QKK60" s="33"/>
      <c r="QKL60" s="33"/>
      <c r="QKM60" s="33"/>
      <c r="QKN60" s="33"/>
      <c r="QKO60" s="33"/>
      <c r="QKP60" s="33"/>
      <c r="QKQ60" s="34"/>
      <c r="QKR60" s="32"/>
      <c r="QKS60" s="33"/>
      <c r="QKT60" s="33"/>
      <c r="QKU60" s="33"/>
      <c r="QKV60" s="33"/>
      <c r="QKW60" s="33"/>
      <c r="QKX60" s="33"/>
      <c r="QKY60" s="33"/>
      <c r="QKZ60" s="33"/>
      <c r="QLA60" s="33"/>
      <c r="QLB60" s="33"/>
      <c r="QLC60" s="33"/>
      <c r="QLD60" s="33"/>
      <c r="QLE60" s="33"/>
      <c r="QLF60" s="34"/>
      <c r="QLG60" s="32"/>
      <c r="QLH60" s="33"/>
      <c r="QLI60" s="33"/>
      <c r="QLJ60" s="33"/>
      <c r="QLK60" s="33"/>
      <c r="QLL60" s="33"/>
      <c r="QLM60" s="33"/>
      <c r="QLN60" s="33"/>
      <c r="QLO60" s="33"/>
      <c r="QLP60" s="33"/>
      <c r="QLQ60" s="33"/>
      <c r="QLR60" s="33"/>
      <c r="QLS60" s="33"/>
      <c r="QLT60" s="33"/>
      <c r="QLU60" s="34"/>
      <c r="QLV60" s="32"/>
      <c r="QLW60" s="33"/>
      <c r="QLX60" s="33"/>
      <c r="QLY60" s="33"/>
      <c r="QLZ60" s="33"/>
      <c r="QMA60" s="33"/>
      <c r="QMB60" s="33"/>
      <c r="QMC60" s="33"/>
      <c r="QMD60" s="33"/>
      <c r="QME60" s="33"/>
      <c r="QMF60" s="33"/>
      <c r="QMG60" s="33"/>
      <c r="QMH60" s="33"/>
      <c r="QMI60" s="33"/>
      <c r="QMJ60" s="34"/>
      <c r="QMK60" s="32"/>
      <c r="QML60" s="33"/>
      <c r="QMM60" s="33"/>
      <c r="QMN60" s="33"/>
      <c r="QMO60" s="33"/>
      <c r="QMP60" s="33"/>
      <c r="QMQ60" s="33"/>
      <c r="QMR60" s="33"/>
      <c r="QMS60" s="33"/>
      <c r="QMT60" s="33"/>
      <c r="QMU60" s="33"/>
      <c r="QMV60" s="33"/>
      <c r="QMW60" s="33"/>
      <c r="QMX60" s="33"/>
      <c r="QMY60" s="34"/>
      <c r="QMZ60" s="32"/>
      <c r="QNA60" s="33"/>
      <c r="QNB60" s="33"/>
      <c r="QNC60" s="33"/>
      <c r="QND60" s="33"/>
      <c r="QNE60" s="33"/>
      <c r="QNF60" s="33"/>
      <c r="QNG60" s="33"/>
      <c r="QNH60" s="33"/>
      <c r="QNI60" s="33"/>
      <c r="QNJ60" s="33"/>
      <c r="QNK60" s="33"/>
      <c r="QNL60" s="33"/>
      <c r="QNM60" s="33"/>
      <c r="QNN60" s="34"/>
      <c r="QNO60" s="32"/>
      <c r="QNP60" s="33"/>
      <c r="QNQ60" s="33"/>
      <c r="QNR60" s="33"/>
      <c r="QNS60" s="33"/>
      <c r="QNT60" s="33"/>
      <c r="QNU60" s="33"/>
      <c r="QNV60" s="33"/>
      <c r="QNW60" s="33"/>
      <c r="QNX60" s="33"/>
      <c r="QNY60" s="33"/>
      <c r="QNZ60" s="33"/>
      <c r="QOA60" s="33"/>
      <c r="QOB60" s="33"/>
      <c r="QOC60" s="34"/>
      <c r="QOD60" s="32"/>
      <c r="QOE60" s="33"/>
      <c r="QOF60" s="33"/>
      <c r="QOG60" s="33"/>
      <c r="QOH60" s="33"/>
      <c r="QOI60" s="33"/>
      <c r="QOJ60" s="33"/>
      <c r="QOK60" s="33"/>
      <c r="QOL60" s="33"/>
      <c r="QOM60" s="33"/>
      <c r="QON60" s="33"/>
      <c r="QOO60" s="33"/>
      <c r="QOP60" s="33"/>
      <c r="QOQ60" s="33"/>
      <c r="QOR60" s="34"/>
      <c r="QOS60" s="32"/>
      <c r="QOT60" s="33"/>
      <c r="QOU60" s="33"/>
      <c r="QOV60" s="33"/>
      <c r="QOW60" s="33"/>
      <c r="QOX60" s="33"/>
      <c r="QOY60" s="33"/>
      <c r="QOZ60" s="33"/>
      <c r="QPA60" s="33"/>
      <c r="QPB60" s="33"/>
      <c r="QPC60" s="33"/>
      <c r="QPD60" s="33"/>
      <c r="QPE60" s="33"/>
      <c r="QPF60" s="33"/>
      <c r="QPG60" s="34"/>
      <c r="QPH60" s="32"/>
      <c r="QPI60" s="33"/>
      <c r="QPJ60" s="33"/>
      <c r="QPK60" s="33"/>
      <c r="QPL60" s="33"/>
      <c r="QPM60" s="33"/>
      <c r="QPN60" s="33"/>
      <c r="QPO60" s="33"/>
      <c r="QPP60" s="33"/>
      <c r="QPQ60" s="33"/>
      <c r="QPR60" s="33"/>
      <c r="QPS60" s="33"/>
      <c r="QPT60" s="33"/>
      <c r="QPU60" s="33"/>
      <c r="QPV60" s="34"/>
      <c r="QPW60" s="32"/>
      <c r="QPX60" s="33"/>
      <c r="QPY60" s="33"/>
      <c r="QPZ60" s="33"/>
      <c r="QQA60" s="33"/>
      <c r="QQB60" s="33"/>
      <c r="QQC60" s="33"/>
      <c r="QQD60" s="33"/>
      <c r="QQE60" s="33"/>
      <c r="QQF60" s="33"/>
      <c r="QQG60" s="33"/>
      <c r="QQH60" s="33"/>
      <c r="QQI60" s="33"/>
      <c r="QQJ60" s="33"/>
      <c r="QQK60" s="34"/>
      <c r="QQL60" s="32"/>
      <c r="QQM60" s="33"/>
      <c r="QQN60" s="33"/>
      <c r="QQO60" s="33"/>
      <c r="QQP60" s="33"/>
      <c r="QQQ60" s="33"/>
      <c r="QQR60" s="33"/>
      <c r="QQS60" s="33"/>
      <c r="QQT60" s="33"/>
      <c r="QQU60" s="33"/>
      <c r="QQV60" s="33"/>
      <c r="QQW60" s="33"/>
      <c r="QQX60" s="33"/>
      <c r="QQY60" s="33"/>
      <c r="QQZ60" s="34"/>
      <c r="QRA60" s="32"/>
      <c r="QRB60" s="33"/>
      <c r="QRC60" s="33"/>
      <c r="QRD60" s="33"/>
      <c r="QRE60" s="33"/>
      <c r="QRF60" s="33"/>
      <c r="QRG60" s="33"/>
      <c r="QRH60" s="33"/>
      <c r="QRI60" s="33"/>
      <c r="QRJ60" s="33"/>
      <c r="QRK60" s="33"/>
      <c r="QRL60" s="33"/>
      <c r="QRM60" s="33"/>
      <c r="QRN60" s="33"/>
      <c r="QRO60" s="34"/>
      <c r="QRP60" s="32"/>
      <c r="QRQ60" s="33"/>
      <c r="QRR60" s="33"/>
      <c r="QRS60" s="33"/>
      <c r="QRT60" s="33"/>
      <c r="QRU60" s="33"/>
      <c r="QRV60" s="33"/>
      <c r="QRW60" s="33"/>
      <c r="QRX60" s="33"/>
      <c r="QRY60" s="33"/>
      <c r="QRZ60" s="33"/>
      <c r="QSA60" s="33"/>
      <c r="QSB60" s="33"/>
      <c r="QSC60" s="33"/>
      <c r="QSD60" s="34"/>
      <c r="QSE60" s="32"/>
      <c r="QSF60" s="33"/>
      <c r="QSG60" s="33"/>
      <c r="QSH60" s="33"/>
      <c r="QSI60" s="33"/>
      <c r="QSJ60" s="33"/>
      <c r="QSK60" s="33"/>
      <c r="QSL60" s="33"/>
      <c r="QSM60" s="33"/>
      <c r="QSN60" s="33"/>
      <c r="QSO60" s="33"/>
      <c r="QSP60" s="33"/>
      <c r="QSQ60" s="33"/>
      <c r="QSR60" s="33"/>
      <c r="QSS60" s="34"/>
      <c r="QST60" s="32"/>
      <c r="QSU60" s="33"/>
      <c r="QSV60" s="33"/>
      <c r="QSW60" s="33"/>
      <c r="QSX60" s="33"/>
      <c r="QSY60" s="33"/>
      <c r="QSZ60" s="33"/>
      <c r="QTA60" s="33"/>
      <c r="QTB60" s="33"/>
      <c r="QTC60" s="33"/>
      <c r="QTD60" s="33"/>
      <c r="QTE60" s="33"/>
      <c r="QTF60" s="33"/>
      <c r="QTG60" s="33"/>
      <c r="QTH60" s="34"/>
      <c r="QTI60" s="32"/>
      <c r="QTJ60" s="33"/>
      <c r="QTK60" s="33"/>
      <c r="QTL60" s="33"/>
      <c r="QTM60" s="33"/>
      <c r="QTN60" s="33"/>
      <c r="QTO60" s="33"/>
      <c r="QTP60" s="33"/>
      <c r="QTQ60" s="33"/>
      <c r="QTR60" s="33"/>
      <c r="QTS60" s="33"/>
      <c r="QTT60" s="33"/>
      <c r="QTU60" s="33"/>
      <c r="QTV60" s="33"/>
      <c r="QTW60" s="34"/>
      <c r="QTX60" s="32"/>
      <c r="QTY60" s="33"/>
      <c r="QTZ60" s="33"/>
      <c r="QUA60" s="33"/>
      <c r="QUB60" s="33"/>
      <c r="QUC60" s="33"/>
      <c r="QUD60" s="33"/>
      <c r="QUE60" s="33"/>
      <c r="QUF60" s="33"/>
      <c r="QUG60" s="33"/>
      <c r="QUH60" s="33"/>
      <c r="QUI60" s="33"/>
      <c r="QUJ60" s="33"/>
      <c r="QUK60" s="33"/>
      <c r="QUL60" s="34"/>
      <c r="QUM60" s="32"/>
      <c r="QUN60" s="33"/>
      <c r="QUO60" s="33"/>
      <c r="QUP60" s="33"/>
      <c r="QUQ60" s="33"/>
      <c r="QUR60" s="33"/>
      <c r="QUS60" s="33"/>
      <c r="QUT60" s="33"/>
      <c r="QUU60" s="33"/>
      <c r="QUV60" s="33"/>
      <c r="QUW60" s="33"/>
      <c r="QUX60" s="33"/>
      <c r="QUY60" s="33"/>
      <c r="QUZ60" s="33"/>
      <c r="QVA60" s="34"/>
      <c r="QVB60" s="32"/>
      <c r="QVC60" s="33"/>
      <c r="QVD60" s="33"/>
      <c r="QVE60" s="33"/>
      <c r="QVF60" s="33"/>
      <c r="QVG60" s="33"/>
      <c r="QVH60" s="33"/>
      <c r="QVI60" s="33"/>
      <c r="QVJ60" s="33"/>
      <c r="QVK60" s="33"/>
      <c r="QVL60" s="33"/>
      <c r="QVM60" s="33"/>
      <c r="QVN60" s="33"/>
      <c r="QVO60" s="33"/>
      <c r="QVP60" s="34"/>
      <c r="QVQ60" s="32"/>
      <c r="QVR60" s="33"/>
      <c r="QVS60" s="33"/>
      <c r="QVT60" s="33"/>
      <c r="QVU60" s="33"/>
      <c r="QVV60" s="33"/>
      <c r="QVW60" s="33"/>
      <c r="QVX60" s="33"/>
      <c r="QVY60" s="33"/>
      <c r="QVZ60" s="33"/>
      <c r="QWA60" s="33"/>
      <c r="QWB60" s="33"/>
      <c r="QWC60" s="33"/>
      <c r="QWD60" s="33"/>
      <c r="QWE60" s="34"/>
      <c r="QWF60" s="32"/>
      <c r="QWG60" s="33"/>
      <c r="QWH60" s="33"/>
      <c r="QWI60" s="33"/>
      <c r="QWJ60" s="33"/>
      <c r="QWK60" s="33"/>
      <c r="QWL60" s="33"/>
      <c r="QWM60" s="33"/>
      <c r="QWN60" s="33"/>
      <c r="QWO60" s="33"/>
      <c r="QWP60" s="33"/>
      <c r="QWQ60" s="33"/>
      <c r="QWR60" s="33"/>
      <c r="QWS60" s="33"/>
      <c r="QWT60" s="34"/>
      <c r="QWU60" s="32"/>
      <c r="QWV60" s="33"/>
      <c r="QWW60" s="33"/>
      <c r="QWX60" s="33"/>
      <c r="QWY60" s="33"/>
      <c r="QWZ60" s="33"/>
      <c r="QXA60" s="33"/>
      <c r="QXB60" s="33"/>
      <c r="QXC60" s="33"/>
      <c r="QXD60" s="33"/>
      <c r="QXE60" s="33"/>
      <c r="QXF60" s="33"/>
      <c r="QXG60" s="33"/>
      <c r="QXH60" s="33"/>
      <c r="QXI60" s="34"/>
      <c r="QXJ60" s="32"/>
      <c r="QXK60" s="33"/>
      <c r="QXL60" s="33"/>
      <c r="QXM60" s="33"/>
      <c r="QXN60" s="33"/>
      <c r="QXO60" s="33"/>
      <c r="QXP60" s="33"/>
      <c r="QXQ60" s="33"/>
      <c r="QXR60" s="33"/>
      <c r="QXS60" s="33"/>
      <c r="QXT60" s="33"/>
      <c r="QXU60" s="33"/>
      <c r="QXV60" s="33"/>
      <c r="QXW60" s="33"/>
      <c r="QXX60" s="34"/>
      <c r="QXY60" s="32"/>
      <c r="QXZ60" s="33"/>
      <c r="QYA60" s="33"/>
      <c r="QYB60" s="33"/>
      <c r="QYC60" s="33"/>
      <c r="QYD60" s="33"/>
      <c r="QYE60" s="33"/>
      <c r="QYF60" s="33"/>
      <c r="QYG60" s="33"/>
      <c r="QYH60" s="33"/>
      <c r="QYI60" s="33"/>
      <c r="QYJ60" s="33"/>
      <c r="QYK60" s="33"/>
      <c r="QYL60" s="33"/>
      <c r="QYM60" s="34"/>
      <c r="QYN60" s="32"/>
      <c r="QYO60" s="33"/>
      <c r="QYP60" s="33"/>
      <c r="QYQ60" s="33"/>
      <c r="QYR60" s="33"/>
      <c r="QYS60" s="33"/>
      <c r="QYT60" s="33"/>
      <c r="QYU60" s="33"/>
      <c r="QYV60" s="33"/>
      <c r="QYW60" s="33"/>
      <c r="QYX60" s="33"/>
      <c r="QYY60" s="33"/>
      <c r="QYZ60" s="33"/>
      <c r="QZA60" s="33"/>
      <c r="QZB60" s="34"/>
      <c r="QZC60" s="32"/>
      <c r="QZD60" s="33"/>
      <c r="QZE60" s="33"/>
      <c r="QZF60" s="33"/>
      <c r="QZG60" s="33"/>
      <c r="QZH60" s="33"/>
      <c r="QZI60" s="33"/>
      <c r="QZJ60" s="33"/>
      <c r="QZK60" s="33"/>
      <c r="QZL60" s="33"/>
      <c r="QZM60" s="33"/>
      <c r="QZN60" s="33"/>
      <c r="QZO60" s="33"/>
      <c r="QZP60" s="33"/>
      <c r="QZQ60" s="34"/>
      <c r="QZR60" s="32"/>
      <c r="QZS60" s="33"/>
      <c r="QZT60" s="33"/>
      <c r="QZU60" s="33"/>
      <c r="QZV60" s="33"/>
      <c r="QZW60" s="33"/>
      <c r="QZX60" s="33"/>
      <c r="QZY60" s="33"/>
      <c r="QZZ60" s="33"/>
      <c r="RAA60" s="33"/>
      <c r="RAB60" s="33"/>
      <c r="RAC60" s="33"/>
      <c r="RAD60" s="33"/>
      <c r="RAE60" s="33"/>
      <c r="RAF60" s="34"/>
      <c r="RAG60" s="32"/>
      <c r="RAH60" s="33"/>
      <c r="RAI60" s="33"/>
      <c r="RAJ60" s="33"/>
      <c r="RAK60" s="33"/>
      <c r="RAL60" s="33"/>
      <c r="RAM60" s="33"/>
      <c r="RAN60" s="33"/>
      <c r="RAO60" s="33"/>
      <c r="RAP60" s="33"/>
      <c r="RAQ60" s="33"/>
      <c r="RAR60" s="33"/>
      <c r="RAS60" s="33"/>
      <c r="RAT60" s="33"/>
      <c r="RAU60" s="34"/>
      <c r="RAV60" s="32"/>
      <c r="RAW60" s="33"/>
      <c r="RAX60" s="33"/>
      <c r="RAY60" s="33"/>
      <c r="RAZ60" s="33"/>
      <c r="RBA60" s="33"/>
      <c r="RBB60" s="33"/>
      <c r="RBC60" s="33"/>
      <c r="RBD60" s="33"/>
      <c r="RBE60" s="33"/>
      <c r="RBF60" s="33"/>
      <c r="RBG60" s="33"/>
      <c r="RBH60" s="33"/>
      <c r="RBI60" s="33"/>
      <c r="RBJ60" s="34"/>
      <c r="RBK60" s="32"/>
      <c r="RBL60" s="33"/>
      <c r="RBM60" s="33"/>
      <c r="RBN60" s="33"/>
      <c r="RBO60" s="33"/>
      <c r="RBP60" s="33"/>
      <c r="RBQ60" s="33"/>
      <c r="RBR60" s="33"/>
      <c r="RBS60" s="33"/>
      <c r="RBT60" s="33"/>
      <c r="RBU60" s="33"/>
      <c r="RBV60" s="33"/>
      <c r="RBW60" s="33"/>
      <c r="RBX60" s="33"/>
      <c r="RBY60" s="34"/>
      <c r="RBZ60" s="32"/>
      <c r="RCA60" s="33"/>
      <c r="RCB60" s="33"/>
      <c r="RCC60" s="33"/>
      <c r="RCD60" s="33"/>
      <c r="RCE60" s="33"/>
      <c r="RCF60" s="33"/>
      <c r="RCG60" s="33"/>
      <c r="RCH60" s="33"/>
      <c r="RCI60" s="33"/>
      <c r="RCJ60" s="33"/>
      <c r="RCK60" s="33"/>
      <c r="RCL60" s="33"/>
      <c r="RCM60" s="33"/>
      <c r="RCN60" s="34"/>
      <c r="RCO60" s="32"/>
      <c r="RCP60" s="33"/>
      <c r="RCQ60" s="33"/>
      <c r="RCR60" s="33"/>
      <c r="RCS60" s="33"/>
      <c r="RCT60" s="33"/>
      <c r="RCU60" s="33"/>
      <c r="RCV60" s="33"/>
      <c r="RCW60" s="33"/>
      <c r="RCX60" s="33"/>
      <c r="RCY60" s="33"/>
      <c r="RCZ60" s="33"/>
      <c r="RDA60" s="33"/>
      <c r="RDB60" s="33"/>
      <c r="RDC60" s="34"/>
      <c r="RDD60" s="32"/>
      <c r="RDE60" s="33"/>
      <c r="RDF60" s="33"/>
      <c r="RDG60" s="33"/>
      <c r="RDH60" s="33"/>
      <c r="RDI60" s="33"/>
      <c r="RDJ60" s="33"/>
      <c r="RDK60" s="33"/>
      <c r="RDL60" s="33"/>
      <c r="RDM60" s="33"/>
      <c r="RDN60" s="33"/>
      <c r="RDO60" s="33"/>
      <c r="RDP60" s="33"/>
      <c r="RDQ60" s="33"/>
      <c r="RDR60" s="34"/>
      <c r="RDS60" s="32"/>
      <c r="RDT60" s="33"/>
      <c r="RDU60" s="33"/>
      <c r="RDV60" s="33"/>
      <c r="RDW60" s="33"/>
      <c r="RDX60" s="33"/>
      <c r="RDY60" s="33"/>
      <c r="RDZ60" s="33"/>
      <c r="REA60" s="33"/>
      <c r="REB60" s="33"/>
      <c r="REC60" s="33"/>
      <c r="RED60" s="33"/>
      <c r="REE60" s="33"/>
      <c r="REF60" s="33"/>
      <c r="REG60" s="34"/>
      <c r="REH60" s="32"/>
      <c r="REI60" s="33"/>
      <c r="REJ60" s="33"/>
      <c r="REK60" s="33"/>
      <c r="REL60" s="33"/>
      <c r="REM60" s="33"/>
      <c r="REN60" s="33"/>
      <c r="REO60" s="33"/>
      <c r="REP60" s="33"/>
      <c r="REQ60" s="33"/>
      <c r="RER60" s="33"/>
      <c r="RES60" s="33"/>
      <c r="RET60" s="33"/>
      <c r="REU60" s="33"/>
      <c r="REV60" s="34"/>
      <c r="REW60" s="32"/>
      <c r="REX60" s="33"/>
      <c r="REY60" s="33"/>
      <c r="REZ60" s="33"/>
      <c r="RFA60" s="33"/>
      <c r="RFB60" s="33"/>
      <c r="RFC60" s="33"/>
      <c r="RFD60" s="33"/>
      <c r="RFE60" s="33"/>
      <c r="RFF60" s="33"/>
      <c r="RFG60" s="33"/>
      <c r="RFH60" s="33"/>
      <c r="RFI60" s="33"/>
      <c r="RFJ60" s="33"/>
      <c r="RFK60" s="34"/>
      <c r="RFL60" s="32"/>
      <c r="RFM60" s="33"/>
      <c r="RFN60" s="33"/>
      <c r="RFO60" s="33"/>
      <c r="RFP60" s="33"/>
      <c r="RFQ60" s="33"/>
      <c r="RFR60" s="33"/>
      <c r="RFS60" s="33"/>
      <c r="RFT60" s="33"/>
      <c r="RFU60" s="33"/>
      <c r="RFV60" s="33"/>
      <c r="RFW60" s="33"/>
      <c r="RFX60" s="33"/>
      <c r="RFY60" s="33"/>
      <c r="RFZ60" s="34"/>
      <c r="RGA60" s="32"/>
      <c r="RGB60" s="33"/>
      <c r="RGC60" s="33"/>
      <c r="RGD60" s="33"/>
      <c r="RGE60" s="33"/>
      <c r="RGF60" s="33"/>
      <c r="RGG60" s="33"/>
      <c r="RGH60" s="33"/>
      <c r="RGI60" s="33"/>
      <c r="RGJ60" s="33"/>
      <c r="RGK60" s="33"/>
      <c r="RGL60" s="33"/>
      <c r="RGM60" s="33"/>
      <c r="RGN60" s="33"/>
      <c r="RGO60" s="34"/>
      <c r="RGP60" s="32"/>
      <c r="RGQ60" s="33"/>
      <c r="RGR60" s="33"/>
      <c r="RGS60" s="33"/>
      <c r="RGT60" s="33"/>
      <c r="RGU60" s="33"/>
      <c r="RGV60" s="33"/>
      <c r="RGW60" s="33"/>
      <c r="RGX60" s="33"/>
      <c r="RGY60" s="33"/>
      <c r="RGZ60" s="33"/>
      <c r="RHA60" s="33"/>
      <c r="RHB60" s="33"/>
      <c r="RHC60" s="33"/>
      <c r="RHD60" s="34"/>
      <c r="RHE60" s="32"/>
      <c r="RHF60" s="33"/>
      <c r="RHG60" s="33"/>
      <c r="RHH60" s="33"/>
      <c r="RHI60" s="33"/>
      <c r="RHJ60" s="33"/>
      <c r="RHK60" s="33"/>
      <c r="RHL60" s="33"/>
      <c r="RHM60" s="33"/>
      <c r="RHN60" s="33"/>
      <c r="RHO60" s="33"/>
      <c r="RHP60" s="33"/>
      <c r="RHQ60" s="33"/>
      <c r="RHR60" s="33"/>
      <c r="RHS60" s="34"/>
      <c r="RHT60" s="32"/>
      <c r="RHU60" s="33"/>
      <c r="RHV60" s="33"/>
      <c r="RHW60" s="33"/>
      <c r="RHX60" s="33"/>
      <c r="RHY60" s="33"/>
      <c r="RHZ60" s="33"/>
      <c r="RIA60" s="33"/>
      <c r="RIB60" s="33"/>
      <c r="RIC60" s="33"/>
      <c r="RID60" s="33"/>
      <c r="RIE60" s="33"/>
      <c r="RIF60" s="33"/>
      <c r="RIG60" s="33"/>
      <c r="RIH60" s="34"/>
      <c r="RII60" s="32"/>
      <c r="RIJ60" s="33"/>
      <c r="RIK60" s="33"/>
      <c r="RIL60" s="33"/>
      <c r="RIM60" s="33"/>
      <c r="RIN60" s="33"/>
      <c r="RIO60" s="33"/>
      <c r="RIP60" s="33"/>
      <c r="RIQ60" s="33"/>
      <c r="RIR60" s="33"/>
      <c r="RIS60" s="33"/>
      <c r="RIT60" s="33"/>
      <c r="RIU60" s="33"/>
      <c r="RIV60" s="33"/>
      <c r="RIW60" s="34"/>
      <c r="RIX60" s="32"/>
      <c r="RIY60" s="33"/>
      <c r="RIZ60" s="33"/>
      <c r="RJA60" s="33"/>
      <c r="RJB60" s="33"/>
      <c r="RJC60" s="33"/>
      <c r="RJD60" s="33"/>
      <c r="RJE60" s="33"/>
      <c r="RJF60" s="33"/>
      <c r="RJG60" s="33"/>
      <c r="RJH60" s="33"/>
      <c r="RJI60" s="33"/>
      <c r="RJJ60" s="33"/>
      <c r="RJK60" s="33"/>
      <c r="RJL60" s="34"/>
      <c r="RJM60" s="32"/>
      <c r="RJN60" s="33"/>
      <c r="RJO60" s="33"/>
      <c r="RJP60" s="33"/>
      <c r="RJQ60" s="33"/>
      <c r="RJR60" s="33"/>
      <c r="RJS60" s="33"/>
      <c r="RJT60" s="33"/>
      <c r="RJU60" s="33"/>
      <c r="RJV60" s="33"/>
      <c r="RJW60" s="33"/>
      <c r="RJX60" s="33"/>
      <c r="RJY60" s="33"/>
      <c r="RJZ60" s="33"/>
      <c r="RKA60" s="34"/>
      <c r="RKB60" s="32"/>
      <c r="RKC60" s="33"/>
      <c r="RKD60" s="33"/>
      <c r="RKE60" s="33"/>
      <c r="RKF60" s="33"/>
      <c r="RKG60" s="33"/>
      <c r="RKH60" s="33"/>
      <c r="RKI60" s="33"/>
      <c r="RKJ60" s="33"/>
      <c r="RKK60" s="33"/>
      <c r="RKL60" s="33"/>
      <c r="RKM60" s="33"/>
      <c r="RKN60" s="33"/>
      <c r="RKO60" s="33"/>
      <c r="RKP60" s="34"/>
      <c r="RKQ60" s="32"/>
      <c r="RKR60" s="33"/>
      <c r="RKS60" s="33"/>
      <c r="RKT60" s="33"/>
      <c r="RKU60" s="33"/>
      <c r="RKV60" s="33"/>
      <c r="RKW60" s="33"/>
      <c r="RKX60" s="33"/>
      <c r="RKY60" s="33"/>
      <c r="RKZ60" s="33"/>
      <c r="RLA60" s="33"/>
      <c r="RLB60" s="33"/>
      <c r="RLC60" s="33"/>
      <c r="RLD60" s="33"/>
      <c r="RLE60" s="34"/>
      <c r="RLF60" s="32"/>
      <c r="RLG60" s="33"/>
      <c r="RLH60" s="33"/>
      <c r="RLI60" s="33"/>
      <c r="RLJ60" s="33"/>
      <c r="RLK60" s="33"/>
      <c r="RLL60" s="33"/>
      <c r="RLM60" s="33"/>
      <c r="RLN60" s="33"/>
      <c r="RLO60" s="33"/>
      <c r="RLP60" s="33"/>
      <c r="RLQ60" s="33"/>
      <c r="RLR60" s="33"/>
      <c r="RLS60" s="33"/>
      <c r="RLT60" s="34"/>
      <c r="RLU60" s="32"/>
      <c r="RLV60" s="33"/>
      <c r="RLW60" s="33"/>
      <c r="RLX60" s="33"/>
      <c r="RLY60" s="33"/>
      <c r="RLZ60" s="33"/>
      <c r="RMA60" s="33"/>
      <c r="RMB60" s="33"/>
      <c r="RMC60" s="33"/>
      <c r="RMD60" s="33"/>
      <c r="RME60" s="33"/>
      <c r="RMF60" s="33"/>
      <c r="RMG60" s="33"/>
      <c r="RMH60" s="33"/>
      <c r="RMI60" s="34"/>
      <c r="RMJ60" s="32"/>
      <c r="RMK60" s="33"/>
      <c r="RML60" s="33"/>
      <c r="RMM60" s="33"/>
      <c r="RMN60" s="33"/>
      <c r="RMO60" s="33"/>
      <c r="RMP60" s="33"/>
      <c r="RMQ60" s="33"/>
      <c r="RMR60" s="33"/>
      <c r="RMS60" s="33"/>
      <c r="RMT60" s="33"/>
      <c r="RMU60" s="33"/>
      <c r="RMV60" s="33"/>
      <c r="RMW60" s="33"/>
      <c r="RMX60" s="34"/>
      <c r="RMY60" s="32"/>
      <c r="RMZ60" s="33"/>
      <c r="RNA60" s="33"/>
      <c r="RNB60" s="33"/>
      <c r="RNC60" s="33"/>
      <c r="RND60" s="33"/>
      <c r="RNE60" s="33"/>
      <c r="RNF60" s="33"/>
      <c r="RNG60" s="33"/>
      <c r="RNH60" s="33"/>
      <c r="RNI60" s="33"/>
      <c r="RNJ60" s="33"/>
      <c r="RNK60" s="33"/>
      <c r="RNL60" s="33"/>
      <c r="RNM60" s="34"/>
      <c r="RNN60" s="32"/>
      <c r="RNO60" s="33"/>
      <c r="RNP60" s="33"/>
      <c r="RNQ60" s="33"/>
      <c r="RNR60" s="33"/>
      <c r="RNS60" s="33"/>
      <c r="RNT60" s="33"/>
      <c r="RNU60" s="33"/>
      <c r="RNV60" s="33"/>
      <c r="RNW60" s="33"/>
      <c r="RNX60" s="33"/>
      <c r="RNY60" s="33"/>
      <c r="RNZ60" s="33"/>
      <c r="ROA60" s="33"/>
      <c r="ROB60" s="34"/>
      <c r="ROC60" s="32"/>
      <c r="ROD60" s="33"/>
      <c r="ROE60" s="33"/>
      <c r="ROF60" s="33"/>
      <c r="ROG60" s="33"/>
      <c r="ROH60" s="33"/>
      <c r="ROI60" s="33"/>
      <c r="ROJ60" s="33"/>
      <c r="ROK60" s="33"/>
      <c r="ROL60" s="33"/>
      <c r="ROM60" s="33"/>
      <c r="RON60" s="33"/>
      <c r="ROO60" s="33"/>
      <c r="ROP60" s="33"/>
      <c r="ROQ60" s="34"/>
      <c r="ROR60" s="32"/>
      <c r="ROS60" s="33"/>
      <c r="ROT60" s="33"/>
      <c r="ROU60" s="33"/>
      <c r="ROV60" s="33"/>
      <c r="ROW60" s="33"/>
      <c r="ROX60" s="33"/>
      <c r="ROY60" s="33"/>
      <c r="ROZ60" s="33"/>
      <c r="RPA60" s="33"/>
      <c r="RPB60" s="33"/>
      <c r="RPC60" s="33"/>
      <c r="RPD60" s="33"/>
      <c r="RPE60" s="33"/>
      <c r="RPF60" s="34"/>
      <c r="RPG60" s="32"/>
      <c r="RPH60" s="33"/>
      <c r="RPI60" s="33"/>
      <c r="RPJ60" s="33"/>
      <c r="RPK60" s="33"/>
      <c r="RPL60" s="33"/>
      <c r="RPM60" s="33"/>
      <c r="RPN60" s="33"/>
      <c r="RPO60" s="33"/>
      <c r="RPP60" s="33"/>
      <c r="RPQ60" s="33"/>
      <c r="RPR60" s="33"/>
      <c r="RPS60" s="33"/>
      <c r="RPT60" s="33"/>
      <c r="RPU60" s="34"/>
      <c r="RPV60" s="32"/>
      <c r="RPW60" s="33"/>
      <c r="RPX60" s="33"/>
      <c r="RPY60" s="33"/>
      <c r="RPZ60" s="33"/>
      <c r="RQA60" s="33"/>
      <c r="RQB60" s="33"/>
      <c r="RQC60" s="33"/>
      <c r="RQD60" s="33"/>
      <c r="RQE60" s="33"/>
      <c r="RQF60" s="33"/>
      <c r="RQG60" s="33"/>
      <c r="RQH60" s="33"/>
      <c r="RQI60" s="33"/>
      <c r="RQJ60" s="34"/>
      <c r="RQK60" s="32"/>
      <c r="RQL60" s="33"/>
      <c r="RQM60" s="33"/>
      <c r="RQN60" s="33"/>
      <c r="RQO60" s="33"/>
      <c r="RQP60" s="33"/>
      <c r="RQQ60" s="33"/>
      <c r="RQR60" s="33"/>
      <c r="RQS60" s="33"/>
      <c r="RQT60" s="33"/>
      <c r="RQU60" s="33"/>
      <c r="RQV60" s="33"/>
      <c r="RQW60" s="33"/>
      <c r="RQX60" s="33"/>
      <c r="RQY60" s="34"/>
      <c r="RQZ60" s="32"/>
      <c r="RRA60" s="33"/>
      <c r="RRB60" s="33"/>
      <c r="RRC60" s="33"/>
      <c r="RRD60" s="33"/>
      <c r="RRE60" s="33"/>
      <c r="RRF60" s="33"/>
      <c r="RRG60" s="33"/>
      <c r="RRH60" s="33"/>
      <c r="RRI60" s="33"/>
      <c r="RRJ60" s="33"/>
      <c r="RRK60" s="33"/>
      <c r="RRL60" s="33"/>
      <c r="RRM60" s="33"/>
      <c r="RRN60" s="34"/>
      <c r="RRO60" s="32"/>
      <c r="RRP60" s="33"/>
      <c r="RRQ60" s="33"/>
      <c r="RRR60" s="33"/>
      <c r="RRS60" s="33"/>
      <c r="RRT60" s="33"/>
      <c r="RRU60" s="33"/>
      <c r="RRV60" s="33"/>
      <c r="RRW60" s="33"/>
      <c r="RRX60" s="33"/>
      <c r="RRY60" s="33"/>
      <c r="RRZ60" s="33"/>
      <c r="RSA60" s="33"/>
      <c r="RSB60" s="33"/>
      <c r="RSC60" s="34"/>
      <c r="RSD60" s="32"/>
      <c r="RSE60" s="33"/>
      <c r="RSF60" s="33"/>
      <c r="RSG60" s="33"/>
      <c r="RSH60" s="33"/>
      <c r="RSI60" s="33"/>
      <c r="RSJ60" s="33"/>
      <c r="RSK60" s="33"/>
      <c r="RSL60" s="33"/>
      <c r="RSM60" s="33"/>
      <c r="RSN60" s="33"/>
      <c r="RSO60" s="33"/>
      <c r="RSP60" s="33"/>
      <c r="RSQ60" s="33"/>
      <c r="RSR60" s="34"/>
      <c r="RSS60" s="32"/>
      <c r="RST60" s="33"/>
      <c r="RSU60" s="33"/>
      <c r="RSV60" s="33"/>
      <c r="RSW60" s="33"/>
      <c r="RSX60" s="33"/>
      <c r="RSY60" s="33"/>
      <c r="RSZ60" s="33"/>
      <c r="RTA60" s="33"/>
      <c r="RTB60" s="33"/>
      <c r="RTC60" s="33"/>
      <c r="RTD60" s="33"/>
      <c r="RTE60" s="33"/>
      <c r="RTF60" s="33"/>
      <c r="RTG60" s="34"/>
      <c r="RTH60" s="32"/>
      <c r="RTI60" s="33"/>
      <c r="RTJ60" s="33"/>
      <c r="RTK60" s="33"/>
      <c r="RTL60" s="33"/>
      <c r="RTM60" s="33"/>
      <c r="RTN60" s="33"/>
      <c r="RTO60" s="33"/>
      <c r="RTP60" s="33"/>
      <c r="RTQ60" s="33"/>
      <c r="RTR60" s="33"/>
      <c r="RTS60" s="33"/>
      <c r="RTT60" s="33"/>
      <c r="RTU60" s="33"/>
      <c r="RTV60" s="34"/>
      <c r="RTW60" s="32"/>
      <c r="RTX60" s="33"/>
      <c r="RTY60" s="33"/>
      <c r="RTZ60" s="33"/>
      <c r="RUA60" s="33"/>
      <c r="RUB60" s="33"/>
      <c r="RUC60" s="33"/>
      <c r="RUD60" s="33"/>
      <c r="RUE60" s="33"/>
      <c r="RUF60" s="33"/>
      <c r="RUG60" s="33"/>
      <c r="RUH60" s="33"/>
      <c r="RUI60" s="33"/>
      <c r="RUJ60" s="33"/>
      <c r="RUK60" s="34"/>
      <c r="RUL60" s="32"/>
      <c r="RUM60" s="33"/>
      <c r="RUN60" s="33"/>
      <c r="RUO60" s="33"/>
      <c r="RUP60" s="33"/>
      <c r="RUQ60" s="33"/>
      <c r="RUR60" s="33"/>
      <c r="RUS60" s="33"/>
      <c r="RUT60" s="33"/>
      <c r="RUU60" s="33"/>
      <c r="RUV60" s="33"/>
      <c r="RUW60" s="33"/>
      <c r="RUX60" s="33"/>
      <c r="RUY60" s="33"/>
      <c r="RUZ60" s="34"/>
      <c r="RVA60" s="32"/>
      <c r="RVB60" s="33"/>
      <c r="RVC60" s="33"/>
      <c r="RVD60" s="33"/>
      <c r="RVE60" s="33"/>
      <c r="RVF60" s="33"/>
      <c r="RVG60" s="33"/>
      <c r="RVH60" s="33"/>
      <c r="RVI60" s="33"/>
      <c r="RVJ60" s="33"/>
      <c r="RVK60" s="33"/>
      <c r="RVL60" s="33"/>
      <c r="RVM60" s="33"/>
      <c r="RVN60" s="33"/>
      <c r="RVO60" s="34"/>
      <c r="RVP60" s="32"/>
      <c r="RVQ60" s="33"/>
      <c r="RVR60" s="33"/>
      <c r="RVS60" s="33"/>
      <c r="RVT60" s="33"/>
      <c r="RVU60" s="33"/>
      <c r="RVV60" s="33"/>
      <c r="RVW60" s="33"/>
      <c r="RVX60" s="33"/>
      <c r="RVY60" s="33"/>
      <c r="RVZ60" s="33"/>
      <c r="RWA60" s="33"/>
      <c r="RWB60" s="33"/>
      <c r="RWC60" s="33"/>
      <c r="RWD60" s="34"/>
      <c r="RWE60" s="32"/>
      <c r="RWF60" s="33"/>
      <c r="RWG60" s="33"/>
      <c r="RWH60" s="33"/>
      <c r="RWI60" s="33"/>
      <c r="RWJ60" s="33"/>
      <c r="RWK60" s="33"/>
      <c r="RWL60" s="33"/>
      <c r="RWM60" s="33"/>
      <c r="RWN60" s="33"/>
      <c r="RWO60" s="33"/>
      <c r="RWP60" s="33"/>
      <c r="RWQ60" s="33"/>
      <c r="RWR60" s="33"/>
      <c r="RWS60" s="34"/>
      <c r="RWT60" s="32"/>
      <c r="RWU60" s="33"/>
      <c r="RWV60" s="33"/>
      <c r="RWW60" s="33"/>
      <c r="RWX60" s="33"/>
      <c r="RWY60" s="33"/>
      <c r="RWZ60" s="33"/>
      <c r="RXA60" s="33"/>
      <c r="RXB60" s="33"/>
      <c r="RXC60" s="33"/>
      <c r="RXD60" s="33"/>
      <c r="RXE60" s="33"/>
      <c r="RXF60" s="33"/>
      <c r="RXG60" s="33"/>
      <c r="RXH60" s="34"/>
      <c r="RXI60" s="32"/>
      <c r="RXJ60" s="33"/>
      <c r="RXK60" s="33"/>
      <c r="RXL60" s="33"/>
      <c r="RXM60" s="33"/>
      <c r="RXN60" s="33"/>
      <c r="RXO60" s="33"/>
      <c r="RXP60" s="33"/>
      <c r="RXQ60" s="33"/>
      <c r="RXR60" s="33"/>
      <c r="RXS60" s="33"/>
      <c r="RXT60" s="33"/>
      <c r="RXU60" s="33"/>
      <c r="RXV60" s="33"/>
      <c r="RXW60" s="34"/>
      <c r="RXX60" s="32"/>
      <c r="RXY60" s="33"/>
      <c r="RXZ60" s="33"/>
      <c r="RYA60" s="33"/>
      <c r="RYB60" s="33"/>
      <c r="RYC60" s="33"/>
      <c r="RYD60" s="33"/>
      <c r="RYE60" s="33"/>
      <c r="RYF60" s="33"/>
      <c r="RYG60" s="33"/>
      <c r="RYH60" s="33"/>
      <c r="RYI60" s="33"/>
      <c r="RYJ60" s="33"/>
      <c r="RYK60" s="33"/>
      <c r="RYL60" s="34"/>
      <c r="RYM60" s="32"/>
      <c r="RYN60" s="33"/>
      <c r="RYO60" s="33"/>
      <c r="RYP60" s="33"/>
      <c r="RYQ60" s="33"/>
      <c r="RYR60" s="33"/>
      <c r="RYS60" s="33"/>
      <c r="RYT60" s="33"/>
      <c r="RYU60" s="33"/>
      <c r="RYV60" s="33"/>
      <c r="RYW60" s="33"/>
      <c r="RYX60" s="33"/>
      <c r="RYY60" s="33"/>
      <c r="RYZ60" s="33"/>
      <c r="RZA60" s="34"/>
      <c r="RZB60" s="32"/>
      <c r="RZC60" s="33"/>
      <c r="RZD60" s="33"/>
      <c r="RZE60" s="33"/>
      <c r="RZF60" s="33"/>
      <c r="RZG60" s="33"/>
      <c r="RZH60" s="33"/>
      <c r="RZI60" s="33"/>
      <c r="RZJ60" s="33"/>
      <c r="RZK60" s="33"/>
      <c r="RZL60" s="33"/>
      <c r="RZM60" s="33"/>
      <c r="RZN60" s="33"/>
      <c r="RZO60" s="33"/>
      <c r="RZP60" s="34"/>
      <c r="RZQ60" s="32"/>
      <c r="RZR60" s="33"/>
      <c r="RZS60" s="33"/>
      <c r="RZT60" s="33"/>
      <c r="RZU60" s="33"/>
      <c r="RZV60" s="33"/>
      <c r="RZW60" s="33"/>
      <c r="RZX60" s="33"/>
      <c r="RZY60" s="33"/>
      <c r="RZZ60" s="33"/>
      <c r="SAA60" s="33"/>
      <c r="SAB60" s="33"/>
      <c r="SAC60" s="33"/>
      <c r="SAD60" s="33"/>
      <c r="SAE60" s="34"/>
      <c r="SAF60" s="32"/>
      <c r="SAG60" s="33"/>
      <c r="SAH60" s="33"/>
      <c r="SAI60" s="33"/>
      <c r="SAJ60" s="33"/>
      <c r="SAK60" s="33"/>
      <c r="SAL60" s="33"/>
      <c r="SAM60" s="33"/>
      <c r="SAN60" s="33"/>
      <c r="SAO60" s="33"/>
      <c r="SAP60" s="33"/>
      <c r="SAQ60" s="33"/>
      <c r="SAR60" s="33"/>
      <c r="SAS60" s="33"/>
      <c r="SAT60" s="34"/>
      <c r="SAU60" s="32"/>
      <c r="SAV60" s="33"/>
      <c r="SAW60" s="33"/>
      <c r="SAX60" s="33"/>
      <c r="SAY60" s="33"/>
      <c r="SAZ60" s="33"/>
      <c r="SBA60" s="33"/>
      <c r="SBB60" s="33"/>
      <c r="SBC60" s="33"/>
      <c r="SBD60" s="33"/>
      <c r="SBE60" s="33"/>
      <c r="SBF60" s="33"/>
      <c r="SBG60" s="33"/>
      <c r="SBH60" s="33"/>
      <c r="SBI60" s="34"/>
      <c r="SBJ60" s="32"/>
      <c r="SBK60" s="33"/>
      <c r="SBL60" s="33"/>
      <c r="SBM60" s="33"/>
      <c r="SBN60" s="33"/>
      <c r="SBO60" s="33"/>
      <c r="SBP60" s="33"/>
      <c r="SBQ60" s="33"/>
      <c r="SBR60" s="33"/>
      <c r="SBS60" s="33"/>
      <c r="SBT60" s="33"/>
      <c r="SBU60" s="33"/>
      <c r="SBV60" s="33"/>
      <c r="SBW60" s="33"/>
      <c r="SBX60" s="34"/>
      <c r="SBY60" s="32"/>
      <c r="SBZ60" s="33"/>
      <c r="SCA60" s="33"/>
      <c r="SCB60" s="33"/>
      <c r="SCC60" s="33"/>
      <c r="SCD60" s="33"/>
      <c r="SCE60" s="33"/>
      <c r="SCF60" s="33"/>
      <c r="SCG60" s="33"/>
      <c r="SCH60" s="33"/>
      <c r="SCI60" s="33"/>
      <c r="SCJ60" s="33"/>
      <c r="SCK60" s="33"/>
      <c r="SCL60" s="33"/>
      <c r="SCM60" s="34"/>
      <c r="SCN60" s="32"/>
      <c r="SCO60" s="33"/>
      <c r="SCP60" s="33"/>
      <c r="SCQ60" s="33"/>
      <c r="SCR60" s="33"/>
      <c r="SCS60" s="33"/>
      <c r="SCT60" s="33"/>
      <c r="SCU60" s="33"/>
      <c r="SCV60" s="33"/>
      <c r="SCW60" s="33"/>
      <c r="SCX60" s="33"/>
      <c r="SCY60" s="33"/>
      <c r="SCZ60" s="33"/>
      <c r="SDA60" s="33"/>
      <c r="SDB60" s="34"/>
      <c r="SDC60" s="32"/>
      <c r="SDD60" s="33"/>
      <c r="SDE60" s="33"/>
      <c r="SDF60" s="33"/>
      <c r="SDG60" s="33"/>
      <c r="SDH60" s="33"/>
      <c r="SDI60" s="33"/>
      <c r="SDJ60" s="33"/>
      <c r="SDK60" s="33"/>
      <c r="SDL60" s="33"/>
      <c r="SDM60" s="33"/>
      <c r="SDN60" s="33"/>
      <c r="SDO60" s="33"/>
      <c r="SDP60" s="33"/>
      <c r="SDQ60" s="34"/>
      <c r="SDR60" s="32"/>
      <c r="SDS60" s="33"/>
      <c r="SDT60" s="33"/>
      <c r="SDU60" s="33"/>
      <c r="SDV60" s="33"/>
      <c r="SDW60" s="33"/>
      <c r="SDX60" s="33"/>
      <c r="SDY60" s="33"/>
      <c r="SDZ60" s="33"/>
      <c r="SEA60" s="33"/>
      <c r="SEB60" s="33"/>
      <c r="SEC60" s="33"/>
      <c r="SED60" s="33"/>
      <c r="SEE60" s="33"/>
      <c r="SEF60" s="34"/>
      <c r="SEG60" s="32"/>
      <c r="SEH60" s="33"/>
      <c r="SEI60" s="33"/>
      <c r="SEJ60" s="33"/>
      <c r="SEK60" s="33"/>
      <c r="SEL60" s="33"/>
      <c r="SEM60" s="33"/>
      <c r="SEN60" s="33"/>
      <c r="SEO60" s="33"/>
      <c r="SEP60" s="33"/>
      <c r="SEQ60" s="33"/>
      <c r="SER60" s="33"/>
      <c r="SES60" s="33"/>
      <c r="SET60" s="33"/>
      <c r="SEU60" s="34"/>
      <c r="SEV60" s="32"/>
      <c r="SEW60" s="33"/>
      <c r="SEX60" s="33"/>
      <c r="SEY60" s="33"/>
      <c r="SEZ60" s="33"/>
      <c r="SFA60" s="33"/>
      <c r="SFB60" s="33"/>
      <c r="SFC60" s="33"/>
      <c r="SFD60" s="33"/>
      <c r="SFE60" s="33"/>
      <c r="SFF60" s="33"/>
      <c r="SFG60" s="33"/>
      <c r="SFH60" s="33"/>
      <c r="SFI60" s="33"/>
      <c r="SFJ60" s="34"/>
      <c r="SFK60" s="32"/>
      <c r="SFL60" s="33"/>
      <c r="SFM60" s="33"/>
      <c r="SFN60" s="33"/>
      <c r="SFO60" s="33"/>
      <c r="SFP60" s="33"/>
      <c r="SFQ60" s="33"/>
      <c r="SFR60" s="33"/>
      <c r="SFS60" s="33"/>
      <c r="SFT60" s="33"/>
      <c r="SFU60" s="33"/>
      <c r="SFV60" s="33"/>
      <c r="SFW60" s="33"/>
      <c r="SFX60" s="33"/>
      <c r="SFY60" s="34"/>
      <c r="SFZ60" s="32"/>
      <c r="SGA60" s="33"/>
      <c r="SGB60" s="33"/>
      <c r="SGC60" s="33"/>
      <c r="SGD60" s="33"/>
      <c r="SGE60" s="33"/>
      <c r="SGF60" s="33"/>
      <c r="SGG60" s="33"/>
      <c r="SGH60" s="33"/>
      <c r="SGI60" s="33"/>
      <c r="SGJ60" s="33"/>
      <c r="SGK60" s="33"/>
      <c r="SGL60" s="33"/>
      <c r="SGM60" s="33"/>
      <c r="SGN60" s="34"/>
      <c r="SGO60" s="32"/>
      <c r="SGP60" s="33"/>
      <c r="SGQ60" s="33"/>
      <c r="SGR60" s="33"/>
      <c r="SGS60" s="33"/>
      <c r="SGT60" s="33"/>
      <c r="SGU60" s="33"/>
      <c r="SGV60" s="33"/>
      <c r="SGW60" s="33"/>
      <c r="SGX60" s="33"/>
      <c r="SGY60" s="33"/>
      <c r="SGZ60" s="33"/>
      <c r="SHA60" s="33"/>
      <c r="SHB60" s="33"/>
      <c r="SHC60" s="34"/>
      <c r="SHD60" s="32"/>
      <c r="SHE60" s="33"/>
      <c r="SHF60" s="33"/>
      <c r="SHG60" s="33"/>
      <c r="SHH60" s="33"/>
      <c r="SHI60" s="33"/>
      <c r="SHJ60" s="33"/>
      <c r="SHK60" s="33"/>
      <c r="SHL60" s="33"/>
      <c r="SHM60" s="33"/>
      <c r="SHN60" s="33"/>
      <c r="SHO60" s="33"/>
      <c r="SHP60" s="33"/>
      <c r="SHQ60" s="33"/>
      <c r="SHR60" s="34"/>
      <c r="SHS60" s="32"/>
      <c r="SHT60" s="33"/>
      <c r="SHU60" s="33"/>
      <c r="SHV60" s="33"/>
      <c r="SHW60" s="33"/>
      <c r="SHX60" s="33"/>
      <c r="SHY60" s="33"/>
      <c r="SHZ60" s="33"/>
      <c r="SIA60" s="33"/>
      <c r="SIB60" s="33"/>
      <c r="SIC60" s="33"/>
      <c r="SID60" s="33"/>
      <c r="SIE60" s="33"/>
      <c r="SIF60" s="33"/>
      <c r="SIG60" s="34"/>
      <c r="SIH60" s="32"/>
      <c r="SII60" s="33"/>
      <c r="SIJ60" s="33"/>
      <c r="SIK60" s="33"/>
      <c r="SIL60" s="33"/>
      <c r="SIM60" s="33"/>
      <c r="SIN60" s="33"/>
      <c r="SIO60" s="33"/>
      <c r="SIP60" s="33"/>
      <c r="SIQ60" s="33"/>
      <c r="SIR60" s="33"/>
      <c r="SIS60" s="33"/>
      <c r="SIT60" s="33"/>
      <c r="SIU60" s="33"/>
      <c r="SIV60" s="34"/>
      <c r="SIW60" s="32"/>
      <c r="SIX60" s="33"/>
      <c r="SIY60" s="33"/>
      <c r="SIZ60" s="33"/>
      <c r="SJA60" s="33"/>
      <c r="SJB60" s="33"/>
      <c r="SJC60" s="33"/>
      <c r="SJD60" s="33"/>
      <c r="SJE60" s="33"/>
      <c r="SJF60" s="33"/>
      <c r="SJG60" s="33"/>
      <c r="SJH60" s="33"/>
      <c r="SJI60" s="33"/>
      <c r="SJJ60" s="33"/>
      <c r="SJK60" s="34"/>
      <c r="SJL60" s="32"/>
      <c r="SJM60" s="33"/>
      <c r="SJN60" s="33"/>
      <c r="SJO60" s="33"/>
      <c r="SJP60" s="33"/>
      <c r="SJQ60" s="33"/>
      <c r="SJR60" s="33"/>
      <c r="SJS60" s="33"/>
      <c r="SJT60" s="33"/>
      <c r="SJU60" s="33"/>
      <c r="SJV60" s="33"/>
      <c r="SJW60" s="33"/>
      <c r="SJX60" s="33"/>
      <c r="SJY60" s="33"/>
      <c r="SJZ60" s="34"/>
      <c r="SKA60" s="32"/>
      <c r="SKB60" s="33"/>
      <c r="SKC60" s="33"/>
      <c r="SKD60" s="33"/>
      <c r="SKE60" s="33"/>
      <c r="SKF60" s="33"/>
      <c r="SKG60" s="33"/>
      <c r="SKH60" s="33"/>
      <c r="SKI60" s="33"/>
      <c r="SKJ60" s="33"/>
      <c r="SKK60" s="33"/>
      <c r="SKL60" s="33"/>
      <c r="SKM60" s="33"/>
      <c r="SKN60" s="33"/>
      <c r="SKO60" s="34"/>
      <c r="SKP60" s="32"/>
      <c r="SKQ60" s="33"/>
      <c r="SKR60" s="33"/>
      <c r="SKS60" s="33"/>
      <c r="SKT60" s="33"/>
      <c r="SKU60" s="33"/>
      <c r="SKV60" s="33"/>
      <c r="SKW60" s="33"/>
      <c r="SKX60" s="33"/>
      <c r="SKY60" s="33"/>
      <c r="SKZ60" s="33"/>
      <c r="SLA60" s="33"/>
      <c r="SLB60" s="33"/>
      <c r="SLC60" s="33"/>
      <c r="SLD60" s="34"/>
      <c r="SLE60" s="32"/>
      <c r="SLF60" s="33"/>
      <c r="SLG60" s="33"/>
      <c r="SLH60" s="33"/>
      <c r="SLI60" s="33"/>
      <c r="SLJ60" s="33"/>
      <c r="SLK60" s="33"/>
      <c r="SLL60" s="33"/>
      <c r="SLM60" s="33"/>
      <c r="SLN60" s="33"/>
      <c r="SLO60" s="33"/>
      <c r="SLP60" s="33"/>
      <c r="SLQ60" s="33"/>
      <c r="SLR60" s="33"/>
      <c r="SLS60" s="34"/>
      <c r="SLT60" s="32"/>
      <c r="SLU60" s="33"/>
      <c r="SLV60" s="33"/>
      <c r="SLW60" s="33"/>
      <c r="SLX60" s="33"/>
      <c r="SLY60" s="33"/>
      <c r="SLZ60" s="33"/>
      <c r="SMA60" s="33"/>
      <c r="SMB60" s="33"/>
      <c r="SMC60" s="33"/>
      <c r="SMD60" s="33"/>
      <c r="SME60" s="33"/>
      <c r="SMF60" s="33"/>
      <c r="SMG60" s="33"/>
      <c r="SMH60" s="34"/>
      <c r="SMI60" s="32"/>
      <c r="SMJ60" s="33"/>
      <c r="SMK60" s="33"/>
      <c r="SML60" s="33"/>
      <c r="SMM60" s="33"/>
      <c r="SMN60" s="33"/>
      <c r="SMO60" s="33"/>
      <c r="SMP60" s="33"/>
      <c r="SMQ60" s="33"/>
      <c r="SMR60" s="33"/>
      <c r="SMS60" s="33"/>
      <c r="SMT60" s="33"/>
      <c r="SMU60" s="33"/>
      <c r="SMV60" s="33"/>
      <c r="SMW60" s="34"/>
      <c r="SMX60" s="32"/>
      <c r="SMY60" s="33"/>
      <c r="SMZ60" s="33"/>
      <c r="SNA60" s="33"/>
      <c r="SNB60" s="33"/>
      <c r="SNC60" s="33"/>
      <c r="SND60" s="33"/>
      <c r="SNE60" s="33"/>
      <c r="SNF60" s="33"/>
      <c r="SNG60" s="33"/>
      <c r="SNH60" s="33"/>
      <c r="SNI60" s="33"/>
      <c r="SNJ60" s="33"/>
      <c r="SNK60" s="33"/>
      <c r="SNL60" s="34"/>
      <c r="SNM60" s="32"/>
      <c r="SNN60" s="33"/>
      <c r="SNO60" s="33"/>
      <c r="SNP60" s="33"/>
      <c r="SNQ60" s="33"/>
      <c r="SNR60" s="33"/>
      <c r="SNS60" s="33"/>
      <c r="SNT60" s="33"/>
      <c r="SNU60" s="33"/>
      <c r="SNV60" s="33"/>
      <c r="SNW60" s="33"/>
      <c r="SNX60" s="33"/>
      <c r="SNY60" s="33"/>
      <c r="SNZ60" s="33"/>
      <c r="SOA60" s="34"/>
      <c r="SOB60" s="32"/>
      <c r="SOC60" s="33"/>
      <c r="SOD60" s="33"/>
      <c r="SOE60" s="33"/>
      <c r="SOF60" s="33"/>
      <c r="SOG60" s="33"/>
      <c r="SOH60" s="33"/>
      <c r="SOI60" s="33"/>
      <c r="SOJ60" s="33"/>
      <c r="SOK60" s="33"/>
      <c r="SOL60" s="33"/>
      <c r="SOM60" s="33"/>
      <c r="SON60" s="33"/>
      <c r="SOO60" s="33"/>
      <c r="SOP60" s="34"/>
      <c r="SOQ60" s="32"/>
      <c r="SOR60" s="33"/>
      <c r="SOS60" s="33"/>
      <c r="SOT60" s="33"/>
      <c r="SOU60" s="33"/>
      <c r="SOV60" s="33"/>
      <c r="SOW60" s="33"/>
      <c r="SOX60" s="33"/>
      <c r="SOY60" s="33"/>
      <c r="SOZ60" s="33"/>
      <c r="SPA60" s="33"/>
      <c r="SPB60" s="33"/>
      <c r="SPC60" s="33"/>
      <c r="SPD60" s="33"/>
      <c r="SPE60" s="34"/>
      <c r="SPF60" s="32"/>
      <c r="SPG60" s="33"/>
      <c r="SPH60" s="33"/>
      <c r="SPI60" s="33"/>
      <c r="SPJ60" s="33"/>
      <c r="SPK60" s="33"/>
      <c r="SPL60" s="33"/>
      <c r="SPM60" s="33"/>
      <c r="SPN60" s="33"/>
      <c r="SPO60" s="33"/>
      <c r="SPP60" s="33"/>
      <c r="SPQ60" s="33"/>
      <c r="SPR60" s="33"/>
      <c r="SPS60" s="33"/>
      <c r="SPT60" s="34"/>
      <c r="SPU60" s="32"/>
      <c r="SPV60" s="33"/>
      <c r="SPW60" s="33"/>
      <c r="SPX60" s="33"/>
      <c r="SPY60" s="33"/>
      <c r="SPZ60" s="33"/>
      <c r="SQA60" s="33"/>
      <c r="SQB60" s="33"/>
      <c r="SQC60" s="33"/>
      <c r="SQD60" s="33"/>
      <c r="SQE60" s="33"/>
      <c r="SQF60" s="33"/>
      <c r="SQG60" s="33"/>
      <c r="SQH60" s="33"/>
      <c r="SQI60" s="34"/>
      <c r="SQJ60" s="32"/>
      <c r="SQK60" s="33"/>
      <c r="SQL60" s="33"/>
      <c r="SQM60" s="33"/>
      <c r="SQN60" s="33"/>
      <c r="SQO60" s="33"/>
      <c r="SQP60" s="33"/>
      <c r="SQQ60" s="33"/>
      <c r="SQR60" s="33"/>
      <c r="SQS60" s="33"/>
      <c r="SQT60" s="33"/>
      <c r="SQU60" s="33"/>
      <c r="SQV60" s="33"/>
      <c r="SQW60" s="33"/>
      <c r="SQX60" s="34"/>
      <c r="SQY60" s="32"/>
      <c r="SQZ60" s="33"/>
      <c r="SRA60" s="33"/>
      <c r="SRB60" s="33"/>
      <c r="SRC60" s="33"/>
      <c r="SRD60" s="33"/>
      <c r="SRE60" s="33"/>
      <c r="SRF60" s="33"/>
      <c r="SRG60" s="33"/>
      <c r="SRH60" s="33"/>
      <c r="SRI60" s="33"/>
      <c r="SRJ60" s="33"/>
      <c r="SRK60" s="33"/>
      <c r="SRL60" s="33"/>
      <c r="SRM60" s="34"/>
      <c r="SRN60" s="32"/>
      <c r="SRO60" s="33"/>
      <c r="SRP60" s="33"/>
      <c r="SRQ60" s="33"/>
      <c r="SRR60" s="33"/>
      <c r="SRS60" s="33"/>
      <c r="SRT60" s="33"/>
      <c r="SRU60" s="33"/>
      <c r="SRV60" s="33"/>
      <c r="SRW60" s="33"/>
      <c r="SRX60" s="33"/>
      <c r="SRY60" s="33"/>
      <c r="SRZ60" s="33"/>
      <c r="SSA60" s="33"/>
      <c r="SSB60" s="34"/>
      <c r="SSC60" s="32"/>
      <c r="SSD60" s="33"/>
      <c r="SSE60" s="33"/>
      <c r="SSF60" s="33"/>
      <c r="SSG60" s="33"/>
      <c r="SSH60" s="33"/>
      <c r="SSI60" s="33"/>
      <c r="SSJ60" s="33"/>
      <c r="SSK60" s="33"/>
      <c r="SSL60" s="33"/>
      <c r="SSM60" s="33"/>
      <c r="SSN60" s="33"/>
      <c r="SSO60" s="33"/>
      <c r="SSP60" s="33"/>
      <c r="SSQ60" s="34"/>
      <c r="SSR60" s="32"/>
      <c r="SSS60" s="33"/>
      <c r="SST60" s="33"/>
      <c r="SSU60" s="33"/>
      <c r="SSV60" s="33"/>
      <c r="SSW60" s="33"/>
      <c r="SSX60" s="33"/>
      <c r="SSY60" s="33"/>
      <c r="SSZ60" s="33"/>
      <c r="STA60" s="33"/>
      <c r="STB60" s="33"/>
      <c r="STC60" s="33"/>
      <c r="STD60" s="33"/>
      <c r="STE60" s="33"/>
      <c r="STF60" s="34"/>
      <c r="STG60" s="32"/>
      <c r="STH60" s="33"/>
      <c r="STI60" s="33"/>
      <c r="STJ60" s="33"/>
      <c r="STK60" s="33"/>
      <c r="STL60" s="33"/>
      <c r="STM60" s="33"/>
      <c r="STN60" s="33"/>
      <c r="STO60" s="33"/>
      <c r="STP60" s="33"/>
      <c r="STQ60" s="33"/>
      <c r="STR60" s="33"/>
      <c r="STS60" s="33"/>
      <c r="STT60" s="33"/>
      <c r="STU60" s="34"/>
      <c r="STV60" s="32"/>
      <c r="STW60" s="33"/>
      <c r="STX60" s="33"/>
      <c r="STY60" s="33"/>
      <c r="STZ60" s="33"/>
      <c r="SUA60" s="33"/>
      <c r="SUB60" s="33"/>
      <c r="SUC60" s="33"/>
      <c r="SUD60" s="33"/>
      <c r="SUE60" s="33"/>
      <c r="SUF60" s="33"/>
      <c r="SUG60" s="33"/>
      <c r="SUH60" s="33"/>
      <c r="SUI60" s="33"/>
      <c r="SUJ60" s="34"/>
      <c r="SUK60" s="32"/>
      <c r="SUL60" s="33"/>
      <c r="SUM60" s="33"/>
      <c r="SUN60" s="33"/>
      <c r="SUO60" s="33"/>
      <c r="SUP60" s="33"/>
      <c r="SUQ60" s="33"/>
      <c r="SUR60" s="33"/>
      <c r="SUS60" s="33"/>
      <c r="SUT60" s="33"/>
      <c r="SUU60" s="33"/>
      <c r="SUV60" s="33"/>
      <c r="SUW60" s="33"/>
      <c r="SUX60" s="33"/>
      <c r="SUY60" s="34"/>
      <c r="SUZ60" s="32"/>
      <c r="SVA60" s="33"/>
      <c r="SVB60" s="33"/>
      <c r="SVC60" s="33"/>
      <c r="SVD60" s="33"/>
      <c r="SVE60" s="33"/>
      <c r="SVF60" s="33"/>
      <c r="SVG60" s="33"/>
      <c r="SVH60" s="33"/>
      <c r="SVI60" s="33"/>
      <c r="SVJ60" s="33"/>
      <c r="SVK60" s="33"/>
      <c r="SVL60" s="33"/>
      <c r="SVM60" s="33"/>
      <c r="SVN60" s="34"/>
      <c r="SVO60" s="32"/>
      <c r="SVP60" s="33"/>
      <c r="SVQ60" s="33"/>
      <c r="SVR60" s="33"/>
      <c r="SVS60" s="33"/>
      <c r="SVT60" s="33"/>
      <c r="SVU60" s="33"/>
      <c r="SVV60" s="33"/>
      <c r="SVW60" s="33"/>
      <c r="SVX60" s="33"/>
      <c r="SVY60" s="33"/>
      <c r="SVZ60" s="33"/>
      <c r="SWA60" s="33"/>
      <c r="SWB60" s="33"/>
      <c r="SWC60" s="34"/>
      <c r="SWD60" s="32"/>
      <c r="SWE60" s="33"/>
      <c r="SWF60" s="33"/>
      <c r="SWG60" s="33"/>
      <c r="SWH60" s="33"/>
      <c r="SWI60" s="33"/>
      <c r="SWJ60" s="33"/>
      <c r="SWK60" s="33"/>
      <c r="SWL60" s="33"/>
      <c r="SWM60" s="33"/>
      <c r="SWN60" s="33"/>
      <c r="SWO60" s="33"/>
      <c r="SWP60" s="33"/>
      <c r="SWQ60" s="33"/>
      <c r="SWR60" s="34"/>
      <c r="SWS60" s="32"/>
      <c r="SWT60" s="33"/>
      <c r="SWU60" s="33"/>
      <c r="SWV60" s="33"/>
      <c r="SWW60" s="33"/>
      <c r="SWX60" s="33"/>
      <c r="SWY60" s="33"/>
      <c r="SWZ60" s="33"/>
      <c r="SXA60" s="33"/>
      <c r="SXB60" s="33"/>
      <c r="SXC60" s="33"/>
      <c r="SXD60" s="33"/>
      <c r="SXE60" s="33"/>
      <c r="SXF60" s="33"/>
      <c r="SXG60" s="34"/>
      <c r="SXH60" s="32"/>
      <c r="SXI60" s="33"/>
      <c r="SXJ60" s="33"/>
      <c r="SXK60" s="33"/>
      <c r="SXL60" s="33"/>
      <c r="SXM60" s="33"/>
      <c r="SXN60" s="33"/>
      <c r="SXO60" s="33"/>
      <c r="SXP60" s="33"/>
      <c r="SXQ60" s="33"/>
      <c r="SXR60" s="33"/>
      <c r="SXS60" s="33"/>
      <c r="SXT60" s="33"/>
      <c r="SXU60" s="33"/>
      <c r="SXV60" s="34"/>
      <c r="SXW60" s="32"/>
      <c r="SXX60" s="33"/>
      <c r="SXY60" s="33"/>
      <c r="SXZ60" s="33"/>
      <c r="SYA60" s="33"/>
      <c r="SYB60" s="33"/>
      <c r="SYC60" s="33"/>
      <c r="SYD60" s="33"/>
      <c r="SYE60" s="33"/>
      <c r="SYF60" s="33"/>
      <c r="SYG60" s="33"/>
      <c r="SYH60" s="33"/>
      <c r="SYI60" s="33"/>
      <c r="SYJ60" s="33"/>
      <c r="SYK60" s="34"/>
      <c r="SYL60" s="32"/>
      <c r="SYM60" s="33"/>
      <c r="SYN60" s="33"/>
      <c r="SYO60" s="33"/>
      <c r="SYP60" s="33"/>
      <c r="SYQ60" s="33"/>
      <c r="SYR60" s="33"/>
      <c r="SYS60" s="33"/>
      <c r="SYT60" s="33"/>
      <c r="SYU60" s="33"/>
      <c r="SYV60" s="33"/>
      <c r="SYW60" s="33"/>
      <c r="SYX60" s="33"/>
      <c r="SYY60" s="33"/>
      <c r="SYZ60" s="34"/>
      <c r="SZA60" s="32"/>
      <c r="SZB60" s="33"/>
      <c r="SZC60" s="33"/>
      <c r="SZD60" s="33"/>
      <c r="SZE60" s="33"/>
      <c r="SZF60" s="33"/>
      <c r="SZG60" s="33"/>
      <c r="SZH60" s="33"/>
      <c r="SZI60" s="33"/>
      <c r="SZJ60" s="33"/>
      <c r="SZK60" s="33"/>
      <c r="SZL60" s="33"/>
      <c r="SZM60" s="33"/>
      <c r="SZN60" s="33"/>
      <c r="SZO60" s="34"/>
      <c r="SZP60" s="32"/>
      <c r="SZQ60" s="33"/>
      <c r="SZR60" s="33"/>
      <c r="SZS60" s="33"/>
      <c r="SZT60" s="33"/>
      <c r="SZU60" s="33"/>
      <c r="SZV60" s="33"/>
      <c r="SZW60" s="33"/>
      <c r="SZX60" s="33"/>
      <c r="SZY60" s="33"/>
      <c r="SZZ60" s="33"/>
      <c r="TAA60" s="33"/>
      <c r="TAB60" s="33"/>
      <c r="TAC60" s="33"/>
      <c r="TAD60" s="34"/>
      <c r="TAE60" s="32"/>
      <c r="TAF60" s="33"/>
      <c r="TAG60" s="33"/>
      <c r="TAH60" s="33"/>
      <c r="TAI60" s="33"/>
      <c r="TAJ60" s="33"/>
      <c r="TAK60" s="33"/>
      <c r="TAL60" s="33"/>
      <c r="TAM60" s="33"/>
      <c r="TAN60" s="33"/>
      <c r="TAO60" s="33"/>
      <c r="TAP60" s="33"/>
      <c r="TAQ60" s="33"/>
      <c r="TAR60" s="33"/>
      <c r="TAS60" s="34"/>
      <c r="TAT60" s="32"/>
      <c r="TAU60" s="33"/>
      <c r="TAV60" s="33"/>
      <c r="TAW60" s="33"/>
      <c r="TAX60" s="33"/>
      <c r="TAY60" s="33"/>
      <c r="TAZ60" s="33"/>
      <c r="TBA60" s="33"/>
      <c r="TBB60" s="33"/>
      <c r="TBC60" s="33"/>
      <c r="TBD60" s="33"/>
      <c r="TBE60" s="33"/>
      <c r="TBF60" s="33"/>
      <c r="TBG60" s="33"/>
      <c r="TBH60" s="34"/>
      <c r="TBI60" s="32"/>
      <c r="TBJ60" s="33"/>
      <c r="TBK60" s="33"/>
      <c r="TBL60" s="33"/>
      <c r="TBM60" s="33"/>
      <c r="TBN60" s="33"/>
      <c r="TBO60" s="33"/>
      <c r="TBP60" s="33"/>
      <c r="TBQ60" s="33"/>
      <c r="TBR60" s="33"/>
      <c r="TBS60" s="33"/>
      <c r="TBT60" s="33"/>
      <c r="TBU60" s="33"/>
      <c r="TBV60" s="33"/>
      <c r="TBW60" s="34"/>
      <c r="TBX60" s="32"/>
      <c r="TBY60" s="33"/>
      <c r="TBZ60" s="33"/>
      <c r="TCA60" s="33"/>
      <c r="TCB60" s="33"/>
      <c r="TCC60" s="33"/>
      <c r="TCD60" s="33"/>
      <c r="TCE60" s="33"/>
      <c r="TCF60" s="33"/>
      <c r="TCG60" s="33"/>
      <c r="TCH60" s="33"/>
      <c r="TCI60" s="33"/>
      <c r="TCJ60" s="33"/>
      <c r="TCK60" s="33"/>
      <c r="TCL60" s="34"/>
      <c r="TCM60" s="32"/>
      <c r="TCN60" s="33"/>
      <c r="TCO60" s="33"/>
      <c r="TCP60" s="33"/>
      <c r="TCQ60" s="33"/>
      <c r="TCR60" s="33"/>
      <c r="TCS60" s="33"/>
      <c r="TCT60" s="33"/>
      <c r="TCU60" s="33"/>
      <c r="TCV60" s="33"/>
      <c r="TCW60" s="33"/>
      <c r="TCX60" s="33"/>
      <c r="TCY60" s="33"/>
      <c r="TCZ60" s="33"/>
      <c r="TDA60" s="34"/>
      <c r="TDB60" s="32"/>
      <c r="TDC60" s="33"/>
      <c r="TDD60" s="33"/>
      <c r="TDE60" s="33"/>
      <c r="TDF60" s="33"/>
      <c r="TDG60" s="33"/>
      <c r="TDH60" s="33"/>
      <c r="TDI60" s="33"/>
      <c r="TDJ60" s="33"/>
      <c r="TDK60" s="33"/>
      <c r="TDL60" s="33"/>
      <c r="TDM60" s="33"/>
      <c r="TDN60" s="33"/>
      <c r="TDO60" s="33"/>
      <c r="TDP60" s="34"/>
      <c r="TDQ60" s="32"/>
      <c r="TDR60" s="33"/>
      <c r="TDS60" s="33"/>
      <c r="TDT60" s="33"/>
      <c r="TDU60" s="33"/>
      <c r="TDV60" s="33"/>
      <c r="TDW60" s="33"/>
      <c r="TDX60" s="33"/>
      <c r="TDY60" s="33"/>
      <c r="TDZ60" s="33"/>
      <c r="TEA60" s="33"/>
      <c r="TEB60" s="33"/>
      <c r="TEC60" s="33"/>
      <c r="TED60" s="33"/>
      <c r="TEE60" s="34"/>
      <c r="TEF60" s="32"/>
      <c r="TEG60" s="33"/>
      <c r="TEH60" s="33"/>
      <c r="TEI60" s="33"/>
      <c r="TEJ60" s="33"/>
      <c r="TEK60" s="33"/>
      <c r="TEL60" s="33"/>
      <c r="TEM60" s="33"/>
      <c r="TEN60" s="33"/>
      <c r="TEO60" s="33"/>
      <c r="TEP60" s="33"/>
      <c r="TEQ60" s="33"/>
      <c r="TER60" s="33"/>
      <c r="TES60" s="33"/>
      <c r="TET60" s="34"/>
      <c r="TEU60" s="32"/>
      <c r="TEV60" s="33"/>
      <c r="TEW60" s="33"/>
      <c r="TEX60" s="33"/>
      <c r="TEY60" s="33"/>
      <c r="TEZ60" s="33"/>
      <c r="TFA60" s="33"/>
      <c r="TFB60" s="33"/>
      <c r="TFC60" s="33"/>
      <c r="TFD60" s="33"/>
      <c r="TFE60" s="33"/>
      <c r="TFF60" s="33"/>
      <c r="TFG60" s="33"/>
      <c r="TFH60" s="33"/>
      <c r="TFI60" s="34"/>
      <c r="TFJ60" s="32"/>
      <c r="TFK60" s="33"/>
      <c r="TFL60" s="33"/>
      <c r="TFM60" s="33"/>
      <c r="TFN60" s="33"/>
      <c r="TFO60" s="33"/>
      <c r="TFP60" s="33"/>
      <c r="TFQ60" s="33"/>
      <c r="TFR60" s="33"/>
      <c r="TFS60" s="33"/>
      <c r="TFT60" s="33"/>
      <c r="TFU60" s="33"/>
      <c r="TFV60" s="33"/>
      <c r="TFW60" s="33"/>
      <c r="TFX60" s="34"/>
      <c r="TFY60" s="32"/>
      <c r="TFZ60" s="33"/>
      <c r="TGA60" s="33"/>
      <c r="TGB60" s="33"/>
      <c r="TGC60" s="33"/>
      <c r="TGD60" s="33"/>
      <c r="TGE60" s="33"/>
      <c r="TGF60" s="33"/>
      <c r="TGG60" s="33"/>
      <c r="TGH60" s="33"/>
      <c r="TGI60" s="33"/>
      <c r="TGJ60" s="33"/>
      <c r="TGK60" s="33"/>
      <c r="TGL60" s="33"/>
      <c r="TGM60" s="34"/>
      <c r="TGN60" s="32"/>
      <c r="TGO60" s="33"/>
      <c r="TGP60" s="33"/>
      <c r="TGQ60" s="33"/>
      <c r="TGR60" s="33"/>
      <c r="TGS60" s="33"/>
      <c r="TGT60" s="33"/>
      <c r="TGU60" s="33"/>
      <c r="TGV60" s="33"/>
      <c r="TGW60" s="33"/>
      <c r="TGX60" s="33"/>
      <c r="TGY60" s="33"/>
      <c r="TGZ60" s="33"/>
      <c r="THA60" s="33"/>
      <c r="THB60" s="34"/>
      <c r="THC60" s="32"/>
      <c r="THD60" s="33"/>
      <c r="THE60" s="33"/>
      <c r="THF60" s="33"/>
      <c r="THG60" s="33"/>
      <c r="THH60" s="33"/>
      <c r="THI60" s="33"/>
      <c r="THJ60" s="33"/>
      <c r="THK60" s="33"/>
      <c r="THL60" s="33"/>
      <c r="THM60" s="33"/>
      <c r="THN60" s="33"/>
      <c r="THO60" s="33"/>
      <c r="THP60" s="33"/>
      <c r="THQ60" s="34"/>
      <c r="THR60" s="32"/>
      <c r="THS60" s="33"/>
      <c r="THT60" s="33"/>
      <c r="THU60" s="33"/>
      <c r="THV60" s="33"/>
      <c r="THW60" s="33"/>
      <c r="THX60" s="33"/>
      <c r="THY60" s="33"/>
      <c r="THZ60" s="33"/>
      <c r="TIA60" s="33"/>
      <c r="TIB60" s="33"/>
      <c r="TIC60" s="33"/>
      <c r="TID60" s="33"/>
      <c r="TIE60" s="33"/>
      <c r="TIF60" s="34"/>
      <c r="TIG60" s="32"/>
      <c r="TIH60" s="33"/>
      <c r="TII60" s="33"/>
      <c r="TIJ60" s="33"/>
      <c r="TIK60" s="33"/>
      <c r="TIL60" s="33"/>
      <c r="TIM60" s="33"/>
      <c r="TIN60" s="33"/>
      <c r="TIO60" s="33"/>
      <c r="TIP60" s="33"/>
      <c r="TIQ60" s="33"/>
      <c r="TIR60" s="33"/>
      <c r="TIS60" s="33"/>
      <c r="TIT60" s="33"/>
      <c r="TIU60" s="34"/>
      <c r="TIV60" s="32"/>
      <c r="TIW60" s="33"/>
      <c r="TIX60" s="33"/>
      <c r="TIY60" s="33"/>
      <c r="TIZ60" s="33"/>
      <c r="TJA60" s="33"/>
      <c r="TJB60" s="33"/>
      <c r="TJC60" s="33"/>
      <c r="TJD60" s="33"/>
      <c r="TJE60" s="33"/>
      <c r="TJF60" s="33"/>
      <c r="TJG60" s="33"/>
      <c r="TJH60" s="33"/>
      <c r="TJI60" s="33"/>
      <c r="TJJ60" s="34"/>
      <c r="TJK60" s="32"/>
      <c r="TJL60" s="33"/>
      <c r="TJM60" s="33"/>
      <c r="TJN60" s="33"/>
      <c r="TJO60" s="33"/>
      <c r="TJP60" s="33"/>
      <c r="TJQ60" s="33"/>
      <c r="TJR60" s="33"/>
      <c r="TJS60" s="33"/>
      <c r="TJT60" s="33"/>
      <c r="TJU60" s="33"/>
      <c r="TJV60" s="33"/>
      <c r="TJW60" s="33"/>
      <c r="TJX60" s="33"/>
      <c r="TJY60" s="34"/>
      <c r="TJZ60" s="32"/>
      <c r="TKA60" s="33"/>
      <c r="TKB60" s="33"/>
      <c r="TKC60" s="33"/>
      <c r="TKD60" s="33"/>
      <c r="TKE60" s="33"/>
      <c r="TKF60" s="33"/>
      <c r="TKG60" s="33"/>
      <c r="TKH60" s="33"/>
      <c r="TKI60" s="33"/>
      <c r="TKJ60" s="33"/>
      <c r="TKK60" s="33"/>
      <c r="TKL60" s="33"/>
      <c r="TKM60" s="33"/>
      <c r="TKN60" s="34"/>
      <c r="TKO60" s="32"/>
      <c r="TKP60" s="33"/>
      <c r="TKQ60" s="33"/>
      <c r="TKR60" s="33"/>
      <c r="TKS60" s="33"/>
      <c r="TKT60" s="33"/>
      <c r="TKU60" s="33"/>
      <c r="TKV60" s="33"/>
      <c r="TKW60" s="33"/>
      <c r="TKX60" s="33"/>
      <c r="TKY60" s="33"/>
      <c r="TKZ60" s="33"/>
      <c r="TLA60" s="33"/>
      <c r="TLB60" s="33"/>
      <c r="TLC60" s="34"/>
      <c r="TLD60" s="32"/>
      <c r="TLE60" s="33"/>
      <c r="TLF60" s="33"/>
      <c r="TLG60" s="33"/>
      <c r="TLH60" s="33"/>
      <c r="TLI60" s="33"/>
      <c r="TLJ60" s="33"/>
      <c r="TLK60" s="33"/>
      <c r="TLL60" s="33"/>
      <c r="TLM60" s="33"/>
      <c r="TLN60" s="33"/>
      <c r="TLO60" s="33"/>
      <c r="TLP60" s="33"/>
      <c r="TLQ60" s="33"/>
      <c r="TLR60" s="34"/>
      <c r="TLS60" s="32"/>
      <c r="TLT60" s="33"/>
      <c r="TLU60" s="33"/>
      <c r="TLV60" s="33"/>
      <c r="TLW60" s="33"/>
      <c r="TLX60" s="33"/>
      <c r="TLY60" s="33"/>
      <c r="TLZ60" s="33"/>
      <c r="TMA60" s="33"/>
      <c r="TMB60" s="33"/>
      <c r="TMC60" s="33"/>
      <c r="TMD60" s="33"/>
      <c r="TME60" s="33"/>
      <c r="TMF60" s="33"/>
      <c r="TMG60" s="34"/>
      <c r="TMH60" s="32"/>
      <c r="TMI60" s="33"/>
      <c r="TMJ60" s="33"/>
      <c r="TMK60" s="33"/>
      <c r="TML60" s="33"/>
      <c r="TMM60" s="33"/>
      <c r="TMN60" s="33"/>
      <c r="TMO60" s="33"/>
      <c r="TMP60" s="33"/>
      <c r="TMQ60" s="33"/>
      <c r="TMR60" s="33"/>
      <c r="TMS60" s="33"/>
      <c r="TMT60" s="33"/>
      <c r="TMU60" s="33"/>
      <c r="TMV60" s="34"/>
      <c r="TMW60" s="32"/>
      <c r="TMX60" s="33"/>
      <c r="TMY60" s="33"/>
      <c r="TMZ60" s="33"/>
      <c r="TNA60" s="33"/>
      <c r="TNB60" s="33"/>
      <c r="TNC60" s="33"/>
      <c r="TND60" s="33"/>
      <c r="TNE60" s="33"/>
      <c r="TNF60" s="33"/>
      <c r="TNG60" s="33"/>
      <c r="TNH60" s="33"/>
      <c r="TNI60" s="33"/>
      <c r="TNJ60" s="33"/>
      <c r="TNK60" s="34"/>
      <c r="TNL60" s="32"/>
      <c r="TNM60" s="33"/>
      <c r="TNN60" s="33"/>
      <c r="TNO60" s="33"/>
      <c r="TNP60" s="33"/>
      <c r="TNQ60" s="33"/>
      <c r="TNR60" s="33"/>
      <c r="TNS60" s="33"/>
      <c r="TNT60" s="33"/>
      <c r="TNU60" s="33"/>
      <c r="TNV60" s="33"/>
      <c r="TNW60" s="33"/>
      <c r="TNX60" s="33"/>
      <c r="TNY60" s="33"/>
      <c r="TNZ60" s="34"/>
      <c r="TOA60" s="32"/>
      <c r="TOB60" s="33"/>
      <c r="TOC60" s="33"/>
      <c r="TOD60" s="33"/>
      <c r="TOE60" s="33"/>
      <c r="TOF60" s="33"/>
      <c r="TOG60" s="33"/>
      <c r="TOH60" s="33"/>
      <c r="TOI60" s="33"/>
      <c r="TOJ60" s="33"/>
      <c r="TOK60" s="33"/>
      <c r="TOL60" s="33"/>
      <c r="TOM60" s="33"/>
      <c r="TON60" s="33"/>
      <c r="TOO60" s="34"/>
      <c r="TOP60" s="32"/>
      <c r="TOQ60" s="33"/>
      <c r="TOR60" s="33"/>
      <c r="TOS60" s="33"/>
      <c r="TOT60" s="33"/>
      <c r="TOU60" s="33"/>
      <c r="TOV60" s="33"/>
      <c r="TOW60" s="33"/>
      <c r="TOX60" s="33"/>
      <c r="TOY60" s="33"/>
      <c r="TOZ60" s="33"/>
      <c r="TPA60" s="33"/>
      <c r="TPB60" s="33"/>
      <c r="TPC60" s="33"/>
      <c r="TPD60" s="34"/>
      <c r="TPE60" s="32"/>
      <c r="TPF60" s="33"/>
      <c r="TPG60" s="33"/>
      <c r="TPH60" s="33"/>
      <c r="TPI60" s="33"/>
      <c r="TPJ60" s="33"/>
      <c r="TPK60" s="33"/>
      <c r="TPL60" s="33"/>
      <c r="TPM60" s="33"/>
      <c r="TPN60" s="33"/>
      <c r="TPO60" s="33"/>
      <c r="TPP60" s="33"/>
      <c r="TPQ60" s="33"/>
      <c r="TPR60" s="33"/>
      <c r="TPS60" s="34"/>
      <c r="TPT60" s="32"/>
      <c r="TPU60" s="33"/>
      <c r="TPV60" s="33"/>
      <c r="TPW60" s="33"/>
      <c r="TPX60" s="33"/>
      <c r="TPY60" s="33"/>
      <c r="TPZ60" s="33"/>
      <c r="TQA60" s="33"/>
      <c r="TQB60" s="33"/>
      <c r="TQC60" s="33"/>
      <c r="TQD60" s="33"/>
      <c r="TQE60" s="33"/>
      <c r="TQF60" s="33"/>
      <c r="TQG60" s="33"/>
      <c r="TQH60" s="34"/>
      <c r="TQI60" s="32"/>
      <c r="TQJ60" s="33"/>
      <c r="TQK60" s="33"/>
      <c r="TQL60" s="33"/>
      <c r="TQM60" s="33"/>
      <c r="TQN60" s="33"/>
      <c r="TQO60" s="33"/>
      <c r="TQP60" s="33"/>
      <c r="TQQ60" s="33"/>
      <c r="TQR60" s="33"/>
      <c r="TQS60" s="33"/>
      <c r="TQT60" s="33"/>
      <c r="TQU60" s="33"/>
      <c r="TQV60" s="33"/>
      <c r="TQW60" s="34"/>
      <c r="TQX60" s="32"/>
      <c r="TQY60" s="33"/>
      <c r="TQZ60" s="33"/>
      <c r="TRA60" s="33"/>
      <c r="TRB60" s="33"/>
      <c r="TRC60" s="33"/>
      <c r="TRD60" s="33"/>
      <c r="TRE60" s="33"/>
      <c r="TRF60" s="33"/>
      <c r="TRG60" s="33"/>
      <c r="TRH60" s="33"/>
      <c r="TRI60" s="33"/>
      <c r="TRJ60" s="33"/>
      <c r="TRK60" s="33"/>
      <c r="TRL60" s="34"/>
      <c r="TRM60" s="32"/>
      <c r="TRN60" s="33"/>
      <c r="TRO60" s="33"/>
      <c r="TRP60" s="33"/>
      <c r="TRQ60" s="33"/>
      <c r="TRR60" s="33"/>
      <c r="TRS60" s="33"/>
      <c r="TRT60" s="33"/>
      <c r="TRU60" s="33"/>
      <c r="TRV60" s="33"/>
      <c r="TRW60" s="33"/>
      <c r="TRX60" s="33"/>
      <c r="TRY60" s="33"/>
      <c r="TRZ60" s="33"/>
      <c r="TSA60" s="34"/>
      <c r="TSB60" s="32"/>
      <c r="TSC60" s="33"/>
      <c r="TSD60" s="33"/>
      <c r="TSE60" s="33"/>
      <c r="TSF60" s="33"/>
      <c r="TSG60" s="33"/>
      <c r="TSH60" s="33"/>
      <c r="TSI60" s="33"/>
      <c r="TSJ60" s="33"/>
      <c r="TSK60" s="33"/>
      <c r="TSL60" s="33"/>
      <c r="TSM60" s="33"/>
      <c r="TSN60" s="33"/>
      <c r="TSO60" s="33"/>
      <c r="TSP60" s="34"/>
      <c r="TSQ60" s="32"/>
      <c r="TSR60" s="33"/>
      <c r="TSS60" s="33"/>
      <c r="TST60" s="33"/>
      <c r="TSU60" s="33"/>
      <c r="TSV60" s="33"/>
      <c r="TSW60" s="33"/>
      <c r="TSX60" s="33"/>
      <c r="TSY60" s="33"/>
      <c r="TSZ60" s="33"/>
      <c r="TTA60" s="33"/>
      <c r="TTB60" s="33"/>
      <c r="TTC60" s="33"/>
      <c r="TTD60" s="33"/>
      <c r="TTE60" s="34"/>
      <c r="TTF60" s="32"/>
      <c r="TTG60" s="33"/>
      <c r="TTH60" s="33"/>
      <c r="TTI60" s="33"/>
      <c r="TTJ60" s="33"/>
      <c r="TTK60" s="33"/>
      <c r="TTL60" s="33"/>
      <c r="TTM60" s="33"/>
      <c r="TTN60" s="33"/>
      <c r="TTO60" s="33"/>
      <c r="TTP60" s="33"/>
      <c r="TTQ60" s="33"/>
      <c r="TTR60" s="33"/>
      <c r="TTS60" s="33"/>
      <c r="TTT60" s="34"/>
      <c r="TTU60" s="32"/>
      <c r="TTV60" s="33"/>
      <c r="TTW60" s="33"/>
      <c r="TTX60" s="33"/>
      <c r="TTY60" s="33"/>
      <c r="TTZ60" s="33"/>
      <c r="TUA60" s="33"/>
      <c r="TUB60" s="33"/>
      <c r="TUC60" s="33"/>
      <c r="TUD60" s="33"/>
      <c r="TUE60" s="33"/>
      <c r="TUF60" s="33"/>
      <c r="TUG60" s="33"/>
      <c r="TUH60" s="33"/>
      <c r="TUI60" s="34"/>
      <c r="TUJ60" s="32"/>
      <c r="TUK60" s="33"/>
      <c r="TUL60" s="33"/>
      <c r="TUM60" s="33"/>
      <c r="TUN60" s="33"/>
      <c r="TUO60" s="33"/>
      <c r="TUP60" s="33"/>
      <c r="TUQ60" s="33"/>
      <c r="TUR60" s="33"/>
      <c r="TUS60" s="33"/>
      <c r="TUT60" s="33"/>
      <c r="TUU60" s="33"/>
      <c r="TUV60" s="33"/>
      <c r="TUW60" s="33"/>
      <c r="TUX60" s="34"/>
      <c r="TUY60" s="32"/>
      <c r="TUZ60" s="33"/>
      <c r="TVA60" s="33"/>
      <c r="TVB60" s="33"/>
      <c r="TVC60" s="33"/>
      <c r="TVD60" s="33"/>
      <c r="TVE60" s="33"/>
      <c r="TVF60" s="33"/>
      <c r="TVG60" s="33"/>
      <c r="TVH60" s="33"/>
      <c r="TVI60" s="33"/>
      <c r="TVJ60" s="33"/>
      <c r="TVK60" s="33"/>
      <c r="TVL60" s="33"/>
      <c r="TVM60" s="34"/>
      <c r="TVN60" s="32"/>
      <c r="TVO60" s="33"/>
      <c r="TVP60" s="33"/>
      <c r="TVQ60" s="33"/>
      <c r="TVR60" s="33"/>
      <c r="TVS60" s="33"/>
      <c r="TVT60" s="33"/>
      <c r="TVU60" s="33"/>
      <c r="TVV60" s="33"/>
      <c r="TVW60" s="33"/>
      <c r="TVX60" s="33"/>
      <c r="TVY60" s="33"/>
      <c r="TVZ60" s="33"/>
      <c r="TWA60" s="33"/>
      <c r="TWB60" s="34"/>
      <c r="TWC60" s="32"/>
      <c r="TWD60" s="33"/>
      <c r="TWE60" s="33"/>
      <c r="TWF60" s="33"/>
      <c r="TWG60" s="33"/>
      <c r="TWH60" s="33"/>
      <c r="TWI60" s="33"/>
      <c r="TWJ60" s="33"/>
      <c r="TWK60" s="33"/>
      <c r="TWL60" s="33"/>
      <c r="TWM60" s="33"/>
      <c r="TWN60" s="33"/>
      <c r="TWO60" s="33"/>
      <c r="TWP60" s="33"/>
      <c r="TWQ60" s="34"/>
      <c r="TWR60" s="32"/>
      <c r="TWS60" s="33"/>
      <c r="TWT60" s="33"/>
      <c r="TWU60" s="33"/>
      <c r="TWV60" s="33"/>
      <c r="TWW60" s="33"/>
      <c r="TWX60" s="33"/>
      <c r="TWY60" s="33"/>
      <c r="TWZ60" s="33"/>
      <c r="TXA60" s="33"/>
      <c r="TXB60" s="33"/>
      <c r="TXC60" s="33"/>
      <c r="TXD60" s="33"/>
      <c r="TXE60" s="33"/>
      <c r="TXF60" s="34"/>
      <c r="TXG60" s="32"/>
      <c r="TXH60" s="33"/>
      <c r="TXI60" s="33"/>
      <c r="TXJ60" s="33"/>
      <c r="TXK60" s="33"/>
      <c r="TXL60" s="33"/>
      <c r="TXM60" s="33"/>
      <c r="TXN60" s="33"/>
      <c r="TXO60" s="33"/>
      <c r="TXP60" s="33"/>
      <c r="TXQ60" s="33"/>
      <c r="TXR60" s="33"/>
      <c r="TXS60" s="33"/>
      <c r="TXT60" s="33"/>
      <c r="TXU60" s="34"/>
      <c r="TXV60" s="32"/>
      <c r="TXW60" s="33"/>
      <c r="TXX60" s="33"/>
      <c r="TXY60" s="33"/>
      <c r="TXZ60" s="33"/>
      <c r="TYA60" s="33"/>
      <c r="TYB60" s="33"/>
      <c r="TYC60" s="33"/>
      <c r="TYD60" s="33"/>
      <c r="TYE60" s="33"/>
      <c r="TYF60" s="33"/>
      <c r="TYG60" s="33"/>
      <c r="TYH60" s="33"/>
      <c r="TYI60" s="33"/>
      <c r="TYJ60" s="34"/>
      <c r="TYK60" s="32"/>
      <c r="TYL60" s="33"/>
      <c r="TYM60" s="33"/>
      <c r="TYN60" s="33"/>
      <c r="TYO60" s="33"/>
      <c r="TYP60" s="33"/>
      <c r="TYQ60" s="33"/>
      <c r="TYR60" s="33"/>
      <c r="TYS60" s="33"/>
      <c r="TYT60" s="33"/>
      <c r="TYU60" s="33"/>
      <c r="TYV60" s="33"/>
      <c r="TYW60" s="33"/>
      <c r="TYX60" s="33"/>
      <c r="TYY60" s="34"/>
      <c r="TYZ60" s="32"/>
      <c r="TZA60" s="33"/>
      <c r="TZB60" s="33"/>
      <c r="TZC60" s="33"/>
      <c r="TZD60" s="33"/>
      <c r="TZE60" s="33"/>
      <c r="TZF60" s="33"/>
      <c r="TZG60" s="33"/>
      <c r="TZH60" s="33"/>
      <c r="TZI60" s="33"/>
      <c r="TZJ60" s="33"/>
      <c r="TZK60" s="33"/>
      <c r="TZL60" s="33"/>
      <c r="TZM60" s="33"/>
      <c r="TZN60" s="34"/>
      <c r="TZO60" s="32"/>
      <c r="TZP60" s="33"/>
      <c r="TZQ60" s="33"/>
      <c r="TZR60" s="33"/>
      <c r="TZS60" s="33"/>
      <c r="TZT60" s="33"/>
      <c r="TZU60" s="33"/>
      <c r="TZV60" s="33"/>
      <c r="TZW60" s="33"/>
      <c r="TZX60" s="33"/>
      <c r="TZY60" s="33"/>
      <c r="TZZ60" s="33"/>
      <c r="UAA60" s="33"/>
      <c r="UAB60" s="33"/>
      <c r="UAC60" s="34"/>
      <c r="UAD60" s="32"/>
      <c r="UAE60" s="33"/>
      <c r="UAF60" s="33"/>
      <c r="UAG60" s="33"/>
      <c r="UAH60" s="33"/>
      <c r="UAI60" s="33"/>
      <c r="UAJ60" s="33"/>
      <c r="UAK60" s="33"/>
      <c r="UAL60" s="33"/>
      <c r="UAM60" s="33"/>
      <c r="UAN60" s="33"/>
      <c r="UAO60" s="33"/>
      <c r="UAP60" s="33"/>
      <c r="UAQ60" s="33"/>
      <c r="UAR60" s="34"/>
      <c r="UAS60" s="32"/>
      <c r="UAT60" s="33"/>
      <c r="UAU60" s="33"/>
      <c r="UAV60" s="33"/>
      <c r="UAW60" s="33"/>
      <c r="UAX60" s="33"/>
      <c r="UAY60" s="33"/>
      <c r="UAZ60" s="33"/>
      <c r="UBA60" s="33"/>
      <c r="UBB60" s="33"/>
      <c r="UBC60" s="33"/>
      <c r="UBD60" s="33"/>
      <c r="UBE60" s="33"/>
      <c r="UBF60" s="33"/>
      <c r="UBG60" s="34"/>
      <c r="UBH60" s="32"/>
      <c r="UBI60" s="33"/>
      <c r="UBJ60" s="33"/>
      <c r="UBK60" s="33"/>
      <c r="UBL60" s="33"/>
      <c r="UBM60" s="33"/>
      <c r="UBN60" s="33"/>
      <c r="UBO60" s="33"/>
      <c r="UBP60" s="33"/>
      <c r="UBQ60" s="33"/>
      <c r="UBR60" s="33"/>
      <c r="UBS60" s="33"/>
      <c r="UBT60" s="33"/>
      <c r="UBU60" s="33"/>
      <c r="UBV60" s="34"/>
      <c r="UBW60" s="32"/>
      <c r="UBX60" s="33"/>
      <c r="UBY60" s="33"/>
      <c r="UBZ60" s="33"/>
      <c r="UCA60" s="33"/>
      <c r="UCB60" s="33"/>
      <c r="UCC60" s="33"/>
      <c r="UCD60" s="33"/>
      <c r="UCE60" s="33"/>
      <c r="UCF60" s="33"/>
      <c r="UCG60" s="33"/>
      <c r="UCH60" s="33"/>
      <c r="UCI60" s="33"/>
      <c r="UCJ60" s="33"/>
      <c r="UCK60" s="34"/>
      <c r="UCL60" s="32"/>
      <c r="UCM60" s="33"/>
      <c r="UCN60" s="33"/>
      <c r="UCO60" s="33"/>
      <c r="UCP60" s="33"/>
      <c r="UCQ60" s="33"/>
      <c r="UCR60" s="33"/>
      <c r="UCS60" s="33"/>
      <c r="UCT60" s="33"/>
      <c r="UCU60" s="33"/>
      <c r="UCV60" s="33"/>
      <c r="UCW60" s="33"/>
      <c r="UCX60" s="33"/>
      <c r="UCY60" s="33"/>
      <c r="UCZ60" s="34"/>
      <c r="UDA60" s="32"/>
      <c r="UDB60" s="33"/>
      <c r="UDC60" s="33"/>
      <c r="UDD60" s="33"/>
      <c r="UDE60" s="33"/>
      <c r="UDF60" s="33"/>
      <c r="UDG60" s="33"/>
      <c r="UDH60" s="33"/>
      <c r="UDI60" s="33"/>
      <c r="UDJ60" s="33"/>
      <c r="UDK60" s="33"/>
      <c r="UDL60" s="33"/>
      <c r="UDM60" s="33"/>
      <c r="UDN60" s="33"/>
      <c r="UDO60" s="34"/>
      <c r="UDP60" s="32"/>
      <c r="UDQ60" s="33"/>
      <c r="UDR60" s="33"/>
      <c r="UDS60" s="33"/>
      <c r="UDT60" s="33"/>
      <c r="UDU60" s="33"/>
      <c r="UDV60" s="33"/>
      <c r="UDW60" s="33"/>
      <c r="UDX60" s="33"/>
      <c r="UDY60" s="33"/>
      <c r="UDZ60" s="33"/>
      <c r="UEA60" s="33"/>
      <c r="UEB60" s="33"/>
      <c r="UEC60" s="33"/>
      <c r="UED60" s="34"/>
      <c r="UEE60" s="32"/>
      <c r="UEF60" s="33"/>
      <c r="UEG60" s="33"/>
      <c r="UEH60" s="33"/>
      <c r="UEI60" s="33"/>
      <c r="UEJ60" s="33"/>
      <c r="UEK60" s="33"/>
      <c r="UEL60" s="33"/>
      <c r="UEM60" s="33"/>
      <c r="UEN60" s="33"/>
      <c r="UEO60" s="33"/>
      <c r="UEP60" s="33"/>
      <c r="UEQ60" s="33"/>
      <c r="UER60" s="33"/>
      <c r="UES60" s="34"/>
      <c r="UET60" s="32"/>
      <c r="UEU60" s="33"/>
      <c r="UEV60" s="33"/>
      <c r="UEW60" s="33"/>
      <c r="UEX60" s="33"/>
      <c r="UEY60" s="33"/>
      <c r="UEZ60" s="33"/>
      <c r="UFA60" s="33"/>
      <c r="UFB60" s="33"/>
      <c r="UFC60" s="33"/>
      <c r="UFD60" s="33"/>
      <c r="UFE60" s="33"/>
      <c r="UFF60" s="33"/>
      <c r="UFG60" s="33"/>
      <c r="UFH60" s="34"/>
      <c r="UFI60" s="32"/>
      <c r="UFJ60" s="33"/>
      <c r="UFK60" s="33"/>
      <c r="UFL60" s="33"/>
      <c r="UFM60" s="33"/>
      <c r="UFN60" s="33"/>
      <c r="UFO60" s="33"/>
      <c r="UFP60" s="33"/>
      <c r="UFQ60" s="33"/>
      <c r="UFR60" s="33"/>
      <c r="UFS60" s="33"/>
      <c r="UFT60" s="33"/>
      <c r="UFU60" s="33"/>
      <c r="UFV60" s="33"/>
      <c r="UFW60" s="34"/>
      <c r="UFX60" s="32"/>
      <c r="UFY60" s="33"/>
      <c r="UFZ60" s="33"/>
      <c r="UGA60" s="33"/>
      <c r="UGB60" s="33"/>
      <c r="UGC60" s="33"/>
      <c r="UGD60" s="33"/>
      <c r="UGE60" s="33"/>
      <c r="UGF60" s="33"/>
      <c r="UGG60" s="33"/>
      <c r="UGH60" s="33"/>
      <c r="UGI60" s="33"/>
      <c r="UGJ60" s="33"/>
      <c r="UGK60" s="33"/>
      <c r="UGL60" s="34"/>
      <c r="UGM60" s="32"/>
      <c r="UGN60" s="33"/>
      <c r="UGO60" s="33"/>
      <c r="UGP60" s="33"/>
      <c r="UGQ60" s="33"/>
      <c r="UGR60" s="33"/>
      <c r="UGS60" s="33"/>
      <c r="UGT60" s="33"/>
      <c r="UGU60" s="33"/>
      <c r="UGV60" s="33"/>
      <c r="UGW60" s="33"/>
      <c r="UGX60" s="33"/>
      <c r="UGY60" s="33"/>
      <c r="UGZ60" s="33"/>
      <c r="UHA60" s="34"/>
      <c r="UHB60" s="32"/>
      <c r="UHC60" s="33"/>
      <c r="UHD60" s="33"/>
      <c r="UHE60" s="33"/>
      <c r="UHF60" s="33"/>
      <c r="UHG60" s="33"/>
      <c r="UHH60" s="33"/>
      <c r="UHI60" s="33"/>
      <c r="UHJ60" s="33"/>
      <c r="UHK60" s="33"/>
      <c r="UHL60" s="33"/>
      <c r="UHM60" s="33"/>
      <c r="UHN60" s="33"/>
      <c r="UHO60" s="33"/>
      <c r="UHP60" s="34"/>
      <c r="UHQ60" s="32"/>
      <c r="UHR60" s="33"/>
      <c r="UHS60" s="33"/>
      <c r="UHT60" s="33"/>
      <c r="UHU60" s="33"/>
      <c r="UHV60" s="33"/>
      <c r="UHW60" s="33"/>
      <c r="UHX60" s="33"/>
      <c r="UHY60" s="33"/>
      <c r="UHZ60" s="33"/>
      <c r="UIA60" s="33"/>
      <c r="UIB60" s="33"/>
      <c r="UIC60" s="33"/>
      <c r="UID60" s="33"/>
      <c r="UIE60" s="34"/>
      <c r="UIF60" s="32"/>
      <c r="UIG60" s="33"/>
      <c r="UIH60" s="33"/>
      <c r="UII60" s="33"/>
      <c r="UIJ60" s="33"/>
      <c r="UIK60" s="33"/>
      <c r="UIL60" s="33"/>
      <c r="UIM60" s="33"/>
      <c r="UIN60" s="33"/>
      <c r="UIO60" s="33"/>
      <c r="UIP60" s="33"/>
      <c r="UIQ60" s="33"/>
      <c r="UIR60" s="33"/>
      <c r="UIS60" s="33"/>
      <c r="UIT60" s="34"/>
      <c r="UIU60" s="32"/>
      <c r="UIV60" s="33"/>
      <c r="UIW60" s="33"/>
      <c r="UIX60" s="33"/>
      <c r="UIY60" s="33"/>
      <c r="UIZ60" s="33"/>
      <c r="UJA60" s="33"/>
      <c r="UJB60" s="33"/>
      <c r="UJC60" s="33"/>
      <c r="UJD60" s="33"/>
      <c r="UJE60" s="33"/>
      <c r="UJF60" s="33"/>
      <c r="UJG60" s="33"/>
      <c r="UJH60" s="33"/>
      <c r="UJI60" s="34"/>
      <c r="UJJ60" s="32"/>
      <c r="UJK60" s="33"/>
      <c r="UJL60" s="33"/>
      <c r="UJM60" s="33"/>
      <c r="UJN60" s="33"/>
      <c r="UJO60" s="33"/>
      <c r="UJP60" s="33"/>
      <c r="UJQ60" s="33"/>
      <c r="UJR60" s="33"/>
      <c r="UJS60" s="33"/>
      <c r="UJT60" s="33"/>
      <c r="UJU60" s="33"/>
      <c r="UJV60" s="33"/>
      <c r="UJW60" s="33"/>
      <c r="UJX60" s="34"/>
      <c r="UJY60" s="32"/>
      <c r="UJZ60" s="33"/>
      <c r="UKA60" s="33"/>
      <c r="UKB60" s="33"/>
      <c r="UKC60" s="33"/>
      <c r="UKD60" s="33"/>
      <c r="UKE60" s="33"/>
      <c r="UKF60" s="33"/>
      <c r="UKG60" s="33"/>
      <c r="UKH60" s="33"/>
      <c r="UKI60" s="33"/>
      <c r="UKJ60" s="33"/>
      <c r="UKK60" s="33"/>
      <c r="UKL60" s="33"/>
      <c r="UKM60" s="34"/>
      <c r="UKN60" s="32"/>
      <c r="UKO60" s="33"/>
      <c r="UKP60" s="33"/>
      <c r="UKQ60" s="33"/>
      <c r="UKR60" s="33"/>
      <c r="UKS60" s="33"/>
      <c r="UKT60" s="33"/>
      <c r="UKU60" s="33"/>
      <c r="UKV60" s="33"/>
      <c r="UKW60" s="33"/>
      <c r="UKX60" s="33"/>
      <c r="UKY60" s="33"/>
      <c r="UKZ60" s="33"/>
      <c r="ULA60" s="33"/>
      <c r="ULB60" s="34"/>
      <c r="ULC60" s="32"/>
      <c r="ULD60" s="33"/>
      <c r="ULE60" s="33"/>
      <c r="ULF60" s="33"/>
      <c r="ULG60" s="33"/>
      <c r="ULH60" s="33"/>
      <c r="ULI60" s="33"/>
      <c r="ULJ60" s="33"/>
      <c r="ULK60" s="33"/>
      <c r="ULL60" s="33"/>
      <c r="ULM60" s="33"/>
      <c r="ULN60" s="33"/>
      <c r="ULO60" s="33"/>
      <c r="ULP60" s="33"/>
      <c r="ULQ60" s="34"/>
      <c r="ULR60" s="32"/>
      <c r="ULS60" s="33"/>
      <c r="ULT60" s="33"/>
      <c r="ULU60" s="33"/>
      <c r="ULV60" s="33"/>
      <c r="ULW60" s="33"/>
      <c r="ULX60" s="33"/>
      <c r="ULY60" s="33"/>
      <c r="ULZ60" s="33"/>
      <c r="UMA60" s="33"/>
      <c r="UMB60" s="33"/>
      <c r="UMC60" s="33"/>
      <c r="UMD60" s="33"/>
      <c r="UME60" s="33"/>
      <c r="UMF60" s="34"/>
      <c r="UMG60" s="32"/>
      <c r="UMH60" s="33"/>
      <c r="UMI60" s="33"/>
      <c r="UMJ60" s="33"/>
      <c r="UMK60" s="33"/>
      <c r="UML60" s="33"/>
      <c r="UMM60" s="33"/>
      <c r="UMN60" s="33"/>
      <c r="UMO60" s="33"/>
      <c r="UMP60" s="33"/>
      <c r="UMQ60" s="33"/>
      <c r="UMR60" s="33"/>
      <c r="UMS60" s="33"/>
      <c r="UMT60" s="33"/>
      <c r="UMU60" s="34"/>
      <c r="UMV60" s="32"/>
      <c r="UMW60" s="33"/>
      <c r="UMX60" s="33"/>
      <c r="UMY60" s="33"/>
      <c r="UMZ60" s="33"/>
      <c r="UNA60" s="33"/>
      <c r="UNB60" s="33"/>
      <c r="UNC60" s="33"/>
      <c r="UND60" s="33"/>
      <c r="UNE60" s="33"/>
      <c r="UNF60" s="33"/>
      <c r="UNG60" s="33"/>
      <c r="UNH60" s="33"/>
      <c r="UNI60" s="33"/>
      <c r="UNJ60" s="34"/>
      <c r="UNK60" s="32"/>
      <c r="UNL60" s="33"/>
      <c r="UNM60" s="33"/>
      <c r="UNN60" s="33"/>
      <c r="UNO60" s="33"/>
      <c r="UNP60" s="33"/>
      <c r="UNQ60" s="33"/>
      <c r="UNR60" s="33"/>
      <c r="UNS60" s="33"/>
      <c r="UNT60" s="33"/>
      <c r="UNU60" s="33"/>
      <c r="UNV60" s="33"/>
      <c r="UNW60" s="33"/>
      <c r="UNX60" s="33"/>
      <c r="UNY60" s="34"/>
      <c r="UNZ60" s="32"/>
      <c r="UOA60" s="33"/>
      <c r="UOB60" s="33"/>
      <c r="UOC60" s="33"/>
      <c r="UOD60" s="33"/>
      <c r="UOE60" s="33"/>
      <c r="UOF60" s="33"/>
      <c r="UOG60" s="33"/>
      <c r="UOH60" s="33"/>
      <c r="UOI60" s="33"/>
      <c r="UOJ60" s="33"/>
      <c r="UOK60" s="33"/>
      <c r="UOL60" s="33"/>
      <c r="UOM60" s="33"/>
      <c r="UON60" s="34"/>
      <c r="UOO60" s="32"/>
      <c r="UOP60" s="33"/>
      <c r="UOQ60" s="33"/>
      <c r="UOR60" s="33"/>
      <c r="UOS60" s="33"/>
      <c r="UOT60" s="33"/>
      <c r="UOU60" s="33"/>
      <c r="UOV60" s="33"/>
      <c r="UOW60" s="33"/>
      <c r="UOX60" s="33"/>
      <c r="UOY60" s="33"/>
      <c r="UOZ60" s="33"/>
      <c r="UPA60" s="33"/>
      <c r="UPB60" s="33"/>
      <c r="UPC60" s="34"/>
      <c r="UPD60" s="32"/>
      <c r="UPE60" s="33"/>
      <c r="UPF60" s="33"/>
      <c r="UPG60" s="33"/>
      <c r="UPH60" s="33"/>
      <c r="UPI60" s="33"/>
      <c r="UPJ60" s="33"/>
      <c r="UPK60" s="33"/>
      <c r="UPL60" s="33"/>
      <c r="UPM60" s="33"/>
      <c r="UPN60" s="33"/>
      <c r="UPO60" s="33"/>
      <c r="UPP60" s="33"/>
      <c r="UPQ60" s="33"/>
      <c r="UPR60" s="34"/>
      <c r="UPS60" s="32"/>
      <c r="UPT60" s="33"/>
      <c r="UPU60" s="33"/>
      <c r="UPV60" s="33"/>
      <c r="UPW60" s="33"/>
      <c r="UPX60" s="33"/>
      <c r="UPY60" s="33"/>
      <c r="UPZ60" s="33"/>
      <c r="UQA60" s="33"/>
      <c r="UQB60" s="33"/>
      <c r="UQC60" s="33"/>
      <c r="UQD60" s="33"/>
      <c r="UQE60" s="33"/>
      <c r="UQF60" s="33"/>
      <c r="UQG60" s="34"/>
      <c r="UQH60" s="32"/>
      <c r="UQI60" s="33"/>
      <c r="UQJ60" s="33"/>
      <c r="UQK60" s="33"/>
      <c r="UQL60" s="33"/>
      <c r="UQM60" s="33"/>
      <c r="UQN60" s="33"/>
      <c r="UQO60" s="33"/>
      <c r="UQP60" s="33"/>
      <c r="UQQ60" s="33"/>
      <c r="UQR60" s="33"/>
      <c r="UQS60" s="33"/>
      <c r="UQT60" s="33"/>
      <c r="UQU60" s="33"/>
      <c r="UQV60" s="34"/>
      <c r="UQW60" s="32"/>
      <c r="UQX60" s="33"/>
      <c r="UQY60" s="33"/>
      <c r="UQZ60" s="33"/>
      <c r="URA60" s="33"/>
      <c r="URB60" s="33"/>
      <c r="URC60" s="33"/>
      <c r="URD60" s="33"/>
      <c r="URE60" s="33"/>
      <c r="URF60" s="33"/>
      <c r="URG60" s="33"/>
      <c r="URH60" s="33"/>
      <c r="URI60" s="33"/>
      <c r="URJ60" s="33"/>
      <c r="URK60" s="34"/>
      <c r="URL60" s="32"/>
      <c r="URM60" s="33"/>
      <c r="URN60" s="33"/>
      <c r="URO60" s="33"/>
      <c r="URP60" s="33"/>
      <c r="URQ60" s="33"/>
      <c r="URR60" s="33"/>
      <c r="URS60" s="33"/>
      <c r="URT60" s="33"/>
      <c r="URU60" s="33"/>
      <c r="URV60" s="33"/>
      <c r="URW60" s="33"/>
      <c r="URX60" s="33"/>
      <c r="URY60" s="33"/>
      <c r="URZ60" s="34"/>
      <c r="USA60" s="32"/>
      <c r="USB60" s="33"/>
      <c r="USC60" s="33"/>
      <c r="USD60" s="33"/>
      <c r="USE60" s="33"/>
      <c r="USF60" s="33"/>
      <c r="USG60" s="33"/>
      <c r="USH60" s="33"/>
      <c r="USI60" s="33"/>
      <c r="USJ60" s="33"/>
      <c r="USK60" s="33"/>
      <c r="USL60" s="33"/>
      <c r="USM60" s="33"/>
      <c r="USN60" s="33"/>
      <c r="USO60" s="34"/>
      <c r="USP60" s="32"/>
      <c r="USQ60" s="33"/>
      <c r="USR60" s="33"/>
      <c r="USS60" s="33"/>
      <c r="UST60" s="33"/>
      <c r="USU60" s="33"/>
      <c r="USV60" s="33"/>
      <c r="USW60" s="33"/>
      <c r="USX60" s="33"/>
      <c r="USY60" s="33"/>
      <c r="USZ60" s="33"/>
      <c r="UTA60" s="33"/>
      <c r="UTB60" s="33"/>
      <c r="UTC60" s="33"/>
      <c r="UTD60" s="34"/>
      <c r="UTE60" s="32"/>
      <c r="UTF60" s="33"/>
      <c r="UTG60" s="33"/>
      <c r="UTH60" s="33"/>
      <c r="UTI60" s="33"/>
      <c r="UTJ60" s="33"/>
      <c r="UTK60" s="33"/>
      <c r="UTL60" s="33"/>
      <c r="UTM60" s="33"/>
      <c r="UTN60" s="33"/>
      <c r="UTO60" s="33"/>
      <c r="UTP60" s="33"/>
      <c r="UTQ60" s="33"/>
      <c r="UTR60" s="33"/>
      <c r="UTS60" s="34"/>
      <c r="UTT60" s="32"/>
      <c r="UTU60" s="33"/>
      <c r="UTV60" s="33"/>
      <c r="UTW60" s="33"/>
      <c r="UTX60" s="33"/>
      <c r="UTY60" s="33"/>
      <c r="UTZ60" s="33"/>
      <c r="UUA60" s="33"/>
      <c r="UUB60" s="33"/>
      <c r="UUC60" s="33"/>
      <c r="UUD60" s="33"/>
      <c r="UUE60" s="33"/>
      <c r="UUF60" s="33"/>
      <c r="UUG60" s="33"/>
      <c r="UUH60" s="34"/>
      <c r="UUI60" s="32"/>
      <c r="UUJ60" s="33"/>
      <c r="UUK60" s="33"/>
      <c r="UUL60" s="33"/>
      <c r="UUM60" s="33"/>
      <c r="UUN60" s="33"/>
      <c r="UUO60" s="33"/>
      <c r="UUP60" s="33"/>
      <c r="UUQ60" s="33"/>
      <c r="UUR60" s="33"/>
      <c r="UUS60" s="33"/>
      <c r="UUT60" s="33"/>
      <c r="UUU60" s="33"/>
      <c r="UUV60" s="33"/>
      <c r="UUW60" s="34"/>
      <c r="UUX60" s="32"/>
      <c r="UUY60" s="33"/>
      <c r="UUZ60" s="33"/>
      <c r="UVA60" s="33"/>
      <c r="UVB60" s="33"/>
      <c r="UVC60" s="33"/>
      <c r="UVD60" s="33"/>
      <c r="UVE60" s="33"/>
      <c r="UVF60" s="33"/>
      <c r="UVG60" s="33"/>
      <c r="UVH60" s="33"/>
      <c r="UVI60" s="33"/>
      <c r="UVJ60" s="33"/>
      <c r="UVK60" s="33"/>
      <c r="UVL60" s="34"/>
      <c r="UVM60" s="32"/>
      <c r="UVN60" s="33"/>
      <c r="UVO60" s="33"/>
      <c r="UVP60" s="33"/>
      <c r="UVQ60" s="33"/>
      <c r="UVR60" s="33"/>
      <c r="UVS60" s="33"/>
      <c r="UVT60" s="33"/>
      <c r="UVU60" s="33"/>
      <c r="UVV60" s="33"/>
      <c r="UVW60" s="33"/>
      <c r="UVX60" s="33"/>
      <c r="UVY60" s="33"/>
      <c r="UVZ60" s="33"/>
      <c r="UWA60" s="34"/>
      <c r="UWB60" s="32"/>
      <c r="UWC60" s="33"/>
      <c r="UWD60" s="33"/>
      <c r="UWE60" s="33"/>
      <c r="UWF60" s="33"/>
      <c r="UWG60" s="33"/>
      <c r="UWH60" s="33"/>
      <c r="UWI60" s="33"/>
      <c r="UWJ60" s="33"/>
      <c r="UWK60" s="33"/>
      <c r="UWL60" s="33"/>
      <c r="UWM60" s="33"/>
      <c r="UWN60" s="33"/>
      <c r="UWO60" s="33"/>
      <c r="UWP60" s="34"/>
      <c r="UWQ60" s="32"/>
      <c r="UWR60" s="33"/>
      <c r="UWS60" s="33"/>
      <c r="UWT60" s="33"/>
      <c r="UWU60" s="33"/>
      <c r="UWV60" s="33"/>
      <c r="UWW60" s="33"/>
      <c r="UWX60" s="33"/>
      <c r="UWY60" s="33"/>
      <c r="UWZ60" s="33"/>
      <c r="UXA60" s="33"/>
      <c r="UXB60" s="33"/>
      <c r="UXC60" s="33"/>
      <c r="UXD60" s="33"/>
      <c r="UXE60" s="34"/>
      <c r="UXF60" s="32"/>
      <c r="UXG60" s="33"/>
      <c r="UXH60" s="33"/>
      <c r="UXI60" s="33"/>
      <c r="UXJ60" s="33"/>
      <c r="UXK60" s="33"/>
      <c r="UXL60" s="33"/>
      <c r="UXM60" s="33"/>
      <c r="UXN60" s="33"/>
      <c r="UXO60" s="33"/>
      <c r="UXP60" s="33"/>
      <c r="UXQ60" s="33"/>
      <c r="UXR60" s="33"/>
      <c r="UXS60" s="33"/>
      <c r="UXT60" s="34"/>
      <c r="UXU60" s="32"/>
      <c r="UXV60" s="33"/>
      <c r="UXW60" s="33"/>
      <c r="UXX60" s="33"/>
      <c r="UXY60" s="33"/>
      <c r="UXZ60" s="33"/>
      <c r="UYA60" s="33"/>
      <c r="UYB60" s="33"/>
      <c r="UYC60" s="33"/>
      <c r="UYD60" s="33"/>
      <c r="UYE60" s="33"/>
      <c r="UYF60" s="33"/>
      <c r="UYG60" s="33"/>
      <c r="UYH60" s="33"/>
      <c r="UYI60" s="34"/>
      <c r="UYJ60" s="32"/>
      <c r="UYK60" s="33"/>
      <c r="UYL60" s="33"/>
      <c r="UYM60" s="33"/>
      <c r="UYN60" s="33"/>
      <c r="UYO60" s="33"/>
      <c r="UYP60" s="33"/>
      <c r="UYQ60" s="33"/>
      <c r="UYR60" s="33"/>
      <c r="UYS60" s="33"/>
      <c r="UYT60" s="33"/>
      <c r="UYU60" s="33"/>
      <c r="UYV60" s="33"/>
      <c r="UYW60" s="33"/>
      <c r="UYX60" s="34"/>
      <c r="UYY60" s="32"/>
      <c r="UYZ60" s="33"/>
      <c r="UZA60" s="33"/>
      <c r="UZB60" s="33"/>
      <c r="UZC60" s="33"/>
      <c r="UZD60" s="33"/>
      <c r="UZE60" s="33"/>
      <c r="UZF60" s="33"/>
      <c r="UZG60" s="33"/>
      <c r="UZH60" s="33"/>
      <c r="UZI60" s="33"/>
      <c r="UZJ60" s="33"/>
      <c r="UZK60" s="33"/>
      <c r="UZL60" s="33"/>
      <c r="UZM60" s="34"/>
      <c r="UZN60" s="32"/>
      <c r="UZO60" s="33"/>
      <c r="UZP60" s="33"/>
      <c r="UZQ60" s="33"/>
      <c r="UZR60" s="33"/>
      <c r="UZS60" s="33"/>
      <c r="UZT60" s="33"/>
      <c r="UZU60" s="33"/>
      <c r="UZV60" s="33"/>
      <c r="UZW60" s="33"/>
      <c r="UZX60" s="33"/>
      <c r="UZY60" s="33"/>
      <c r="UZZ60" s="33"/>
      <c r="VAA60" s="33"/>
      <c r="VAB60" s="34"/>
      <c r="VAC60" s="32"/>
      <c r="VAD60" s="33"/>
      <c r="VAE60" s="33"/>
      <c r="VAF60" s="33"/>
      <c r="VAG60" s="33"/>
      <c r="VAH60" s="33"/>
      <c r="VAI60" s="33"/>
      <c r="VAJ60" s="33"/>
      <c r="VAK60" s="33"/>
      <c r="VAL60" s="33"/>
      <c r="VAM60" s="33"/>
      <c r="VAN60" s="33"/>
      <c r="VAO60" s="33"/>
      <c r="VAP60" s="33"/>
      <c r="VAQ60" s="34"/>
      <c r="VAR60" s="32"/>
      <c r="VAS60" s="33"/>
      <c r="VAT60" s="33"/>
      <c r="VAU60" s="33"/>
      <c r="VAV60" s="33"/>
      <c r="VAW60" s="33"/>
      <c r="VAX60" s="33"/>
      <c r="VAY60" s="33"/>
      <c r="VAZ60" s="33"/>
      <c r="VBA60" s="33"/>
      <c r="VBB60" s="33"/>
      <c r="VBC60" s="33"/>
      <c r="VBD60" s="33"/>
      <c r="VBE60" s="33"/>
      <c r="VBF60" s="34"/>
      <c r="VBG60" s="32"/>
      <c r="VBH60" s="33"/>
      <c r="VBI60" s="33"/>
      <c r="VBJ60" s="33"/>
      <c r="VBK60" s="33"/>
      <c r="VBL60" s="33"/>
      <c r="VBM60" s="33"/>
      <c r="VBN60" s="33"/>
      <c r="VBO60" s="33"/>
      <c r="VBP60" s="33"/>
      <c r="VBQ60" s="33"/>
      <c r="VBR60" s="33"/>
      <c r="VBS60" s="33"/>
      <c r="VBT60" s="33"/>
      <c r="VBU60" s="34"/>
      <c r="VBV60" s="32"/>
      <c r="VBW60" s="33"/>
      <c r="VBX60" s="33"/>
      <c r="VBY60" s="33"/>
      <c r="VBZ60" s="33"/>
      <c r="VCA60" s="33"/>
      <c r="VCB60" s="33"/>
      <c r="VCC60" s="33"/>
      <c r="VCD60" s="33"/>
      <c r="VCE60" s="33"/>
      <c r="VCF60" s="33"/>
      <c r="VCG60" s="33"/>
      <c r="VCH60" s="33"/>
      <c r="VCI60" s="33"/>
      <c r="VCJ60" s="34"/>
      <c r="VCK60" s="32"/>
      <c r="VCL60" s="33"/>
      <c r="VCM60" s="33"/>
      <c r="VCN60" s="33"/>
      <c r="VCO60" s="33"/>
      <c r="VCP60" s="33"/>
      <c r="VCQ60" s="33"/>
      <c r="VCR60" s="33"/>
      <c r="VCS60" s="33"/>
      <c r="VCT60" s="33"/>
      <c r="VCU60" s="33"/>
      <c r="VCV60" s="33"/>
      <c r="VCW60" s="33"/>
      <c r="VCX60" s="33"/>
      <c r="VCY60" s="34"/>
      <c r="VCZ60" s="32"/>
      <c r="VDA60" s="33"/>
      <c r="VDB60" s="33"/>
      <c r="VDC60" s="33"/>
      <c r="VDD60" s="33"/>
      <c r="VDE60" s="33"/>
      <c r="VDF60" s="33"/>
      <c r="VDG60" s="33"/>
      <c r="VDH60" s="33"/>
      <c r="VDI60" s="33"/>
      <c r="VDJ60" s="33"/>
      <c r="VDK60" s="33"/>
      <c r="VDL60" s="33"/>
      <c r="VDM60" s="33"/>
      <c r="VDN60" s="34"/>
      <c r="VDO60" s="32"/>
      <c r="VDP60" s="33"/>
      <c r="VDQ60" s="33"/>
      <c r="VDR60" s="33"/>
      <c r="VDS60" s="33"/>
      <c r="VDT60" s="33"/>
      <c r="VDU60" s="33"/>
      <c r="VDV60" s="33"/>
      <c r="VDW60" s="33"/>
      <c r="VDX60" s="33"/>
      <c r="VDY60" s="33"/>
      <c r="VDZ60" s="33"/>
      <c r="VEA60" s="33"/>
      <c r="VEB60" s="33"/>
      <c r="VEC60" s="34"/>
      <c r="VED60" s="32"/>
      <c r="VEE60" s="33"/>
      <c r="VEF60" s="33"/>
      <c r="VEG60" s="33"/>
      <c r="VEH60" s="33"/>
      <c r="VEI60" s="33"/>
      <c r="VEJ60" s="33"/>
      <c r="VEK60" s="33"/>
      <c r="VEL60" s="33"/>
      <c r="VEM60" s="33"/>
      <c r="VEN60" s="33"/>
      <c r="VEO60" s="33"/>
      <c r="VEP60" s="33"/>
      <c r="VEQ60" s="33"/>
      <c r="VER60" s="34"/>
      <c r="VES60" s="32"/>
      <c r="VET60" s="33"/>
      <c r="VEU60" s="33"/>
      <c r="VEV60" s="33"/>
      <c r="VEW60" s="33"/>
      <c r="VEX60" s="33"/>
      <c r="VEY60" s="33"/>
      <c r="VEZ60" s="33"/>
      <c r="VFA60" s="33"/>
      <c r="VFB60" s="33"/>
      <c r="VFC60" s="33"/>
      <c r="VFD60" s="33"/>
      <c r="VFE60" s="33"/>
      <c r="VFF60" s="33"/>
      <c r="VFG60" s="34"/>
      <c r="VFH60" s="32"/>
      <c r="VFI60" s="33"/>
      <c r="VFJ60" s="33"/>
      <c r="VFK60" s="33"/>
      <c r="VFL60" s="33"/>
      <c r="VFM60" s="33"/>
      <c r="VFN60" s="33"/>
      <c r="VFO60" s="33"/>
      <c r="VFP60" s="33"/>
      <c r="VFQ60" s="33"/>
      <c r="VFR60" s="33"/>
      <c r="VFS60" s="33"/>
      <c r="VFT60" s="33"/>
      <c r="VFU60" s="33"/>
      <c r="VFV60" s="34"/>
      <c r="VFW60" s="32"/>
      <c r="VFX60" s="33"/>
      <c r="VFY60" s="33"/>
      <c r="VFZ60" s="33"/>
      <c r="VGA60" s="33"/>
      <c r="VGB60" s="33"/>
      <c r="VGC60" s="33"/>
      <c r="VGD60" s="33"/>
      <c r="VGE60" s="33"/>
      <c r="VGF60" s="33"/>
      <c r="VGG60" s="33"/>
      <c r="VGH60" s="33"/>
      <c r="VGI60" s="33"/>
      <c r="VGJ60" s="33"/>
      <c r="VGK60" s="34"/>
      <c r="VGL60" s="32"/>
      <c r="VGM60" s="33"/>
      <c r="VGN60" s="33"/>
      <c r="VGO60" s="33"/>
      <c r="VGP60" s="33"/>
      <c r="VGQ60" s="33"/>
      <c r="VGR60" s="33"/>
      <c r="VGS60" s="33"/>
      <c r="VGT60" s="33"/>
      <c r="VGU60" s="33"/>
      <c r="VGV60" s="33"/>
      <c r="VGW60" s="33"/>
      <c r="VGX60" s="33"/>
      <c r="VGY60" s="33"/>
      <c r="VGZ60" s="34"/>
      <c r="VHA60" s="32"/>
      <c r="VHB60" s="33"/>
      <c r="VHC60" s="33"/>
      <c r="VHD60" s="33"/>
      <c r="VHE60" s="33"/>
      <c r="VHF60" s="33"/>
      <c r="VHG60" s="33"/>
      <c r="VHH60" s="33"/>
      <c r="VHI60" s="33"/>
      <c r="VHJ60" s="33"/>
      <c r="VHK60" s="33"/>
      <c r="VHL60" s="33"/>
      <c r="VHM60" s="33"/>
      <c r="VHN60" s="33"/>
      <c r="VHO60" s="34"/>
      <c r="VHP60" s="32"/>
      <c r="VHQ60" s="33"/>
      <c r="VHR60" s="33"/>
      <c r="VHS60" s="33"/>
      <c r="VHT60" s="33"/>
      <c r="VHU60" s="33"/>
      <c r="VHV60" s="33"/>
      <c r="VHW60" s="33"/>
      <c r="VHX60" s="33"/>
      <c r="VHY60" s="33"/>
      <c r="VHZ60" s="33"/>
      <c r="VIA60" s="33"/>
      <c r="VIB60" s="33"/>
      <c r="VIC60" s="33"/>
      <c r="VID60" s="34"/>
      <c r="VIE60" s="32"/>
      <c r="VIF60" s="33"/>
      <c r="VIG60" s="33"/>
      <c r="VIH60" s="33"/>
      <c r="VII60" s="33"/>
      <c r="VIJ60" s="33"/>
      <c r="VIK60" s="33"/>
      <c r="VIL60" s="33"/>
      <c r="VIM60" s="33"/>
      <c r="VIN60" s="33"/>
      <c r="VIO60" s="33"/>
      <c r="VIP60" s="33"/>
      <c r="VIQ60" s="33"/>
      <c r="VIR60" s="33"/>
      <c r="VIS60" s="34"/>
      <c r="VIT60" s="32"/>
      <c r="VIU60" s="33"/>
      <c r="VIV60" s="33"/>
      <c r="VIW60" s="33"/>
      <c r="VIX60" s="33"/>
      <c r="VIY60" s="33"/>
      <c r="VIZ60" s="33"/>
      <c r="VJA60" s="33"/>
      <c r="VJB60" s="33"/>
      <c r="VJC60" s="33"/>
      <c r="VJD60" s="33"/>
      <c r="VJE60" s="33"/>
      <c r="VJF60" s="33"/>
      <c r="VJG60" s="33"/>
      <c r="VJH60" s="34"/>
      <c r="VJI60" s="32"/>
      <c r="VJJ60" s="33"/>
      <c r="VJK60" s="33"/>
      <c r="VJL60" s="33"/>
      <c r="VJM60" s="33"/>
      <c r="VJN60" s="33"/>
      <c r="VJO60" s="33"/>
      <c r="VJP60" s="33"/>
      <c r="VJQ60" s="33"/>
      <c r="VJR60" s="33"/>
      <c r="VJS60" s="33"/>
      <c r="VJT60" s="33"/>
      <c r="VJU60" s="33"/>
      <c r="VJV60" s="33"/>
      <c r="VJW60" s="34"/>
      <c r="VJX60" s="32"/>
      <c r="VJY60" s="33"/>
      <c r="VJZ60" s="33"/>
      <c r="VKA60" s="33"/>
      <c r="VKB60" s="33"/>
      <c r="VKC60" s="33"/>
      <c r="VKD60" s="33"/>
      <c r="VKE60" s="33"/>
      <c r="VKF60" s="33"/>
      <c r="VKG60" s="33"/>
      <c r="VKH60" s="33"/>
      <c r="VKI60" s="33"/>
      <c r="VKJ60" s="33"/>
      <c r="VKK60" s="33"/>
      <c r="VKL60" s="34"/>
      <c r="VKM60" s="32"/>
      <c r="VKN60" s="33"/>
      <c r="VKO60" s="33"/>
      <c r="VKP60" s="33"/>
      <c r="VKQ60" s="33"/>
      <c r="VKR60" s="33"/>
      <c r="VKS60" s="33"/>
      <c r="VKT60" s="33"/>
      <c r="VKU60" s="33"/>
      <c r="VKV60" s="33"/>
      <c r="VKW60" s="33"/>
      <c r="VKX60" s="33"/>
      <c r="VKY60" s="33"/>
      <c r="VKZ60" s="33"/>
      <c r="VLA60" s="34"/>
      <c r="VLB60" s="32"/>
      <c r="VLC60" s="33"/>
      <c r="VLD60" s="33"/>
      <c r="VLE60" s="33"/>
      <c r="VLF60" s="33"/>
      <c r="VLG60" s="33"/>
      <c r="VLH60" s="33"/>
      <c r="VLI60" s="33"/>
      <c r="VLJ60" s="33"/>
      <c r="VLK60" s="33"/>
      <c r="VLL60" s="33"/>
      <c r="VLM60" s="33"/>
      <c r="VLN60" s="33"/>
      <c r="VLO60" s="33"/>
      <c r="VLP60" s="34"/>
      <c r="VLQ60" s="32"/>
      <c r="VLR60" s="33"/>
      <c r="VLS60" s="33"/>
      <c r="VLT60" s="33"/>
      <c r="VLU60" s="33"/>
      <c r="VLV60" s="33"/>
      <c r="VLW60" s="33"/>
      <c r="VLX60" s="33"/>
      <c r="VLY60" s="33"/>
      <c r="VLZ60" s="33"/>
      <c r="VMA60" s="33"/>
      <c r="VMB60" s="33"/>
      <c r="VMC60" s="33"/>
      <c r="VMD60" s="33"/>
      <c r="VME60" s="34"/>
      <c r="VMF60" s="32"/>
      <c r="VMG60" s="33"/>
      <c r="VMH60" s="33"/>
      <c r="VMI60" s="33"/>
      <c r="VMJ60" s="33"/>
      <c r="VMK60" s="33"/>
      <c r="VML60" s="33"/>
      <c r="VMM60" s="33"/>
      <c r="VMN60" s="33"/>
      <c r="VMO60" s="33"/>
      <c r="VMP60" s="33"/>
      <c r="VMQ60" s="33"/>
      <c r="VMR60" s="33"/>
      <c r="VMS60" s="33"/>
      <c r="VMT60" s="34"/>
      <c r="VMU60" s="32"/>
      <c r="VMV60" s="33"/>
      <c r="VMW60" s="33"/>
      <c r="VMX60" s="33"/>
      <c r="VMY60" s="33"/>
      <c r="VMZ60" s="33"/>
      <c r="VNA60" s="33"/>
      <c r="VNB60" s="33"/>
      <c r="VNC60" s="33"/>
      <c r="VND60" s="33"/>
      <c r="VNE60" s="33"/>
      <c r="VNF60" s="33"/>
      <c r="VNG60" s="33"/>
      <c r="VNH60" s="33"/>
      <c r="VNI60" s="34"/>
      <c r="VNJ60" s="32"/>
      <c r="VNK60" s="33"/>
      <c r="VNL60" s="33"/>
      <c r="VNM60" s="33"/>
      <c r="VNN60" s="33"/>
      <c r="VNO60" s="33"/>
      <c r="VNP60" s="33"/>
      <c r="VNQ60" s="33"/>
      <c r="VNR60" s="33"/>
      <c r="VNS60" s="33"/>
      <c r="VNT60" s="33"/>
      <c r="VNU60" s="33"/>
      <c r="VNV60" s="33"/>
      <c r="VNW60" s="33"/>
      <c r="VNX60" s="34"/>
      <c r="VNY60" s="32"/>
      <c r="VNZ60" s="33"/>
      <c r="VOA60" s="33"/>
      <c r="VOB60" s="33"/>
      <c r="VOC60" s="33"/>
      <c r="VOD60" s="33"/>
      <c r="VOE60" s="33"/>
      <c r="VOF60" s="33"/>
      <c r="VOG60" s="33"/>
      <c r="VOH60" s="33"/>
      <c r="VOI60" s="33"/>
      <c r="VOJ60" s="33"/>
      <c r="VOK60" s="33"/>
      <c r="VOL60" s="33"/>
      <c r="VOM60" s="34"/>
      <c r="VON60" s="32"/>
      <c r="VOO60" s="33"/>
      <c r="VOP60" s="33"/>
      <c r="VOQ60" s="33"/>
      <c r="VOR60" s="33"/>
      <c r="VOS60" s="33"/>
      <c r="VOT60" s="33"/>
      <c r="VOU60" s="33"/>
      <c r="VOV60" s="33"/>
      <c r="VOW60" s="33"/>
      <c r="VOX60" s="33"/>
      <c r="VOY60" s="33"/>
      <c r="VOZ60" s="33"/>
      <c r="VPA60" s="33"/>
      <c r="VPB60" s="34"/>
      <c r="VPC60" s="32"/>
      <c r="VPD60" s="33"/>
      <c r="VPE60" s="33"/>
      <c r="VPF60" s="33"/>
      <c r="VPG60" s="33"/>
      <c r="VPH60" s="33"/>
      <c r="VPI60" s="33"/>
      <c r="VPJ60" s="33"/>
      <c r="VPK60" s="33"/>
      <c r="VPL60" s="33"/>
      <c r="VPM60" s="33"/>
      <c r="VPN60" s="33"/>
      <c r="VPO60" s="33"/>
      <c r="VPP60" s="33"/>
      <c r="VPQ60" s="34"/>
      <c r="VPR60" s="32"/>
      <c r="VPS60" s="33"/>
      <c r="VPT60" s="33"/>
      <c r="VPU60" s="33"/>
      <c r="VPV60" s="33"/>
      <c r="VPW60" s="33"/>
      <c r="VPX60" s="33"/>
      <c r="VPY60" s="33"/>
      <c r="VPZ60" s="33"/>
      <c r="VQA60" s="33"/>
      <c r="VQB60" s="33"/>
      <c r="VQC60" s="33"/>
      <c r="VQD60" s="33"/>
      <c r="VQE60" s="33"/>
      <c r="VQF60" s="34"/>
      <c r="VQG60" s="32"/>
      <c r="VQH60" s="33"/>
      <c r="VQI60" s="33"/>
      <c r="VQJ60" s="33"/>
      <c r="VQK60" s="33"/>
      <c r="VQL60" s="33"/>
      <c r="VQM60" s="33"/>
      <c r="VQN60" s="33"/>
      <c r="VQO60" s="33"/>
      <c r="VQP60" s="33"/>
      <c r="VQQ60" s="33"/>
      <c r="VQR60" s="33"/>
      <c r="VQS60" s="33"/>
      <c r="VQT60" s="33"/>
      <c r="VQU60" s="34"/>
      <c r="VQV60" s="32"/>
      <c r="VQW60" s="33"/>
      <c r="VQX60" s="33"/>
      <c r="VQY60" s="33"/>
      <c r="VQZ60" s="33"/>
      <c r="VRA60" s="33"/>
      <c r="VRB60" s="33"/>
      <c r="VRC60" s="33"/>
      <c r="VRD60" s="33"/>
      <c r="VRE60" s="33"/>
      <c r="VRF60" s="33"/>
      <c r="VRG60" s="33"/>
      <c r="VRH60" s="33"/>
      <c r="VRI60" s="33"/>
      <c r="VRJ60" s="34"/>
      <c r="VRK60" s="32"/>
      <c r="VRL60" s="33"/>
      <c r="VRM60" s="33"/>
      <c r="VRN60" s="33"/>
      <c r="VRO60" s="33"/>
      <c r="VRP60" s="33"/>
      <c r="VRQ60" s="33"/>
      <c r="VRR60" s="33"/>
      <c r="VRS60" s="33"/>
      <c r="VRT60" s="33"/>
      <c r="VRU60" s="33"/>
      <c r="VRV60" s="33"/>
      <c r="VRW60" s="33"/>
      <c r="VRX60" s="33"/>
      <c r="VRY60" s="34"/>
      <c r="VRZ60" s="32"/>
      <c r="VSA60" s="33"/>
      <c r="VSB60" s="33"/>
      <c r="VSC60" s="33"/>
      <c r="VSD60" s="33"/>
      <c r="VSE60" s="33"/>
      <c r="VSF60" s="33"/>
      <c r="VSG60" s="33"/>
      <c r="VSH60" s="33"/>
      <c r="VSI60" s="33"/>
      <c r="VSJ60" s="33"/>
      <c r="VSK60" s="33"/>
      <c r="VSL60" s="33"/>
      <c r="VSM60" s="33"/>
      <c r="VSN60" s="34"/>
      <c r="VSO60" s="32"/>
      <c r="VSP60" s="33"/>
      <c r="VSQ60" s="33"/>
      <c r="VSR60" s="33"/>
      <c r="VSS60" s="33"/>
      <c r="VST60" s="33"/>
      <c r="VSU60" s="33"/>
      <c r="VSV60" s="33"/>
      <c r="VSW60" s="33"/>
      <c r="VSX60" s="33"/>
      <c r="VSY60" s="33"/>
      <c r="VSZ60" s="33"/>
      <c r="VTA60" s="33"/>
      <c r="VTB60" s="33"/>
      <c r="VTC60" s="34"/>
      <c r="VTD60" s="32"/>
      <c r="VTE60" s="33"/>
      <c r="VTF60" s="33"/>
      <c r="VTG60" s="33"/>
      <c r="VTH60" s="33"/>
      <c r="VTI60" s="33"/>
      <c r="VTJ60" s="33"/>
      <c r="VTK60" s="33"/>
      <c r="VTL60" s="33"/>
      <c r="VTM60" s="33"/>
      <c r="VTN60" s="33"/>
      <c r="VTO60" s="33"/>
      <c r="VTP60" s="33"/>
      <c r="VTQ60" s="33"/>
      <c r="VTR60" s="34"/>
      <c r="VTS60" s="32"/>
      <c r="VTT60" s="33"/>
      <c r="VTU60" s="33"/>
      <c r="VTV60" s="33"/>
      <c r="VTW60" s="33"/>
      <c r="VTX60" s="33"/>
      <c r="VTY60" s="33"/>
      <c r="VTZ60" s="33"/>
      <c r="VUA60" s="33"/>
      <c r="VUB60" s="33"/>
      <c r="VUC60" s="33"/>
      <c r="VUD60" s="33"/>
      <c r="VUE60" s="33"/>
      <c r="VUF60" s="33"/>
      <c r="VUG60" s="34"/>
      <c r="VUH60" s="32"/>
      <c r="VUI60" s="33"/>
      <c r="VUJ60" s="33"/>
      <c r="VUK60" s="33"/>
      <c r="VUL60" s="33"/>
      <c r="VUM60" s="33"/>
      <c r="VUN60" s="33"/>
      <c r="VUO60" s="33"/>
      <c r="VUP60" s="33"/>
      <c r="VUQ60" s="33"/>
      <c r="VUR60" s="33"/>
      <c r="VUS60" s="33"/>
      <c r="VUT60" s="33"/>
      <c r="VUU60" s="33"/>
      <c r="VUV60" s="34"/>
      <c r="VUW60" s="32"/>
      <c r="VUX60" s="33"/>
      <c r="VUY60" s="33"/>
      <c r="VUZ60" s="33"/>
      <c r="VVA60" s="33"/>
      <c r="VVB60" s="33"/>
      <c r="VVC60" s="33"/>
      <c r="VVD60" s="33"/>
      <c r="VVE60" s="33"/>
      <c r="VVF60" s="33"/>
      <c r="VVG60" s="33"/>
      <c r="VVH60" s="33"/>
      <c r="VVI60" s="33"/>
      <c r="VVJ60" s="33"/>
      <c r="VVK60" s="34"/>
      <c r="VVL60" s="32"/>
      <c r="VVM60" s="33"/>
      <c r="VVN60" s="33"/>
      <c r="VVO60" s="33"/>
      <c r="VVP60" s="33"/>
      <c r="VVQ60" s="33"/>
      <c r="VVR60" s="33"/>
      <c r="VVS60" s="33"/>
      <c r="VVT60" s="33"/>
      <c r="VVU60" s="33"/>
      <c r="VVV60" s="33"/>
      <c r="VVW60" s="33"/>
      <c r="VVX60" s="33"/>
      <c r="VVY60" s="33"/>
      <c r="VVZ60" s="34"/>
      <c r="VWA60" s="32"/>
      <c r="VWB60" s="33"/>
      <c r="VWC60" s="33"/>
      <c r="VWD60" s="33"/>
      <c r="VWE60" s="33"/>
      <c r="VWF60" s="33"/>
      <c r="VWG60" s="33"/>
      <c r="VWH60" s="33"/>
      <c r="VWI60" s="33"/>
      <c r="VWJ60" s="33"/>
      <c r="VWK60" s="33"/>
      <c r="VWL60" s="33"/>
      <c r="VWM60" s="33"/>
      <c r="VWN60" s="33"/>
      <c r="VWO60" s="34"/>
      <c r="VWP60" s="32"/>
      <c r="VWQ60" s="33"/>
      <c r="VWR60" s="33"/>
      <c r="VWS60" s="33"/>
      <c r="VWT60" s="33"/>
      <c r="VWU60" s="33"/>
      <c r="VWV60" s="33"/>
      <c r="VWW60" s="33"/>
      <c r="VWX60" s="33"/>
      <c r="VWY60" s="33"/>
      <c r="VWZ60" s="33"/>
      <c r="VXA60" s="33"/>
      <c r="VXB60" s="33"/>
      <c r="VXC60" s="33"/>
      <c r="VXD60" s="34"/>
      <c r="VXE60" s="32"/>
      <c r="VXF60" s="33"/>
      <c r="VXG60" s="33"/>
      <c r="VXH60" s="33"/>
      <c r="VXI60" s="33"/>
      <c r="VXJ60" s="33"/>
      <c r="VXK60" s="33"/>
      <c r="VXL60" s="33"/>
      <c r="VXM60" s="33"/>
      <c r="VXN60" s="33"/>
      <c r="VXO60" s="33"/>
      <c r="VXP60" s="33"/>
      <c r="VXQ60" s="33"/>
      <c r="VXR60" s="33"/>
      <c r="VXS60" s="34"/>
      <c r="VXT60" s="32"/>
      <c r="VXU60" s="33"/>
      <c r="VXV60" s="33"/>
      <c r="VXW60" s="33"/>
      <c r="VXX60" s="33"/>
      <c r="VXY60" s="33"/>
      <c r="VXZ60" s="33"/>
      <c r="VYA60" s="33"/>
      <c r="VYB60" s="33"/>
      <c r="VYC60" s="33"/>
      <c r="VYD60" s="33"/>
      <c r="VYE60" s="33"/>
      <c r="VYF60" s="33"/>
      <c r="VYG60" s="33"/>
      <c r="VYH60" s="34"/>
      <c r="VYI60" s="32"/>
      <c r="VYJ60" s="33"/>
      <c r="VYK60" s="33"/>
      <c r="VYL60" s="33"/>
      <c r="VYM60" s="33"/>
      <c r="VYN60" s="33"/>
      <c r="VYO60" s="33"/>
      <c r="VYP60" s="33"/>
      <c r="VYQ60" s="33"/>
      <c r="VYR60" s="33"/>
      <c r="VYS60" s="33"/>
      <c r="VYT60" s="33"/>
      <c r="VYU60" s="33"/>
      <c r="VYV60" s="33"/>
      <c r="VYW60" s="34"/>
      <c r="VYX60" s="32"/>
      <c r="VYY60" s="33"/>
      <c r="VYZ60" s="33"/>
      <c r="VZA60" s="33"/>
      <c r="VZB60" s="33"/>
      <c r="VZC60" s="33"/>
      <c r="VZD60" s="33"/>
      <c r="VZE60" s="33"/>
      <c r="VZF60" s="33"/>
      <c r="VZG60" s="33"/>
      <c r="VZH60" s="33"/>
      <c r="VZI60" s="33"/>
      <c r="VZJ60" s="33"/>
      <c r="VZK60" s="33"/>
      <c r="VZL60" s="34"/>
      <c r="VZM60" s="32"/>
      <c r="VZN60" s="33"/>
      <c r="VZO60" s="33"/>
      <c r="VZP60" s="33"/>
      <c r="VZQ60" s="33"/>
      <c r="VZR60" s="33"/>
      <c r="VZS60" s="33"/>
      <c r="VZT60" s="33"/>
      <c r="VZU60" s="33"/>
      <c r="VZV60" s="33"/>
      <c r="VZW60" s="33"/>
      <c r="VZX60" s="33"/>
      <c r="VZY60" s="33"/>
      <c r="VZZ60" s="33"/>
      <c r="WAA60" s="34"/>
      <c r="WAB60" s="32"/>
      <c r="WAC60" s="33"/>
      <c r="WAD60" s="33"/>
      <c r="WAE60" s="33"/>
      <c r="WAF60" s="33"/>
      <c r="WAG60" s="33"/>
      <c r="WAH60" s="33"/>
      <c r="WAI60" s="33"/>
      <c r="WAJ60" s="33"/>
      <c r="WAK60" s="33"/>
      <c r="WAL60" s="33"/>
      <c r="WAM60" s="33"/>
      <c r="WAN60" s="33"/>
      <c r="WAO60" s="33"/>
      <c r="WAP60" s="34"/>
      <c r="WAQ60" s="32"/>
      <c r="WAR60" s="33"/>
      <c r="WAS60" s="33"/>
      <c r="WAT60" s="33"/>
      <c r="WAU60" s="33"/>
      <c r="WAV60" s="33"/>
      <c r="WAW60" s="33"/>
      <c r="WAX60" s="33"/>
      <c r="WAY60" s="33"/>
      <c r="WAZ60" s="33"/>
      <c r="WBA60" s="33"/>
      <c r="WBB60" s="33"/>
      <c r="WBC60" s="33"/>
      <c r="WBD60" s="33"/>
      <c r="WBE60" s="34"/>
      <c r="WBF60" s="32"/>
      <c r="WBG60" s="33"/>
      <c r="WBH60" s="33"/>
      <c r="WBI60" s="33"/>
      <c r="WBJ60" s="33"/>
      <c r="WBK60" s="33"/>
      <c r="WBL60" s="33"/>
      <c r="WBM60" s="33"/>
      <c r="WBN60" s="33"/>
      <c r="WBO60" s="33"/>
      <c r="WBP60" s="33"/>
      <c r="WBQ60" s="33"/>
      <c r="WBR60" s="33"/>
      <c r="WBS60" s="33"/>
      <c r="WBT60" s="34"/>
      <c r="WBU60" s="32"/>
      <c r="WBV60" s="33"/>
      <c r="WBW60" s="33"/>
      <c r="WBX60" s="33"/>
      <c r="WBY60" s="33"/>
      <c r="WBZ60" s="33"/>
      <c r="WCA60" s="33"/>
      <c r="WCB60" s="33"/>
      <c r="WCC60" s="33"/>
      <c r="WCD60" s="33"/>
      <c r="WCE60" s="33"/>
      <c r="WCF60" s="33"/>
      <c r="WCG60" s="33"/>
      <c r="WCH60" s="33"/>
      <c r="WCI60" s="34"/>
      <c r="WCJ60" s="32"/>
      <c r="WCK60" s="33"/>
      <c r="WCL60" s="33"/>
      <c r="WCM60" s="33"/>
      <c r="WCN60" s="33"/>
      <c r="WCO60" s="33"/>
      <c r="WCP60" s="33"/>
      <c r="WCQ60" s="33"/>
      <c r="WCR60" s="33"/>
      <c r="WCS60" s="33"/>
      <c r="WCT60" s="33"/>
      <c r="WCU60" s="33"/>
      <c r="WCV60" s="33"/>
      <c r="WCW60" s="33"/>
      <c r="WCX60" s="34"/>
      <c r="WCY60" s="32"/>
      <c r="WCZ60" s="33"/>
      <c r="WDA60" s="33"/>
      <c r="WDB60" s="33"/>
      <c r="WDC60" s="33"/>
      <c r="WDD60" s="33"/>
      <c r="WDE60" s="33"/>
      <c r="WDF60" s="33"/>
      <c r="WDG60" s="33"/>
      <c r="WDH60" s="33"/>
      <c r="WDI60" s="33"/>
      <c r="WDJ60" s="33"/>
      <c r="WDK60" s="33"/>
      <c r="WDL60" s="33"/>
      <c r="WDM60" s="34"/>
      <c r="WDN60" s="32"/>
      <c r="WDO60" s="33"/>
      <c r="WDP60" s="33"/>
      <c r="WDQ60" s="33"/>
      <c r="WDR60" s="33"/>
      <c r="WDS60" s="33"/>
      <c r="WDT60" s="33"/>
      <c r="WDU60" s="33"/>
      <c r="WDV60" s="33"/>
      <c r="WDW60" s="33"/>
      <c r="WDX60" s="33"/>
      <c r="WDY60" s="33"/>
      <c r="WDZ60" s="33"/>
      <c r="WEA60" s="33"/>
      <c r="WEB60" s="34"/>
      <c r="WEC60" s="32"/>
      <c r="WED60" s="33"/>
      <c r="WEE60" s="33"/>
      <c r="WEF60" s="33"/>
      <c r="WEG60" s="33"/>
      <c r="WEH60" s="33"/>
      <c r="WEI60" s="33"/>
      <c r="WEJ60" s="33"/>
      <c r="WEK60" s="33"/>
      <c r="WEL60" s="33"/>
      <c r="WEM60" s="33"/>
      <c r="WEN60" s="33"/>
      <c r="WEO60" s="33"/>
      <c r="WEP60" s="33"/>
      <c r="WEQ60" s="34"/>
      <c r="WER60" s="32"/>
      <c r="WES60" s="33"/>
      <c r="WET60" s="33"/>
      <c r="WEU60" s="33"/>
      <c r="WEV60" s="33"/>
      <c r="WEW60" s="33"/>
      <c r="WEX60" s="33"/>
      <c r="WEY60" s="33"/>
      <c r="WEZ60" s="33"/>
      <c r="WFA60" s="33"/>
      <c r="WFB60" s="33"/>
      <c r="WFC60" s="33"/>
      <c r="WFD60" s="33"/>
      <c r="WFE60" s="33"/>
      <c r="WFF60" s="34"/>
      <c r="WFG60" s="32"/>
      <c r="WFH60" s="33"/>
      <c r="WFI60" s="33"/>
      <c r="WFJ60" s="33"/>
      <c r="WFK60" s="33"/>
      <c r="WFL60" s="33"/>
      <c r="WFM60" s="33"/>
      <c r="WFN60" s="33"/>
      <c r="WFO60" s="33"/>
      <c r="WFP60" s="33"/>
      <c r="WFQ60" s="33"/>
      <c r="WFR60" s="33"/>
      <c r="WFS60" s="33"/>
      <c r="WFT60" s="33"/>
      <c r="WFU60" s="34"/>
      <c r="WFV60" s="32"/>
      <c r="WFW60" s="33"/>
      <c r="WFX60" s="33"/>
      <c r="WFY60" s="33"/>
      <c r="WFZ60" s="33"/>
      <c r="WGA60" s="33"/>
      <c r="WGB60" s="33"/>
      <c r="WGC60" s="33"/>
      <c r="WGD60" s="33"/>
      <c r="WGE60" s="33"/>
      <c r="WGF60" s="33"/>
      <c r="WGG60" s="33"/>
      <c r="WGH60" s="33"/>
      <c r="WGI60" s="33"/>
      <c r="WGJ60" s="34"/>
      <c r="WGK60" s="32"/>
      <c r="WGL60" s="33"/>
      <c r="WGM60" s="33"/>
      <c r="WGN60" s="33"/>
      <c r="WGO60" s="33"/>
      <c r="WGP60" s="33"/>
      <c r="WGQ60" s="33"/>
      <c r="WGR60" s="33"/>
      <c r="WGS60" s="33"/>
      <c r="WGT60" s="33"/>
      <c r="WGU60" s="33"/>
      <c r="WGV60" s="33"/>
      <c r="WGW60" s="33"/>
      <c r="WGX60" s="33"/>
      <c r="WGY60" s="34"/>
      <c r="WGZ60" s="32"/>
      <c r="WHA60" s="33"/>
      <c r="WHB60" s="33"/>
      <c r="WHC60" s="33"/>
      <c r="WHD60" s="33"/>
      <c r="WHE60" s="33"/>
      <c r="WHF60" s="33"/>
      <c r="WHG60" s="33"/>
      <c r="WHH60" s="33"/>
      <c r="WHI60" s="33"/>
      <c r="WHJ60" s="33"/>
      <c r="WHK60" s="33"/>
      <c r="WHL60" s="33"/>
      <c r="WHM60" s="33"/>
      <c r="WHN60" s="34"/>
      <c r="WHO60" s="32"/>
      <c r="WHP60" s="33"/>
      <c r="WHQ60" s="33"/>
      <c r="WHR60" s="33"/>
      <c r="WHS60" s="33"/>
      <c r="WHT60" s="33"/>
      <c r="WHU60" s="33"/>
      <c r="WHV60" s="33"/>
      <c r="WHW60" s="33"/>
      <c r="WHX60" s="33"/>
      <c r="WHY60" s="33"/>
      <c r="WHZ60" s="33"/>
      <c r="WIA60" s="33"/>
      <c r="WIB60" s="33"/>
      <c r="WIC60" s="34"/>
      <c r="WID60" s="32"/>
      <c r="WIE60" s="33"/>
      <c r="WIF60" s="33"/>
      <c r="WIG60" s="33"/>
      <c r="WIH60" s="33"/>
      <c r="WII60" s="33"/>
      <c r="WIJ60" s="33"/>
      <c r="WIK60" s="33"/>
      <c r="WIL60" s="33"/>
      <c r="WIM60" s="33"/>
      <c r="WIN60" s="33"/>
      <c r="WIO60" s="33"/>
      <c r="WIP60" s="33"/>
      <c r="WIQ60" s="33"/>
      <c r="WIR60" s="34"/>
      <c r="WIS60" s="32"/>
      <c r="WIT60" s="33"/>
      <c r="WIU60" s="33"/>
      <c r="WIV60" s="33"/>
      <c r="WIW60" s="33"/>
      <c r="WIX60" s="33"/>
      <c r="WIY60" s="33"/>
      <c r="WIZ60" s="33"/>
      <c r="WJA60" s="33"/>
      <c r="WJB60" s="33"/>
      <c r="WJC60" s="33"/>
      <c r="WJD60" s="33"/>
      <c r="WJE60" s="33"/>
      <c r="WJF60" s="33"/>
      <c r="WJG60" s="34"/>
      <c r="WJH60" s="32"/>
      <c r="WJI60" s="33"/>
      <c r="WJJ60" s="33"/>
      <c r="WJK60" s="33"/>
      <c r="WJL60" s="33"/>
      <c r="WJM60" s="33"/>
      <c r="WJN60" s="33"/>
      <c r="WJO60" s="33"/>
      <c r="WJP60" s="33"/>
      <c r="WJQ60" s="33"/>
      <c r="WJR60" s="33"/>
      <c r="WJS60" s="33"/>
      <c r="WJT60" s="33"/>
      <c r="WJU60" s="33"/>
      <c r="WJV60" s="34"/>
      <c r="WJW60" s="32"/>
      <c r="WJX60" s="33"/>
      <c r="WJY60" s="33"/>
      <c r="WJZ60" s="33"/>
      <c r="WKA60" s="33"/>
      <c r="WKB60" s="33"/>
      <c r="WKC60" s="33"/>
      <c r="WKD60" s="33"/>
      <c r="WKE60" s="33"/>
      <c r="WKF60" s="33"/>
      <c r="WKG60" s="33"/>
      <c r="WKH60" s="33"/>
      <c r="WKI60" s="33"/>
      <c r="WKJ60" s="33"/>
      <c r="WKK60" s="34"/>
      <c r="WKL60" s="32"/>
      <c r="WKM60" s="33"/>
      <c r="WKN60" s="33"/>
      <c r="WKO60" s="33"/>
      <c r="WKP60" s="33"/>
      <c r="WKQ60" s="33"/>
      <c r="WKR60" s="33"/>
      <c r="WKS60" s="33"/>
      <c r="WKT60" s="33"/>
      <c r="WKU60" s="33"/>
      <c r="WKV60" s="33"/>
      <c r="WKW60" s="33"/>
      <c r="WKX60" s="33"/>
      <c r="WKY60" s="33"/>
      <c r="WKZ60" s="34"/>
      <c r="WLA60" s="32"/>
      <c r="WLB60" s="33"/>
      <c r="WLC60" s="33"/>
      <c r="WLD60" s="33"/>
      <c r="WLE60" s="33"/>
      <c r="WLF60" s="33"/>
      <c r="WLG60" s="33"/>
      <c r="WLH60" s="33"/>
      <c r="WLI60" s="33"/>
      <c r="WLJ60" s="33"/>
      <c r="WLK60" s="33"/>
      <c r="WLL60" s="33"/>
      <c r="WLM60" s="33"/>
      <c r="WLN60" s="33"/>
      <c r="WLO60" s="34"/>
      <c r="WLP60" s="32"/>
      <c r="WLQ60" s="33"/>
      <c r="WLR60" s="33"/>
      <c r="WLS60" s="33"/>
      <c r="WLT60" s="33"/>
      <c r="WLU60" s="33"/>
      <c r="WLV60" s="33"/>
      <c r="WLW60" s="33"/>
      <c r="WLX60" s="33"/>
      <c r="WLY60" s="33"/>
      <c r="WLZ60" s="33"/>
      <c r="WMA60" s="33"/>
      <c r="WMB60" s="33"/>
      <c r="WMC60" s="33"/>
      <c r="WMD60" s="34"/>
      <c r="WME60" s="32"/>
      <c r="WMF60" s="33"/>
      <c r="WMG60" s="33"/>
      <c r="WMH60" s="33"/>
      <c r="WMI60" s="33"/>
      <c r="WMJ60" s="33"/>
      <c r="WMK60" s="33"/>
      <c r="WML60" s="33"/>
      <c r="WMM60" s="33"/>
      <c r="WMN60" s="33"/>
      <c r="WMO60" s="33"/>
      <c r="WMP60" s="33"/>
      <c r="WMQ60" s="33"/>
      <c r="WMR60" s="33"/>
      <c r="WMS60" s="34"/>
      <c r="WMT60" s="32"/>
      <c r="WMU60" s="33"/>
      <c r="WMV60" s="33"/>
      <c r="WMW60" s="33"/>
      <c r="WMX60" s="33"/>
      <c r="WMY60" s="33"/>
      <c r="WMZ60" s="33"/>
      <c r="WNA60" s="33"/>
      <c r="WNB60" s="33"/>
      <c r="WNC60" s="33"/>
      <c r="WND60" s="33"/>
      <c r="WNE60" s="33"/>
      <c r="WNF60" s="33"/>
      <c r="WNG60" s="33"/>
      <c r="WNH60" s="34"/>
      <c r="WNI60" s="32"/>
      <c r="WNJ60" s="33"/>
      <c r="WNK60" s="33"/>
      <c r="WNL60" s="33"/>
      <c r="WNM60" s="33"/>
      <c r="WNN60" s="33"/>
      <c r="WNO60" s="33"/>
      <c r="WNP60" s="33"/>
      <c r="WNQ60" s="33"/>
      <c r="WNR60" s="33"/>
      <c r="WNS60" s="33"/>
      <c r="WNT60" s="33"/>
      <c r="WNU60" s="33"/>
      <c r="WNV60" s="33"/>
      <c r="WNW60" s="34"/>
      <c r="WNX60" s="32"/>
      <c r="WNY60" s="33"/>
      <c r="WNZ60" s="33"/>
      <c r="WOA60" s="33"/>
      <c r="WOB60" s="33"/>
      <c r="WOC60" s="33"/>
      <c r="WOD60" s="33"/>
      <c r="WOE60" s="33"/>
      <c r="WOF60" s="33"/>
      <c r="WOG60" s="33"/>
      <c r="WOH60" s="33"/>
      <c r="WOI60" s="33"/>
      <c r="WOJ60" s="33"/>
      <c r="WOK60" s="33"/>
      <c r="WOL60" s="34"/>
      <c r="WOM60" s="32"/>
      <c r="WON60" s="33"/>
      <c r="WOO60" s="33"/>
      <c r="WOP60" s="33"/>
      <c r="WOQ60" s="33"/>
      <c r="WOR60" s="33"/>
      <c r="WOS60" s="33"/>
      <c r="WOT60" s="33"/>
      <c r="WOU60" s="33"/>
      <c r="WOV60" s="33"/>
      <c r="WOW60" s="33"/>
      <c r="WOX60" s="33"/>
      <c r="WOY60" s="33"/>
      <c r="WOZ60" s="33"/>
      <c r="WPA60" s="34"/>
      <c r="WPB60" s="32"/>
      <c r="WPC60" s="33"/>
      <c r="WPD60" s="33"/>
      <c r="WPE60" s="33"/>
      <c r="WPF60" s="33"/>
      <c r="WPG60" s="33"/>
      <c r="WPH60" s="33"/>
      <c r="WPI60" s="33"/>
      <c r="WPJ60" s="33"/>
      <c r="WPK60" s="33"/>
      <c r="WPL60" s="33"/>
      <c r="WPM60" s="33"/>
      <c r="WPN60" s="33"/>
      <c r="WPO60" s="33"/>
      <c r="WPP60" s="34"/>
      <c r="WPQ60" s="32"/>
      <c r="WPR60" s="33"/>
      <c r="WPS60" s="33"/>
      <c r="WPT60" s="33"/>
      <c r="WPU60" s="33"/>
      <c r="WPV60" s="33"/>
      <c r="WPW60" s="33"/>
      <c r="WPX60" s="33"/>
      <c r="WPY60" s="33"/>
      <c r="WPZ60" s="33"/>
      <c r="WQA60" s="33"/>
      <c r="WQB60" s="33"/>
      <c r="WQC60" s="33"/>
      <c r="WQD60" s="33"/>
      <c r="WQE60" s="34"/>
      <c r="WQF60" s="32"/>
      <c r="WQG60" s="33"/>
      <c r="WQH60" s="33"/>
      <c r="WQI60" s="33"/>
      <c r="WQJ60" s="33"/>
      <c r="WQK60" s="33"/>
      <c r="WQL60" s="33"/>
      <c r="WQM60" s="33"/>
      <c r="WQN60" s="33"/>
      <c r="WQO60" s="33"/>
      <c r="WQP60" s="33"/>
      <c r="WQQ60" s="33"/>
      <c r="WQR60" s="33"/>
      <c r="WQS60" s="33"/>
      <c r="WQT60" s="34"/>
      <c r="WQU60" s="32"/>
      <c r="WQV60" s="33"/>
      <c r="WQW60" s="33"/>
      <c r="WQX60" s="33"/>
      <c r="WQY60" s="33"/>
      <c r="WQZ60" s="33"/>
      <c r="WRA60" s="33"/>
      <c r="WRB60" s="33"/>
      <c r="WRC60" s="33"/>
      <c r="WRD60" s="33"/>
      <c r="WRE60" s="33"/>
      <c r="WRF60" s="33"/>
      <c r="WRG60" s="33"/>
      <c r="WRH60" s="33"/>
      <c r="WRI60" s="34"/>
      <c r="WRJ60" s="32"/>
      <c r="WRK60" s="33"/>
      <c r="WRL60" s="33"/>
      <c r="WRM60" s="33"/>
      <c r="WRN60" s="33"/>
      <c r="WRO60" s="33"/>
      <c r="WRP60" s="33"/>
      <c r="WRQ60" s="33"/>
      <c r="WRR60" s="33"/>
      <c r="WRS60" s="33"/>
      <c r="WRT60" s="33"/>
      <c r="WRU60" s="33"/>
      <c r="WRV60" s="33"/>
      <c r="WRW60" s="33"/>
      <c r="WRX60" s="34"/>
      <c r="WRY60" s="32"/>
      <c r="WRZ60" s="33"/>
      <c r="WSA60" s="33"/>
      <c r="WSB60" s="33"/>
      <c r="WSC60" s="33"/>
      <c r="WSD60" s="33"/>
      <c r="WSE60" s="33"/>
      <c r="WSF60" s="33"/>
      <c r="WSG60" s="33"/>
      <c r="WSH60" s="33"/>
      <c r="WSI60" s="33"/>
      <c r="WSJ60" s="33"/>
      <c r="WSK60" s="33"/>
      <c r="WSL60" s="33"/>
      <c r="WSM60" s="34"/>
      <c r="WSN60" s="32"/>
      <c r="WSO60" s="33"/>
      <c r="WSP60" s="33"/>
      <c r="WSQ60" s="33"/>
      <c r="WSR60" s="33"/>
      <c r="WSS60" s="33"/>
      <c r="WST60" s="33"/>
      <c r="WSU60" s="33"/>
      <c r="WSV60" s="33"/>
      <c r="WSW60" s="33"/>
      <c r="WSX60" s="33"/>
      <c r="WSY60" s="33"/>
      <c r="WSZ60" s="33"/>
      <c r="WTA60" s="33"/>
      <c r="WTB60" s="34"/>
      <c r="WTC60" s="32"/>
      <c r="WTD60" s="33"/>
      <c r="WTE60" s="33"/>
      <c r="WTF60" s="33"/>
      <c r="WTG60" s="33"/>
      <c r="WTH60" s="33"/>
      <c r="WTI60" s="33"/>
      <c r="WTJ60" s="33"/>
      <c r="WTK60" s="33"/>
      <c r="WTL60" s="33"/>
      <c r="WTM60" s="33"/>
      <c r="WTN60" s="33"/>
      <c r="WTO60" s="33"/>
      <c r="WTP60" s="33"/>
      <c r="WTQ60" s="34"/>
      <c r="WTR60" s="32"/>
      <c r="WTS60" s="33"/>
      <c r="WTT60" s="33"/>
      <c r="WTU60" s="33"/>
      <c r="WTV60" s="33"/>
      <c r="WTW60" s="33"/>
      <c r="WTX60" s="33"/>
      <c r="WTY60" s="33"/>
      <c r="WTZ60" s="33"/>
      <c r="WUA60" s="33"/>
      <c r="WUB60" s="33"/>
      <c r="WUC60" s="33"/>
      <c r="WUD60" s="33"/>
      <c r="WUE60" s="33"/>
      <c r="WUF60" s="34"/>
      <c r="WUG60" s="32"/>
      <c r="WUH60" s="33"/>
      <c r="WUI60" s="33"/>
      <c r="WUJ60" s="33"/>
      <c r="WUK60" s="33"/>
      <c r="WUL60" s="33"/>
      <c r="WUM60" s="33"/>
      <c r="WUN60" s="33"/>
      <c r="WUO60" s="33"/>
      <c r="WUP60" s="33"/>
      <c r="WUQ60" s="33"/>
      <c r="WUR60" s="33"/>
      <c r="WUS60" s="33"/>
      <c r="WUT60" s="33"/>
      <c r="WUU60" s="34"/>
      <c r="WUV60" s="32"/>
      <c r="WUW60" s="33"/>
      <c r="WUX60" s="33"/>
      <c r="WUY60" s="33"/>
      <c r="WUZ60" s="33"/>
      <c r="WVA60" s="33"/>
      <c r="WVB60" s="33"/>
      <c r="WVC60" s="33"/>
      <c r="WVD60" s="33"/>
      <c r="WVE60" s="33"/>
      <c r="WVF60" s="33"/>
      <c r="WVG60" s="33"/>
      <c r="WVH60" s="33"/>
      <c r="WVI60" s="33"/>
      <c r="WVJ60" s="34"/>
      <c r="WVK60" s="32"/>
      <c r="WVL60" s="33"/>
      <c r="WVM60" s="33"/>
      <c r="WVN60" s="33"/>
      <c r="WVO60" s="33"/>
      <c r="WVP60" s="33"/>
      <c r="WVQ60" s="33"/>
      <c r="WVR60" s="33"/>
      <c r="WVS60" s="33"/>
      <c r="WVT60" s="33"/>
      <c r="WVU60" s="33"/>
      <c r="WVV60" s="33"/>
      <c r="WVW60" s="33"/>
      <c r="WVX60" s="33"/>
      <c r="WVY60" s="34"/>
      <c r="WVZ60" s="32"/>
      <c r="WWA60" s="33"/>
      <c r="WWB60" s="33"/>
      <c r="WWC60" s="33"/>
      <c r="WWD60" s="33"/>
      <c r="WWE60" s="33"/>
      <c r="WWF60" s="33"/>
      <c r="WWG60" s="33"/>
      <c r="WWH60" s="33"/>
      <c r="WWI60" s="33"/>
      <c r="WWJ60" s="33"/>
      <c r="WWK60" s="33"/>
      <c r="WWL60" s="33"/>
      <c r="WWM60" s="33"/>
      <c r="WWN60" s="34"/>
      <c r="WWO60" s="32"/>
      <c r="WWP60" s="33"/>
      <c r="WWQ60" s="33"/>
      <c r="WWR60" s="33"/>
      <c r="WWS60" s="33"/>
      <c r="WWT60" s="33"/>
      <c r="WWU60" s="33"/>
      <c r="WWV60" s="33"/>
      <c r="WWW60" s="33"/>
      <c r="WWX60" s="33"/>
      <c r="WWY60" s="33"/>
      <c r="WWZ60" s="33"/>
      <c r="WXA60" s="33"/>
      <c r="WXB60" s="33"/>
      <c r="WXC60" s="34"/>
      <c r="WXD60" s="32"/>
      <c r="WXE60" s="33"/>
      <c r="WXF60" s="33"/>
      <c r="WXG60" s="33"/>
      <c r="WXH60" s="33"/>
      <c r="WXI60" s="33"/>
      <c r="WXJ60" s="33"/>
      <c r="WXK60" s="33"/>
      <c r="WXL60" s="33"/>
      <c r="WXM60" s="33"/>
      <c r="WXN60" s="33"/>
      <c r="WXO60" s="33"/>
      <c r="WXP60" s="33"/>
      <c r="WXQ60" s="33"/>
      <c r="WXR60" s="34"/>
      <c r="WXS60" s="32"/>
      <c r="WXT60" s="33"/>
      <c r="WXU60" s="33"/>
      <c r="WXV60" s="33"/>
    </row>
    <row r="61" spans="1:16194" ht="19.5" customHeight="1" x14ac:dyDescent="0.3">
      <c r="A61" s="8" t="s">
        <v>49</v>
      </c>
      <c r="B61" s="37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10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  <c r="CM61" s="54"/>
      <c r="CN61" s="54"/>
      <c r="CO61" s="54"/>
      <c r="CP61" s="54"/>
      <c r="CQ61" s="54"/>
      <c r="CR61" s="54"/>
    </row>
    <row r="62" spans="1:16194" ht="19.5" customHeight="1" x14ac:dyDescent="0.25">
      <c r="A62" s="11" t="s">
        <v>50</v>
      </c>
      <c r="B62" s="38"/>
      <c r="C62" s="12">
        <v>50</v>
      </c>
      <c r="D62" s="12">
        <v>50</v>
      </c>
      <c r="E62" s="12">
        <v>50</v>
      </c>
      <c r="F62" s="12">
        <v>50</v>
      </c>
      <c r="G62" s="12">
        <v>50</v>
      </c>
      <c r="H62" s="12">
        <v>50</v>
      </c>
      <c r="I62" s="12">
        <v>50</v>
      </c>
      <c r="J62" s="12">
        <v>50</v>
      </c>
      <c r="K62" s="12">
        <v>50</v>
      </c>
      <c r="L62" s="12">
        <v>50</v>
      </c>
      <c r="M62" s="12">
        <v>50</v>
      </c>
      <c r="N62" s="12">
        <v>50</v>
      </c>
      <c r="O62" s="13">
        <f>SUM(Kanaalmarketingbudget!$C62:$N62)</f>
        <v>600</v>
      </c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  <c r="CM62" s="54"/>
      <c r="CN62" s="54"/>
      <c r="CO62" s="54"/>
      <c r="CP62" s="54"/>
      <c r="CQ62" s="54"/>
      <c r="CR62" s="54"/>
    </row>
    <row r="63" spans="1:16194" ht="19.5" customHeight="1" x14ac:dyDescent="0.25">
      <c r="A63" s="14" t="s">
        <v>51</v>
      </c>
      <c r="B63" s="39"/>
      <c r="C63" s="15">
        <v>250</v>
      </c>
      <c r="D63" s="15">
        <v>250</v>
      </c>
      <c r="E63" s="15">
        <v>250</v>
      </c>
      <c r="F63" s="15">
        <v>250</v>
      </c>
      <c r="G63" s="15">
        <v>250</v>
      </c>
      <c r="H63" s="15">
        <v>250</v>
      </c>
      <c r="I63" s="15">
        <v>250</v>
      </c>
      <c r="J63" s="15">
        <v>250</v>
      </c>
      <c r="K63" s="15">
        <v>250</v>
      </c>
      <c r="L63" s="15">
        <v>250</v>
      </c>
      <c r="M63" s="15">
        <v>250</v>
      </c>
      <c r="N63" s="15">
        <v>250</v>
      </c>
      <c r="O63" s="15">
        <f>SUM(Kanaalmarketingbudget!$C63:$N63)</f>
        <v>3000</v>
      </c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  <c r="CM63" s="54"/>
      <c r="CN63" s="54"/>
      <c r="CO63" s="54"/>
      <c r="CP63" s="54"/>
      <c r="CQ63" s="54"/>
      <c r="CR63" s="54"/>
    </row>
    <row r="64" spans="1:16194" ht="19.5" customHeight="1" x14ac:dyDescent="0.25">
      <c r="A64" s="11" t="s">
        <v>52</v>
      </c>
      <c r="B64" s="38"/>
      <c r="C64" s="12">
        <v>600</v>
      </c>
      <c r="D64" s="12">
        <v>600</v>
      </c>
      <c r="E64" s="12">
        <v>600</v>
      </c>
      <c r="F64" s="12">
        <v>600</v>
      </c>
      <c r="G64" s="12">
        <v>600</v>
      </c>
      <c r="H64" s="12">
        <v>600</v>
      </c>
      <c r="I64" s="12">
        <v>600</v>
      </c>
      <c r="J64" s="12">
        <v>600</v>
      </c>
      <c r="K64" s="12">
        <v>600</v>
      </c>
      <c r="L64" s="12">
        <v>600</v>
      </c>
      <c r="M64" s="12">
        <v>600</v>
      </c>
      <c r="N64" s="12">
        <v>600</v>
      </c>
      <c r="O64" s="13">
        <f>SUM(Kanaalmarketingbudget!$C64:$N64)</f>
        <v>7200</v>
      </c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</row>
    <row r="65" spans="1:96" ht="19.5" customHeight="1" x14ac:dyDescent="0.25">
      <c r="A65" s="47" t="s">
        <v>53</v>
      </c>
      <c r="B65" s="48"/>
      <c r="C65" s="49">
        <f t="shared" ref="C65:N65" si="19">SUM(C62:C64)</f>
        <v>900</v>
      </c>
      <c r="D65" s="49">
        <f t="shared" si="19"/>
        <v>900</v>
      </c>
      <c r="E65" s="49">
        <f t="shared" si="19"/>
        <v>900</v>
      </c>
      <c r="F65" s="49">
        <f t="shared" si="19"/>
        <v>900</v>
      </c>
      <c r="G65" s="49">
        <f t="shared" si="19"/>
        <v>900</v>
      </c>
      <c r="H65" s="49">
        <f t="shared" si="19"/>
        <v>900</v>
      </c>
      <c r="I65" s="49">
        <f t="shared" si="19"/>
        <v>900</v>
      </c>
      <c r="J65" s="49">
        <f t="shared" si="19"/>
        <v>900</v>
      </c>
      <c r="K65" s="49">
        <f t="shared" si="19"/>
        <v>900</v>
      </c>
      <c r="L65" s="49">
        <f t="shared" si="19"/>
        <v>900</v>
      </c>
      <c r="M65" s="49">
        <f t="shared" si="19"/>
        <v>900</v>
      </c>
      <c r="N65" s="49">
        <f t="shared" si="19"/>
        <v>900</v>
      </c>
      <c r="O65" s="50">
        <f>SUM(O62:O64)</f>
        <v>10800</v>
      </c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4"/>
    </row>
    <row r="66" spans="1:96" ht="19.5" customHeight="1" x14ac:dyDescent="0.25">
      <c r="A66" s="27"/>
      <c r="B66" s="45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17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  <c r="CM66" s="54"/>
      <c r="CN66" s="54"/>
      <c r="CO66" s="54"/>
      <c r="CP66" s="54"/>
      <c r="CQ66" s="54"/>
      <c r="CR66" s="54"/>
    </row>
    <row r="67" spans="1:96" ht="26.4" customHeight="1" x14ac:dyDescent="0.25">
      <c r="A67" s="79" t="s">
        <v>54</v>
      </c>
      <c r="B67" s="80"/>
      <c r="C67" s="81">
        <f>SUM(OtherExpenses[[#Totals],[Maand 1]],CAR[[#Totals],[Maand 1]],Retailer[[#Totals],[Maand 1]],Dstributors[[#Totals],[Maand 1]],AgentAndBroker[[#Totals],[Maand 1]],C31)</f>
        <v>6354</v>
      </c>
      <c r="D67" s="81">
        <f>SUM(OtherExpenses[[#Totals],[Maand 2]],CAR[[#Totals],[Maand 2]],Retailer[[#Totals],[Maand 2]],Dstributors[[#Totals],[Maand 2]],AgentAndBroker[[#Totals],[Maand 2]],D31)</f>
        <v>5785.85</v>
      </c>
      <c r="E67" s="81">
        <f>SUM(OtherExpenses[[#Totals],[Maand 3]],CAR[[#Totals],[Maand 3]],Retailer[[#Totals],[Maand 3]],Dstributors[[#Totals],[Maand 3]],AgentAndBroker[[#Totals],[Maand 3]],E31)</f>
        <v>5834.4375</v>
      </c>
      <c r="F67" s="81">
        <f>SUM(OtherExpenses[[#Totals],[Maand 4]],CAR[[#Totals],[Maand 4]],Retailer[[#Totals],[Maand 4]],Dstributors[[#Totals],[Maand 4]],AgentAndBroker[[#Totals],[Maand 4]],F31)</f>
        <v>5902.05</v>
      </c>
      <c r="G67" s="81">
        <f>SUM(OtherExpenses[[#Totals],[Maand 5]],CAR[[#Totals],[Maand 5]],Retailer[[#Totals],[Maand 5]],Dstributors[[#Totals],[Maand 5]],AgentAndBroker[[#Totals],[Maand 5]],G31)</f>
        <v>5916.348</v>
      </c>
      <c r="H67" s="81">
        <f>SUM(OtherExpenses[[#Totals],[Maand 6]],CAR[[#Totals],[Maand 6]],Retailer[[#Totals],[Maand 6]],Dstributors[[#Totals],[Maand 6]],AgentAndBroker[[#Totals],[Maand 6]],H31)</f>
        <v>5935.6875</v>
      </c>
      <c r="I67" s="81">
        <f>SUM(OtherExpenses[[#Totals],[Maand 7]],CAR[[#Totals],[Maand 7]],Retailer[[#Totals],[Maand 7]],Dstributors[[#Totals],[Maand 7]],AgentAndBroker[[#Totals],[Maand 7]],I31)</f>
        <v>5976.9</v>
      </c>
      <c r="J67" s="81">
        <f>SUM(OtherExpenses[[#Totals],[Maand 8]],CAR[[#Totals],[Maand 8]],Retailer[[#Totals],[Maand 8]],Dstributors[[#Totals],[Maand 8]],AgentAndBroker[[#Totals],[Maand 8]],J31)</f>
        <v>6015.84</v>
      </c>
      <c r="K67" s="81">
        <f>SUM(OtherExpenses[[#Totals],[Maand 9]],CAR[[#Totals],[Maand 9]],Retailer[[#Totals],[Maand 9]],Dstributors[[#Totals],[Maand 9]],AgentAndBroker[[#Totals],[Maand 9]],K31)</f>
        <v>6031.8</v>
      </c>
      <c r="L67" s="81">
        <f>SUM(OtherExpenses[[#Totals],[Maand 10]],CAR[[#Totals],[Maand 10]],Retailer[[#Totals],[Maand 10]],Dstributors[[#Totals],[Maand 10]],AgentAndBroker[[#Totals],[Maand 10]],L31)</f>
        <v>6001.8</v>
      </c>
      <c r="M67" s="81">
        <f>SUM(OtherExpenses[[#Totals],[Maand 11]],CAR[[#Totals],[Maand 11]],Retailer[[#Totals],[Maand 11]],Dstributors[[#Totals],[Maand 11]],AgentAndBroker[[#Totals],[Maand 11]],M31)</f>
        <v>6056.8</v>
      </c>
      <c r="N67" s="81">
        <f>SUM(OtherExpenses[[#Totals],[Maand 12]],CAR[[#Totals],[Maand 12]],Retailer[[#Totals],[Maand 12]],Dstributors[[#Totals],[Maand 12]],AgentAndBroker[[#Totals],[Maand 12]],N31)</f>
        <v>6001.8</v>
      </c>
      <c r="O67" s="82">
        <f>SUM(C67:N67)</f>
        <v>71813.313000000009</v>
      </c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  <c r="CM67" s="54"/>
      <c r="CN67" s="54"/>
      <c r="CO67" s="54"/>
      <c r="CP67" s="54"/>
      <c r="CQ67" s="54"/>
      <c r="CR67" s="54"/>
    </row>
    <row r="68" spans="1:96" ht="19.5" customHeight="1" x14ac:dyDescent="0.25"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  <c r="CM68" s="54"/>
      <c r="CN68" s="54"/>
      <c r="CO68" s="54"/>
      <c r="CP68" s="54"/>
      <c r="CQ68" s="54"/>
      <c r="CR68" s="54"/>
    </row>
  </sheetData>
  <mergeCells count="1">
    <mergeCell ref="A1:O1"/>
  </mergeCells>
  <pageMargins left="0.7" right="0.7" top="0.75" bottom="0.75" header="0.3" footer="0.3"/>
  <pageSetup paperSize="9" fitToHeight="0" orientation="portrait"/>
  <drawing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Kanaalmarketingbudget</vt:lpstr>
      <vt:lpstr>Kanaalmarketingbudget!Títulos_a_imprimir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Andres VC</cp:lastModifiedBy>
  <dcterms:created xsi:type="dcterms:W3CDTF">2018-11-02T10:49:19Z</dcterms:created>
  <dcterms:modified xsi:type="dcterms:W3CDTF">2025-09-11T22:43:21Z</dcterms:modified>
</cp:coreProperties>
</file>