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hidePivotFieldList="1"/>
  <mc:AlternateContent xmlns:mc="http://schemas.openxmlformats.org/markup-compatibility/2006">
    <mc:Choice Requires="x15">
      <x15ac:absPath xmlns:x15ac="http://schemas.microsoft.com/office/spreadsheetml/2010/11/ac" url="C:\Users\av820\Downloads\Excel ingles\"/>
    </mc:Choice>
  </mc:AlternateContent>
  <xr:revisionPtr revIDLastSave="0" documentId="13_ncr:1_{C2781EA7-9602-4335-BB77-DE909D7B5D03}" xr6:coauthVersionLast="47" xr6:coauthVersionMax="47" xr10:uidLastSave="{00000000-0000-0000-0000-000000000000}"/>
  <bookViews>
    <workbookView xWindow="-108" yWindow="-108" windowWidth="23256" windowHeight="12456" firstSheet="1" activeTab="1" xr2:uid="{00000000-000D-0000-FFFF-FFFF00000000}"/>
  </bookViews>
  <sheets>
    <sheet name="Financial Report" sheetId="3" r:id="rId1"/>
    <sheet name="Jaarlijks financieel dashboard" sheetId="6" r:id="rId2"/>
    <sheet name="FINANCIËLE RUWE GEGEVENSBLAD" sheetId="5" r:id="rId3"/>
  </sheets>
  <definedNames>
    <definedName name="_xlnm.Print_Area" localSheetId="0">'Financial Report'!$A$1:$M$40</definedName>
    <definedName name="_xlnm.Print_Area" localSheetId="2">'FINANCIËLE RUWE GEGEVENSBLAD'!$A$1:$O$35</definedName>
    <definedName name="lstMetrics">OFFSET(#REF!,0,0,COUNTA(#REF!))</definedName>
    <definedName name="lstYears">OFFSET(#REF!,0,1,1,COUNTA(#REF!)-1)</definedName>
    <definedName name="SelectedYear">'Financial Report'!$K$2</definedName>
    <definedName name="Slicer_METRIC_NAME">#N/A</definedName>
    <definedName name="Years">#REF!</definedName>
  </definedNames>
  <calcPr calcId="191029"/>
  <pivotCaches>
    <pivotCache cacheId="0" r:id="rId4"/>
  </pivotCaches>
  <extLst>
    <ext xmlns:x14="http://schemas.microsoft.com/office/spreadsheetml/2009/9/main" uri="{BBE1A952-AA13-448e-AADC-164F8A28A991}">
      <x14:slicerCaches>
        <x14:slicerCache r:id="rId5"/>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15" i="3" l="1"/>
  <c r="D15" i="3"/>
  <c r="B17" i="3" l="1"/>
  <c r="B19" i="3"/>
  <c r="B21" i="3"/>
  <c r="B23" i="3"/>
  <c r="B25" i="3"/>
  <c r="B27" i="3"/>
  <c r="B29" i="3"/>
  <c r="B36" i="3"/>
  <c r="F36" i="3" s="1"/>
  <c r="B38" i="3"/>
  <c r="F38" i="3" s="1"/>
  <c r="B40" i="3"/>
  <c r="F40" i="3" s="1"/>
  <c r="B16" i="3"/>
  <c r="B18" i="3"/>
  <c r="B20" i="3"/>
  <c r="B22" i="3"/>
  <c r="B24" i="3"/>
  <c r="B26" i="3"/>
  <c r="B28" i="3"/>
  <c r="B30" i="3"/>
  <c r="F30" i="3" s="1"/>
  <c r="H7" i="3"/>
  <c r="B39" i="3"/>
  <c r="F39" i="3" s="1"/>
  <c r="B37" i="3"/>
  <c r="F37" i="3" s="1"/>
  <c r="B33" i="3"/>
  <c r="F33" i="3" s="1"/>
  <c r="B32" i="3"/>
  <c r="F32" i="3" s="1"/>
  <c r="F7" i="3"/>
  <c r="B35" i="3"/>
  <c r="F35" i="3" s="1"/>
  <c r="B31" i="3"/>
  <c r="F31" i="3" s="1"/>
  <c r="B34" i="3"/>
  <c r="F34" i="3" s="1"/>
  <c r="D7" i="3"/>
  <c r="B7" i="3"/>
  <c r="J7" i="3"/>
  <c r="D33" i="3" l="1"/>
  <c r="D34" i="3"/>
  <c r="D31" i="3"/>
  <c r="D35" i="3"/>
  <c r="D37" i="3"/>
  <c r="D38" i="3"/>
  <c r="D39" i="3"/>
  <c r="D36" i="3"/>
  <c r="D32" i="3"/>
  <c r="D30" i="3"/>
  <c r="D40" i="3"/>
  <c r="H33" i="3" l="1"/>
  <c r="H36" i="3"/>
  <c r="H39" i="3"/>
  <c r="H32" i="3"/>
  <c r="H30" i="3"/>
  <c r="H37" i="3"/>
  <c r="H35" i="3"/>
  <c r="H31" i="3"/>
  <c r="H34" i="3"/>
  <c r="H38" i="3"/>
  <c r="H40" i="3"/>
  <c r="D17" i="3" l="1"/>
  <c r="D18" i="3"/>
  <c r="D23" i="3"/>
  <c r="D27" i="3"/>
  <c r="D24" i="3"/>
  <c r="D21" i="3"/>
  <c r="D16" i="3"/>
  <c r="D26" i="3"/>
  <c r="D22" i="3"/>
  <c r="D19" i="3"/>
  <c r="D28" i="3"/>
  <c r="D20" i="3"/>
  <c r="D25" i="3"/>
  <c r="D29" i="3"/>
  <c r="B8" i="3" l="1"/>
  <c r="J8" i="3"/>
  <c r="D8" i="3"/>
  <c r="H8" i="3"/>
  <c r="F8" i="3"/>
  <c r="D9" i="3"/>
  <c r="F9" i="3"/>
  <c r="F16" i="3"/>
  <c r="H16" i="3" s="1"/>
  <c r="H9" i="3"/>
  <c r="J9" i="3"/>
  <c r="B9" i="3"/>
  <c r="F25" i="3" l="1"/>
  <c r="H25" i="3" s="1"/>
  <c r="F23" i="3"/>
  <c r="H23" i="3" s="1"/>
  <c r="F18" i="3"/>
  <c r="H18" i="3" s="1"/>
  <c r="F26" i="3"/>
  <c r="H26" i="3" s="1"/>
  <c r="F21" i="3"/>
  <c r="H21" i="3" s="1"/>
  <c r="F20" i="3"/>
  <c r="H20" i="3" s="1"/>
  <c r="F28" i="3"/>
  <c r="H28" i="3" s="1"/>
  <c r="F17" i="3"/>
  <c r="H17" i="3" s="1"/>
  <c r="F19" i="3"/>
  <c r="H19" i="3" s="1"/>
  <c r="F27" i="3"/>
  <c r="H27" i="3" s="1"/>
  <c r="F22" i="3"/>
  <c r="H22" i="3" s="1"/>
  <c r="F29" i="3"/>
  <c r="H29" i="3" s="1"/>
  <c r="F24" i="3"/>
  <c r="H24" i="3" s="1"/>
  <c r="I15" i="3" l="1"/>
</calcChain>
</file>

<file path=xl/sharedStrings.xml><?xml version="1.0" encoding="utf-8"?>
<sst xmlns="http://schemas.openxmlformats.org/spreadsheetml/2006/main" count="44" uniqueCount="43">
  <si>
    <t>ANNUAL FINANCIAL REPORT</t>
  </si>
  <si>
    <t>YOUR COMPANY NAME</t>
  </si>
  <si>
    <t>KEY METRICS</t>
  </si>
  <si>
    <t>Click to change report Key Metrics</t>
  </si>
  <si>
    <t>ALL METRICS</t>
  </si>
  <si>
    <t>Do not modify the information below. Click to enter Financial Data</t>
  </si>
  <si>
    <t>METRIC</t>
  </si>
  <si>
    <t>% CHANGE</t>
  </si>
  <si>
    <t>To edit data, select the Financial Data Input sheet</t>
  </si>
  <si>
    <t>Select  report year in Cell L2</t>
  </si>
  <si>
    <t>2018</t>
  </si>
  <si>
    <t>2019</t>
  </si>
  <si>
    <t>2020</t>
  </si>
  <si>
    <t>2021</t>
  </si>
  <si>
    <t>2022</t>
  </si>
  <si>
    <t>2023</t>
  </si>
  <si>
    <t>2024</t>
  </si>
  <si>
    <t>2018'</t>
  </si>
  <si>
    <t>2019'</t>
  </si>
  <si>
    <t>2020'</t>
  </si>
  <si>
    <t>2021'</t>
  </si>
  <si>
    <t>2022'</t>
  </si>
  <si>
    <t>2023'</t>
  </si>
  <si>
    <t>2024'</t>
  </si>
  <si>
    <t>MATRIC</t>
  </si>
  <si>
    <t>Jaarlijks financieel dashboard</t>
  </si>
  <si>
    <t>METRISCH 1</t>
  </si>
  <si>
    <t>Totaal algemeen</t>
  </si>
  <si>
    <t>AFSCHRIJVING</t>
  </si>
  <si>
    <t>RENTE</t>
  </si>
  <si>
    <t>METRISCH 2</t>
  </si>
  <si>
    <t>METRISCH 3</t>
  </si>
  <si>
    <t>METRIEK 5</t>
  </si>
  <si>
    <t>METRISCH: 6</t>
  </si>
  <si>
    <t>NETTOWINST</t>
  </si>
  <si>
    <t>OPERATIONELE KOSTEN</t>
  </si>
  <si>
    <t>BEDRIJFSRESULTAAT</t>
  </si>
  <si>
    <t>WINST NA BELASTINGEN</t>
  </si>
  <si>
    <t>INKOMSTEN</t>
  </si>
  <si>
    <t>BELASTING</t>
  </si>
  <si>
    <t>FINANCIEEL ONBEWERKT GEGEVENSBLAD</t>
  </si>
  <si>
    <t>NAAM METRIEK</t>
  </si>
  <si>
    <t>METRISCH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</si>
</sst>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_);\(&quot;$&quot;#,##0\)"/>
    <numFmt numFmtId="165" formatCode="&quot;$&quot;#,##0.00"/>
  </numFmts>
  <fonts count="22" x14ac:knownFonts="1">
    <font>
      <sz val="10"/>
      <color theme="1" tint="0.34998626667073579"/>
      <name val="Trebuchet MS"/>
      <family val="2"/>
      <scheme val="major"/>
    </font>
    <font>
      <b/>
      <sz val="11"/>
      <color theme="1"/>
      <name val="Arial"/>
      <family val="2"/>
      <scheme val="minor"/>
    </font>
    <font>
      <i/>
      <sz val="11"/>
      <color theme="1" tint="0.499984740745262"/>
      <name val="Arial"/>
      <family val="2"/>
      <scheme val="minor"/>
    </font>
    <font>
      <sz val="11"/>
      <color theme="1"/>
      <name val="Arial"/>
      <family val="2"/>
      <scheme val="minor"/>
    </font>
    <font>
      <b/>
      <sz val="11"/>
      <color theme="0"/>
      <name val="Arial"/>
      <family val="2"/>
      <scheme val="minor"/>
    </font>
    <font>
      <sz val="24"/>
      <color theme="4"/>
      <name val="Trebuchet MS"/>
      <family val="2"/>
      <scheme val="major"/>
    </font>
    <font>
      <sz val="14"/>
      <color theme="0" tint="-0.34998626667073579"/>
      <name val="Trebuchet MS"/>
      <family val="2"/>
      <scheme val="major"/>
    </font>
    <font>
      <sz val="18"/>
      <color theme="1" tint="0.34998626667073579"/>
      <name val="Arial"/>
      <family val="2"/>
      <scheme val="minor"/>
    </font>
    <font>
      <sz val="20"/>
      <color theme="0" tint="-0.34998626667073579"/>
      <name val="Trebuchet MS"/>
      <family val="2"/>
      <scheme val="major"/>
    </font>
    <font>
      <sz val="20"/>
      <color theme="0" tint="-0.34998626667073579"/>
      <name val="Arial"/>
      <family val="2"/>
      <scheme val="minor"/>
    </font>
    <font>
      <sz val="14"/>
      <color theme="0" tint="-0.34998626667073579"/>
      <name val="Arial"/>
      <family val="2"/>
      <scheme val="minor"/>
    </font>
    <font>
      <sz val="12"/>
      <color theme="0" tint="-0.34998626667073579"/>
      <name val="Arial"/>
      <family val="2"/>
      <scheme val="minor"/>
    </font>
    <font>
      <sz val="14"/>
      <color theme="3" tint="0.499984740745262"/>
      <name val="Arial"/>
      <family val="2"/>
      <scheme val="minor"/>
    </font>
    <font>
      <b/>
      <sz val="9"/>
      <color theme="0"/>
      <name val="Arial"/>
      <family val="2"/>
      <scheme val="minor"/>
    </font>
    <font>
      <i/>
      <sz val="10"/>
      <color theme="4"/>
      <name val="Arial"/>
      <family val="2"/>
      <scheme val="minor"/>
    </font>
    <font>
      <i/>
      <u/>
      <sz val="10"/>
      <color theme="4"/>
      <name val="Arial"/>
      <family val="2"/>
      <scheme val="minor"/>
    </font>
    <font>
      <b/>
      <sz val="10"/>
      <color theme="0"/>
      <name val="Arial"/>
      <family val="2"/>
      <scheme val="minor"/>
    </font>
    <font>
      <sz val="11"/>
      <color theme="1" tint="0.34998626667073579"/>
      <name val="Trebuchet MS"/>
      <family val="2"/>
      <scheme val="major"/>
    </font>
    <font>
      <sz val="12"/>
      <color theme="1" tint="0.34998626667073579"/>
      <name val="Trebuchet MS"/>
      <family val="2"/>
      <scheme val="major"/>
    </font>
    <font>
      <b/>
      <sz val="24"/>
      <color theme="1" tint="0.34998626667073579"/>
      <name val="Cooper Black"/>
      <family val="1"/>
    </font>
    <font>
      <b/>
      <sz val="10"/>
      <color theme="1" tint="0.34998626667073579"/>
      <name val="Trebuchet MS"/>
      <family val="2"/>
      <scheme val="major"/>
    </font>
    <font>
      <sz val="26"/>
      <name val="Algerian"/>
      <family val="5"/>
    </font>
  </fonts>
  <fills count="3">
    <fill>
      <patternFill patternType="none"/>
    </fill>
    <fill>
      <patternFill patternType="gray125"/>
    </fill>
    <fill>
      <patternFill patternType="solid">
        <fgColor theme="4"/>
        <bgColor indexed="64"/>
      </patternFill>
    </fill>
  </fills>
  <borders count="27">
    <border>
      <left/>
      <right/>
      <top/>
      <bottom/>
      <diagonal/>
    </border>
    <border>
      <left/>
      <right/>
      <top style="thin">
        <color theme="0" tint="-0.14996795556505021"/>
      </top>
      <bottom style="thin">
        <color theme="0" tint="-0.14996795556505021"/>
      </bottom>
      <diagonal/>
    </border>
    <border>
      <left/>
      <right/>
      <top style="medium">
        <color theme="0" tint="-0.34998626667073579"/>
      </top>
      <bottom style="medium">
        <color theme="0" tint="-0.34998626667073579"/>
      </bottom>
      <diagonal/>
    </border>
    <border>
      <left style="medium">
        <color theme="1" tint="0.34998626667073579"/>
      </left>
      <right/>
      <top/>
      <bottom/>
      <diagonal/>
    </border>
    <border>
      <left/>
      <right style="medium">
        <color theme="1" tint="0.34998626667073579"/>
      </right>
      <top/>
      <bottom/>
      <diagonal/>
    </border>
    <border>
      <left style="medium">
        <color theme="1" tint="0.34998626667073579"/>
      </left>
      <right/>
      <top/>
      <bottom style="medium">
        <color theme="1" tint="0.34998626667073579"/>
      </bottom>
      <diagonal/>
    </border>
    <border>
      <left/>
      <right style="medium">
        <color theme="1" tint="0.34998626667073579"/>
      </right>
      <top/>
      <bottom style="medium">
        <color theme="1" tint="0.34998626667073579"/>
      </bottom>
      <diagonal/>
    </border>
    <border>
      <left/>
      <right/>
      <top/>
      <bottom style="dashed">
        <color theme="1" tint="0.34998626667073579"/>
      </bottom>
      <diagonal/>
    </border>
    <border>
      <left style="medium">
        <color theme="1" tint="0.34998626667073579"/>
      </left>
      <right style="medium">
        <color theme="1" tint="0.34998626667073579"/>
      </right>
      <top/>
      <bottom/>
      <diagonal/>
    </border>
    <border>
      <left/>
      <right/>
      <top/>
      <bottom style="medium">
        <color theme="1" tint="0.34998626667073579"/>
      </bottom>
      <diagonal/>
    </border>
    <border>
      <left style="medium">
        <color theme="1" tint="0.34998626667073579"/>
      </left>
      <right/>
      <top style="dashed">
        <color theme="1" tint="0.34998626667073579"/>
      </top>
      <bottom/>
      <diagonal/>
    </border>
    <border>
      <left/>
      <right style="medium">
        <color theme="1" tint="0.34998626667073579"/>
      </right>
      <top style="dashed">
        <color theme="1" tint="0.34998626667073579"/>
      </top>
      <bottom/>
      <diagonal/>
    </border>
    <border>
      <left/>
      <right/>
      <top style="dashed">
        <color theme="1" tint="0.34998626667073579"/>
      </top>
      <bottom/>
      <diagonal/>
    </border>
    <border>
      <left/>
      <right/>
      <top style="thin">
        <color theme="0" tint="-0.14996795556505021"/>
      </top>
      <bottom style="thin">
        <color theme="0" tint="-0.14993743705557422"/>
      </bottom>
      <diagonal/>
    </border>
    <border>
      <left/>
      <right/>
      <top style="thin">
        <color theme="0" tint="-0.14993743705557422"/>
      </top>
      <bottom style="thin">
        <color theme="0" tint="-0.14993743705557422"/>
      </bottom>
      <diagonal/>
    </border>
    <border>
      <left/>
      <right/>
      <top style="medium">
        <color theme="0" tint="-0.34998626667073579"/>
      </top>
      <bottom/>
      <diagonal/>
    </border>
    <border>
      <left style="medium">
        <color theme="1" tint="0.34998626667073579"/>
      </left>
      <right style="medium">
        <color theme="1" tint="0.34998626667073579"/>
      </right>
      <top style="dashed">
        <color theme="1" tint="0.34998626667073579"/>
      </top>
      <bottom/>
      <diagonal/>
    </border>
    <border>
      <left style="medium">
        <color theme="1" tint="0.34998626667073579"/>
      </left>
      <right style="medium">
        <color theme="1" tint="0.34998626667073579"/>
      </right>
      <top/>
      <bottom style="medium">
        <color theme="1" tint="0.34998626667073579"/>
      </bottom>
      <diagonal/>
    </border>
    <border>
      <left style="medium">
        <color theme="1" tint="0.34998626667073579"/>
      </left>
      <right style="medium">
        <color theme="1" tint="0.34998626667073579"/>
      </right>
      <top/>
      <bottom style="dashed">
        <color theme="1" tint="0.34998626667073579"/>
      </bottom>
      <diagonal/>
    </border>
    <border>
      <left style="medium">
        <color theme="1" tint="0.34998626667073579"/>
      </left>
      <right/>
      <top/>
      <bottom style="dashed">
        <color theme="1" tint="0.34998626667073579"/>
      </bottom>
      <diagonal/>
    </border>
    <border>
      <left/>
      <right style="medium">
        <color theme="1" tint="0.34998626667073579"/>
      </right>
      <top/>
      <bottom style="dashed">
        <color theme="1" tint="0.34998626667073579"/>
      </bottom>
      <diagonal/>
    </border>
    <border>
      <left style="medium">
        <color theme="4"/>
      </left>
      <right style="medium">
        <color theme="4"/>
      </right>
      <top style="medium">
        <color theme="4"/>
      </top>
      <bottom/>
      <diagonal/>
    </border>
    <border>
      <left style="medium">
        <color theme="4"/>
      </left>
      <right/>
      <top style="medium">
        <color theme="4"/>
      </top>
      <bottom/>
      <diagonal/>
    </border>
    <border>
      <left/>
      <right/>
      <top style="medium">
        <color theme="4"/>
      </top>
      <bottom/>
      <diagonal/>
    </border>
    <border>
      <left/>
      <right style="medium">
        <color theme="4"/>
      </right>
      <top style="medium">
        <color theme="4"/>
      </top>
      <bottom/>
      <diagonal/>
    </border>
    <border>
      <left style="medium">
        <color theme="1" tint="0.34998626667073579"/>
      </left>
      <right style="medium">
        <color theme="1" tint="0.34998626667073579"/>
      </right>
      <top style="medium">
        <color theme="1" tint="0.34998626667073579"/>
      </top>
      <bottom style="medium">
        <color theme="1" tint="0.34998626667073579"/>
      </bottom>
      <diagonal/>
    </border>
    <border>
      <left style="thin">
        <color indexed="64"/>
      </left>
      <right style="thin">
        <color indexed="64"/>
      </right>
      <top style="thin">
        <color indexed="64"/>
      </top>
      <bottom style="thin">
        <color indexed="64"/>
      </bottom>
      <diagonal/>
    </border>
  </borders>
  <cellStyleXfs count="11">
    <xf numFmtId="0" fontId="0" fillId="0" borderId="0" applyFill="0" applyBorder="0">
      <alignment vertical="center"/>
    </xf>
    <xf numFmtId="9" fontId="3" fillId="0" borderId="0" applyFont="0" applyFill="0" applyBorder="0" applyAlignment="0" applyProtection="0"/>
    <xf numFmtId="0" fontId="5" fillId="0" borderId="0" applyNumberFormat="0" applyFill="0" applyBorder="0" applyAlignment="0" applyProtection="0"/>
    <xf numFmtId="0" fontId="6" fillId="0" borderId="2" applyNumberFormat="0" applyFill="0" applyProtection="0">
      <alignment vertical="center"/>
    </xf>
    <xf numFmtId="0" fontId="7" fillId="0" borderId="0" applyNumberFormat="0" applyFill="0" applyBorder="0" applyAlignment="0" applyProtection="0"/>
    <xf numFmtId="0" fontId="13" fillId="2" borderId="0">
      <alignment horizontal="center" vertical="center"/>
    </xf>
    <xf numFmtId="164" fontId="9" fillId="0" borderId="7">
      <alignment horizontal="center" vertical="center"/>
    </xf>
    <xf numFmtId="9" fontId="11" fillId="0" borderId="0">
      <alignment horizontal="left" vertical="center" indent="1"/>
    </xf>
    <xf numFmtId="0" fontId="12" fillId="0" borderId="0" applyNumberFormat="0" applyFill="0" applyBorder="0" applyAlignment="0" applyProtection="0"/>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cellStyleXfs>
  <cellXfs count="72">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indent="1"/>
    </xf>
    <xf numFmtId="0" fontId="0" fillId="0" borderId="0" xfId="0" applyAlignment="1">
      <alignment horizontal="left" indent="1"/>
    </xf>
    <xf numFmtId="0" fontId="1" fillId="0" borderId="0" xfId="0" applyFont="1" applyAlignment="1"/>
    <xf numFmtId="0" fontId="0" fillId="0" borderId="0" xfId="0" applyBorder="1">
      <alignment vertical="center"/>
    </xf>
    <xf numFmtId="0" fontId="4" fillId="2" borderId="1" xfId="0" applyFont="1" applyFill="1" applyBorder="1" applyAlignment="1">
      <alignment horizontal="center" vertical="center"/>
    </xf>
    <xf numFmtId="9" fontId="0" fillId="0" borderId="13" xfId="1" applyFont="1" applyFill="1" applyBorder="1" applyAlignment="1">
      <alignment horizontal="center" vertical="center"/>
    </xf>
    <xf numFmtId="9" fontId="0" fillId="0" borderId="14" xfId="1" applyFont="1" applyFill="1" applyBorder="1" applyAlignment="1">
      <alignment horizontal="center" vertical="center"/>
    </xf>
    <xf numFmtId="0" fontId="4" fillId="2" borderId="1" xfId="0" applyFont="1" applyFill="1" applyBorder="1" applyAlignment="1">
      <alignment horizontal="left" vertical="center" indent="1"/>
    </xf>
    <xf numFmtId="165" fontId="0" fillId="0" borderId="14" xfId="0" applyNumberFormat="1" applyFill="1" applyBorder="1">
      <alignment vertical="center"/>
    </xf>
    <xf numFmtId="165" fontId="0" fillId="0" borderId="13" xfId="0" applyNumberFormat="1" applyFill="1" applyBorder="1">
      <alignment vertical="center"/>
    </xf>
    <xf numFmtId="0" fontId="4" fillId="2" borderId="1" xfId="0" applyFont="1" applyFill="1" applyBorder="1" applyAlignment="1">
      <alignment horizontal="right" vertical="center"/>
    </xf>
    <xf numFmtId="0" fontId="0" fillId="0" borderId="13" xfId="0" applyFill="1" applyBorder="1" applyAlignment="1">
      <alignment horizontal="left" vertical="center" indent="1"/>
    </xf>
    <xf numFmtId="0" fontId="0" fillId="0" borderId="14" xfId="0" applyFill="1" applyBorder="1" applyAlignment="1">
      <alignment horizontal="left" vertical="center" indent="1"/>
    </xf>
    <xf numFmtId="0" fontId="0" fillId="0" borderId="14" xfId="0" applyFill="1" applyBorder="1">
      <alignment vertical="center"/>
    </xf>
    <xf numFmtId="0" fontId="4" fillId="2" borderId="1" xfId="0" applyFont="1" applyFill="1" applyBorder="1">
      <alignment vertical="center"/>
    </xf>
    <xf numFmtId="0" fontId="0" fillId="0" borderId="13" xfId="0" applyFill="1" applyBorder="1">
      <alignment vertical="center"/>
    </xf>
    <xf numFmtId="0" fontId="14" fillId="0" borderId="2" xfId="9" applyBorder="1" applyAlignment="1" applyProtection="1">
      <alignment horizontal="left" vertical="center"/>
      <protection locked="0"/>
    </xf>
    <xf numFmtId="0" fontId="7" fillId="0" borderId="0" xfId="4" applyAlignment="1" applyProtection="1">
      <alignment vertical="top"/>
      <protection locked="0"/>
    </xf>
    <xf numFmtId="0" fontId="16" fillId="2" borderId="25" xfId="0" applyFont="1" applyFill="1" applyBorder="1" applyAlignment="1">
      <alignment horizontal="left" vertical="center" wrapText="1" indent="1"/>
    </xf>
    <xf numFmtId="0" fontId="0" fillId="0" borderId="0" xfId="0" applyProtection="1">
      <alignment vertical="center"/>
      <protection locked="0"/>
    </xf>
    <xf numFmtId="0" fontId="5" fillId="0" borderId="0" xfId="2" applyProtection="1">
      <protection locked="0"/>
    </xf>
    <xf numFmtId="0" fontId="2" fillId="0" borderId="0" xfId="0" applyFont="1" applyAlignment="1" applyProtection="1">
      <alignment horizontal="right"/>
      <protection locked="0"/>
    </xf>
    <xf numFmtId="0" fontId="6" fillId="0" borderId="2" xfId="3" applyProtection="1">
      <alignment vertical="center"/>
      <protection locked="0"/>
    </xf>
    <xf numFmtId="0" fontId="6" fillId="0" borderId="15" xfId="3" applyBorder="1" applyProtection="1">
      <alignment vertical="center"/>
      <protection locked="0"/>
    </xf>
    <xf numFmtId="0" fontId="1" fillId="0" borderId="0" xfId="0" applyFont="1" applyAlignment="1" applyProtection="1">
      <protection locked="0"/>
    </xf>
    <xf numFmtId="164" fontId="9" fillId="0" borderId="4" xfId="6" applyBorder="1" applyProtection="1">
      <alignment horizontal="center" vertical="center"/>
      <protection locked="0"/>
    </xf>
    <xf numFmtId="0" fontId="0" fillId="0" borderId="0" xfId="0" applyBorder="1" applyProtection="1">
      <alignment vertical="center"/>
      <protection locked="0"/>
    </xf>
    <xf numFmtId="9" fontId="10" fillId="0" borderId="0" xfId="1" applyFont="1" applyAlignment="1" applyProtection="1">
      <alignment horizontal="left" vertical="center" indent="1"/>
      <protection locked="0"/>
    </xf>
    <xf numFmtId="9" fontId="3" fillId="0" borderId="0" xfId="0" applyNumberFormat="1" applyFont="1" applyAlignment="1" applyProtection="1">
      <alignment horizontal="left" vertical="center" indent="1"/>
      <protection locked="0"/>
    </xf>
    <xf numFmtId="9" fontId="3" fillId="0" borderId="0" xfId="0" applyNumberFormat="1" applyFont="1" applyBorder="1" applyAlignment="1" applyProtection="1">
      <alignment horizontal="left" vertical="center" indent="1"/>
      <protection locked="0"/>
    </xf>
    <xf numFmtId="0" fontId="0" fillId="0" borderId="8" xfId="0" applyBorder="1" applyAlignment="1" applyProtection="1">
      <protection locked="0"/>
    </xf>
    <xf numFmtId="0" fontId="0" fillId="0" borderId="0" xfId="0" applyAlignment="1" applyProtection="1">
      <alignment horizontal="left" indent="1"/>
      <protection locked="0"/>
    </xf>
    <xf numFmtId="0" fontId="0" fillId="0" borderId="8"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17" xfId="0" applyBorder="1" applyProtection="1">
      <alignment vertical="center"/>
      <protection locked="0"/>
    </xf>
    <xf numFmtId="0" fontId="0" fillId="0" borderId="5" xfId="0" applyBorder="1" applyProtection="1">
      <alignment vertical="center"/>
      <protection locked="0"/>
    </xf>
    <xf numFmtId="0" fontId="0" fillId="0" borderId="9" xfId="0" applyBorder="1" applyProtection="1">
      <alignment vertical="center"/>
      <protection locked="0"/>
    </xf>
    <xf numFmtId="0" fontId="0" fillId="0" borderId="6" xfId="0" applyBorder="1" applyProtection="1">
      <alignment vertical="center"/>
      <protection locked="0"/>
    </xf>
    <xf numFmtId="0" fontId="6" fillId="0" borderId="2" xfId="3" applyFill="1" applyProtection="1">
      <alignment vertical="center"/>
      <protection locked="0"/>
    </xf>
    <xf numFmtId="0" fontId="13" fillId="2" borderId="21" xfId="5" applyBorder="1" applyAlignment="1">
      <alignment horizontal="center" vertical="center" wrapText="1"/>
    </xf>
    <xf numFmtId="164" fontId="9" fillId="0" borderId="18" xfId="6" applyBorder="1">
      <alignment horizontal="center" vertical="center"/>
    </xf>
    <xf numFmtId="9" fontId="11" fillId="0" borderId="16" xfId="1" applyFont="1" applyBorder="1" applyAlignment="1" applyProtection="1">
      <alignment horizontal="left" vertical="center" indent="2"/>
    </xf>
    <xf numFmtId="9" fontId="11" fillId="0" borderId="16" xfId="7" applyBorder="1" applyAlignment="1">
      <alignment horizontal="left" vertical="center" indent="2"/>
    </xf>
    <xf numFmtId="0" fontId="17" fillId="0" borderId="0" xfId="0" applyFont="1">
      <alignment vertical="center"/>
    </xf>
    <xf numFmtId="165" fontId="17" fillId="0" borderId="0" xfId="0" applyNumberFormat="1" applyFont="1" applyAlignment="1">
      <alignment horizontal="left" vertical="center"/>
    </xf>
    <xf numFmtId="0" fontId="18" fillId="0" borderId="0" xfId="0" applyFont="1">
      <alignment vertical="center"/>
    </xf>
    <xf numFmtId="0" fontId="0" fillId="0" borderId="26" xfId="0" applyBorder="1" applyAlignment="1">
      <alignment horizontal="left" vertical="center"/>
    </xf>
    <xf numFmtId="165" fontId="0" fillId="0" borderId="26" xfId="0" applyNumberFormat="1" applyBorder="1" applyAlignment="1">
      <alignment horizontal="left" vertical="center"/>
    </xf>
    <xf numFmtId="0" fontId="20" fillId="0" borderId="26" xfId="0" pivotButton="1" applyFont="1" applyBorder="1" applyAlignment="1">
      <alignment horizontal="left" vertical="center"/>
    </xf>
    <xf numFmtId="0" fontId="20" fillId="0" borderId="26" xfId="0" applyFont="1" applyBorder="1" applyAlignment="1">
      <alignment horizontal="left" vertical="center"/>
    </xf>
    <xf numFmtId="0" fontId="0" fillId="0" borderId="0" xfId="0" applyAlignment="1">
      <alignment vertical="center"/>
    </xf>
    <xf numFmtId="0" fontId="0" fillId="0" borderId="14" xfId="0" applyFill="1" applyBorder="1">
      <alignment vertical="center"/>
    </xf>
    <xf numFmtId="0" fontId="8" fillId="0" borderId="2" xfId="3" applyNumberFormat="1" applyFont="1" applyFill="1" applyAlignment="1" applyProtection="1">
      <alignment horizontal="center" vertical="center"/>
      <protection locked="0"/>
    </xf>
    <xf numFmtId="9" fontId="11" fillId="0" borderId="10" xfId="7" applyBorder="1" applyAlignment="1">
      <alignment horizontal="left" vertical="center" indent="2"/>
    </xf>
    <xf numFmtId="9" fontId="11" fillId="0" borderId="12" xfId="7" applyBorder="1" applyAlignment="1">
      <alignment horizontal="left" vertical="center" indent="2"/>
    </xf>
    <xf numFmtId="9" fontId="11" fillId="0" borderId="11" xfId="7" applyBorder="1" applyAlignment="1">
      <alignment horizontal="left" vertical="center" indent="2"/>
    </xf>
    <xf numFmtId="164" fontId="9" fillId="0" borderId="19" xfId="6" applyBorder="1">
      <alignment horizontal="center" vertical="center"/>
    </xf>
    <xf numFmtId="164" fontId="9" fillId="0" borderId="7" xfId="6">
      <alignment horizontal="center" vertical="center"/>
    </xf>
    <xf numFmtId="164" fontId="9" fillId="0" borderId="20" xfId="6" applyBorder="1">
      <alignment horizontal="center" vertical="center"/>
    </xf>
    <xf numFmtId="0" fontId="0" fillId="0" borderId="3" xfId="0" applyBorder="1" applyAlignment="1" applyProtection="1">
      <alignment horizontal="left" indent="1"/>
      <protection locked="0"/>
    </xf>
    <xf numFmtId="0" fontId="0" fillId="0" borderId="0" xfId="0" applyBorder="1" applyAlignment="1" applyProtection="1">
      <alignment horizontal="left" indent="1"/>
      <protection locked="0"/>
    </xf>
    <xf numFmtId="0" fontId="0" fillId="0" borderId="4" xfId="0" applyBorder="1" applyAlignment="1" applyProtection="1">
      <alignment horizontal="left" indent="1"/>
      <protection locked="0"/>
    </xf>
    <xf numFmtId="0" fontId="13" fillId="2" borderId="22" xfId="5" applyBorder="1" applyAlignment="1">
      <alignment horizontal="center" vertical="center" wrapText="1"/>
    </xf>
    <xf numFmtId="0" fontId="13" fillId="2" borderId="23" xfId="5" applyBorder="1" applyAlignment="1">
      <alignment horizontal="center" vertical="center" wrapText="1"/>
    </xf>
    <xf numFmtId="0" fontId="13" fillId="2" borderId="24" xfId="5" applyBorder="1" applyAlignment="1">
      <alignment horizontal="center" vertical="center" wrapText="1"/>
    </xf>
    <xf numFmtId="0" fontId="14" fillId="0" borderId="2" xfId="9" applyBorder="1" applyAlignment="1" applyProtection="1">
      <alignment horizontal="left" vertical="center"/>
      <protection locked="0"/>
    </xf>
    <xf numFmtId="0" fontId="4" fillId="2" borderId="1" xfId="0" applyFont="1" applyFill="1" applyBorder="1">
      <alignment vertical="center"/>
    </xf>
    <xf numFmtId="0" fontId="0" fillId="0" borderId="13" xfId="0" applyFill="1" applyBorder="1">
      <alignment vertical="center"/>
    </xf>
    <xf numFmtId="0" fontId="21" fillId="0" borderId="0" xfId="0" applyFont="1" applyAlignment="1">
      <alignment horizontal="center" vertical="center"/>
    </xf>
    <xf numFmtId="0" fontId="19" fillId="0" borderId="0" xfId="0" applyFont="1" applyAlignment="1">
      <alignment horizontal="center" vertical="center"/>
    </xf>
  </cellXfs>
  <cellStyles count="11">
    <cellStyle name="Encabezado 1" xfId="3" builtinId="16" customBuiltin="1"/>
    <cellStyle name="Hipervínculo" xfId="9" builtinId="8" customBuiltin="1"/>
    <cellStyle name="Hipervínculo visitado" xfId="10" builtinId="9" customBuiltin="1"/>
    <cellStyle name="Key Metric Header" xfId="5" xr:uid="{00000000-0005-0000-0000-000005000000}"/>
    <cellStyle name="Key Metric Percentage" xfId="7" xr:uid="{00000000-0005-0000-0000-000006000000}"/>
    <cellStyle name="Key Metric Value" xfId="6" xr:uid="{00000000-0005-0000-0000-000007000000}"/>
    <cellStyle name="Normal" xfId="0" builtinId="0" customBuiltin="1"/>
    <cellStyle name="Porcentaje" xfId="1" builtinId="5"/>
    <cellStyle name="Título" xfId="2" builtinId="15" customBuiltin="1"/>
    <cellStyle name="Título 2" xfId="4" builtinId="17" customBuiltin="1"/>
    <cellStyle name="Título 3" xfId="8" builtinId="18" customBuiltin="1"/>
  </cellStyles>
  <dxfs count="121">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alignment horizontal="left" readingOrder="0"/>
    </dxf>
    <dxf>
      <numFmt numFmtId="165" formatCode="&quot;$&quot;#,##0.00"/>
    </dxf>
    <dxf>
      <border>
        <left style="thin">
          <color indexed="64"/>
        </left>
        <right style="thin">
          <color indexed="64"/>
        </right>
        <top style="thin">
          <color indexed="64"/>
        </top>
        <bottom style="thin">
          <color indexed="64"/>
        </bottom>
        <vertical style="thin">
          <color indexed="64"/>
        </vertical>
        <horizontal style="thin">
          <color indexed="64"/>
        </horizontal>
      </border>
    </dxf>
    <dxf>
      <font>
        <b/>
      </font>
    </dxf>
    <dxf>
      <font>
        <b/>
      </font>
    </dxf>
    <dxf>
      <fill>
        <patternFill>
          <bgColor theme="0" tint="-4.9989318521683403E-2"/>
        </patternFill>
      </fill>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1"/>
        <color theme="1" tint="0.34998626667073579"/>
        <name val="Trebuchet MS"/>
        <scheme val="major"/>
      </font>
    </dxf>
    <dxf>
      <font>
        <strike val="0"/>
        <outline val="0"/>
        <shadow val="0"/>
        <u val="none"/>
        <vertAlign val="baseline"/>
        <sz val="12"/>
        <color theme="1" tint="0.34998626667073579"/>
        <name val="Trebuchet MS"/>
        <scheme val="major"/>
      </font>
    </dxf>
    <dxf>
      <font>
        <b/>
      </font>
    </dxf>
    <dxf>
      <font>
        <b/>
      </font>
    </dxf>
    <dxf>
      <border>
        <left style="thin">
          <color indexed="64"/>
        </left>
        <right style="thin">
          <color indexed="64"/>
        </right>
        <top style="thin">
          <color indexed="64"/>
        </top>
        <bottom style="thin">
          <color indexed="64"/>
        </bottom>
        <vertical style="thin">
          <color indexed="64"/>
        </vertical>
        <horizontal style="thin">
          <color indexed="64"/>
        </horizontal>
      </border>
    </dxf>
    <dxf>
      <numFmt numFmtId="165" formatCode="&quot;$&quot;#,##0.00"/>
    </dxf>
    <dxf>
      <alignment horizontal="left"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1.xml"/><Relationship Id="rId4" Type="http://schemas.openxmlformats.org/officeDocument/2006/relationships/pivotCacheDefinition" Target="pivotCache/pivotCacheDefinition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pivotSource>
    <c:name>[Update Annual Financial Report (1).xlsx]Jaarlijks financieel dashboard!PivotTable1</c:name>
    <c:fmtId val="11"/>
  </c:pivotSource>
  <c:chart>
    <c:autoTitleDeleted val="0"/>
    <c:pivotFmts>
      <c:pivotFmt>
        <c:idx val="0"/>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1"/>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2"/>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3"/>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4"/>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5"/>
        <c:spPr>
          <a:gradFill>
            <a:gsLst>
              <a:gs pos="100000">
                <a:schemeClr val="accent1">
                  <a:alpha val="0"/>
                </a:schemeClr>
              </a:gs>
              <a:gs pos="50000">
                <a:schemeClr val="accent1"/>
              </a:gs>
            </a:gsLst>
            <a:lin ang="5400000" scaled="0"/>
          </a:gradFill>
          <a:ln>
            <a:noFill/>
          </a:ln>
          <a:effectLst/>
          <a:sp3d/>
        </c:spPr>
        <c:marker>
          <c:symbol val="none"/>
        </c:marker>
        <c:dLbl>
          <c:idx val="0"/>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6"/>
        <c:spPr>
          <a:gradFill>
            <a:gsLst>
              <a:gs pos="100000">
                <a:schemeClr val="accent1">
                  <a:alpha val="0"/>
                </a:schemeClr>
              </a:gs>
              <a:gs pos="50000">
                <a:schemeClr val="accent1"/>
              </a:gs>
            </a:gsLst>
            <a:lin ang="5400000" scaled="0"/>
          </a:gradFill>
          <a:ln>
            <a:noFill/>
          </a:ln>
          <a:effectLst/>
          <a:sp3d/>
        </c:spPr>
        <c:marker>
          <c:symbol val="none"/>
        </c:marker>
        <c:dLbl>
          <c:idx val="0"/>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7"/>
        <c:dLbl>
          <c:idx val="0"/>
          <c:layout>
            <c:manualLayout>
              <c:x val="1.3882237573788044E-2"/>
              <c:y val="-6.3191153238546599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8"/>
        <c:dLbl>
          <c:idx val="0"/>
          <c:layout>
            <c:manualLayout>
              <c:x val="-1.5424708415320112E-3"/>
              <c:y val="-7.8988941548183284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9"/>
        <c:dLbl>
          <c:idx val="0"/>
          <c:layout>
            <c:manualLayout>
              <c:x val="2.4679533464512064E-2"/>
              <c:y val="-4.7393364928909977E-2"/>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0"/>
        <c:dLbl>
          <c:idx val="0"/>
          <c:layout>
            <c:manualLayout>
              <c:x val="4.6274125245960333E-3"/>
              <c:y val="-0.10005265929436548"/>
            </c:manualLayout>
          </c:layout>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1"/>
        <c:dLbl>
          <c:idx val="0"/>
          <c:layout>
            <c:manualLayout>
              <c:x val="1.3882237573787988E-2"/>
              <c:y val="-3.6861506055818852E-2"/>
            </c:manualLayout>
          </c:layout>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downArrowCallout">
                  <a:avLst/>
                </a:prstGeom>
                <a:noFill/>
                <a:ln>
                  <a:noFill/>
                </a:ln>
              </c15:spPr>
            </c:ext>
          </c:extLst>
        </c:dLbl>
      </c:pivotFmt>
      <c:pivotFmt>
        <c:idx val="12"/>
      </c:pivotFmt>
    </c:pivotFmts>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088489854918797E-3"/>
          <c:y val="0.13859370395784779"/>
          <c:w val="0.99536726521762176"/>
          <c:h val="0.64283715476757142"/>
        </c:manualLayout>
      </c:layout>
      <c:bar3DChart>
        <c:barDir val="col"/>
        <c:grouping val="clustered"/>
        <c:varyColors val="0"/>
        <c:ser>
          <c:idx val="0"/>
          <c:order val="0"/>
          <c:tx>
            <c:strRef>
              <c:f>'Jaarlijks financieel dashboard'!$B$17</c:f>
              <c:strCache>
                <c:ptCount val="1"/>
                <c:pt idx="0">
                  <c:v>2018'</c:v>
                </c:pt>
              </c:strCache>
            </c:strRef>
          </c:tx>
          <c:spPr>
            <a:gradFill>
              <a:gsLst>
                <a:gs pos="100000">
                  <a:schemeClr val="accent1">
                    <a:alpha val="0"/>
                  </a:schemeClr>
                </a:gs>
                <a:gs pos="50000">
                  <a:schemeClr val="accent1"/>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'Jaarlijks financieel dashboard'!$A$18:$A$19</c:f>
              <c:strCache>
                <c:ptCount val="1"/>
                <c:pt idx="0">
                  <c:v>METRISCH 1</c:v>
                </c:pt>
              </c:strCache>
            </c:strRef>
          </c:cat>
          <c:val>
            <c:numRef>
              <c:f>'Jaarlijks financieel dashboard'!$B$18:$B$19</c:f>
              <c:numCache>
                <c:formatCode>"$"#,##0.00</c:formatCode>
                <c:ptCount val="1"/>
                <c:pt idx="0">
                  <c:v>12.8</c:v>
                </c:pt>
              </c:numCache>
            </c:numRef>
          </c:val>
          <c:extLst>
            <c:ext xmlns:c16="http://schemas.microsoft.com/office/drawing/2014/chart" uri="{C3380CC4-5D6E-409C-BE32-E72D297353CC}">
              <c16:uniqueId val="{0000000B-D50D-4CA2-AAAA-4AF268AA60D5}"/>
            </c:ext>
          </c:extLst>
        </c:ser>
        <c:ser>
          <c:idx val="1"/>
          <c:order val="1"/>
          <c:tx>
            <c:strRef>
              <c:f>'Jaarlijks financieel dashboard'!$C$17</c:f>
              <c:strCache>
                <c:ptCount val="1"/>
                <c:pt idx="0">
                  <c:v>2019'</c:v>
                </c:pt>
              </c:strCache>
            </c:strRef>
          </c:tx>
          <c:spPr>
            <a:gradFill>
              <a:gsLst>
                <a:gs pos="100000">
                  <a:schemeClr val="accent2">
                    <a:alpha val="0"/>
                  </a:schemeClr>
                </a:gs>
                <a:gs pos="50000">
                  <a:schemeClr val="accent2"/>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'Jaarlijks financieel dashboard'!$A$18:$A$19</c:f>
              <c:strCache>
                <c:ptCount val="1"/>
                <c:pt idx="0">
                  <c:v>METRISCH 1</c:v>
                </c:pt>
              </c:strCache>
            </c:strRef>
          </c:cat>
          <c:val>
            <c:numRef>
              <c:f>'Jaarlijks financieel dashboard'!$C$18:$C$19</c:f>
              <c:numCache>
                <c:formatCode>"$"#,##0.00</c:formatCode>
                <c:ptCount val="1"/>
                <c:pt idx="0">
                  <c:v>12.81</c:v>
                </c:pt>
              </c:numCache>
            </c:numRef>
          </c:val>
          <c:extLst>
            <c:ext xmlns:c16="http://schemas.microsoft.com/office/drawing/2014/chart" uri="{C3380CC4-5D6E-409C-BE32-E72D297353CC}">
              <c16:uniqueId val="{0000000C-D50D-4CA2-AAAA-4AF268AA60D5}"/>
            </c:ext>
          </c:extLst>
        </c:ser>
        <c:ser>
          <c:idx val="2"/>
          <c:order val="2"/>
          <c:tx>
            <c:strRef>
              <c:f>'Jaarlijks financieel dashboard'!$D$17</c:f>
              <c:strCache>
                <c:ptCount val="1"/>
                <c:pt idx="0">
                  <c:v>2020'</c:v>
                </c:pt>
              </c:strCache>
            </c:strRef>
          </c:tx>
          <c:spPr>
            <a:gradFill>
              <a:gsLst>
                <a:gs pos="100000">
                  <a:schemeClr val="accent3">
                    <a:alpha val="0"/>
                  </a:schemeClr>
                </a:gs>
                <a:gs pos="50000">
                  <a:schemeClr val="accent3"/>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'Jaarlijks financieel dashboard'!$A$18:$A$19</c:f>
              <c:strCache>
                <c:ptCount val="1"/>
                <c:pt idx="0">
                  <c:v>METRISCH 1</c:v>
                </c:pt>
              </c:strCache>
            </c:strRef>
          </c:cat>
          <c:val>
            <c:numRef>
              <c:f>'Jaarlijks financieel dashboard'!$D$18:$D$19</c:f>
              <c:numCache>
                <c:formatCode>"$"#,##0.00</c:formatCode>
                <c:ptCount val="1"/>
                <c:pt idx="0">
                  <c:v>13.78</c:v>
                </c:pt>
              </c:numCache>
            </c:numRef>
          </c:val>
          <c:extLst>
            <c:ext xmlns:c16="http://schemas.microsoft.com/office/drawing/2014/chart" uri="{C3380CC4-5D6E-409C-BE32-E72D297353CC}">
              <c16:uniqueId val="{0000000D-D50D-4CA2-AAAA-4AF268AA60D5}"/>
            </c:ext>
          </c:extLst>
        </c:ser>
        <c:ser>
          <c:idx val="3"/>
          <c:order val="3"/>
          <c:tx>
            <c:strRef>
              <c:f>'Jaarlijks financieel dashboard'!$E$17</c:f>
              <c:strCache>
                <c:ptCount val="1"/>
                <c:pt idx="0">
                  <c:v>2021'</c:v>
                </c:pt>
              </c:strCache>
            </c:strRef>
          </c:tx>
          <c:spPr>
            <a:gradFill>
              <a:gsLst>
                <a:gs pos="100000">
                  <a:schemeClr val="accent4">
                    <a:alpha val="0"/>
                  </a:schemeClr>
                </a:gs>
                <a:gs pos="50000">
                  <a:schemeClr val="accent4"/>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'Jaarlijks financieel dashboard'!$A$18:$A$19</c:f>
              <c:strCache>
                <c:ptCount val="1"/>
                <c:pt idx="0">
                  <c:v>METRISCH 1</c:v>
                </c:pt>
              </c:strCache>
            </c:strRef>
          </c:cat>
          <c:val>
            <c:numRef>
              <c:f>'Jaarlijks financieel dashboard'!$E$18:$E$19</c:f>
              <c:numCache>
                <c:formatCode>"$"#,##0.00</c:formatCode>
                <c:ptCount val="1"/>
                <c:pt idx="0">
                  <c:v>14.29</c:v>
                </c:pt>
              </c:numCache>
            </c:numRef>
          </c:val>
          <c:extLst>
            <c:ext xmlns:c16="http://schemas.microsoft.com/office/drawing/2014/chart" uri="{C3380CC4-5D6E-409C-BE32-E72D297353CC}">
              <c16:uniqueId val="{0000000E-D50D-4CA2-AAAA-4AF268AA60D5}"/>
            </c:ext>
          </c:extLst>
        </c:ser>
        <c:ser>
          <c:idx val="4"/>
          <c:order val="4"/>
          <c:tx>
            <c:strRef>
              <c:f>'Jaarlijks financieel dashboard'!$F$17</c:f>
              <c:strCache>
                <c:ptCount val="1"/>
                <c:pt idx="0">
                  <c:v>2022'</c:v>
                </c:pt>
              </c:strCache>
            </c:strRef>
          </c:tx>
          <c:spPr>
            <a:gradFill>
              <a:gsLst>
                <a:gs pos="100000">
                  <a:schemeClr val="accent5">
                    <a:alpha val="0"/>
                  </a:schemeClr>
                </a:gs>
                <a:gs pos="50000">
                  <a:schemeClr val="accent5"/>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'Jaarlijks financieel dashboard'!$A$18:$A$19</c:f>
              <c:strCache>
                <c:ptCount val="1"/>
                <c:pt idx="0">
                  <c:v>METRISCH 1</c:v>
                </c:pt>
              </c:strCache>
            </c:strRef>
          </c:cat>
          <c:val>
            <c:numRef>
              <c:f>'Jaarlijks financieel dashboard'!$F$18:$F$19</c:f>
              <c:numCache>
                <c:formatCode>"$"#,##0.00</c:formatCode>
                <c:ptCount val="1"/>
                <c:pt idx="0">
                  <c:v>15.57</c:v>
                </c:pt>
              </c:numCache>
            </c:numRef>
          </c:val>
          <c:extLst>
            <c:ext xmlns:c16="http://schemas.microsoft.com/office/drawing/2014/chart" uri="{C3380CC4-5D6E-409C-BE32-E72D297353CC}">
              <c16:uniqueId val="{0000000F-D50D-4CA2-AAAA-4AF268AA60D5}"/>
            </c:ext>
          </c:extLst>
        </c:ser>
        <c:ser>
          <c:idx val="5"/>
          <c:order val="5"/>
          <c:tx>
            <c:strRef>
              <c:f>'Jaarlijks financieel dashboard'!$G$17</c:f>
              <c:strCache>
                <c:ptCount val="1"/>
                <c:pt idx="0">
                  <c:v>2023'</c:v>
                </c:pt>
              </c:strCache>
            </c:strRef>
          </c:tx>
          <c:spPr>
            <a:gradFill>
              <a:gsLst>
                <a:gs pos="100000">
                  <a:schemeClr val="accent6">
                    <a:alpha val="0"/>
                  </a:schemeClr>
                </a:gs>
                <a:gs pos="50000">
                  <a:schemeClr val="accent6"/>
                </a:gs>
              </a:gsLst>
              <a:lin ang="5400000" scaled="0"/>
            </a:gradFill>
            <a:ln>
              <a:noFill/>
            </a:ln>
            <a:effectLst/>
            <a:sp3d/>
          </c:spPr>
          <c:invertIfNegative val="0"/>
          <c:dLbls>
            <c:spPr>
              <a:solidFill>
                <a:sysClr val="windowText" lastClr="000000">
                  <a:lumMod val="50000"/>
                  <a:lumOff val="50000"/>
                </a:sys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0"/>
              </c:ext>
            </c:extLst>
          </c:dLbls>
          <c:cat>
            <c:strRef>
              <c:f>'Jaarlijks financieel dashboard'!$A$18:$A$19</c:f>
              <c:strCache>
                <c:ptCount val="1"/>
                <c:pt idx="0">
                  <c:v>METRISCH 1</c:v>
                </c:pt>
              </c:strCache>
            </c:strRef>
          </c:cat>
          <c:val>
            <c:numRef>
              <c:f>'Jaarlijks financieel dashboard'!$G$18:$G$19</c:f>
              <c:numCache>
                <c:formatCode>"$"#,##0.00</c:formatCode>
                <c:ptCount val="1"/>
                <c:pt idx="0">
                  <c:v>16.78</c:v>
                </c:pt>
              </c:numCache>
            </c:numRef>
          </c:val>
          <c:extLst>
            <c:ext xmlns:c16="http://schemas.microsoft.com/office/drawing/2014/chart" uri="{C3380CC4-5D6E-409C-BE32-E72D297353CC}">
              <c16:uniqueId val="{00000010-D50D-4CA2-AAAA-4AF268AA60D5}"/>
            </c:ext>
          </c:extLst>
        </c:ser>
        <c:ser>
          <c:idx val="6"/>
          <c:order val="6"/>
          <c:tx>
            <c:strRef>
              <c:f>'Jaarlijks financieel dashboard'!$H$17</c:f>
              <c:strCache>
                <c:ptCount val="1"/>
                <c:pt idx="0">
                  <c:v>2024'</c:v>
                </c:pt>
              </c:strCache>
            </c:strRef>
          </c:tx>
          <c:spPr>
            <a:gradFill>
              <a:gsLst>
                <a:gs pos="100000">
                  <a:schemeClr val="accent1">
                    <a:lumMod val="60000"/>
                    <a:alpha val="0"/>
                  </a:schemeClr>
                </a:gs>
                <a:gs pos="50000">
                  <a:schemeClr val="accent1">
                    <a:lumMod val="60000"/>
                  </a:schemeClr>
                </a:gs>
              </a:gsLst>
              <a:lin ang="5400000" scaled="0"/>
            </a:gradFill>
            <a:ln>
              <a:noFill/>
            </a:ln>
            <a:effectLst/>
            <a:sp3d/>
          </c:spPr>
          <c:invertIfNegative val="0"/>
          <c:dLbls>
            <c:spPr>
              <a:solidFill>
                <a:schemeClr val="tx1">
                  <a:lumMod val="50000"/>
                  <a:lumOff val="50000"/>
                </a:schemeClr>
              </a:solidFill>
              <a:ln>
                <a:no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downArrowCallout">
                    <a:avLst/>
                  </a:prstGeom>
                  <a:noFill/>
                  <a:ln>
                    <a:noFill/>
                  </a:ln>
                </c15:spPr>
                <c15:showLeaderLines val="1"/>
                <c15:leaderLines>
                  <c:spPr>
                    <a:ln w="9525">
                      <a:solidFill>
                        <a:schemeClr val="tx1">
                          <a:lumMod val="35000"/>
                          <a:lumOff val="65000"/>
                        </a:schemeClr>
                      </a:solidFill>
                    </a:ln>
                    <a:effectLst/>
                  </c:spPr>
                </c15:leaderLines>
              </c:ext>
            </c:extLst>
          </c:dLbls>
          <c:cat>
            <c:strRef>
              <c:f>'Jaarlijks financieel dashboard'!$A$18:$A$19</c:f>
              <c:strCache>
                <c:ptCount val="1"/>
                <c:pt idx="0">
                  <c:v>METRISCH 1</c:v>
                </c:pt>
              </c:strCache>
            </c:strRef>
          </c:cat>
          <c:val>
            <c:numRef>
              <c:f>'Jaarlijks financieel dashboard'!$H$18:$H$19</c:f>
              <c:numCache>
                <c:formatCode>"$"#,##0.00</c:formatCode>
                <c:ptCount val="1"/>
                <c:pt idx="0">
                  <c:v>19.96</c:v>
                </c:pt>
              </c:numCache>
            </c:numRef>
          </c:val>
          <c:extLst>
            <c:ext xmlns:c16="http://schemas.microsoft.com/office/drawing/2014/chart" uri="{C3380CC4-5D6E-409C-BE32-E72D297353CC}">
              <c16:uniqueId val="{00000011-D50D-4CA2-AAAA-4AF268AA60D5}"/>
            </c:ext>
          </c:extLst>
        </c:ser>
        <c:dLbls>
          <c:showLegendKey val="0"/>
          <c:showVal val="0"/>
          <c:showCatName val="0"/>
          <c:showSerName val="0"/>
          <c:showPercent val="0"/>
          <c:showBubbleSize val="0"/>
        </c:dLbls>
        <c:gapWidth val="150"/>
        <c:gapDepth val="0"/>
        <c:shape val="box"/>
        <c:axId val="1201010351"/>
        <c:axId val="1201007951"/>
        <c:axId val="0"/>
      </c:bar3DChart>
      <c:catAx>
        <c:axId val="1201010351"/>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01007951"/>
        <c:crosses val="autoZero"/>
        <c:auto val="1"/>
        <c:lblAlgn val="ctr"/>
        <c:lblOffset val="100"/>
        <c:noMultiLvlLbl val="0"/>
      </c:catAx>
      <c:valAx>
        <c:axId val="1201007951"/>
        <c:scaling>
          <c:orientation val="minMax"/>
        </c:scaling>
        <c:delete val="1"/>
        <c:axPos val="l"/>
        <c:majorGridlines>
          <c:spPr>
            <a:ln w="9525" cap="flat" cmpd="sng" algn="ctr">
              <a:solidFill>
                <a:schemeClr val="tx1">
                  <a:lumMod val="5000"/>
                  <a:lumOff val="95000"/>
                </a:schemeClr>
              </a:solidFill>
              <a:round/>
            </a:ln>
            <a:effectLst/>
          </c:spPr>
        </c:majorGridlines>
        <c:numFmt formatCode="&quot;$&quot;#,##0.00" sourceLinked="1"/>
        <c:majorTickMark val="none"/>
        <c:minorTickMark val="none"/>
        <c:tickLblPos val="nextTo"/>
        <c:crossAx val="12010103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3">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cs:spPr>
  </cs:dataPoint>
  <cs:dataPoint3D>
    <cs:lnRef idx="0"/>
    <cs:fillRef idx="0">
      <cs:styleClr val="auto"/>
    </cs:fillRef>
    <cs:effectRef idx="0"/>
    <cs:fontRef idx="minor">
      <a:schemeClr val="tx1"/>
    </cs:fontRef>
    <cs:spPr>
      <a:gradFill>
        <a:gsLst>
          <a:gs pos="100000">
            <a:schemeClr val="phClr">
              <a:alpha val="0"/>
            </a:schemeClr>
          </a:gs>
          <a:gs pos="50000">
            <a:schemeClr val="phClr"/>
          </a:gs>
        </a:gsLst>
        <a:lin ang="5400000" scaled="0"/>
      </a:gradFill>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styleClr val="auto"/>
    </cs:lnRef>
    <cs:fillRef idx="0">
      <cs:styleClr val="auto"/>
    </cs:fillRef>
    <cs:effectRef idx="0"/>
    <cs:fontRef idx="minor">
      <a:schemeClr val="dk1"/>
    </cs:fontRef>
    <cs:spPr>
      <a:gradFill flip="none" rotWithShape="1">
        <a:gsLst>
          <a:gs pos="0">
            <a:schemeClr val="phClr"/>
          </a:gs>
          <a:gs pos="75000">
            <a:schemeClr val="phClr">
              <a:lumMod val="60000"/>
              <a:lumOff val="40000"/>
            </a:schemeClr>
          </a:gs>
          <a:gs pos="51000">
            <a:schemeClr val="phClr">
              <a:alpha val="75000"/>
            </a:schemeClr>
          </a:gs>
          <a:gs pos="100000">
            <a:schemeClr val="phClr">
              <a:lumMod val="20000"/>
              <a:lumOff val="80000"/>
              <a:alpha val="15000"/>
            </a:schemeClr>
          </a:gs>
        </a:gsLst>
        <a:lin ang="5400000" scaled="0"/>
      </a:gradFill>
      <a:ln w="9525" cap="flat" cmpd="sng" algn="ctr">
        <a:solidFill>
          <a:schemeClr val="phClr">
            <a:shade val="95000"/>
          </a:schemeClr>
        </a:solidFill>
        <a:round/>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cap="flat" cmpd="sng" algn="ctr">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tx1"/>
    </cs:fontRef>
    <cs:spPr>
      <a:ln w="9525" cap="flat" cmpd="sng" algn="ctr">
        <a:solidFill>
          <a:schemeClr val="tx1">
            <a:lumMod val="5000"/>
            <a:lumOff val="9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headEnd type="none" w="sm" len="sm"/>
        <a:tailEnd type="none" w="sm" len="sm"/>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800" b="1" kern="1200" cap="all" spc="50" baseline="0"/>
  </cs:title>
  <cs:trendline>
    <cs:lnRef idx="0">
      <cs:styleClr val="auto"/>
    </cs:lnRef>
    <cs:fillRef idx="0"/>
    <cs:effectRef idx="0"/>
    <cs:fontRef idx="minor">
      <a:schemeClr val="dk1"/>
    </cs:fontRef>
    <cs:spPr>
      <a:ln w="952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iagrams/colors1.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6_5">
  <dgm:title val=""/>
  <dgm:desc val=""/>
  <dgm:catLst>
    <dgm:cat type="accent6" pri="11500"/>
  </dgm:catLst>
  <dgm:styleLbl name="node0">
    <dgm:fillClrLst meth="cycle">
      <a:schemeClr val="accent6">
        <a:alpha val="80000"/>
      </a:schemeClr>
    </dgm:fillClrLst>
    <dgm:linClrLst meth="repeat">
      <a:schemeClr val="lt1"/>
    </dgm:linClrLst>
    <dgm:effectClrLst/>
    <dgm:txLinClrLst/>
    <dgm:txFillClrLst/>
    <dgm:txEffectClrLst/>
  </dgm:styleLbl>
  <dgm:styleLbl name="alignNode1">
    <dgm:fillClrLst>
      <a:schemeClr val="accent6">
        <a:alpha val="90000"/>
      </a:schemeClr>
      <a:schemeClr val="accent6">
        <a:alpha val="50000"/>
      </a:schemeClr>
    </dgm:fillClrLst>
    <dgm:linClrLst>
      <a:schemeClr val="accent6">
        <a:alpha val="90000"/>
      </a:schemeClr>
      <a:schemeClr val="accent6">
        <a:alpha val="50000"/>
      </a:schemeClr>
    </dgm:linClrLst>
    <dgm:effectClrLst/>
    <dgm:txLinClrLst/>
    <dgm:txFillClrLst/>
    <dgm:txEffectClrLst/>
  </dgm:styleLbl>
  <dgm:styleLbl name="node1">
    <dgm:fillClrLst>
      <a:schemeClr val="accent6">
        <a:alpha val="90000"/>
      </a:schemeClr>
      <a:schemeClr val="accent6">
        <a:alpha val="50000"/>
      </a:schemeClr>
    </dgm:fillClrLst>
    <dgm:linClrLst meth="repeat">
      <a:schemeClr val="lt1"/>
    </dgm:linClrLst>
    <dgm:effectClrLst/>
    <dgm:txLinClrLst/>
    <dgm:txFillClrLst/>
    <dgm:txEffectClrLst/>
  </dgm:styleLbl>
  <dgm:styleLbl name="lnNode1">
    <dgm:fillClrLst>
      <a:schemeClr val="accent6">
        <a:shade val="90000"/>
      </a:schemeClr>
      <a:schemeClr val="accent6">
        <a:tint val="50000"/>
        <a:alpha val="50000"/>
      </a:schemeClr>
    </dgm:fillClrLst>
    <dgm:linClrLst meth="repeat">
      <a:schemeClr val="lt1"/>
    </dgm:linClrLst>
    <dgm:effectClrLst/>
    <dgm:txLinClrLst/>
    <dgm:txFillClrLst/>
    <dgm:txEffectClrLst/>
  </dgm:styleLbl>
  <dgm:styleLbl name="vennNode1">
    <dgm:fillClrLst>
      <a:schemeClr val="accent6">
        <a:shade val="80000"/>
        <a:alpha val="50000"/>
      </a:schemeClr>
      <a:schemeClr val="accent6">
        <a:alpha val="80000"/>
      </a:schemeClr>
    </dgm:fillClrLst>
    <dgm:linClrLst meth="repeat">
      <a:schemeClr val="lt1"/>
    </dgm:linClrLst>
    <dgm:effectClrLst/>
    <dgm:txLinClrLst/>
    <dgm:txFillClrLst/>
    <dgm:txEffectClrLst/>
  </dgm:styleLbl>
  <dgm:styleLbl name="node2">
    <dgm:fillClrLst>
      <a:schemeClr val="accent6">
        <a:alpha val="70000"/>
      </a:schemeClr>
    </dgm:fillClrLst>
    <dgm:linClrLst meth="repeat">
      <a:schemeClr val="lt1"/>
    </dgm:linClrLst>
    <dgm:effectClrLst/>
    <dgm:txLinClrLst/>
    <dgm:txFillClrLst/>
    <dgm:txEffectClrLst/>
  </dgm:styleLbl>
  <dgm:styleLbl name="node3">
    <dgm:fillClrLst>
      <a:schemeClr val="accent6">
        <a:alpha val="50000"/>
      </a:schemeClr>
    </dgm:fillClrLst>
    <dgm:linClrLst meth="repeat">
      <a:schemeClr val="lt1"/>
    </dgm:linClrLst>
    <dgm:effectClrLst/>
    <dgm:txLinClrLst/>
    <dgm:txFillClrLst/>
    <dgm:txEffectClrLst/>
  </dgm:styleLbl>
  <dgm:styleLbl name="node4">
    <dgm:fillClrLst>
      <a:schemeClr val="accent6">
        <a:alpha val="30000"/>
      </a:schemeClr>
    </dgm:fillClrLst>
    <dgm:linClrLst meth="repeat">
      <a:schemeClr val="lt1"/>
    </dgm:linClrLst>
    <dgm:effectClrLst/>
    <dgm:txLinClrLst/>
    <dgm:txFillClrLst/>
    <dgm:txEffectClrLst/>
  </dgm:styleLbl>
  <dgm:styleLbl name="fgImgPlace1">
    <dgm:fillClrLst>
      <a:schemeClr val="accent6">
        <a:tint val="50000"/>
        <a:alpha val="90000"/>
      </a:schemeClr>
      <a:schemeClr val="accent6">
        <a:tint val="20000"/>
        <a:alpha val="50000"/>
      </a:schemeClr>
    </dgm:fillClrLst>
    <dgm:linClrLst meth="repeat">
      <a:schemeClr val="lt1"/>
    </dgm:linClrLst>
    <dgm:effectClrLst/>
    <dgm:txLinClrLst/>
    <dgm:txFillClrLst meth="repeat">
      <a:schemeClr val="lt1"/>
    </dgm:txFillClrLst>
    <dgm:txEffectClrLst/>
  </dgm:styleLbl>
  <dgm:styleLbl name="align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6">
        <a:tint val="50000"/>
      </a:schemeClr>
      <a:schemeClr val="accent6">
        <a:tint val="20000"/>
      </a:schemeClr>
    </dgm:fillClrLst>
    <dgm:linClrLst meth="repeat">
      <a:schemeClr val="lt1"/>
    </dgm:linClrLst>
    <dgm:effectClrLst/>
    <dgm:txLinClrLst/>
    <dgm:txFillClrLst meth="repeat">
      <a:schemeClr val="lt1"/>
    </dgm:txFillClrLst>
    <dgm:txEffectClrLst/>
  </dgm:styleLbl>
  <dgm:styleLbl name="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f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bgSibTrans2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dgm:txEffectClrLst/>
  </dgm:styleLbl>
  <dgm:styleLbl name="sibTrans1D1">
    <dgm:fillClrLst>
      <a:schemeClr val="accent6">
        <a:shade val="90000"/>
      </a:schemeClr>
      <a:schemeClr val="accent6">
        <a:tint val="50000"/>
      </a:schemeClr>
    </dgm:fillClrLst>
    <dgm:linClrLst>
      <a:schemeClr val="accent6">
        <a:shade val="90000"/>
      </a:schemeClr>
      <a:schemeClr val="accent6">
        <a:tint val="50000"/>
      </a:schemeClr>
    </dgm:linClrLst>
    <dgm:effectClrLst/>
    <dgm:txLinClrLst/>
    <dgm:txFillClrLst meth="repeat">
      <a:schemeClr val="tx1"/>
    </dgm:txFillClrLst>
    <dgm:txEffectClrLst/>
  </dgm:styleLbl>
  <dgm:styleLbl name="callout">
    <dgm:fillClrLst meth="repeat">
      <a:schemeClr val="accent6"/>
    </dgm:fillClrLst>
    <dgm:linClrLst meth="repeat">
      <a:schemeClr val="accent6"/>
    </dgm:linClrLst>
    <dgm:effectClrLst/>
    <dgm:txLinClrLst/>
    <dgm:txFillClrLst meth="repeat">
      <a:schemeClr val="tx1"/>
    </dgm:txFillClrLst>
    <dgm:txEffectClrLst/>
  </dgm:styleLbl>
  <dgm:styleLbl name="asst0">
    <dgm:fillClrLst meth="repeat">
      <a:schemeClr val="accent6">
        <a:alpha val="90000"/>
      </a:schemeClr>
    </dgm:fillClrLst>
    <dgm:linClrLst meth="repeat">
      <a:schemeClr val="lt1"/>
    </dgm:linClrLst>
    <dgm:effectClrLst/>
    <dgm:txLinClrLst/>
    <dgm:txFillClrLst/>
    <dgm:txEffectClrLst/>
  </dgm:styleLbl>
  <dgm:styleLbl name="asst1">
    <dgm:fillClrLst meth="repeat">
      <a:schemeClr val="accent6">
        <a:alpha val="90000"/>
      </a:schemeClr>
    </dgm:fillClrLst>
    <dgm:linClrLst meth="repeat">
      <a:schemeClr val="lt1"/>
    </dgm:linClrLst>
    <dgm:effectClrLst/>
    <dgm:txLinClrLst/>
    <dgm:txFillClrLst/>
    <dgm:txEffectClrLst/>
  </dgm:styleLbl>
  <dgm:styleLbl name="asst2">
    <dgm:fillClrLst>
      <a:schemeClr val="accent6">
        <a:alpha val="90000"/>
      </a:schemeClr>
    </dgm:fillClrLst>
    <dgm:linClrLst meth="repeat">
      <a:schemeClr val="lt1"/>
    </dgm:linClrLst>
    <dgm:effectClrLst/>
    <dgm:txLinClrLst/>
    <dgm:txFillClrLst/>
    <dgm:txEffectClrLst/>
  </dgm:styleLbl>
  <dgm:styleLbl name="asst3">
    <dgm:fillClrLst>
      <a:schemeClr val="accent6">
        <a:alpha val="70000"/>
      </a:schemeClr>
    </dgm:fillClrLst>
    <dgm:linClrLst meth="repeat">
      <a:schemeClr val="lt1"/>
    </dgm:linClrLst>
    <dgm:effectClrLst/>
    <dgm:txLinClrLst/>
    <dgm:txFillClrLst/>
    <dgm:txEffectClrLst/>
  </dgm:styleLbl>
  <dgm:styleLbl name="asst4">
    <dgm:fillClrLst>
      <a:schemeClr val="accent6">
        <a:alpha val="50000"/>
      </a:schemeClr>
    </dgm:fillClrLst>
    <dgm:linClrLst meth="repeat">
      <a:schemeClr val="lt1"/>
    </dgm:linClrLst>
    <dgm:effectClrLst/>
    <dgm:txLinClrLst/>
    <dgm:txFillClrLst/>
    <dgm:txEffectClrLst/>
  </dgm:styleLbl>
  <dgm:styleLbl name="parChTrans2D1">
    <dgm:fillClrLst meth="repeat">
      <a:schemeClr val="accent6">
        <a:shade val="80000"/>
      </a:schemeClr>
    </dgm:fillClrLst>
    <dgm:linClrLst meth="repeat">
      <a:schemeClr val="accent6">
        <a:shade val="80000"/>
      </a:schemeClr>
    </dgm:linClrLst>
    <dgm:effectClrLst/>
    <dgm:txLinClrLst/>
    <dgm:txFillClrLst/>
    <dgm:txEffectClrLst/>
  </dgm:styleLbl>
  <dgm:styleLbl name="parChTrans2D2">
    <dgm:fillClrLst meth="repeat">
      <a:schemeClr val="accent6">
        <a:tint val="90000"/>
      </a:schemeClr>
    </dgm:fillClrLst>
    <dgm:linClrLst meth="repeat">
      <a:schemeClr val="accent6">
        <a:tint val="90000"/>
      </a:schemeClr>
    </dgm:linClrLst>
    <dgm:effectClrLst/>
    <dgm:txLinClrLst/>
    <dgm:txFillClrLst/>
    <dgm:txEffectClrLst/>
  </dgm:styleLbl>
  <dgm:styleLbl name="parChTrans2D3">
    <dgm:fillClrLst meth="repeat">
      <a:schemeClr val="accent6">
        <a:tint val="70000"/>
      </a:schemeClr>
    </dgm:fillClrLst>
    <dgm:linClrLst meth="repeat">
      <a:schemeClr val="accent6">
        <a:tint val="70000"/>
      </a:schemeClr>
    </dgm:linClrLst>
    <dgm:effectClrLst/>
    <dgm:txLinClrLst/>
    <dgm:txFillClrLst/>
    <dgm:txEffectClrLst/>
  </dgm:styleLbl>
  <dgm:styleLbl name="parChTrans2D4">
    <dgm:fillClrLst meth="repeat">
      <a:schemeClr val="accent6">
        <a:tint val="50000"/>
      </a:schemeClr>
    </dgm:fillClrLst>
    <dgm:linClrLst meth="repeat">
      <a:schemeClr val="accent6">
        <a:tint val="50000"/>
      </a:schemeClr>
    </dgm:linClrLst>
    <dgm:effectClrLst/>
    <dgm:txLinClrLst/>
    <dgm:txFillClrLst meth="repeat">
      <a:schemeClr val="dk1"/>
    </dgm:txFillClrLst>
    <dgm:txEffectClrLst/>
  </dgm:styleLbl>
  <dgm:styleLbl name="parChTrans1D1">
    <dgm:fillClrLst meth="repeat">
      <a:schemeClr val="accent6">
        <a:shade val="80000"/>
      </a:schemeClr>
    </dgm:fillClrLst>
    <dgm:linClrLst meth="repeat">
      <a:schemeClr val="accent6">
        <a:shade val="80000"/>
      </a:schemeClr>
    </dgm:linClrLst>
    <dgm:effectClrLst/>
    <dgm:txLinClrLst/>
    <dgm:txFillClrLst meth="repeat">
      <a:schemeClr val="tx1"/>
    </dgm:txFillClrLst>
    <dgm:txEffectClrLst/>
  </dgm:styleLbl>
  <dgm:styleLbl name="parChTrans1D2">
    <dgm:fillClrLst meth="repeat">
      <a:schemeClr val="accent6">
        <a:tint val="90000"/>
      </a:schemeClr>
    </dgm:fillClrLst>
    <dgm:linClrLst meth="repeat">
      <a:schemeClr val="accent6">
        <a:tint val="90000"/>
      </a:schemeClr>
    </dgm:linClrLst>
    <dgm:effectClrLst/>
    <dgm:txLinClrLst/>
    <dgm:txFillClrLst meth="repeat">
      <a:schemeClr val="tx1"/>
    </dgm:txFillClrLst>
    <dgm:txEffectClrLst/>
  </dgm:styleLbl>
  <dgm:styleLbl name="parChTrans1D3">
    <dgm:fillClrLst meth="repeat">
      <a:schemeClr val="accent6">
        <a:tint val="70000"/>
      </a:schemeClr>
    </dgm:fillClrLst>
    <dgm:linClrLst meth="repeat">
      <a:schemeClr val="accent6">
        <a:tint val="70000"/>
      </a:schemeClr>
    </dgm:linClrLst>
    <dgm:effectClrLst/>
    <dgm:txLinClrLst/>
    <dgm:txFillClrLst meth="repeat">
      <a:schemeClr val="tx1"/>
    </dgm:txFillClrLst>
    <dgm:txEffectClrLst/>
  </dgm:styleLbl>
  <dgm:styleLbl name="parChTrans1D4">
    <dgm:fillClrLst meth="repeat">
      <a:schemeClr val="accent6">
        <a:tint val="50000"/>
      </a:schemeClr>
    </dgm:fillClrLst>
    <dgm:linClrLst meth="repeat">
      <a:schemeClr val="accent6">
        <a:tint val="50000"/>
      </a:schemeClr>
    </dgm:linClrLst>
    <dgm:effectClrLst/>
    <dgm:txLinClrLst/>
    <dgm:txFillClrLst meth="repeat">
      <a:schemeClr val="tx1"/>
    </dgm:txFillClrLst>
    <dgm:txEffectClrLst/>
  </dgm:styleLbl>
  <dgm:styleLbl name="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conF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align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trAlignAcc1">
    <dgm:fillClrLst meth="repeat">
      <a:schemeClr val="lt1">
        <a:alpha val="4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bgAcc1">
    <dgm:fillClrLst meth="repeat">
      <a:schemeClr val="lt1">
        <a:alpha val="90000"/>
      </a:schemeClr>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FgAcc1">
    <dgm:fillClrLst meth="repeat">
      <a:schemeClr val="lt1"/>
    </dgm:fillClrLst>
    <dgm:linClrLst>
      <a:schemeClr val="accent6">
        <a:alpha val="90000"/>
      </a:schemeClr>
      <a:schemeClr val="accent6">
        <a:alpha val="50000"/>
      </a:schemeClr>
    </dgm:linClrLst>
    <dgm:effectClrLst/>
    <dgm:txLinClrLst/>
    <dgm:txFillClrLst meth="repeat">
      <a:schemeClr val="dk1"/>
    </dgm:txFillClrLst>
    <dgm:txEffectClrLst/>
  </dgm:styleLbl>
  <dgm:styleLbl name="solidAlignAcc1">
    <dgm:fillClrLst meth="repeat">
      <a:schemeClr val="lt1"/>
    </dgm:fillClrLst>
    <dgm:linClrLst meth="repeat">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6"/>
    </dgm:linClrLst>
    <dgm:effectClrLst/>
    <dgm:txLinClrLst/>
    <dgm:txFillClrLst meth="repeat">
      <a:schemeClr val="dk1"/>
    </dgm:txFillClrLst>
    <dgm:txEffectClrLst/>
  </dgm:styleLbl>
  <dgm:styleLbl name="fgAccFollowNode1">
    <dgm:fillClrLst>
      <a:schemeClr val="accent6">
        <a:alpha val="90000"/>
        <a:tint val="40000"/>
      </a:schemeClr>
      <a:schemeClr val="accent6">
        <a:alpha val="5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alignAccFollowNode1">
    <dgm:fillClrLst meth="repeat">
      <a:schemeClr val="accent6">
        <a:alpha val="90000"/>
        <a:tint val="40000"/>
      </a:schemeClr>
    </dgm:fillClrLst>
    <dgm:linClrLst meth="repeat">
      <a:schemeClr val="accent6">
        <a:alpha val="90000"/>
        <a:tint val="40000"/>
      </a:schemeClr>
    </dgm:linClrLst>
    <dgm:effectClrLst/>
    <dgm:txLinClrLst/>
    <dgm:txFillClrLst meth="repeat">
      <a:schemeClr val="dk1"/>
    </dgm:txFillClrLst>
    <dgm:txEffectClrLst/>
  </dgm:styleLbl>
  <dgm:styleLbl name="bgAccFollowNode1">
    <dgm:fillClrLst meth="repeat">
      <a:schemeClr val="accent6">
        <a:alpha val="90000"/>
        <a:tint val="40000"/>
      </a:schemeClr>
    </dgm:fillClrLst>
    <dgm:linClrLst meth="repeat">
      <a:schemeClr val="lt1"/>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6">
        <a:shade val="80000"/>
      </a:schemeClr>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6">
        <a:tint val="90000"/>
      </a:schemeClr>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6">
        <a:tint val="70000"/>
      </a:schemeClr>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6">
        <a:tint val="50000"/>
      </a:schemeClr>
    </dgm:linClrLst>
    <dgm:effectClrLst/>
    <dgm:txLinClrLst/>
    <dgm:txFillClrLst meth="repeat">
      <a:schemeClr val="dk1"/>
    </dgm:txFillClrLst>
    <dgm:txEffectClrLst/>
  </dgm:styleLbl>
  <dgm:styleLbl name="bgShp">
    <dgm:fillClrLst meth="repeat">
      <a:schemeClr val="accent6">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6">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6">
        <a:tint val="50000"/>
        <a:alpha val="40000"/>
      </a:schemeClr>
    </dgm:fillClrLst>
    <dgm:linClrLst meth="repeat">
      <a:schemeClr val="accent6"/>
    </dgm:linClrLst>
    <dgm:effectClrLst/>
    <dgm:txLinClrLst/>
    <dgm:txFillClrLst meth="repeat">
      <a:schemeClr val="lt1"/>
    </dgm:txFillClrLst>
    <dgm:txEffectClrLst/>
  </dgm:styleLbl>
  <dgm:styleLbl name="fgShp">
    <dgm:fillClrLst meth="repeat">
      <a:schemeClr val="accent6">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D2DD153-363B-4D45-B81D-4FFE858940FD}" type="doc">
      <dgm:prSet loTypeId="urn:microsoft.com/office/officeart/2005/8/layout/hProcess3" loCatId="process" qsTypeId="urn:microsoft.com/office/officeart/2005/8/quickstyle/3d2" qsCatId="3D" csTypeId="urn:microsoft.com/office/officeart/2005/8/colors/accent6_5" csCatId="accent6" phldr="1"/>
      <dgm:spPr/>
    </dgm:pt>
    <dgm:pt modelId="{86F7E89D-618F-479C-889B-B65475C48DA3}">
      <dgm:prSet phldrT="[Text]"/>
      <dgm:spPr/>
      <dgm:t>
        <a:bodyPr/>
        <a:lstStyle/>
        <a:p>
          <a:r>
            <a:rPr lang="en-US" b="1">
              <a:solidFill>
                <a:schemeClr val="bg1"/>
              </a:solidFill>
            </a:rPr>
            <a:t>Select Matric </a:t>
          </a:r>
        </a:p>
      </dgm:t>
    </dgm:pt>
    <dgm:pt modelId="{797B9AD2-B0C3-4C56-A294-18B4D04D5B3D}" type="parTrans" cxnId="{D3B007E3-DBDB-44B9-9C2C-506D766F5DBE}">
      <dgm:prSet/>
      <dgm:spPr/>
      <dgm:t>
        <a:bodyPr/>
        <a:lstStyle/>
        <a:p>
          <a:endParaRPr lang="en-US" b="1">
            <a:solidFill>
              <a:schemeClr val="bg1"/>
            </a:solidFill>
          </a:endParaRPr>
        </a:p>
      </dgm:t>
    </dgm:pt>
    <dgm:pt modelId="{4C908165-B48E-4246-AE11-3BB98A13B746}" type="sibTrans" cxnId="{D3B007E3-DBDB-44B9-9C2C-506D766F5DBE}">
      <dgm:prSet/>
      <dgm:spPr/>
      <dgm:t>
        <a:bodyPr/>
        <a:lstStyle/>
        <a:p>
          <a:endParaRPr lang="en-US" b="1">
            <a:solidFill>
              <a:schemeClr val="bg1"/>
            </a:solidFill>
          </a:endParaRPr>
        </a:p>
      </dgm:t>
    </dgm:pt>
    <dgm:pt modelId="{38F5BFC9-7D5E-4550-B95F-B06E446D81C6}" type="pres">
      <dgm:prSet presAssocID="{DD2DD153-363B-4D45-B81D-4FFE858940FD}" presName="Name0" presStyleCnt="0">
        <dgm:presLayoutVars>
          <dgm:dir val="rev"/>
          <dgm:animLvl val="lvl"/>
          <dgm:resizeHandles val="exact"/>
        </dgm:presLayoutVars>
      </dgm:prSet>
      <dgm:spPr/>
    </dgm:pt>
    <dgm:pt modelId="{E00C8ED5-14CE-422B-B6BE-81CC0D212E36}" type="pres">
      <dgm:prSet presAssocID="{DD2DD153-363B-4D45-B81D-4FFE858940FD}" presName="dummy" presStyleCnt="0"/>
      <dgm:spPr/>
    </dgm:pt>
    <dgm:pt modelId="{17EB1D3B-9956-406B-997C-ACA367D74C6A}" type="pres">
      <dgm:prSet presAssocID="{DD2DD153-363B-4D45-B81D-4FFE858940FD}" presName="linH" presStyleCnt="0"/>
      <dgm:spPr/>
    </dgm:pt>
    <dgm:pt modelId="{69DEEEAC-39FA-479A-A969-CD5E74404070}" type="pres">
      <dgm:prSet presAssocID="{DD2DD153-363B-4D45-B81D-4FFE858940FD}" presName="padding1" presStyleCnt="0"/>
      <dgm:spPr/>
    </dgm:pt>
    <dgm:pt modelId="{D233C965-1D46-4E5B-AE39-811F07FCE062}" type="pres">
      <dgm:prSet presAssocID="{86F7E89D-618F-479C-889B-B65475C48DA3}" presName="linV" presStyleCnt="0"/>
      <dgm:spPr/>
    </dgm:pt>
    <dgm:pt modelId="{27F76B8E-4EFB-442D-A9F8-51E00376C491}" type="pres">
      <dgm:prSet presAssocID="{86F7E89D-618F-479C-889B-B65475C48DA3}" presName="spVertical1" presStyleCnt="0"/>
      <dgm:spPr/>
    </dgm:pt>
    <dgm:pt modelId="{2F3B917E-93AF-4B8C-ABF5-29CC50EFFBC9}" type="pres">
      <dgm:prSet presAssocID="{86F7E89D-618F-479C-889B-B65475C48DA3}" presName="parTx" presStyleLbl="revTx" presStyleIdx="0" presStyleCnt="1">
        <dgm:presLayoutVars>
          <dgm:chMax val="0"/>
          <dgm:chPref val="0"/>
          <dgm:bulletEnabled val="1"/>
        </dgm:presLayoutVars>
      </dgm:prSet>
      <dgm:spPr/>
    </dgm:pt>
    <dgm:pt modelId="{F92790C2-1B3B-4C30-A972-E9EBEE2C3F3F}" type="pres">
      <dgm:prSet presAssocID="{86F7E89D-618F-479C-889B-B65475C48DA3}" presName="spVertical2" presStyleCnt="0"/>
      <dgm:spPr/>
    </dgm:pt>
    <dgm:pt modelId="{39B0EC9A-ACF5-4D4C-8F3F-D3F0BFE52333}" type="pres">
      <dgm:prSet presAssocID="{86F7E89D-618F-479C-889B-B65475C48DA3}" presName="spVertical3" presStyleCnt="0"/>
      <dgm:spPr/>
    </dgm:pt>
    <dgm:pt modelId="{C1758FEF-D684-4C39-88AF-6CBD01CCC861}" type="pres">
      <dgm:prSet presAssocID="{DD2DD153-363B-4D45-B81D-4FFE858940FD}" presName="padding2" presStyleCnt="0"/>
      <dgm:spPr/>
    </dgm:pt>
    <dgm:pt modelId="{664E059E-343D-494D-BB59-8FBFA548F0C2}" type="pres">
      <dgm:prSet presAssocID="{DD2DD153-363B-4D45-B81D-4FFE858940FD}" presName="negArrow" presStyleCnt="0"/>
      <dgm:spPr/>
    </dgm:pt>
    <dgm:pt modelId="{DB9CF62B-96CA-4AE9-8E81-F860EF2B2F67}" type="pres">
      <dgm:prSet presAssocID="{DD2DD153-363B-4D45-B81D-4FFE858940FD}" presName="backgroundArrow" presStyleLbl="node1" presStyleIdx="0" presStyleCnt="1" custLinFactX="100000" custLinFactNeighborX="140239" custLinFactNeighborY="47247"/>
      <dgm:spPr/>
    </dgm:pt>
  </dgm:ptLst>
  <dgm:cxnLst>
    <dgm:cxn modelId="{E154FFC7-F244-4FDE-B318-3B8126483B4B}" type="presOf" srcId="{86F7E89D-618F-479C-889B-B65475C48DA3}" destId="{2F3B917E-93AF-4B8C-ABF5-29CC50EFFBC9}" srcOrd="0" destOrd="0" presId="urn:microsoft.com/office/officeart/2005/8/layout/hProcess3"/>
    <dgm:cxn modelId="{FF6DEEE2-8730-4197-B6F0-D7936C9A57BC}" type="presOf" srcId="{DD2DD153-363B-4D45-B81D-4FFE858940FD}" destId="{38F5BFC9-7D5E-4550-B95F-B06E446D81C6}" srcOrd="0" destOrd="0" presId="urn:microsoft.com/office/officeart/2005/8/layout/hProcess3"/>
    <dgm:cxn modelId="{D3B007E3-DBDB-44B9-9C2C-506D766F5DBE}" srcId="{DD2DD153-363B-4D45-B81D-4FFE858940FD}" destId="{86F7E89D-618F-479C-889B-B65475C48DA3}" srcOrd="0" destOrd="0" parTransId="{797B9AD2-B0C3-4C56-A294-18B4D04D5B3D}" sibTransId="{4C908165-B48E-4246-AE11-3BB98A13B746}"/>
    <dgm:cxn modelId="{292C3188-1A68-4CBC-9C64-BFAF2B82F9FF}" type="presParOf" srcId="{38F5BFC9-7D5E-4550-B95F-B06E446D81C6}" destId="{E00C8ED5-14CE-422B-B6BE-81CC0D212E36}" srcOrd="0" destOrd="0" presId="urn:microsoft.com/office/officeart/2005/8/layout/hProcess3"/>
    <dgm:cxn modelId="{EDBADC32-692A-4E84-A404-A0628871D9F8}" type="presParOf" srcId="{38F5BFC9-7D5E-4550-B95F-B06E446D81C6}" destId="{17EB1D3B-9956-406B-997C-ACA367D74C6A}" srcOrd="1" destOrd="0" presId="urn:microsoft.com/office/officeart/2005/8/layout/hProcess3"/>
    <dgm:cxn modelId="{5A6B2321-837E-4F2C-8322-D1E59BF567D0}" type="presParOf" srcId="{17EB1D3B-9956-406B-997C-ACA367D74C6A}" destId="{69DEEEAC-39FA-479A-A969-CD5E74404070}" srcOrd="0" destOrd="0" presId="urn:microsoft.com/office/officeart/2005/8/layout/hProcess3"/>
    <dgm:cxn modelId="{E540E87E-9F5E-4F12-B132-18E71E574ABC}" type="presParOf" srcId="{17EB1D3B-9956-406B-997C-ACA367D74C6A}" destId="{D233C965-1D46-4E5B-AE39-811F07FCE062}" srcOrd="1" destOrd="0" presId="urn:microsoft.com/office/officeart/2005/8/layout/hProcess3"/>
    <dgm:cxn modelId="{B48D3315-6BD8-46E8-B631-90F2620C94E5}" type="presParOf" srcId="{D233C965-1D46-4E5B-AE39-811F07FCE062}" destId="{27F76B8E-4EFB-442D-A9F8-51E00376C491}" srcOrd="0" destOrd="0" presId="urn:microsoft.com/office/officeart/2005/8/layout/hProcess3"/>
    <dgm:cxn modelId="{516B0F45-2971-47EB-934E-A2410FFDD989}" type="presParOf" srcId="{D233C965-1D46-4E5B-AE39-811F07FCE062}" destId="{2F3B917E-93AF-4B8C-ABF5-29CC50EFFBC9}" srcOrd="1" destOrd="0" presId="urn:microsoft.com/office/officeart/2005/8/layout/hProcess3"/>
    <dgm:cxn modelId="{D111E42F-9235-42F9-8172-A8AECE8ECFA8}" type="presParOf" srcId="{D233C965-1D46-4E5B-AE39-811F07FCE062}" destId="{F92790C2-1B3B-4C30-A972-E9EBEE2C3F3F}" srcOrd="2" destOrd="0" presId="urn:microsoft.com/office/officeart/2005/8/layout/hProcess3"/>
    <dgm:cxn modelId="{E4A85E0A-8347-4501-B701-B31184FA31B3}" type="presParOf" srcId="{D233C965-1D46-4E5B-AE39-811F07FCE062}" destId="{39B0EC9A-ACF5-4D4C-8F3F-D3F0BFE52333}" srcOrd="3" destOrd="0" presId="urn:microsoft.com/office/officeart/2005/8/layout/hProcess3"/>
    <dgm:cxn modelId="{066FD7A5-4C26-4C7E-967D-37071411F447}" type="presParOf" srcId="{17EB1D3B-9956-406B-997C-ACA367D74C6A}" destId="{C1758FEF-D684-4C39-88AF-6CBD01CCC861}" srcOrd="2" destOrd="0" presId="urn:microsoft.com/office/officeart/2005/8/layout/hProcess3"/>
    <dgm:cxn modelId="{D3EFAEB1-F4ED-407C-97AB-51EBD881992F}" type="presParOf" srcId="{17EB1D3B-9956-406B-997C-ACA367D74C6A}" destId="{664E059E-343D-494D-BB59-8FBFA548F0C2}" srcOrd="3" destOrd="0" presId="urn:microsoft.com/office/officeart/2005/8/layout/hProcess3"/>
    <dgm:cxn modelId="{ABA6666F-9CAE-435D-9DA2-502A1D6AD1D7}" type="presParOf" srcId="{17EB1D3B-9956-406B-997C-ACA367D74C6A}" destId="{DB9CF62B-96CA-4AE9-8E81-F860EF2B2F67}" srcOrd="4" destOrd="0" presId="urn:microsoft.com/office/officeart/2005/8/layout/hProcess3"/>
  </dgm:cxnLst>
  <dgm:bg>
    <a:noFill/>
  </dgm:bg>
  <dgm:whole/>
  <dgm:extLst>
    <a:ext uri="http://schemas.microsoft.com/office/drawing/2008/diagram">
      <dsp:dataModelExt xmlns:dsp="http://schemas.microsoft.com/office/drawing/2008/diagram" relId="rId5"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128D325B-7E74-426E-8787-9EA3BDFB5D9F}" type="doc">
      <dgm:prSet loTypeId="urn:microsoft.com/office/officeart/2005/8/layout/hProcess3" loCatId="process" qsTypeId="urn:microsoft.com/office/officeart/2005/8/quickstyle/simple1" qsCatId="simple" csTypeId="urn:microsoft.com/office/officeart/2005/8/colors/accent6_5" csCatId="accent6" phldr="1"/>
      <dgm:spPr/>
    </dgm:pt>
    <dgm:pt modelId="{B5F2B076-06DD-4ECD-A209-937D318C00AC}">
      <dgm:prSet phldrT="[Text]">
        <dgm:style>
          <a:lnRef idx="1">
            <a:schemeClr val="accent6"/>
          </a:lnRef>
          <a:fillRef idx="2">
            <a:schemeClr val="accent6"/>
          </a:fillRef>
          <a:effectRef idx="1">
            <a:schemeClr val="accent6"/>
          </a:effectRef>
          <a:fontRef idx="minor">
            <a:schemeClr val="dk1"/>
          </a:fontRef>
        </dgm:style>
      </dgm:prSet>
      <dgm:spPr/>
      <dgm:t>
        <a:bodyPr/>
        <a:lstStyle/>
        <a:p>
          <a:r>
            <a:rPr lang="en-US" b="1"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rPr>
            <a:t>INPUT YOUR FINANCIAL DATA HERE</a:t>
          </a:r>
        </a:p>
      </dgm:t>
    </dgm:pt>
    <dgm:pt modelId="{1D9B54CA-7211-4071-9210-A0F8B076E22E}" type="parTrans" cxnId="{6D11D919-02BC-478C-9A4C-F36D47C62545}">
      <dgm:prSet/>
      <dgm:spPr/>
      <dgm:t>
        <a:bodyPr/>
        <a:lstStyle/>
        <a:p>
          <a:endParaRPr lang="en-US"/>
        </a:p>
      </dgm:t>
    </dgm:pt>
    <dgm:pt modelId="{3F805F8B-B9AD-41FE-9BBA-01574198F823}" type="sibTrans" cxnId="{6D11D919-02BC-478C-9A4C-F36D47C62545}">
      <dgm:prSet/>
      <dgm:spPr/>
      <dgm:t>
        <a:bodyPr/>
        <a:lstStyle/>
        <a:p>
          <a:endParaRPr lang="en-US"/>
        </a:p>
      </dgm:t>
    </dgm:pt>
    <dgm:pt modelId="{82E7AC73-1D86-4AD1-9760-7D201AA55A69}" type="pres">
      <dgm:prSet presAssocID="{128D325B-7E74-426E-8787-9EA3BDFB5D9F}" presName="Name0" presStyleCnt="0">
        <dgm:presLayoutVars>
          <dgm:dir val="rev"/>
          <dgm:animLvl val="lvl"/>
          <dgm:resizeHandles val="exact"/>
        </dgm:presLayoutVars>
      </dgm:prSet>
      <dgm:spPr/>
    </dgm:pt>
    <dgm:pt modelId="{0C7FCFBB-7A04-4C1C-89B5-097BB168F801}" type="pres">
      <dgm:prSet presAssocID="{128D325B-7E74-426E-8787-9EA3BDFB5D9F}" presName="dummy" presStyleCnt="0"/>
      <dgm:spPr/>
    </dgm:pt>
    <dgm:pt modelId="{D8A41C7E-6934-4520-B75C-8930D1F82EF5}" type="pres">
      <dgm:prSet presAssocID="{128D325B-7E74-426E-8787-9EA3BDFB5D9F}" presName="linH" presStyleCnt="0"/>
      <dgm:spPr/>
    </dgm:pt>
    <dgm:pt modelId="{DE1A3B56-7F7B-4D43-AFD8-6CBE5E5493CA}" type="pres">
      <dgm:prSet presAssocID="{128D325B-7E74-426E-8787-9EA3BDFB5D9F}" presName="padding1" presStyleCnt="0"/>
      <dgm:spPr/>
    </dgm:pt>
    <dgm:pt modelId="{145C0544-F96F-4318-BEE0-E99B2CF5FFB6}" type="pres">
      <dgm:prSet presAssocID="{B5F2B076-06DD-4ECD-A209-937D318C00AC}" presName="linV" presStyleCnt="0"/>
      <dgm:spPr/>
    </dgm:pt>
    <dgm:pt modelId="{80E979A7-AEDB-4F83-A392-6209C0CF1A20}" type="pres">
      <dgm:prSet presAssocID="{B5F2B076-06DD-4ECD-A209-937D318C00AC}" presName="spVertical1" presStyleCnt="0"/>
      <dgm:spPr/>
    </dgm:pt>
    <dgm:pt modelId="{F70D3FBA-24BA-4B48-B400-7165AE4DF122}" type="pres">
      <dgm:prSet presAssocID="{B5F2B076-06DD-4ECD-A209-937D318C00AC}" presName="parTx" presStyleLbl="revTx" presStyleIdx="0" presStyleCnt="1" custScaleX="83219" custLinFactNeighborX="9590" custLinFactNeighborY="91246">
        <dgm:presLayoutVars>
          <dgm:chMax val="0"/>
          <dgm:chPref val="0"/>
          <dgm:bulletEnabled val="1"/>
        </dgm:presLayoutVars>
      </dgm:prSet>
      <dgm:spPr/>
    </dgm:pt>
    <dgm:pt modelId="{EED4163D-F924-4EE7-B9E8-E221A7881B69}" type="pres">
      <dgm:prSet presAssocID="{B5F2B076-06DD-4ECD-A209-937D318C00AC}" presName="spVertical2" presStyleCnt="0"/>
      <dgm:spPr/>
    </dgm:pt>
    <dgm:pt modelId="{207FA3E6-DB03-4376-B877-DA7C66FC2157}" type="pres">
      <dgm:prSet presAssocID="{B5F2B076-06DD-4ECD-A209-937D318C00AC}" presName="spVertical3" presStyleCnt="0"/>
      <dgm:spPr/>
    </dgm:pt>
    <dgm:pt modelId="{AC9C8134-FBC5-482F-B98E-B43FFC0266B6}" type="pres">
      <dgm:prSet presAssocID="{128D325B-7E74-426E-8787-9EA3BDFB5D9F}" presName="padding2" presStyleCnt="0"/>
      <dgm:spPr/>
    </dgm:pt>
    <dgm:pt modelId="{FDB9625B-74A1-4FE5-8DE5-A0E3D5E52382}" type="pres">
      <dgm:prSet presAssocID="{128D325B-7E74-426E-8787-9EA3BDFB5D9F}" presName="negArrow" presStyleCnt="0"/>
      <dgm:spPr/>
    </dgm:pt>
    <dgm:pt modelId="{24027D98-3813-40DF-90EF-331F833A9139}" type="pres">
      <dgm:prSet presAssocID="{128D325B-7E74-426E-8787-9EA3BDFB5D9F}" presName="backgroundArrow" presStyleLbl="node1" presStyleIdx="0" presStyleCnt="1" custScaleX="50595" custScaleY="142497" custLinFactNeighborX="-17619" custLinFactNeighborY="59641"/>
      <dgm:spPr/>
    </dgm:pt>
  </dgm:ptLst>
  <dgm:cxnLst>
    <dgm:cxn modelId="{6D11D919-02BC-478C-9A4C-F36D47C62545}" srcId="{128D325B-7E74-426E-8787-9EA3BDFB5D9F}" destId="{B5F2B076-06DD-4ECD-A209-937D318C00AC}" srcOrd="0" destOrd="0" parTransId="{1D9B54CA-7211-4071-9210-A0F8B076E22E}" sibTransId="{3F805F8B-B9AD-41FE-9BBA-01574198F823}"/>
    <dgm:cxn modelId="{59B53289-A590-4ADA-A14F-1A49B98E1F07}" type="presOf" srcId="{128D325B-7E74-426E-8787-9EA3BDFB5D9F}" destId="{82E7AC73-1D86-4AD1-9760-7D201AA55A69}" srcOrd="0" destOrd="0" presId="urn:microsoft.com/office/officeart/2005/8/layout/hProcess3"/>
    <dgm:cxn modelId="{2BBACEE4-CF12-4484-AE18-16BA52B37136}" type="presOf" srcId="{B5F2B076-06DD-4ECD-A209-937D318C00AC}" destId="{F70D3FBA-24BA-4B48-B400-7165AE4DF122}" srcOrd="0" destOrd="0" presId="urn:microsoft.com/office/officeart/2005/8/layout/hProcess3"/>
    <dgm:cxn modelId="{A77A04BD-F736-442E-AD1F-796B7CF3EFD4}" type="presParOf" srcId="{82E7AC73-1D86-4AD1-9760-7D201AA55A69}" destId="{0C7FCFBB-7A04-4C1C-89B5-097BB168F801}" srcOrd="0" destOrd="0" presId="urn:microsoft.com/office/officeart/2005/8/layout/hProcess3"/>
    <dgm:cxn modelId="{7890D8B3-DF5C-4ACA-BDD5-481E0CDFDFD2}" type="presParOf" srcId="{82E7AC73-1D86-4AD1-9760-7D201AA55A69}" destId="{D8A41C7E-6934-4520-B75C-8930D1F82EF5}" srcOrd="1" destOrd="0" presId="urn:microsoft.com/office/officeart/2005/8/layout/hProcess3"/>
    <dgm:cxn modelId="{AAB7B462-39A0-443D-BF4A-7079FE5E7F9E}" type="presParOf" srcId="{D8A41C7E-6934-4520-B75C-8930D1F82EF5}" destId="{DE1A3B56-7F7B-4D43-AFD8-6CBE5E5493CA}" srcOrd="0" destOrd="0" presId="urn:microsoft.com/office/officeart/2005/8/layout/hProcess3"/>
    <dgm:cxn modelId="{CA296DC1-753D-47EE-945A-BB60AEDF7336}" type="presParOf" srcId="{D8A41C7E-6934-4520-B75C-8930D1F82EF5}" destId="{145C0544-F96F-4318-BEE0-E99B2CF5FFB6}" srcOrd="1" destOrd="0" presId="urn:microsoft.com/office/officeart/2005/8/layout/hProcess3"/>
    <dgm:cxn modelId="{8728D9E4-0CD1-4F26-B44D-299ADC29DD3F}" type="presParOf" srcId="{145C0544-F96F-4318-BEE0-E99B2CF5FFB6}" destId="{80E979A7-AEDB-4F83-A392-6209C0CF1A20}" srcOrd="0" destOrd="0" presId="urn:microsoft.com/office/officeart/2005/8/layout/hProcess3"/>
    <dgm:cxn modelId="{9E928A54-BC18-4A0C-B1EF-1AA0DA2A9206}" type="presParOf" srcId="{145C0544-F96F-4318-BEE0-E99B2CF5FFB6}" destId="{F70D3FBA-24BA-4B48-B400-7165AE4DF122}" srcOrd="1" destOrd="0" presId="urn:microsoft.com/office/officeart/2005/8/layout/hProcess3"/>
    <dgm:cxn modelId="{28CCFF16-6F01-434D-B792-75E368BD9C17}" type="presParOf" srcId="{145C0544-F96F-4318-BEE0-E99B2CF5FFB6}" destId="{EED4163D-F924-4EE7-B9E8-E221A7881B69}" srcOrd="2" destOrd="0" presId="urn:microsoft.com/office/officeart/2005/8/layout/hProcess3"/>
    <dgm:cxn modelId="{7CBFDAED-73F6-461F-B835-A5510B484D20}" type="presParOf" srcId="{145C0544-F96F-4318-BEE0-E99B2CF5FFB6}" destId="{207FA3E6-DB03-4376-B877-DA7C66FC2157}" srcOrd="3" destOrd="0" presId="urn:microsoft.com/office/officeart/2005/8/layout/hProcess3"/>
    <dgm:cxn modelId="{5CCB7562-E589-41AF-B521-F529F5ED7710}" type="presParOf" srcId="{D8A41C7E-6934-4520-B75C-8930D1F82EF5}" destId="{AC9C8134-FBC5-482F-B98E-B43FFC0266B6}" srcOrd="2" destOrd="0" presId="urn:microsoft.com/office/officeart/2005/8/layout/hProcess3"/>
    <dgm:cxn modelId="{1B84B51D-2C9B-4219-878F-18DCD4C939A4}" type="presParOf" srcId="{D8A41C7E-6934-4520-B75C-8930D1F82EF5}" destId="{FDB9625B-74A1-4FE5-8DE5-A0E3D5E52382}" srcOrd="3" destOrd="0" presId="urn:microsoft.com/office/officeart/2005/8/layout/hProcess3"/>
    <dgm:cxn modelId="{114A1648-B494-4DF3-B27C-D473CE4A95FF}" type="presParOf" srcId="{D8A41C7E-6934-4520-B75C-8930D1F82EF5}" destId="{24027D98-3813-40DF-90EF-331F833A9139}" srcOrd="4" destOrd="0" presId="urn:microsoft.com/office/officeart/2005/8/layout/hProcess3"/>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DB9CF62B-96CA-4AE9-8E81-F860EF2B2F67}">
      <dsp:nvSpPr>
        <dsp:cNvPr id="0" name=""/>
        <dsp:cNvSpPr/>
      </dsp:nvSpPr>
      <dsp:spPr>
        <a:xfrm>
          <a:off x="0" y="48067"/>
          <a:ext cx="1576795" cy="936000"/>
        </a:xfrm>
        <a:prstGeom prst="leftArrow">
          <a:avLst/>
        </a:prstGeom>
        <a:gradFill rotWithShape="0">
          <a:gsLst>
            <a:gs pos="0">
              <a:schemeClr val="accent6">
                <a:alpha val="90000"/>
                <a:hueOff val="0"/>
                <a:satOff val="0"/>
                <a:lumOff val="0"/>
                <a:alphaOff val="0"/>
                <a:shade val="51000"/>
                <a:satMod val="130000"/>
              </a:schemeClr>
            </a:gs>
            <a:gs pos="80000">
              <a:schemeClr val="accent6">
                <a:alpha val="90000"/>
                <a:hueOff val="0"/>
                <a:satOff val="0"/>
                <a:lumOff val="0"/>
                <a:alphaOff val="0"/>
                <a:shade val="93000"/>
                <a:satMod val="130000"/>
              </a:schemeClr>
            </a:gs>
            <a:gs pos="100000">
              <a:schemeClr val="accent6">
                <a:alpha val="90000"/>
                <a:hueOff val="0"/>
                <a:satOff val="0"/>
                <a:lumOff val="0"/>
                <a:alphaOff val="0"/>
                <a:shade val="94000"/>
                <a:satMod val="135000"/>
              </a:schemeClr>
            </a:gs>
          </a:gsLst>
          <a:lin ang="16200000" scaled="0"/>
        </a:gradFill>
        <a:ln>
          <a:noFill/>
        </a:ln>
        <a:effectLst>
          <a:outerShdw blurRad="40000" dist="23000" dir="5400000" rotWithShape="0">
            <a:srgbClr val="000000">
              <a:alpha val="35000"/>
            </a:srgbClr>
          </a:outerShdw>
        </a:effectLst>
        <a:scene3d>
          <a:camera prst="orthographicFront"/>
          <a:lightRig rig="threePt" dir="t">
            <a:rot lat="0" lon="0" rev="7500000"/>
          </a:lightRig>
        </a:scene3d>
        <a:sp3d prstMaterial="plastic">
          <a:bevelT w="127000" h="25400" prst="relaxedInset"/>
        </a:sp3d>
      </dsp:spPr>
      <dsp:style>
        <a:lnRef idx="0">
          <a:scrgbClr r="0" g="0" b="0"/>
        </a:lnRef>
        <a:fillRef idx="3">
          <a:scrgbClr r="0" g="0" b="0"/>
        </a:fillRef>
        <a:effectRef idx="2">
          <a:scrgbClr r="0" g="0" b="0"/>
        </a:effectRef>
        <a:fontRef idx="minor">
          <a:schemeClr val="lt1"/>
        </a:fontRef>
      </dsp:style>
    </dsp:sp>
    <dsp:sp modelId="{2F3B917E-93AF-4B8C-ABF5-29CC50EFFBC9}">
      <dsp:nvSpPr>
        <dsp:cNvPr id="0" name=""/>
        <dsp:cNvSpPr/>
      </dsp:nvSpPr>
      <dsp:spPr>
        <a:xfrm>
          <a:off x="157679" y="258034"/>
          <a:ext cx="1291924" cy="468000"/>
        </a:xfrm>
        <a:prstGeom prst="rect">
          <a:avLst/>
        </a:prstGeom>
        <a:noFill/>
        <a:ln>
          <a:noFill/>
        </a:ln>
        <a:effectLst/>
      </dsp:spPr>
      <dsp:style>
        <a:lnRef idx="0">
          <a:scrgbClr r="0" g="0" b="0"/>
        </a:lnRef>
        <a:fillRef idx="0">
          <a:scrgbClr r="0" g="0" b="0"/>
        </a:fillRef>
        <a:effectRef idx="0">
          <a:scrgbClr r="0" g="0" b="0"/>
        </a:effectRef>
        <a:fontRef idx="minor"/>
      </dsp:style>
      <dsp:txBody>
        <a:bodyPr spcFirstLastPara="0" vert="horz" wrap="square" lIns="0" tIns="132080" rIns="0" bIns="132080" numCol="1" spcCol="1270" anchor="ctr" anchorCtr="0">
          <a:noAutofit/>
        </a:bodyPr>
        <a:lstStyle/>
        <a:p>
          <a:pPr marL="0" lvl="0" indent="0" algn="ctr" defTabSz="577850">
            <a:lnSpc>
              <a:spcPct val="90000"/>
            </a:lnSpc>
            <a:spcBef>
              <a:spcPct val="0"/>
            </a:spcBef>
            <a:spcAft>
              <a:spcPct val="35000"/>
            </a:spcAft>
            <a:buNone/>
          </a:pPr>
          <a:r>
            <a:rPr lang="en-US" sz="1300" b="1" kern="1200">
              <a:solidFill>
                <a:schemeClr val="bg1"/>
              </a:solidFill>
            </a:rPr>
            <a:t>Select Matric </a:t>
          </a:r>
        </a:p>
      </dsp:txBody>
      <dsp:txXfrm>
        <a:off x="157679" y="258034"/>
        <a:ext cx="1291924" cy="468000"/>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24027D98-3813-40DF-90EF-331F833A9139}">
      <dsp:nvSpPr>
        <dsp:cNvPr id="0" name=""/>
        <dsp:cNvSpPr/>
      </dsp:nvSpPr>
      <dsp:spPr>
        <a:xfrm>
          <a:off x="0" y="61220"/>
          <a:ext cx="3736521" cy="2000533"/>
        </a:xfrm>
        <a:prstGeom prst="leftArrow">
          <a:avLst/>
        </a:prstGeom>
        <a:solidFill>
          <a:schemeClr val="accent6">
            <a:alpha val="90000"/>
            <a:hueOff val="0"/>
            <a:satOff val="0"/>
            <a:lumOff val="0"/>
            <a:alphaOff val="0"/>
          </a:schemeClr>
        </a:solidFill>
        <a:ln w="25400" cap="flat" cmpd="sng" algn="ctr">
          <a:solidFill>
            <a:schemeClr val="lt1">
              <a:hueOff val="0"/>
              <a:satOff val="0"/>
              <a:lumOff val="0"/>
              <a:alphaOff val="0"/>
            </a:schemeClr>
          </a:solidFill>
          <a:prstDash val="solid"/>
        </a:ln>
        <a:effectLst/>
      </dsp:spPr>
      <dsp:style>
        <a:lnRef idx="2">
          <a:scrgbClr r="0" g="0" b="0"/>
        </a:lnRef>
        <a:fillRef idx="1">
          <a:scrgbClr r="0" g="0" b="0"/>
        </a:fillRef>
        <a:effectRef idx="0">
          <a:scrgbClr r="0" g="0" b="0"/>
        </a:effectRef>
        <a:fontRef idx="minor">
          <a:schemeClr val="lt1"/>
        </a:fontRef>
      </dsp:style>
    </dsp:sp>
    <dsp:sp modelId="{F70D3FBA-24BA-4B48-B400-7165AE4DF122}">
      <dsp:nvSpPr>
        <dsp:cNvPr id="0" name=""/>
        <dsp:cNvSpPr/>
      </dsp:nvSpPr>
      <dsp:spPr>
        <a:xfrm>
          <a:off x="924118" y="701841"/>
          <a:ext cx="2547721" cy="701956"/>
        </a:xfrm>
        <a:prstGeom prst="rect">
          <a:avLst/>
        </a:prstGeom>
        <a:gradFill rotWithShape="1">
          <a:gsLst>
            <a:gs pos="0">
              <a:schemeClr val="accent6">
                <a:tint val="50000"/>
                <a:satMod val="300000"/>
              </a:schemeClr>
            </a:gs>
            <a:gs pos="35000">
              <a:schemeClr val="accent6">
                <a:tint val="37000"/>
                <a:satMod val="300000"/>
              </a:schemeClr>
            </a:gs>
            <a:gs pos="100000">
              <a:schemeClr val="accent6">
                <a:tint val="15000"/>
                <a:satMod val="350000"/>
              </a:schemeClr>
            </a:gs>
          </a:gsLst>
          <a:lin ang="16200000" scaled="1"/>
        </a:gradFill>
        <a:ln w="9525" cap="flat" cmpd="sng" algn="ctr">
          <a:solidFill>
            <a:schemeClr val="accent6">
              <a:shade val="95000"/>
              <a:satMod val="105000"/>
            </a:schemeClr>
          </a:solidFill>
          <a:prstDash val="solid"/>
        </a:ln>
        <a:effectLst>
          <a:outerShdw blurRad="40000" dist="20000" dir="5400000" rotWithShape="0">
            <a:srgbClr val="000000">
              <a:alpha val="38000"/>
            </a:srgbClr>
          </a:outerShdw>
        </a:effectLst>
      </dsp:spPr>
      <dsp:style>
        <a:lnRef idx="1">
          <a:schemeClr val="accent6"/>
        </a:lnRef>
        <a:fillRef idx="2">
          <a:schemeClr val="accent6"/>
        </a:fillRef>
        <a:effectRef idx="1">
          <a:schemeClr val="accent6"/>
        </a:effectRef>
        <a:fontRef idx="minor">
          <a:schemeClr val="dk1"/>
        </a:fontRef>
      </dsp:style>
      <dsp:txBody>
        <a:bodyPr spcFirstLastPara="0" vert="horz" wrap="square" lIns="0" tIns="152400" rIns="0" bIns="152400" numCol="1" spcCol="1270" anchor="ctr" anchorCtr="0">
          <a:noAutofit/>
        </a:bodyPr>
        <a:lstStyle/>
        <a:p>
          <a:pPr marL="0" lvl="0" indent="0" algn="ctr" defTabSz="666750">
            <a:lnSpc>
              <a:spcPct val="90000"/>
            </a:lnSpc>
            <a:spcBef>
              <a:spcPct val="0"/>
            </a:spcBef>
            <a:spcAft>
              <a:spcPct val="35000"/>
            </a:spcAft>
            <a:buNone/>
          </a:pPr>
          <a:r>
            <a:rPr lang="en-US" sz="1500" b="1" kern="1200" cap="none" spc="0">
              <a:ln w="12700">
                <a:solidFill>
                  <a:schemeClr val="tx2">
                    <a:satMod val="155000"/>
                  </a:schemeClr>
                </a:solidFill>
                <a:prstDash val="solid"/>
              </a:ln>
              <a:solidFill>
                <a:srgbClr val="002060"/>
              </a:solidFill>
              <a:effectLst>
                <a:outerShdw blurRad="41275" dist="20320" dir="1800000" algn="tl" rotWithShape="0">
                  <a:srgbClr val="000000">
                    <a:alpha val="40000"/>
                  </a:srgbClr>
                </a:outerShdw>
              </a:effectLst>
            </a:rPr>
            <a:t>INPUT YOUR FINANCIAL DATA HERE</a:t>
          </a:r>
        </a:p>
      </dsp:txBody>
      <dsp:txXfrm>
        <a:off x="924118" y="701841"/>
        <a:ext cx="2547721" cy="701956"/>
      </dsp:txXfrm>
    </dsp:sp>
  </dsp:spTree>
</dsp:drawing>
</file>

<file path=xl/diagrams/layout1.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layout2.xml><?xml version="1.0" encoding="utf-8"?>
<dgm:layoutDef xmlns:dgm="http://schemas.openxmlformats.org/drawingml/2006/diagram" xmlns:a="http://schemas.openxmlformats.org/drawingml/2006/main" uniqueId="urn:microsoft.com/office/officeart/2005/8/layout/hProcess3">
  <dgm:title val=""/>
  <dgm:desc val=""/>
  <dgm:catLst>
    <dgm:cat type="process" pri="6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chOrder="t">
    <dgm:varLst>
      <dgm:dir/>
      <dgm:animLvl val="lvl"/>
      <dgm:resizeHandles val="exact"/>
    </dgm:varLst>
    <dgm:alg type="composite"/>
    <dgm:shape xmlns:r="http://schemas.openxmlformats.org/officeDocument/2006/relationships" r:blip="">
      <dgm:adjLst/>
    </dgm:shape>
    <dgm:presOf/>
    <dgm:constrLst>
      <dgm:constr type="w" for="ch" forName="dummy" refType="w"/>
      <dgm:constr type="h" for="ch" forName="dummy" refType="h"/>
      <dgm:constr type="h" for="ch" forName="dummy" refType="w" refFor="ch" refForName="dummy" op="lte" fact="0.4"/>
      <dgm:constr type="ctrX" for="ch" forName="dummy" refType="w" fact="0.5"/>
      <dgm:constr type="ctrY" for="ch" forName="dummy" refType="h" fact="0.5"/>
      <dgm:constr type="w" for="ch" forName="linH" refType="w"/>
      <dgm:constr type="h" for="ch" forName="linH" refType="h"/>
      <dgm:constr type="ctrX" for="ch" forName="linH" refType="w" fact="0.5"/>
      <dgm:constr type="ctrY" for="ch" forName="linH" refType="h" fact="0.5"/>
      <dgm:constr type="userP" for="ch" forName="linH" refType="h" refFor="ch" refForName="dummy" fact="0.25"/>
      <dgm:constr type="userT" for="des" forName="parTx" refType="w" refFor="ch" refForName="dummy" fact="0.2"/>
    </dgm:constrLst>
    <dgm:ruleLst/>
    <dgm:layoutNode name="dummy">
      <dgm:alg type="sp"/>
      <dgm:shape xmlns:r="http://schemas.openxmlformats.org/officeDocument/2006/relationships" r:blip="">
        <dgm:adjLst/>
      </dgm:shape>
      <dgm:presOf/>
      <dgm:constrLst/>
      <dgm:ruleLst/>
    </dgm:layoutNode>
    <dgm:layoutNode name="linH">
      <dgm:choose name="Name1">
        <dgm:if name="Name2" func="var" arg="dir" op="equ" val="norm">
          <dgm:alg type="lin">
            <dgm:param type="linDir" val="fromL"/>
            <dgm:param type="nodeVertAlign" val="t"/>
          </dgm:alg>
        </dgm:if>
        <dgm:else name="Name3">
          <dgm:alg type="lin">
            <dgm:param type="linDir" val="fromR"/>
            <dgm:param type="nodeVertAlign" val="t"/>
          </dgm:alg>
        </dgm:else>
      </dgm:choose>
      <dgm:shape xmlns:r="http://schemas.openxmlformats.org/officeDocument/2006/relationships" r:blip="">
        <dgm:adjLst/>
      </dgm:shape>
      <dgm:presOf/>
      <dgm:constrLst>
        <dgm:constr type="primFontSz" for="des" forName="parTx" val="65"/>
        <dgm:constr type="primFontSz" for="des" forName="desTx" refType="primFontSz" refFor="des" refForName="parTx" op="equ"/>
        <dgm:constr type="h" for="des" forName="parTx" refType="primFontSz" refFor="des" refForName="parTx"/>
        <dgm:constr type="h" for="des" forName="desTx" refType="primFontSz" refFor="des" refForName="parTx" fact="0.5"/>
        <dgm:constr type="h" for="des" forName="parTx" op="equ"/>
        <dgm:constr type="h" for="des" forName="desTx" op="equ"/>
        <dgm:constr type="h" for="ch" forName="backgroundArrow" refType="primFontSz" refFor="des" refForName="parTx" fact="2"/>
        <dgm:constr type="h" for="ch" forName="backgroundArrow" refType="h" refFor="des" refForName="parTx" op="lte" fact="2"/>
        <dgm:constr type="h" for="ch" forName="backgroundArrow" refType="h" refFor="des" refForName="parTx" op="gte" fact="2"/>
        <dgm:constr type="h" for="des" forName="spVertical1" refType="primFontSz" refFor="des" refForName="parTx" fact="0.5"/>
        <dgm:constr type="h" for="des" forName="spVertical1" refType="h" refFor="des" refForName="parTx" op="lte" fact="0.5"/>
        <dgm:constr type="h" for="des" forName="spVertical1" refType="h" refFor="des" refForName="parTx" op="gte" fact="0.5"/>
        <dgm:constr type="h" for="des" forName="spVertical2" refType="primFontSz" refFor="des" refForName="parTx" fact="0.5"/>
        <dgm:constr type="h" for="des" forName="spVertical2" refType="h" refFor="des" refForName="parTx" op="lte" fact="0.5"/>
        <dgm:constr type="h" for="des" forName="spVertical2" refType="h" refFor="des" refForName="parTx" op="gte" fact="0.5"/>
        <dgm:constr type="h" for="des" forName="spVertical3" refType="primFontSz" refFor="des" refForName="parTx" fact="-0.4"/>
        <dgm:constr type="h" for="des" forName="spVertical3" refType="h" refFor="des" refForName="parTx" op="lte" fact="-0.4"/>
        <dgm:constr type="h" for="des" forName="spVertical3" refType="h" refFor="des" refForName="parTx" op="gte" fact="-0.4"/>
        <dgm:constr type="w" for="ch" forName="backgroundArrow" refType="w"/>
        <dgm:constr type="w" for="ch" forName="negArrow" refType="w" fact="-1"/>
        <dgm:constr type="w" for="ch" forName="linV" refType="w"/>
        <dgm:constr type="w" for="ch" forName="space" refType="w" refFor="ch" refForName="linV" fact="0.2"/>
        <dgm:constr type="w" for="ch" forName="padding1" refType="w" fact="0.08"/>
        <dgm:constr type="userP"/>
        <dgm:constr type="w" for="ch" forName="padding2" refType="userP"/>
      </dgm:constrLst>
      <dgm:ruleLst>
        <dgm:rule type="w" for="ch" forName="linV" val="0" fact="NaN" max="NaN"/>
        <dgm:rule type="primFontSz" for="des" forName="parTx" val="5" fact="NaN" max="NaN"/>
      </dgm:ruleLst>
      <dgm:layoutNode name="padding1">
        <dgm:alg type="sp"/>
        <dgm:shape xmlns:r="http://schemas.openxmlformats.org/officeDocument/2006/relationships" r:blip="">
          <dgm:adjLst/>
        </dgm:shape>
        <dgm:presOf/>
        <dgm:constrLst/>
        <dgm:ruleLst/>
      </dgm:layoutNode>
      <dgm:forEach name="Name4" axis="ch" ptType="node">
        <dgm:layoutNode name="linV">
          <dgm:alg type="lin">
            <dgm:param type="linDir" val="fromT"/>
          </dgm:alg>
          <dgm:shape xmlns:r="http://schemas.openxmlformats.org/officeDocument/2006/relationships" r:blip="">
            <dgm:adjLst/>
          </dgm:shape>
          <dgm:presOf/>
          <dgm:constrLst>
            <dgm:constr type="w" for="ch" forName="spVertical1" refType="w"/>
            <dgm:constr type="w" for="ch" forName="parTx" refType="w"/>
            <dgm:constr type="w" for="ch" forName="spVertical2" refType="w"/>
            <dgm:constr type="w" for="ch" forName="spVertical3" refType="w"/>
            <dgm:constr type="w" for="ch" forName="desTx" refType="w"/>
          </dgm:constrLst>
          <dgm:ruleLst/>
          <dgm:layoutNode name="spVertical1">
            <dgm:alg type="sp"/>
            <dgm:shape xmlns:r="http://schemas.openxmlformats.org/officeDocument/2006/relationships" r:blip="">
              <dgm:adjLst/>
            </dgm:shape>
            <dgm:presOf/>
            <dgm:constrLst/>
            <dgm:ruleLst/>
          </dgm:layoutNode>
          <dgm:layoutNode name="parTx" styleLbl="revTx">
            <dgm:varLst>
              <dgm:chMax val="0"/>
              <dgm:chPref val="0"/>
              <dgm:bulletEnabled val="1"/>
            </dgm:varLst>
            <dgm:choose name="Name5">
              <dgm:if name="Name6" axis="root des" ptType="all node" func="maxDepth" op="gt" val="1">
                <dgm:alg type="tx">
                  <dgm:param type="parTxLTRAlign" val="l"/>
                  <dgm:param type="parTxRTLAlign" val="r"/>
                </dgm:alg>
              </dgm:if>
              <dgm:else name="Name7">
                <dgm:alg type="tx">
                  <dgm:param type="parTxLTRAlign" val="ctr"/>
                  <dgm:param type="parTxRTLAlign" val="ctr"/>
                </dgm:alg>
              </dgm:else>
            </dgm:choose>
            <dgm:shape xmlns:r="http://schemas.openxmlformats.org/officeDocument/2006/relationships" type="rect" r:blip="">
              <dgm:adjLst/>
            </dgm:shape>
            <dgm:presOf axis="self" ptType="node"/>
            <dgm:choose name="Name8">
              <dgm:if name="Name9" func="var" arg="dir" op="equ" val="norm">
                <dgm:constrLst>
                  <dgm:constr type="userT"/>
                  <dgm:constr type="h" refType="userT" op="lte"/>
                  <dgm:constr type="tMarg" refType="primFontSz" fact="0.8"/>
                  <dgm:constr type="bMarg" refType="tMarg"/>
                  <dgm:constr type="lMarg"/>
                  <dgm:constr type="rMarg"/>
                </dgm:constrLst>
              </dgm:if>
              <dgm:else name="Name10">
                <dgm:constrLst>
                  <dgm:constr type="userT"/>
                  <dgm:constr type="h" refType="userT" op="lte"/>
                  <dgm:constr type="tMarg" refType="primFontSz" fact="0.8"/>
                  <dgm:constr type="bMarg" refType="tMarg"/>
                  <dgm:constr type="lMarg"/>
                  <dgm:constr type="rMarg"/>
                </dgm:constrLst>
              </dgm:else>
            </dgm:choose>
            <dgm:ruleLst>
              <dgm:rule type="h" val="INF" fact="NaN" max="NaN"/>
            </dgm:ruleLst>
          </dgm:layoutNode>
          <dgm:layoutNode name="spVertical2">
            <dgm:alg type="sp"/>
            <dgm:shape xmlns:r="http://schemas.openxmlformats.org/officeDocument/2006/relationships" r:blip="">
              <dgm:adjLst/>
            </dgm:shape>
            <dgm:presOf/>
            <dgm:constrLst/>
            <dgm:ruleLst/>
          </dgm:layoutNode>
          <dgm:layoutNode name="spVertical3">
            <dgm:alg type="sp"/>
            <dgm:shape xmlns:r="http://schemas.openxmlformats.org/officeDocument/2006/relationships" r:blip="">
              <dgm:adjLst/>
            </dgm:shape>
            <dgm:presOf/>
            <dgm:constrLst/>
            <dgm:ruleLst/>
          </dgm:layoutNode>
          <dgm:choose name="Name11">
            <dgm:if name="Name12" axis="ch" ptType="node" func="cnt" op="gte" val="1">
              <dgm:layoutNode name="desTx" styleLbl="revTx">
                <dgm:varLst>
                  <dgm:bulletEnabled val="1"/>
                </dgm:varLst>
                <dgm:alg type="tx">
                  <dgm:param type="stBulletLvl" val="1"/>
                </dgm:alg>
                <dgm:shape xmlns:r="http://schemas.openxmlformats.org/officeDocument/2006/relationships" type="rect" r:blip="">
                  <dgm:adjLst/>
                </dgm:shape>
                <dgm:presOf axis="des" ptType="node"/>
                <dgm:constrLst>
                  <dgm:constr type="tMarg"/>
                  <dgm:constr type="bMarg"/>
                  <dgm:constr type="rMarg"/>
                  <dgm:constr type="lMarg"/>
                </dgm:constrLst>
                <dgm:ruleLst>
                  <dgm:rule type="h" val="INF" fact="NaN" max="NaN"/>
                </dgm:ruleLst>
              </dgm:layoutNode>
            </dgm:if>
            <dgm:else name="Name13"/>
          </dgm:choose>
        </dgm:layoutNode>
        <dgm:forEach name="Name14" axis="followSib" ptType="sibTrans" cnt="1">
          <dgm:layoutNode name="space">
            <dgm:alg type="sp"/>
            <dgm:shape xmlns:r="http://schemas.openxmlformats.org/officeDocument/2006/relationships" r:blip="">
              <dgm:adjLst/>
            </dgm:shape>
            <dgm:presOf/>
            <dgm:constrLst/>
            <dgm:ruleLst/>
          </dgm:layoutNode>
        </dgm:forEach>
      </dgm:forEach>
      <dgm:layoutNode name="padding2">
        <dgm:alg type="sp"/>
        <dgm:shape xmlns:r="http://schemas.openxmlformats.org/officeDocument/2006/relationships" r:blip="">
          <dgm:adjLst/>
        </dgm:shape>
        <dgm:presOf/>
        <dgm:constrLst/>
        <dgm:ruleLst/>
      </dgm:layoutNode>
      <dgm:layoutNode name="negArrow">
        <dgm:alg type="sp"/>
        <dgm:shape xmlns:r="http://schemas.openxmlformats.org/officeDocument/2006/relationships" r:blip="">
          <dgm:adjLst/>
        </dgm:shape>
        <dgm:presOf/>
        <dgm:constrLst/>
        <dgm:ruleLst/>
      </dgm:layoutNode>
      <dgm:layoutNode name="backgroundArrow" styleLbl="node1">
        <dgm:alg type="sp"/>
        <dgm:choose name="Name15">
          <dgm:if name="Name16" func="var" arg="dir" op="equ" val="norm">
            <dgm:shape xmlns:r="http://schemas.openxmlformats.org/officeDocument/2006/relationships" type="rightArrow" r:blip="">
              <dgm:adjLst/>
            </dgm:shape>
          </dgm:if>
          <dgm:else name="Name17">
            <dgm:shape xmlns:r="http://schemas.openxmlformats.org/officeDocument/2006/relationships" type="leftArrow" r:blip="">
              <dgm:adjLst/>
            </dgm:shape>
          </dgm:else>
        </dgm:choose>
        <dgm:presOf/>
        <dgm:constrLst/>
        <dgm:ruleLst/>
      </dgm:layoutNode>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3d2">
  <dgm:title val=""/>
  <dgm:desc val=""/>
  <dgm:catLst>
    <dgm:cat type="3D" pri="11200"/>
  </dgm:catLst>
  <dgm:scene3d>
    <a:camera prst="orthographicFront"/>
    <a:lightRig rig="threePt" dir="t"/>
  </dgm:scene3d>
  <dgm:styleLbl name="node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lnNode1">
    <dgm:scene3d>
      <a:camera prst="orthographicFront"/>
      <a:lightRig rig="threePt" dir="t">
        <a:rot lat="0" lon="0" rev="7500000"/>
      </a:lightRig>
    </dgm:scene3d>
    <dgm:sp3d prstMaterial="plastic">
      <a:bevelT w="127000" h="25400" prst="relaxedInset"/>
    </dgm:sp3d>
    <dgm:txPr/>
    <dgm:style>
      <a:lnRef idx="1">
        <a:scrgbClr r="0" g="0" b="0"/>
      </a:lnRef>
      <a:fillRef idx="3">
        <a:scrgbClr r="0" g="0" b="0"/>
      </a:fillRef>
      <a:effectRef idx="2">
        <a:scrgbClr r="0" g="0" b="0"/>
      </a:effectRef>
      <a:fontRef idx="minor">
        <a:schemeClr val="lt1"/>
      </a:fontRef>
    </dgm:style>
  </dgm:styleLbl>
  <dgm:styleLbl name="venn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tx1"/>
      </a:fontRef>
    </dgm:style>
  </dgm:styleLbl>
  <dgm:styleLbl name="aling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node4">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fgImgPlace1">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dgm:style>
  </dgm:styleLbl>
  <dgm:styleLbl name="alignImgPlace1">
    <dgm:scene3d>
      <a:camera prst="orthographicFront"/>
      <a:lightRig rig="threePt" dir="t">
        <a:rot lat="0" lon="0" rev="7500000"/>
      </a:lightRig>
    </dgm:scene3d>
    <dgm:sp3d z="2540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bgImgPlace1">
    <dgm:scene3d>
      <a:camera prst="orthographicFront"/>
      <a:lightRig rig="threePt" dir="t">
        <a:rot lat="0" lon="0" rev="7500000"/>
      </a:lightRig>
    </dgm:scene3d>
    <dgm:sp3d z="-152400" extrusionH="63500" contourW="12700" prstMaterial="matte">
      <a:contourClr>
        <a:schemeClr val="lt1"/>
      </a:contourClr>
    </dgm:sp3d>
    <dgm:txPr/>
    <dgm:style>
      <a:lnRef idx="0">
        <a:scrgbClr r="0" g="0" b="0"/>
      </a:lnRef>
      <a:fillRef idx="1">
        <a:scrgbClr r="0" g="0" b="0"/>
      </a:fillRef>
      <a:effectRef idx="0">
        <a:scrgbClr r="0" g="0" b="0"/>
      </a:effectRef>
      <a:fontRef idx="minor"/>
    </dgm:style>
  </dgm:styleLbl>
  <dgm:styleLbl name="sibTrans2D1">
    <dgm:scene3d>
      <a:camera prst="orthographicFront"/>
      <a:lightRig rig="threePt" dir="t">
        <a:rot lat="0" lon="0" rev="7500000"/>
      </a:lightRig>
    </dgm:scene3d>
    <dgm:sp3d z="-700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f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bgSibTrans2D1">
    <dgm:scene3d>
      <a:camera prst="orthographicFront"/>
      <a:lightRig rig="threePt" dir="t">
        <a:rot lat="0" lon="0" rev="7500000"/>
      </a:lightRig>
    </dgm:scene3d>
    <dgm:sp3d z="-152400" extrusionH="63500" prstMaterial="matte">
      <a:bevelT w="25400" h="63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sibTrans1D1">
    <dgm:scene3d>
      <a:camera prst="orthographicFront"/>
      <a:lightRig rig="threePt" dir="t">
        <a:rot lat="0" lon="0" rev="7500000"/>
      </a:lightRig>
    </dgm:scene3d>
    <dgm:sp3d z="-40000" prstMaterial="matte"/>
    <dgm:txPr/>
    <dgm:style>
      <a:lnRef idx="1">
        <a:scrgbClr r="0" g="0" b="0"/>
      </a:lnRef>
      <a:fillRef idx="0">
        <a:scrgbClr r="0" g="0" b="0"/>
      </a:fillRef>
      <a:effectRef idx="0">
        <a:scrgbClr r="0" g="0" b="0"/>
      </a:effectRef>
      <a:fontRef idx="minor"/>
    </dgm:style>
  </dgm:styleLbl>
  <dgm:styleLbl name="callout">
    <dgm:scene3d>
      <a:camera prst="orthographicFront"/>
      <a:lightRig rig="threePt" dir="t">
        <a:rot lat="0" lon="0" rev="7500000"/>
      </a:lightRig>
    </dgm:scene3d>
    <dgm:sp3d z="127000" prstMaterial="matte"/>
    <dgm:txPr/>
    <dgm:style>
      <a:lnRef idx="2">
        <a:scrgbClr r="0" g="0" b="0"/>
      </a:lnRef>
      <a:fillRef idx="1">
        <a:scrgbClr r="0" g="0" b="0"/>
      </a:fillRef>
      <a:effectRef idx="0">
        <a:scrgbClr r="0" g="0" b="0"/>
      </a:effectRef>
      <a:fontRef idx="minor"/>
    </dgm:style>
  </dgm:styleLbl>
  <dgm:styleLbl name="asst0">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1">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2">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asst3">
    <dgm:scene3d>
      <a:camera prst="orthographicFront"/>
      <a:lightRig rig="threePt" dir="t">
        <a:rot lat="0" lon="0" rev="7500000"/>
      </a:lightRig>
    </dgm:scene3d>
    <dgm:sp3d prstMaterial="plastic">
      <a:bevelT w="127000" h="25400" prst="relaxedInset"/>
    </dgm:sp3d>
    <dgm:txPr/>
    <dgm:style>
      <a:lnRef idx="0">
        <a:scrgbClr r="0" g="0" b="0"/>
      </a:lnRef>
      <a:fillRef idx="3">
        <a:scrgbClr r="0" g="0" b="0"/>
      </a:fillRef>
      <a:effectRef idx="2">
        <a:scrgbClr r="0" g="0" b="0"/>
      </a:effectRef>
      <a:fontRef idx="minor">
        <a:schemeClr val="lt1"/>
      </a:fontRef>
    </dgm:style>
  </dgm:styleLbl>
  <dgm:styleLbl name="parChTrans2D1">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parChTrans2D2">
    <dgm:scene3d>
      <a:camera prst="orthographicFront"/>
      <a:lightRig rig="threePt" dir="t">
        <a:rot lat="0" lon="0" rev="7500000"/>
      </a:lightRig>
    </dgm:scene3d>
    <dgm:sp3d extrusionH="63500" prstMaterial="matte">
      <a:bevelT w="50800" h="19050" prst="relaxedInset"/>
      <a:contourClr>
        <a:schemeClr val="bg1"/>
      </a:contourClr>
    </dgm:sp3d>
    <dgm:txPr/>
    <dgm:style>
      <a:lnRef idx="0">
        <a:scrgbClr r="0" g="0" b="0"/>
      </a:lnRef>
      <a:fillRef idx="1">
        <a:scrgbClr r="0" g="0" b="0"/>
      </a:fillRef>
      <a:effectRef idx="0">
        <a:scrgbClr r="0" g="0" b="0"/>
      </a:effectRef>
      <a:fontRef idx="minor">
        <a:schemeClr val="lt1"/>
      </a:fontRef>
    </dgm:style>
  </dgm:styleLbl>
  <dgm:styleLbl name="parChTrans2D3">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2D4">
    <dgm:scene3d>
      <a:camera prst="orthographicFront"/>
      <a:lightRig rig="threePt" dir="t">
        <a:rot lat="0" lon="0" rev="7500000"/>
      </a:lightRig>
    </dgm:scene3d>
    <dgm:sp3d z="60000" prstMaterial="flat">
      <a:bevelT w="120900" h="88900"/>
    </dgm:sp3d>
    <dgm:txPr/>
    <dgm:style>
      <a:lnRef idx="0">
        <a:scrgbClr r="0" g="0" b="0"/>
      </a:lnRef>
      <a:fillRef idx="3">
        <a:scrgbClr r="0" g="0" b="0"/>
      </a:fillRef>
      <a:effectRef idx="1">
        <a:scrgbClr r="0" g="0" b="0"/>
      </a:effectRef>
      <a:fontRef idx="minor">
        <a:schemeClr val="lt1"/>
      </a:fontRef>
    </dgm:style>
  </dgm:styleLbl>
  <dgm:styleLbl name="parChTrans1D1">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a:rot lat="0" lon="0" rev="7500000"/>
      </a:lightRig>
    </dgm:scene3d>
    <dgm:sp3d z="-40000" prstMaterial="matte"/>
    <dgm:txPr/>
    <dgm:style>
      <a:lnRef idx="2">
        <a:scrgbClr r="0" g="0" b="0"/>
      </a:lnRef>
      <a:fillRef idx="0">
        <a:scrgbClr r="0" g="0" b="0"/>
      </a:fillRef>
      <a:effectRef idx="0">
        <a:scrgbClr r="0" g="0" b="0"/>
      </a:effectRef>
      <a:fontRef idx="minor"/>
    </dgm:style>
  </dgm:styleLbl>
  <dgm:styleLbl name="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conFgAcc1">
    <dgm:scene3d>
      <a:camera prst="orthographicFront"/>
      <a:lightRig rig="threePt" dir="t">
        <a:rot lat="0" lon="0" rev="7500000"/>
      </a:lightRig>
    </dgm:scene3d>
    <dgm:sp3d z="152400" extrusionH="63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alignAcc1">
    <dgm:scene3d>
      <a:camera prst="orthographicFront"/>
      <a:lightRig rig="threePt" dir="t">
        <a:rot lat="0" lon="0" rev="7500000"/>
      </a:lightRig>
    </dgm:scene3d>
    <dgm:sp3d extrusionH="190500" prstMaterial="dkEdge">
      <a:bevelT w="135400" h="16350" prst="relaxedInset"/>
      <a:contourClr>
        <a:schemeClr val="bg1"/>
      </a:contourClr>
    </dgm:sp3d>
    <dgm:txPr/>
    <dgm:style>
      <a:lnRef idx="1">
        <a:scrgbClr r="0" g="0" b="0"/>
      </a:lnRef>
      <a:fillRef idx="1">
        <a:scrgbClr r="0" g="0" b="0"/>
      </a:fillRef>
      <a:effectRef idx="2">
        <a:scrgbClr r="0" g="0" b="0"/>
      </a:effectRef>
      <a:fontRef idx="minor"/>
    </dgm:style>
  </dgm:styleLbl>
  <dgm:styleLbl name="trAlignAcc1">
    <dgm:scene3d>
      <a:camera prst="orthographicFront"/>
      <a:lightRig rig="threePt" dir="t">
        <a:rot lat="0" lon="0" rev="7500000"/>
      </a:lightRig>
    </dgm:scene3d>
    <dgm:sp3d prstMaterial="plastic">
      <a:bevelT w="127000" h="35400"/>
    </dgm:sp3d>
    <dgm:txPr/>
    <dgm:style>
      <a:lnRef idx="1">
        <a:scrgbClr r="0" g="0" b="0"/>
      </a:lnRef>
      <a:fillRef idx="1">
        <a:scrgbClr r="0" g="0" b="0"/>
      </a:fillRef>
      <a:effectRef idx="2">
        <a:scrgbClr r="0" g="0" b="0"/>
      </a:effectRef>
      <a:fontRef idx="minor">
        <a:schemeClr val="lt1"/>
      </a:fontRef>
    </dgm:style>
  </dgm:styleLbl>
  <dgm:styleLbl name="bgAcc1">
    <dgm:scene3d>
      <a:camera prst="orthographicFront"/>
      <a:lightRig rig="threePt" dir="t">
        <a:rot lat="0" lon="0" rev="7500000"/>
      </a:lightRig>
    </dgm:scene3d>
    <dgm:sp3d z="-152400" extrusionH="63500" prstMaterial="dkEdge">
      <a:bevelT w="124450" h="16350" prst="relaxedInset"/>
      <a:contourClr>
        <a:schemeClr val="bg1"/>
      </a:contourClr>
    </dgm:sp3d>
    <dgm:txPr/>
    <dgm:style>
      <a:lnRef idx="1">
        <a:scrgbClr r="0" g="0" b="0"/>
      </a:lnRef>
      <a:fillRef idx="1">
        <a:scrgbClr r="0" g="0" b="0"/>
      </a:fillRef>
      <a:effectRef idx="0">
        <a:scrgbClr r="0" g="0" b="0"/>
      </a:effectRef>
      <a:fontRef idx="minor"/>
    </dgm:style>
  </dgm:styleLbl>
  <dgm:styleLbl name="solidFgAcc1">
    <dgm:scene3d>
      <a:camera prst="orthographicFront"/>
      <a:lightRig rig="threePt" dir="t">
        <a:rot lat="0" lon="0" rev="7500000"/>
      </a:lightRig>
    </dgm:scene3d>
    <dgm:sp3d z="152400" extrusionH="63500" prstMaterial="dkEdge">
      <a:bevelT w="120800" h="19050" prst="relaxedInset"/>
      <a:contourClr>
        <a:schemeClr val="bg1"/>
      </a:contourClr>
    </dgm:sp3d>
    <dgm:txPr/>
    <dgm:style>
      <a:lnRef idx="1">
        <a:scrgbClr r="0" g="0" b="0"/>
      </a:lnRef>
      <a:fillRef idx="1">
        <a:scrgbClr r="0" g="0" b="0"/>
      </a:fillRef>
      <a:effectRef idx="2">
        <a:scrgbClr r="0" g="0" b="0"/>
      </a:effectRef>
      <a:fontRef idx="minor"/>
    </dgm:style>
  </dgm:styleLbl>
  <dgm:styleLbl name="solidAlignAcc1">
    <dgm:scene3d>
      <a:camera prst="orthographicFront"/>
      <a:lightRig rig="threePt" dir="t">
        <a:rot lat="0" lon="0" rev="7500000"/>
      </a:lightRig>
    </dgm:scene3d>
    <dgm:sp3d extrusionH="190500" prstMaterial="dkEdge">
      <a:bevelT w="120650" h="38100" prst="relaxedInset"/>
      <a:contourClr>
        <a:schemeClr val="bg1"/>
      </a:contourClr>
    </dgm:sp3d>
    <dgm:txPr/>
    <dgm:style>
      <a:lnRef idx="1">
        <a:scrgbClr r="0" g="0" b="0"/>
      </a:lnRef>
      <a:fillRef idx="1">
        <a:scrgbClr r="0" g="0" b="0"/>
      </a:fillRef>
      <a:effectRef idx="2">
        <a:scrgbClr r="0" g="0" b="0"/>
      </a:effectRef>
      <a:fontRef idx="minor"/>
    </dgm:style>
  </dgm:styleLbl>
  <dgm:styleLbl name="solidBgAcc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0">
        <a:scrgbClr r="0" g="0" b="0"/>
      </a:effectRef>
      <a:fontRef idx="minor"/>
    </dgm:style>
  </dgm:styleLbl>
  <dgm:styleLbl name="fgAccFollowNode1">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0">
        <a:scrgbClr r="0" g="0" b="0"/>
      </a:effectRef>
      <a:fontRef idx="minor"/>
    </dgm:style>
  </dgm:styleLbl>
  <dgm:styleLbl name="alignAccFollowNode1">
    <dgm:scene3d>
      <a:camera prst="orthographicFront"/>
      <a:lightRig rig="threePt" dir="t">
        <a:rot lat="0" lon="0" rev="7500000"/>
      </a:lightRig>
    </dgm:scene3d>
    <dgm:sp3d extrusionH="190500" prstMaterial="dkEdge">
      <a:bevelT w="120650" h="38100" prst="relaxedInset"/>
      <a:bevelB w="120650" h="57150" prst="relaxedInset"/>
      <a:contourClr>
        <a:schemeClr val="bg1"/>
      </a:contourClr>
    </dgm:sp3d>
    <dgm:txPr/>
    <dgm:style>
      <a:lnRef idx="1">
        <a:scrgbClr r="0" g="0" b="0"/>
      </a:lnRef>
      <a:fillRef idx="1">
        <a:scrgbClr r="0" g="0" b="0"/>
      </a:fillRef>
      <a:effectRef idx="2">
        <a:scrgbClr r="0" g="0" b="0"/>
      </a:effectRef>
      <a:fontRef idx="minor"/>
    </dgm:style>
  </dgm:styleLbl>
  <dgm:styleLbl name="bgAccFollowNode1">
    <dgm:scene3d>
      <a:camera prst="orthographicFront"/>
      <a:lightRig rig="threePt" dir="t">
        <a:rot lat="0" lon="0" rev="7500000"/>
      </a:lightRig>
    </dgm:scene3d>
    <dgm:sp3d z="-152400" extrusionH="63500" prstMaterial="dkEdge">
      <a:bevelT w="144450" h="36350" prst="relaxedInset"/>
      <a:contourClr>
        <a:schemeClr val="bg1"/>
      </a:contourClr>
    </dgm:sp3d>
    <dgm:txPr/>
    <dgm:style>
      <a:lnRef idx="1">
        <a:scrgbClr r="0" g="0" b="0"/>
      </a:lnRef>
      <a:fillRef idx="1">
        <a:scrgbClr r="0" g="0" b="0"/>
      </a:fillRef>
      <a:effectRef idx="2">
        <a:scrgbClr r="0" g="0" b="0"/>
      </a:effectRef>
      <a:fontRef idx="minor"/>
    </dgm:style>
  </dgm:styleLbl>
  <dgm:styleLbl name="fgAcc0">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2">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3">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fgAcc4">
    <dgm:scene3d>
      <a:camera prst="orthographicFront"/>
      <a:lightRig rig="threePt" dir="t">
        <a:rot lat="0" lon="0" rev="7500000"/>
      </a:lightRig>
    </dgm:scene3d>
    <dgm:sp3d z="152400" extrusionH="63500" prstMaterial="dkEdge">
      <a:bevelT w="125400" h="36350" prst="relaxedInset"/>
      <a:contourClr>
        <a:schemeClr val="bg1"/>
      </a:contourClr>
    </dgm:sp3d>
    <dgm:txPr/>
    <dgm:style>
      <a:lnRef idx="1">
        <a:scrgbClr r="0" g="0" b="0"/>
      </a:lnRef>
      <a:fillRef idx="1">
        <a:scrgbClr r="0" g="0" b="0"/>
      </a:fillRef>
      <a:effectRef idx="2">
        <a:scrgbClr r="0" g="0" b="0"/>
      </a:effectRef>
      <a:fontRef idx="minor"/>
    </dgm:style>
  </dgm:styleLbl>
  <dgm:styleLbl name="bgShp">
    <dgm:scene3d>
      <a:camera prst="orthographicFront"/>
      <a:lightRig rig="threePt" dir="t">
        <a:rot lat="0" lon="0" rev="7500000"/>
      </a:lightRig>
    </dgm:scene3d>
    <dgm:sp3d z="-152400" extrusionH="63500" prstMaterial="matte">
      <a:bevelT w="144450" h="6350" prst="relaxedInset"/>
      <a:contourClr>
        <a:schemeClr val="bg1"/>
      </a:contourClr>
    </dgm:sp3d>
    <dgm:txPr/>
    <dgm:style>
      <a:lnRef idx="0">
        <a:scrgbClr r="0" g="0" b="0"/>
      </a:lnRef>
      <a:fillRef idx="3">
        <a:scrgbClr r="0" g="0" b="0"/>
      </a:fillRef>
      <a:effectRef idx="0">
        <a:scrgbClr r="0" g="0" b="0"/>
      </a:effectRef>
      <a:fontRef idx="minor"/>
    </dgm:style>
  </dgm:styleLbl>
  <dgm:styleLbl name="dkBgShp">
    <dgm:scene3d>
      <a:camera prst="orthographicFront"/>
      <a:lightRig rig="threePt" dir="t">
        <a:rot lat="0" lon="0" rev="7500000"/>
      </a:lightRig>
    </dgm:scene3d>
    <dgm:sp3d prstMaterial="plastic">
      <a:bevelT w="127000" h="25400" prst="relaxedInset"/>
      <a:bevelB w="88900" h="121750" prst="angle"/>
    </dgm:sp3d>
    <dgm:txPr/>
    <dgm:style>
      <a:lnRef idx="0">
        <a:scrgbClr r="0" g="0" b="0"/>
      </a:lnRef>
      <a:fillRef idx="1">
        <a:scrgbClr r="0" g="0" b="0"/>
      </a:fillRef>
      <a:effectRef idx="2">
        <a:scrgbClr r="0" g="0" b="0"/>
      </a:effectRef>
      <a:fontRef idx="minor">
        <a:schemeClr val="lt1"/>
      </a:fontRef>
    </dgm:style>
  </dgm:styleLbl>
  <dgm:styleLbl name="trBgShp">
    <dgm:scene3d>
      <a:camera prst="orthographicFront"/>
      <a:lightRig rig="threePt" dir="t"/>
    </dgm:scene3d>
    <dgm:sp3d z="-152400" prstMaterial="matte"/>
    <dgm:txPr/>
    <dgm:style>
      <a:lnRef idx="0">
        <a:scrgbClr r="0" g="0" b="0"/>
      </a:lnRef>
      <a:fillRef idx="1">
        <a:scrgbClr r="0" g="0" b="0"/>
      </a:fillRef>
      <a:effectRef idx="0">
        <a:scrgbClr r="0" g="0" b="0"/>
      </a:effectRef>
      <a:fontRef idx="minor"/>
    </dgm:style>
  </dgm:styleLbl>
  <dgm:styleLbl name="fgShp">
    <dgm:scene3d>
      <a:camera prst="orthographicFront"/>
      <a:lightRig rig="threePt" dir="t">
        <a:rot lat="0" lon="0" rev="7500000"/>
      </a:lightRig>
    </dgm:scene3d>
    <dgm:sp3d z="152400" extrusionH="63500" prstMaterial="matte">
      <a:bevelT w="50800" h="19050" prst="relaxedInset"/>
      <a:contourClr>
        <a:schemeClr val="bg1"/>
      </a:contourClr>
    </dgm:sp3d>
    <dgm:txPr/>
    <dgm:style>
      <a:lnRef idx="0">
        <a:scrgbClr r="0" g="0" b="0"/>
      </a:lnRef>
      <a:fillRef idx="1">
        <a:scrgbClr r="0" g="0" b="0"/>
      </a:fillRef>
      <a:effectRef idx="2">
        <a:scrgbClr r="0" g="0" b="0"/>
      </a:effectRef>
      <a:fontRef idx="minor">
        <a:schemeClr val="lt1"/>
      </a:fontRef>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chart" Target="../charts/chart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3" Type="http://schemas.openxmlformats.org/officeDocument/2006/relationships/diagramQuickStyle" Target="../diagrams/quickStyle2.xml"/><Relationship Id="rId2" Type="http://schemas.openxmlformats.org/officeDocument/2006/relationships/diagramLayout" Target="../diagrams/layout2.xml"/><Relationship Id="rId1" Type="http://schemas.openxmlformats.org/officeDocument/2006/relationships/diagramData" Target="../diagrams/data2.xml"/><Relationship Id="rId5" Type="http://schemas.microsoft.com/office/2007/relationships/diagramDrawing" Target="../diagrams/drawing2.xml"/><Relationship Id="rId4" Type="http://schemas.openxmlformats.org/officeDocument/2006/relationships/diagramColors" Target="../diagrams/colors2.xml"/></Relationships>
</file>

<file path=xl/drawings/drawing1.xml><?xml version="1.0" encoding="utf-8"?>
<xdr:wsDr xmlns:xdr="http://schemas.openxmlformats.org/drawingml/2006/spreadsheetDrawing" xmlns:a="http://schemas.openxmlformats.org/drawingml/2006/main">
  <xdr:twoCellAnchor editAs="oneCell">
    <xdr:from>
      <xdr:col>8</xdr:col>
      <xdr:colOff>217715</xdr:colOff>
      <xdr:row>15</xdr:row>
      <xdr:rowOff>163285</xdr:rowOff>
    </xdr:from>
    <xdr:to>
      <xdr:col>13</xdr:col>
      <xdr:colOff>48986</xdr:colOff>
      <xdr:row>30</xdr:row>
      <xdr:rowOff>21771</xdr:rowOff>
    </xdr:to>
    <mc:AlternateContent xmlns:mc="http://schemas.openxmlformats.org/markup-compatibility/2006" xmlns:a14="http://schemas.microsoft.com/office/drawing/2010/main">
      <mc:Choice Requires="a14">
        <xdr:graphicFrame macro="">
          <xdr:nvGraphicFramePr>
            <xdr:cNvPr id="2" name="METRIC NAME">
              <a:extLst>
                <a:ext uri="{FF2B5EF4-FFF2-40B4-BE49-F238E27FC236}">
                  <a16:creationId xmlns:a16="http://schemas.microsoft.com/office/drawing/2014/main" id="{00000000-0008-0000-0500-000002000000}"/>
                </a:ext>
              </a:extLst>
            </xdr:cNvPr>
            <xdr:cNvGraphicFramePr/>
          </xdr:nvGraphicFramePr>
          <xdr:xfrm>
            <a:off x="0" y="0"/>
            <a:ext cx="0" cy="0"/>
          </xdr:xfrm>
          <a:graphic>
            <a:graphicData uri="http://schemas.microsoft.com/office/drawing/2010/slicer">
              <sle:slicer xmlns:sle="http://schemas.microsoft.com/office/drawing/2010/slicer" name="METRIC NAME"/>
            </a:graphicData>
          </a:graphic>
        </xdr:graphicFrame>
      </mc:Choice>
      <mc:Fallback xmlns="">
        <xdr:sp macro="" textlink="">
          <xdr:nvSpPr>
            <xdr:cNvPr id="0" name=""/>
            <xdr:cNvSpPr>
              <a:spLocks noTextEdit="1"/>
            </xdr:cNvSpPr>
          </xdr:nvSpPr>
          <xdr:spPr>
            <a:xfrm>
              <a:off x="6983186" y="2449285"/>
              <a:ext cx="1828800" cy="3526972"/>
            </a:xfrm>
            <a:prstGeom prst="rect">
              <a:avLst/>
            </a:prstGeom>
            <a:solidFill>
              <a:prstClr val="white"/>
            </a:solidFill>
            <a:ln w="1">
              <a:solidFill>
                <a:prstClr val="green"/>
              </a:solidFill>
            </a:ln>
          </xdr:spPr>
          <xdr:txBody>
            <a:bodyPr vertOverflow="clip" horzOverflow="clip"/>
            <a:lstStyle/>
            <a:p>
              <a:r>
                <a:rPr lang="en-US" sz="1100"/>
                <a:t>This shape represents a slicer. Slicers can be used in at least Excel 2010.
If the shape was modified in an earlier version of Excel, or if the workbook was saved in Excel 2003 or earlier, the slicer cannot be used.</a:t>
              </a:r>
            </a:p>
          </xdr:txBody>
        </xdr:sp>
      </mc:Fallback>
    </mc:AlternateContent>
    <xdr:clientData/>
  </xdr:twoCellAnchor>
  <xdr:twoCellAnchor>
    <xdr:from>
      <xdr:col>13</xdr:col>
      <xdr:colOff>111579</xdr:colOff>
      <xdr:row>18</xdr:row>
      <xdr:rowOff>48986</xdr:rowOff>
    </xdr:from>
    <xdr:to>
      <xdr:col>16</xdr:col>
      <xdr:colOff>255814</xdr:colOff>
      <xdr:row>22</xdr:row>
      <xdr:rowOff>27214</xdr:rowOff>
    </xdr:to>
    <xdr:graphicFrame macro="">
      <xdr:nvGraphicFramePr>
        <xdr:cNvPr id="3" name="Diagram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0</xdr:col>
      <xdr:colOff>60958</xdr:colOff>
      <xdr:row>2</xdr:row>
      <xdr:rowOff>45719</xdr:rowOff>
    </xdr:from>
    <xdr:to>
      <xdr:col>13</xdr:col>
      <xdr:colOff>34421</xdr:colOff>
      <xdr:row>15</xdr:row>
      <xdr:rowOff>80009</xdr:rowOff>
    </xdr:to>
    <xdr:graphicFrame macro="">
      <xdr:nvGraphicFramePr>
        <xdr:cNvPr id="4" name="Chart 3">
          <a:extLst>
            <a:ext uri="{FF2B5EF4-FFF2-40B4-BE49-F238E27FC236}">
              <a16:creationId xmlns:a16="http://schemas.microsoft.com/office/drawing/2014/main" id="{CA01833B-A422-93C6-DA31-7BB08F8F121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8</xdr:col>
      <xdr:colOff>225879</xdr:colOff>
      <xdr:row>4</xdr:row>
      <xdr:rowOff>54429</xdr:rowOff>
    </xdr:from>
    <xdr:to>
      <xdr:col>14</xdr:col>
      <xdr:colOff>304800</xdr:colOff>
      <xdr:row>13</xdr:row>
      <xdr:rowOff>195943</xdr:rowOff>
    </xdr:to>
    <xdr:graphicFrame macro="">
      <xdr:nvGraphicFramePr>
        <xdr:cNvPr id="2" name="Diagram 1">
          <a:extLst>
            <a:ext uri="{FF2B5EF4-FFF2-40B4-BE49-F238E27FC236}">
              <a16:creationId xmlns:a16="http://schemas.microsoft.com/office/drawing/2014/main" id="{00000000-0008-0000-0400-000002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lanning Wash Unit" refreshedDate="45887.382793634257" createdVersion="4" refreshedVersion="8" minRefreshableVersion="3" recordCount="32" xr:uid="{00000000-000A-0000-FFFF-FFFF09000000}">
  <cacheSource type="worksheet">
    <worksheetSource name="Table2"/>
  </cacheSource>
  <cacheFields count="8">
    <cacheField name="METRIC NAME" numFmtId="0">
      <sharedItems containsBlank="1" count="15">
        <s v="REVENUES"/>
        <s v="OPERATING EXPENSES"/>
        <s v="OPERATING PROFIT"/>
        <s v="DEPRECIATION"/>
        <s v="INTEREST"/>
        <s v="NET PROFIT"/>
        <s v="TAX"/>
        <s v="PROFIT AFTER TAX"/>
        <s v="METRIC 1"/>
        <s v="METRIC 2"/>
        <s v="METRIC 3"/>
        <s v="METRIC 4"/>
        <s v="METRIC 5"/>
        <s v="METRIC 6"/>
        <m/>
      </sharedItems>
    </cacheField>
    <cacheField name="2018" numFmtId="0">
      <sharedItems containsString="0" containsBlank="1" containsNumber="1" minValue="0.23" maxValue="125000"/>
    </cacheField>
    <cacheField name="2019" numFmtId="0">
      <sharedItems containsString="0" containsBlank="1" containsNumber="1" minValue="0.25" maxValue="134137.45000000001"/>
    </cacheField>
    <cacheField name="2020" numFmtId="0">
      <sharedItems containsString="0" containsBlank="1" containsNumber="1" minValue="0.27" maxValue="142728.38"/>
    </cacheField>
    <cacheField name="2021" numFmtId="0">
      <sharedItems containsString="0" containsBlank="1" containsNumber="1" minValue="0.28000000000000003" maxValue="150687.46"/>
    </cacheField>
    <cacheField name="2022" numFmtId="0">
      <sharedItems containsString="0" containsBlank="1" containsNumber="1" minValue="0.28999999999999998" maxValue="165044.56"/>
    </cacheField>
    <cacheField name="2023" numFmtId="0">
      <sharedItems containsString="0" containsBlank="1" containsNumber="1" minValue="0.3" maxValue="180026.63"/>
    </cacheField>
    <cacheField name="2024" numFmtId="0">
      <sharedItems containsString="0" containsBlank="1" containsNumber="1" minValue="0.34" maxValue="180583.88"/>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2">
  <r>
    <x v="0"/>
    <n v="125000"/>
    <n v="134137.45000000001"/>
    <n v="142728.38"/>
    <n v="150687.46"/>
    <n v="165044.56"/>
    <n v="180026.63"/>
    <n v="180583.88"/>
  </r>
  <r>
    <x v="1"/>
    <n v="65000"/>
    <n v="70962.31"/>
    <n v="75924.86"/>
    <n v="78901.27"/>
    <n v="81674.37"/>
    <n v="80883.33"/>
    <n v="94419.45"/>
  </r>
  <r>
    <x v="2"/>
    <n v="60000"/>
    <n v="64207.3"/>
    <n v="68857.69"/>
    <n v="75643.25"/>
    <n v="76755.259999999995"/>
    <n v="77317.83"/>
    <n v="73425.990000000005"/>
  </r>
  <r>
    <x v="3"/>
    <n v="4500"/>
    <n v="4517.7700000000004"/>
    <n v="4656.92"/>
    <n v="4974.21"/>
    <n v="5024.1099999999997"/>
    <n v="5068.42"/>
    <n v="5546.88"/>
  </r>
  <r>
    <x v="4"/>
    <n v="2500"/>
    <n v="2745.82"/>
    <n v="2893.11"/>
    <n v="3136.12"/>
    <n v="3148.53"/>
    <n v="3338.3"/>
    <n v="3789.47"/>
  </r>
  <r>
    <x v="5"/>
    <n v="54000"/>
    <n v="54761.074999999997"/>
    <n v="55860.81"/>
    <n v="59747.95"/>
    <n v="61483.59"/>
    <n v="66272.100000000006"/>
    <n v="67474.850000000006"/>
  </r>
  <r>
    <x v="6"/>
    <n v="22000"/>
    <n v="23920.54"/>
    <n v="25576.74"/>
    <n v="27498.86"/>
    <n v="28335.67"/>
    <n v="29424.53"/>
    <n v="31408.25"/>
  </r>
  <r>
    <x v="7"/>
    <n v="32000"/>
    <n v="34943.49"/>
    <n v="38418.53"/>
    <n v="39895.050000000003"/>
    <n v="40607.730000000003"/>
    <n v="42438.2"/>
    <n v="50247.68"/>
  </r>
  <r>
    <x v="8"/>
    <n v="12.8"/>
    <n v="12.81"/>
    <n v="13.78"/>
    <n v="14.29"/>
    <n v="15.57"/>
    <n v="16.78"/>
    <n v="19.96"/>
  </r>
  <r>
    <x v="9"/>
    <n v="18.2"/>
    <n v="18.59"/>
    <n v="19.22"/>
    <n v="20.170000000000002"/>
    <n v="20.48"/>
    <n v="21.84"/>
    <n v="26.01"/>
  </r>
  <r>
    <x v="10"/>
    <n v="19.100000000000001"/>
    <n v="20.55"/>
    <n v="21.87"/>
    <n v="23.19"/>
    <n v="24.67"/>
    <n v="26.39"/>
    <n v="31.08"/>
  </r>
  <r>
    <x v="11"/>
    <n v="12.1"/>
    <n v="12.21"/>
    <n v="12.59"/>
    <n v="13.7"/>
    <n v="13.76"/>
    <n v="14.59"/>
    <n v="14.92"/>
  </r>
  <r>
    <x v="12"/>
    <n v="0.75"/>
    <n v="0.79"/>
    <n v="0.85"/>
    <n v="0.89"/>
    <n v="0.91"/>
    <n v="1"/>
    <n v="1.03"/>
  </r>
  <r>
    <x v="13"/>
    <n v="0.23"/>
    <n v="0.25"/>
    <n v="0.27"/>
    <n v="0.28000000000000003"/>
    <n v="0.28999999999999998"/>
    <n v="0.3"/>
    <n v="0.34"/>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r>
    <x v="14"/>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PivotTable1" cacheId="0" applyNumberFormats="0" applyBorderFormats="0" applyFontFormats="0" applyPatternFormats="0" applyAlignmentFormats="0" applyWidthHeightFormats="1" dataCaption="Values" grandTotalCaption="Totaal algemeen" updatedVersion="8" minRefreshableVersion="3" useAutoFormatting="1" itemPrintTitles="1" createdVersion="4" indent="0" outline="1" outlineData="1" chartFormat="18" rowHeaderCaption="MATRIC">
  <location ref="A17:H19" firstHeaderRow="0" firstDataRow="1" firstDataCol="1"/>
  <pivotFields count="8">
    <pivotField axis="axisRow" showAll="0">
      <items count="16">
        <item n="AFSCHRIJVING" h="1" x="3"/>
        <item n="RENTE" h="1" x="4"/>
        <item n="METRISCH 1" x="8"/>
        <item n="METRISCH 2" h="1" x="9"/>
        <item n="METRISCH 3" h="1" x="10"/>
        <item n="METRICHE 4" h="1" x="11"/>
        <item n="METRIEK 5" h="1" x="12"/>
        <item n="METRISCH: 6" h="1" x="13"/>
        <item n="NETTOWINST" h="1" x="5"/>
        <item n="OPERATIONELE KOSTEN" h="1" x="1"/>
        <item n="BEDRIJFSRESULTAAT" h="1" x="2"/>
        <item n="WINST NA BELASTINGEN" h="1" x="7"/>
        <item n="INKOMSTEN" h="1" x="0"/>
        <item n="BELASTING" h="1" x="6"/>
        <item h="1" x="14"/>
        <item t="default"/>
      </items>
    </pivotField>
    <pivotField dataField="1" showAll="0"/>
    <pivotField dataField="1" showAll="0"/>
    <pivotField dataField="1" showAll="0"/>
    <pivotField dataField="1" showAll="0"/>
    <pivotField dataField="1" showAll="0"/>
    <pivotField dataField="1" showAll="0"/>
    <pivotField dataField="1" showAll="0"/>
  </pivotFields>
  <rowFields count="1">
    <field x="0"/>
  </rowFields>
  <rowItems count="2">
    <i>
      <x v="2"/>
    </i>
    <i t="grand">
      <x/>
    </i>
  </rowItems>
  <colFields count="1">
    <field x="-2"/>
  </colFields>
  <colItems count="7">
    <i>
      <x/>
    </i>
    <i i="1">
      <x v="1"/>
    </i>
    <i i="2">
      <x v="2"/>
    </i>
    <i i="3">
      <x v="3"/>
    </i>
    <i i="4">
      <x v="4"/>
    </i>
    <i i="5">
      <x v="5"/>
    </i>
    <i i="6">
      <x v="6"/>
    </i>
  </colItems>
  <dataFields count="7">
    <dataField name="2018'" fld="1" baseField="0" baseItem="0"/>
    <dataField name="2019'" fld="2" baseField="0" baseItem="0"/>
    <dataField name="2020'" fld="3" baseField="0" baseItem="0"/>
    <dataField name="2021'" fld="4" baseField="0" baseItem="0"/>
    <dataField name="2022'" fld="5" baseField="0" baseItem="0"/>
    <dataField name="2023'" fld="6" baseField="0" baseItem="0"/>
    <dataField name="2024'" fld="7" baseField="0" baseItem="0"/>
  </dataFields>
  <formats count="5">
    <format dxfId="120">
      <pivotArea type="all" dataOnly="0" outline="0" fieldPosition="0"/>
    </format>
    <format dxfId="119">
      <pivotArea outline="0" collapsedLevelsAreSubtotals="1" fieldPosition="0"/>
    </format>
    <format dxfId="118">
      <pivotArea type="all" dataOnly="0" outline="0" fieldPosition="0"/>
    </format>
    <format dxfId="117">
      <pivotArea field="0" type="button" dataOnly="0" labelOnly="1" outline="0" axis="axisRow" fieldPosition="0"/>
    </format>
    <format dxfId="116">
      <pivotArea dataOnly="0" labelOnly="1" outline="0" fieldPosition="0">
        <references count="1">
          <reference field="4294967294" count="2">
            <x v="0"/>
            <x v="1"/>
          </reference>
        </references>
      </pivotArea>
    </format>
  </formats>
  <chartFormats count="19">
    <chartFormat chart="0" format="0" series="1">
      <pivotArea type="data" outline="0" fieldPosition="0">
        <references count="1">
          <reference field="4294967294" count="1" selected="0">
            <x v="0"/>
          </reference>
        </references>
      </pivotArea>
    </chartFormat>
    <chartFormat chart="0" format="1" series="1">
      <pivotArea type="data" outline="0" fieldPosition="0">
        <references count="1">
          <reference field="4294967294" count="1" selected="0">
            <x v="1"/>
          </reference>
        </references>
      </pivotArea>
    </chartFormat>
    <chartFormat chart="2" format="0" series="1">
      <pivotArea type="data" outline="0" fieldPosition="0">
        <references count="1">
          <reference field="4294967294" count="1" selected="0">
            <x v="0"/>
          </reference>
        </references>
      </pivotArea>
    </chartFormat>
    <chartFormat chart="2" format="1" series="1">
      <pivotArea type="data" outline="0" fieldPosition="0">
        <references count="1">
          <reference field="4294967294" count="1" selected="0">
            <x v="1"/>
          </reference>
        </references>
      </pivotArea>
    </chartFormat>
    <chartFormat chart="3" format="0" series="1">
      <pivotArea type="data" outline="0" fieldPosition="0">
        <references count="1">
          <reference field="4294967294" count="1" selected="0">
            <x v="0"/>
          </reference>
        </references>
      </pivotArea>
    </chartFormat>
    <chartFormat chart="3" format="1" series="1">
      <pivotArea type="data" outline="0" fieldPosition="0">
        <references count="1">
          <reference field="4294967294" count="1" selected="0">
            <x v="1"/>
          </reference>
        </references>
      </pivotArea>
    </chartFormat>
    <chartFormat chart="11" format="0" series="1">
      <pivotArea type="data" outline="0" fieldPosition="0">
        <references count="1">
          <reference field="4294967294" count="1" selected="0">
            <x v="0"/>
          </reference>
        </references>
      </pivotArea>
    </chartFormat>
    <chartFormat chart="11" format="1" series="1">
      <pivotArea type="data" outline="0" fieldPosition="0">
        <references count="1">
          <reference field="4294967294" count="1" selected="0">
            <x v="1"/>
          </reference>
        </references>
      </pivotArea>
    </chartFormat>
    <chartFormat chart="11" format="2" series="1">
      <pivotArea type="data" outline="0" fieldPosition="0">
        <references count="1">
          <reference field="4294967294" count="1" selected="0">
            <x v="2"/>
          </reference>
        </references>
      </pivotArea>
    </chartFormat>
    <chartFormat chart="11" format="3" series="1">
      <pivotArea type="data" outline="0" fieldPosition="0">
        <references count="1">
          <reference field="4294967294" count="1" selected="0">
            <x v="3"/>
          </reference>
        </references>
      </pivotArea>
    </chartFormat>
    <chartFormat chart="11" format="4" series="1">
      <pivotArea type="data" outline="0" fieldPosition="0">
        <references count="1">
          <reference field="4294967294" count="1" selected="0">
            <x v="4"/>
          </reference>
        </references>
      </pivotArea>
    </chartFormat>
    <chartFormat chart="11" format="5" series="1">
      <pivotArea type="data" outline="0" fieldPosition="0">
        <references count="1">
          <reference field="4294967294" count="1" selected="0">
            <x v="5"/>
          </reference>
        </references>
      </pivotArea>
    </chartFormat>
    <chartFormat chart="11" format="6" series="1">
      <pivotArea type="data" outline="0" fieldPosition="0">
        <references count="1">
          <reference field="4294967294" count="1" selected="0">
            <x v="6"/>
          </reference>
        </references>
      </pivotArea>
    </chartFormat>
    <chartFormat chart="11" format="7">
      <pivotArea type="data" outline="0" fieldPosition="0">
        <references count="2">
          <reference field="4294967294" count="1" selected="0">
            <x v="1"/>
          </reference>
          <reference field="0" count="1" selected="0">
            <x v="8"/>
          </reference>
        </references>
      </pivotArea>
    </chartFormat>
    <chartFormat chart="11" format="8">
      <pivotArea type="data" outline="0" fieldPosition="0">
        <references count="2">
          <reference field="4294967294" count="1" selected="0">
            <x v="2"/>
          </reference>
          <reference field="0" count="1" selected="0">
            <x v="8"/>
          </reference>
        </references>
      </pivotArea>
    </chartFormat>
    <chartFormat chart="11" format="9">
      <pivotArea type="data" outline="0" fieldPosition="0">
        <references count="2">
          <reference field="4294967294" count="1" selected="0">
            <x v="6"/>
          </reference>
          <reference field="0" count="1" selected="0">
            <x v="8"/>
          </reference>
        </references>
      </pivotArea>
    </chartFormat>
    <chartFormat chart="11" format="10">
      <pivotArea type="data" outline="0" fieldPosition="0">
        <references count="2">
          <reference field="4294967294" count="1" selected="0">
            <x v="4"/>
          </reference>
          <reference field="0" count="1" selected="0">
            <x v="8"/>
          </reference>
        </references>
      </pivotArea>
    </chartFormat>
    <chartFormat chart="11" format="11">
      <pivotArea type="data" outline="0" fieldPosition="0">
        <references count="2">
          <reference field="4294967294" count="1" selected="0">
            <x v="5"/>
          </reference>
          <reference field="0" count="1" selected="0">
            <x v="8"/>
          </reference>
        </references>
      </pivotArea>
    </chartFormat>
    <chartFormat chart="11" format="12">
      <pivotArea type="data" outline="0" fieldPosition="0">
        <references count="2">
          <reference field="4294967294" count="1" selected="0">
            <x v="5"/>
          </reference>
          <reference field="0" count="1" selected="0">
            <x v="3"/>
          </reference>
        </references>
      </pivotArea>
    </chartFormat>
  </chartFormats>
  <pivotTableStyleInfo name="PivotStyleMedium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METRIC_NAME" xr10:uid="{00000000-0013-0000-FFFF-FFFF01000000}" sourceName="METRIC NAME">
  <pivotTables>
    <pivotTable tabId="6" name="PivotTable1"/>
  </pivotTables>
  <data>
    <tabular pivotCacheId="1">
      <items count="15">
        <i x="3"/>
        <i x="2"/>
        <i x="6"/>
        <i x="0"/>
        <i x="11"/>
        <i x="12"/>
        <i x="8" s="1"/>
        <i x="9"/>
        <i x="10"/>
        <i x="13"/>
        <i x="5"/>
        <i x="1"/>
        <i x="4"/>
        <i x="7"/>
        <i x="14"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METRIC NAME" xr10:uid="{00000000-0014-0000-FFFF-FFFF01000000}" cache="Slicer_METRIC_NAME" caption="METRIC NAME" startItem="3" style="SlicerStyleDark3" rowHeight="218621"/>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e2" displayName="Table2" ref="A3:H35" totalsRowShown="0" headerRowDxfId="115" dataDxfId="114">
  <autoFilter ref="A3:H35" xr:uid="{00000000-0009-0000-0100-000002000000}"/>
  <tableColumns count="8">
    <tableColumn id="1" xr3:uid="{00000000-0010-0000-0000-000001000000}" name="NAAM METRIEK" dataDxfId="113"/>
    <tableColumn id="2" xr3:uid="{00000000-0010-0000-0000-000002000000}" name="2018" dataDxfId="112"/>
    <tableColumn id="3" xr3:uid="{00000000-0010-0000-0000-000003000000}" name="2019" dataDxfId="111"/>
    <tableColumn id="4" xr3:uid="{00000000-0010-0000-0000-000004000000}" name="2020" dataDxfId="110"/>
    <tableColumn id="5" xr3:uid="{00000000-0010-0000-0000-000005000000}" name="2021" dataDxfId="109"/>
    <tableColumn id="6" xr3:uid="{00000000-0010-0000-0000-000006000000}" name="2022" dataDxfId="108"/>
    <tableColumn id="7" xr3:uid="{00000000-0010-0000-0000-000007000000}" name="2023" dataDxfId="107"/>
    <tableColumn id="8" xr3:uid="{00000000-0010-0000-0000-000008000000}" name="2024" dataDxfId="106"/>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Annual Financial Report">
      <a:dk1>
        <a:sysClr val="windowText" lastClr="000000"/>
      </a:dk1>
      <a:lt1>
        <a:sysClr val="window" lastClr="FFFFFF"/>
      </a:lt1>
      <a:dk2>
        <a:srgbClr val="000000"/>
      </a:dk2>
      <a:lt2>
        <a:srgbClr val="E9EAEA"/>
      </a:lt2>
      <a:accent1>
        <a:srgbClr val="52B86E"/>
      </a:accent1>
      <a:accent2>
        <a:srgbClr val="F7901E"/>
      </a:accent2>
      <a:accent3>
        <a:srgbClr val="308DBB"/>
      </a:accent3>
      <a:accent4>
        <a:srgbClr val="EEB330"/>
      </a:accent4>
      <a:accent5>
        <a:srgbClr val="915B97"/>
      </a:accent5>
      <a:accent6>
        <a:srgbClr val="E35856"/>
      </a:accent6>
      <a:hlink>
        <a:srgbClr val="308DBB"/>
      </a:hlink>
      <a:folHlink>
        <a:srgbClr val="915B97"/>
      </a:folHlink>
    </a:clrScheme>
    <a:fontScheme name="Annual Financial Report">
      <a:majorFont>
        <a:latin typeface="Trebuchet MS"/>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pageSetUpPr autoPageBreaks="0" fitToPage="1"/>
  </sheetPr>
  <dimension ref="B1:N40"/>
  <sheetViews>
    <sheetView showGridLines="0" zoomScaleNormal="100" workbookViewId="0">
      <selection activeCell="D8" sqref="D8"/>
    </sheetView>
  </sheetViews>
  <sheetFormatPr baseColWidth="10" defaultColWidth="8.88671875" defaultRowHeight="18.75" customHeight="1" x14ac:dyDescent="0.35"/>
  <cols>
    <col min="1" max="1" width="2" customWidth="1"/>
    <col min="2" max="2" width="26.44140625" customWidth="1"/>
    <col min="3" max="3" width="2.6640625" customWidth="1"/>
    <col min="4" max="4" width="26.44140625" customWidth="1"/>
    <col min="5" max="5" width="2.6640625" customWidth="1"/>
    <col min="6" max="6" width="26.44140625" customWidth="1"/>
    <col min="7" max="7" width="2.6640625" customWidth="1"/>
    <col min="8" max="8" width="26.44140625" customWidth="1"/>
    <col min="9" max="9" width="18.21875" customWidth="1"/>
    <col min="10" max="10" width="12.33203125" customWidth="1"/>
    <col min="11" max="11" width="1.88671875" customWidth="1"/>
    <col min="12" max="12" width="12.33203125" customWidth="1"/>
    <col min="13" max="13" width="1.88671875" customWidth="1"/>
    <col min="14" max="14" width="17.88671875" customWidth="1"/>
    <col min="15" max="15" width="10.109375" customWidth="1"/>
    <col min="16" max="18" width="11.44140625"/>
  </cols>
  <sheetData>
    <row r="1" spans="2:14" ht="8.25" customHeight="1" thickBot="1" x14ac:dyDescent="0.4">
      <c r="B1" s="21"/>
      <c r="C1" s="21"/>
      <c r="D1" s="21"/>
      <c r="E1" s="21"/>
      <c r="F1" s="21"/>
      <c r="G1" s="21"/>
      <c r="H1" s="21"/>
      <c r="I1" s="21"/>
      <c r="J1" s="21"/>
      <c r="K1" s="21"/>
      <c r="L1" s="21"/>
    </row>
    <row r="2" spans="2:14" ht="38.25" customHeight="1" thickBot="1" x14ac:dyDescent="0.6">
      <c r="B2" s="22" t="s">
        <v>0</v>
      </c>
      <c r="C2" s="21"/>
      <c r="D2" s="21"/>
      <c r="E2" s="21"/>
      <c r="F2" s="21"/>
      <c r="G2" s="21"/>
      <c r="H2" s="21"/>
      <c r="I2" s="21"/>
      <c r="J2" s="23"/>
      <c r="K2" s="54">
        <v>2013</v>
      </c>
      <c r="L2" s="54"/>
      <c r="N2" s="20" t="s">
        <v>9</v>
      </c>
    </row>
    <row r="3" spans="2:14" ht="63.75" customHeight="1" thickBot="1" x14ac:dyDescent="0.4">
      <c r="B3" s="19" t="s">
        <v>1</v>
      </c>
      <c r="C3" s="21"/>
      <c r="D3" s="21"/>
      <c r="E3" s="21"/>
      <c r="F3" s="21"/>
      <c r="G3" s="21"/>
      <c r="H3" s="21"/>
      <c r="I3" s="21"/>
      <c r="J3" s="21"/>
      <c r="K3" s="21"/>
      <c r="L3" s="21"/>
      <c r="N3" s="20" t="s">
        <v>8</v>
      </c>
    </row>
    <row r="4" spans="2:14" ht="6.75" customHeight="1" thickBot="1" x14ac:dyDescent="0.4">
      <c r="B4" s="21"/>
      <c r="C4" s="21"/>
      <c r="D4" s="21"/>
      <c r="E4" s="21"/>
      <c r="F4" s="21"/>
      <c r="G4" s="21"/>
      <c r="H4" s="21"/>
      <c r="I4" s="21"/>
      <c r="J4" s="21"/>
      <c r="K4" s="21"/>
      <c r="L4" s="21"/>
    </row>
    <row r="5" spans="2:14" ht="24" customHeight="1" thickBot="1" x14ac:dyDescent="0.4">
      <c r="B5" s="24" t="s">
        <v>2</v>
      </c>
      <c r="C5" s="24"/>
      <c r="D5" s="18" t="s">
        <v>3</v>
      </c>
      <c r="E5" s="24"/>
      <c r="F5" s="24"/>
      <c r="G5" s="24"/>
      <c r="H5" s="24"/>
      <c r="I5" s="24"/>
      <c r="J5" s="24"/>
      <c r="K5" s="24"/>
      <c r="L5" s="24"/>
    </row>
    <row r="6" spans="2:14" s="5" customFormat="1" ht="18.75" customHeight="1" thickBot="1" x14ac:dyDescent="0.4">
      <c r="B6" s="25"/>
      <c r="C6" s="25"/>
      <c r="D6" s="25"/>
      <c r="E6" s="25"/>
      <c r="F6" s="25"/>
      <c r="G6" s="25"/>
      <c r="H6" s="25"/>
      <c r="I6" s="25"/>
      <c r="J6" s="25"/>
      <c r="K6" s="25"/>
      <c r="L6" s="25"/>
    </row>
    <row r="7" spans="2:14" ht="22.5" customHeight="1" x14ac:dyDescent="0.25">
      <c r="B7" s="41" t="e">
        <f>#REF!</f>
        <v>#REF!</v>
      </c>
      <c r="C7" s="26"/>
      <c r="D7" s="41" t="e">
        <f>#REF!</f>
        <v>#REF!</v>
      </c>
      <c r="E7" s="26"/>
      <c r="F7" s="41" t="e">
        <f>#REF!</f>
        <v>#REF!</v>
      </c>
      <c r="G7" s="26"/>
      <c r="H7" s="41" t="e">
        <f>#REF!</f>
        <v>#REF!</v>
      </c>
      <c r="I7" s="26"/>
      <c r="J7" s="64" t="e">
        <f>#REF!</f>
        <v>#REF!</v>
      </c>
      <c r="K7" s="65"/>
      <c r="L7" s="66"/>
      <c r="M7" s="4"/>
    </row>
    <row r="8" spans="2:14" ht="42" customHeight="1" x14ac:dyDescent="0.35">
      <c r="B8" s="42" t="str">
        <f>IFERROR(#REF!,"")</f>
        <v/>
      </c>
      <c r="C8" s="27"/>
      <c r="D8" s="42" t="str">
        <f>IFERROR(#REF!,"")</f>
        <v/>
      </c>
      <c r="E8" s="21"/>
      <c r="F8" s="42" t="str">
        <f>IFERROR(#REF!,"")</f>
        <v/>
      </c>
      <c r="G8" s="21"/>
      <c r="H8" s="42" t="str">
        <f>IFERROR(#REF!,"")</f>
        <v/>
      </c>
      <c r="I8" s="28"/>
      <c r="J8" s="58" t="str">
        <f>IFERROR(#REF!,"")</f>
        <v/>
      </c>
      <c r="K8" s="59"/>
      <c r="L8" s="60"/>
    </row>
    <row r="9" spans="2:14" s="1" customFormat="1" ht="18.75" customHeight="1" x14ac:dyDescent="0.35">
      <c r="B9" s="43" t="e">
        <f>#REF!</f>
        <v>#REF!</v>
      </c>
      <c r="C9" s="29"/>
      <c r="D9" s="44" t="e">
        <f>#REF!</f>
        <v>#REF!</v>
      </c>
      <c r="E9" s="30"/>
      <c r="F9" s="44" t="e">
        <f>#REF!</f>
        <v>#REF!</v>
      </c>
      <c r="G9" s="30"/>
      <c r="H9" s="44" t="e">
        <f>#REF!</f>
        <v>#REF!</v>
      </c>
      <c r="I9" s="31"/>
      <c r="J9" s="55" t="e">
        <f>#REF!</f>
        <v>#REF!</v>
      </c>
      <c r="K9" s="56"/>
      <c r="L9" s="57"/>
      <c r="M9" s="2"/>
    </row>
    <row r="10" spans="2:14" ht="18.75" customHeight="1" x14ac:dyDescent="0.35">
      <c r="B10" s="32"/>
      <c r="C10" s="33"/>
      <c r="D10" s="32"/>
      <c r="E10" s="33"/>
      <c r="F10" s="32"/>
      <c r="G10" s="33"/>
      <c r="H10" s="34"/>
      <c r="I10" s="35"/>
      <c r="J10" s="61"/>
      <c r="K10" s="62"/>
      <c r="L10" s="63"/>
      <c r="M10" s="3"/>
    </row>
    <row r="11" spans="2:14" ht="18.75" customHeight="1" thickBot="1" x14ac:dyDescent="0.4">
      <c r="B11" s="36"/>
      <c r="C11" s="21"/>
      <c r="D11" s="36"/>
      <c r="E11" s="21"/>
      <c r="F11" s="36"/>
      <c r="G11" s="21"/>
      <c r="H11" s="36"/>
      <c r="I11" s="21"/>
      <c r="J11" s="37"/>
      <c r="K11" s="38"/>
      <c r="L11" s="39"/>
    </row>
    <row r="12" spans="2:14" ht="18.75" customHeight="1" thickBot="1" x14ac:dyDescent="0.4">
      <c r="B12" s="21"/>
      <c r="C12" s="21"/>
      <c r="D12" s="21"/>
      <c r="E12" s="21"/>
      <c r="F12" s="21"/>
      <c r="G12" s="21"/>
      <c r="H12" s="21"/>
      <c r="I12" s="21"/>
      <c r="J12" s="21"/>
      <c r="K12" s="21"/>
      <c r="L12" s="21"/>
    </row>
    <row r="13" spans="2:14" ht="24" customHeight="1" thickBot="1" x14ac:dyDescent="0.4">
      <c r="B13" s="40" t="s">
        <v>4</v>
      </c>
      <c r="C13" s="40"/>
      <c r="D13" s="67" t="s">
        <v>5</v>
      </c>
      <c r="E13" s="67"/>
      <c r="F13" s="67"/>
      <c r="G13" s="67"/>
      <c r="H13" s="67"/>
      <c r="I13" s="40"/>
      <c r="J13" s="40"/>
      <c r="K13" s="40"/>
      <c r="L13" s="40"/>
    </row>
    <row r="15" spans="2:14" ht="18.75" customHeight="1" x14ac:dyDescent="0.35">
      <c r="B15" s="9" t="s">
        <v>6</v>
      </c>
      <c r="C15" s="16"/>
      <c r="D15" s="12" t="str">
        <f>"REPORT YEAR ("&amp;SelectedYear&amp;")"</f>
        <v>REPORT YEAR (2013)</v>
      </c>
      <c r="E15" s="16"/>
      <c r="F15" s="12" t="str">
        <f>"PREVIOUS YEAR ("&amp;SelectedYear-1&amp;")"</f>
        <v>PREVIOUS YEAR (2012)</v>
      </c>
      <c r="G15" s="16"/>
      <c r="H15" s="6" t="s">
        <v>7</v>
      </c>
      <c r="I15" s="68" t="e">
        <f>CONCATENATE(Years," YEAR TREND")</f>
        <v>#REF!</v>
      </c>
      <c r="J15" s="68"/>
      <c r="K15" s="68"/>
      <c r="L15" s="68"/>
    </row>
    <row r="16" spans="2:14" ht="18.75" customHeight="1" x14ac:dyDescent="0.35">
      <c r="B16" s="13" t="e">
        <f>#REF!</f>
        <v>#REF!</v>
      </c>
      <c r="C16" s="17"/>
      <c r="D16" s="11" t="e">
        <f>IF($B16="","",#REF!)</f>
        <v>#REF!</v>
      </c>
      <c r="E16" s="11"/>
      <c r="F16" s="11" t="e">
        <f>IF($B16="","",#REF!)</f>
        <v>#REF!</v>
      </c>
      <c r="G16" s="17"/>
      <c r="H16" s="7" t="str">
        <f t="shared" ref="H16:H40" si="0">IFERROR(D16/F16-1,"")</f>
        <v/>
      </c>
      <c r="I16" s="69"/>
      <c r="J16" s="69"/>
      <c r="K16" s="69"/>
      <c r="L16" s="69"/>
    </row>
    <row r="17" spans="2:12" ht="18.75" customHeight="1" x14ac:dyDescent="0.35">
      <c r="B17" s="14" t="e">
        <f>#REF!</f>
        <v>#REF!</v>
      </c>
      <c r="C17" s="15"/>
      <c r="D17" s="10" t="e">
        <f>IF($B17="","",#REF!)</f>
        <v>#REF!</v>
      </c>
      <c r="E17" s="10"/>
      <c r="F17" s="11" t="e">
        <f>IF($B17="","",#REF!)</f>
        <v>#REF!</v>
      </c>
      <c r="G17" s="15"/>
      <c r="H17" s="8" t="str">
        <f t="shared" si="0"/>
        <v/>
      </c>
      <c r="I17" s="53"/>
      <c r="J17" s="53"/>
      <c r="K17" s="53"/>
      <c r="L17" s="53"/>
    </row>
    <row r="18" spans="2:12" ht="18.75" customHeight="1" x14ac:dyDescent="0.35">
      <c r="B18" s="14" t="e">
        <f>#REF!</f>
        <v>#REF!</v>
      </c>
      <c r="C18" s="15"/>
      <c r="D18" s="10" t="e">
        <f>IF($B18="","",#REF!)</f>
        <v>#REF!</v>
      </c>
      <c r="E18" s="10"/>
      <c r="F18" s="11" t="e">
        <f>IF($B18="","",#REF!)</f>
        <v>#REF!</v>
      </c>
      <c r="G18" s="15"/>
      <c r="H18" s="8" t="str">
        <f t="shared" si="0"/>
        <v/>
      </c>
      <c r="I18" s="53"/>
      <c r="J18" s="53"/>
      <c r="K18" s="53"/>
      <c r="L18" s="53"/>
    </row>
    <row r="19" spans="2:12" ht="18.75" customHeight="1" x14ac:dyDescent="0.35">
      <c r="B19" s="14" t="e">
        <f>#REF!</f>
        <v>#REF!</v>
      </c>
      <c r="C19" s="15"/>
      <c r="D19" s="10" t="e">
        <f>IF($B19="","",#REF!)</f>
        <v>#REF!</v>
      </c>
      <c r="E19" s="10"/>
      <c r="F19" s="11" t="e">
        <f>IF($B19="","",#REF!)</f>
        <v>#REF!</v>
      </c>
      <c r="G19" s="15"/>
      <c r="H19" s="8" t="str">
        <f t="shared" si="0"/>
        <v/>
      </c>
      <c r="I19" s="53"/>
      <c r="J19" s="53"/>
      <c r="K19" s="53"/>
      <c r="L19" s="53"/>
    </row>
    <row r="20" spans="2:12" ht="18.75" customHeight="1" x14ac:dyDescent="0.35">
      <c r="B20" s="14" t="e">
        <f>#REF!</f>
        <v>#REF!</v>
      </c>
      <c r="C20" s="15"/>
      <c r="D20" s="10" t="e">
        <f>IF($B20="","",#REF!)</f>
        <v>#REF!</v>
      </c>
      <c r="E20" s="10"/>
      <c r="F20" s="11" t="e">
        <f>IF($B20="","",#REF!)</f>
        <v>#REF!</v>
      </c>
      <c r="G20" s="15"/>
      <c r="H20" s="8" t="str">
        <f t="shared" si="0"/>
        <v/>
      </c>
      <c r="I20" s="53"/>
      <c r="J20" s="53"/>
      <c r="K20" s="53"/>
      <c r="L20" s="53"/>
    </row>
    <row r="21" spans="2:12" ht="18.75" customHeight="1" x14ac:dyDescent="0.35">
      <c r="B21" s="14" t="e">
        <f>#REF!</f>
        <v>#REF!</v>
      </c>
      <c r="C21" s="15"/>
      <c r="D21" s="10" t="e">
        <f>IF($B21="","",#REF!)</f>
        <v>#REF!</v>
      </c>
      <c r="E21" s="10"/>
      <c r="F21" s="11" t="e">
        <f>IF($B21="","",#REF!)</f>
        <v>#REF!</v>
      </c>
      <c r="G21" s="15"/>
      <c r="H21" s="8" t="str">
        <f t="shared" si="0"/>
        <v/>
      </c>
      <c r="I21" s="53"/>
      <c r="J21" s="53"/>
      <c r="K21" s="53"/>
      <c r="L21" s="53"/>
    </row>
    <row r="22" spans="2:12" ht="18.75" customHeight="1" x14ac:dyDescent="0.35">
      <c r="B22" s="14" t="e">
        <f>#REF!</f>
        <v>#REF!</v>
      </c>
      <c r="C22" s="15"/>
      <c r="D22" s="10" t="e">
        <f>IF($B22="","",#REF!)</f>
        <v>#REF!</v>
      </c>
      <c r="E22" s="10"/>
      <c r="F22" s="11" t="e">
        <f>IF($B22="","",#REF!)</f>
        <v>#REF!</v>
      </c>
      <c r="G22" s="15"/>
      <c r="H22" s="8" t="str">
        <f t="shared" si="0"/>
        <v/>
      </c>
      <c r="I22" s="53"/>
      <c r="J22" s="53"/>
      <c r="K22" s="53"/>
      <c r="L22" s="53"/>
    </row>
    <row r="23" spans="2:12" ht="18.75" customHeight="1" x14ac:dyDescent="0.35">
      <c r="B23" s="14" t="e">
        <f>#REF!</f>
        <v>#REF!</v>
      </c>
      <c r="C23" s="15"/>
      <c r="D23" s="10" t="e">
        <f>IF($B23="","",#REF!)</f>
        <v>#REF!</v>
      </c>
      <c r="E23" s="10"/>
      <c r="F23" s="11" t="e">
        <f>IF($B23="","",#REF!)</f>
        <v>#REF!</v>
      </c>
      <c r="G23" s="15"/>
      <c r="H23" s="8" t="str">
        <f t="shared" si="0"/>
        <v/>
      </c>
      <c r="I23" s="53"/>
      <c r="J23" s="53"/>
      <c r="K23" s="53"/>
      <c r="L23" s="53"/>
    </row>
    <row r="24" spans="2:12" ht="18.75" customHeight="1" x14ac:dyDescent="0.35">
      <c r="B24" s="14" t="e">
        <f>#REF!</f>
        <v>#REF!</v>
      </c>
      <c r="C24" s="15"/>
      <c r="D24" s="10" t="e">
        <f>IF($B24="","",#REF!)</f>
        <v>#REF!</v>
      </c>
      <c r="E24" s="10"/>
      <c r="F24" s="11" t="e">
        <f>IF($B24="","",#REF!)</f>
        <v>#REF!</v>
      </c>
      <c r="G24" s="15"/>
      <c r="H24" s="8" t="str">
        <f t="shared" si="0"/>
        <v/>
      </c>
      <c r="I24" s="53"/>
      <c r="J24" s="53"/>
      <c r="K24" s="53"/>
      <c r="L24" s="53"/>
    </row>
    <row r="25" spans="2:12" ht="18.75" customHeight="1" x14ac:dyDescent="0.35">
      <c r="B25" s="14" t="e">
        <f>#REF!</f>
        <v>#REF!</v>
      </c>
      <c r="C25" s="15"/>
      <c r="D25" s="10" t="e">
        <f>IF($B25="","",#REF!)</f>
        <v>#REF!</v>
      </c>
      <c r="E25" s="10"/>
      <c r="F25" s="11" t="e">
        <f>IF($B25="","",#REF!)</f>
        <v>#REF!</v>
      </c>
      <c r="G25" s="15"/>
      <c r="H25" s="8" t="str">
        <f t="shared" si="0"/>
        <v/>
      </c>
      <c r="I25" s="53"/>
      <c r="J25" s="53"/>
      <c r="K25" s="53"/>
      <c r="L25" s="53"/>
    </row>
    <row r="26" spans="2:12" ht="18.75" customHeight="1" x14ac:dyDescent="0.35">
      <c r="B26" s="14" t="e">
        <f>#REF!</f>
        <v>#REF!</v>
      </c>
      <c r="C26" s="15"/>
      <c r="D26" s="10" t="e">
        <f>IF($B26="","",#REF!)</f>
        <v>#REF!</v>
      </c>
      <c r="E26" s="10"/>
      <c r="F26" s="11" t="e">
        <f>IF($B26="","",#REF!)</f>
        <v>#REF!</v>
      </c>
      <c r="G26" s="15"/>
      <c r="H26" s="8" t="str">
        <f t="shared" si="0"/>
        <v/>
      </c>
      <c r="I26" s="53"/>
      <c r="J26" s="53"/>
      <c r="K26" s="53"/>
      <c r="L26" s="53"/>
    </row>
    <row r="27" spans="2:12" ht="18.75" customHeight="1" x14ac:dyDescent="0.35">
      <c r="B27" s="14" t="e">
        <f>#REF!</f>
        <v>#REF!</v>
      </c>
      <c r="C27" s="15"/>
      <c r="D27" s="10" t="e">
        <f>IF($B27="","",#REF!)</f>
        <v>#REF!</v>
      </c>
      <c r="E27" s="10"/>
      <c r="F27" s="11" t="e">
        <f>IF($B27="","",#REF!)</f>
        <v>#REF!</v>
      </c>
      <c r="G27" s="15"/>
      <c r="H27" s="8" t="str">
        <f t="shared" si="0"/>
        <v/>
      </c>
      <c r="I27" s="53"/>
      <c r="J27" s="53"/>
      <c r="K27" s="53"/>
      <c r="L27" s="53"/>
    </row>
    <row r="28" spans="2:12" ht="18.75" customHeight="1" x14ac:dyDescent="0.35">
      <c r="B28" s="14" t="e">
        <f>#REF!</f>
        <v>#REF!</v>
      </c>
      <c r="C28" s="15"/>
      <c r="D28" s="10" t="e">
        <f>IF($B28="","",#REF!)</f>
        <v>#REF!</v>
      </c>
      <c r="E28" s="10"/>
      <c r="F28" s="11" t="e">
        <f>IF($B28="","",#REF!)</f>
        <v>#REF!</v>
      </c>
      <c r="G28" s="15"/>
      <c r="H28" s="8" t="str">
        <f t="shared" si="0"/>
        <v/>
      </c>
      <c r="I28" s="53"/>
      <c r="J28" s="53"/>
      <c r="K28" s="53"/>
      <c r="L28" s="53"/>
    </row>
    <row r="29" spans="2:12" ht="18.75" customHeight="1" x14ac:dyDescent="0.35">
      <c r="B29" s="14" t="e">
        <f>#REF!</f>
        <v>#REF!</v>
      </c>
      <c r="C29" s="15"/>
      <c r="D29" s="10" t="e">
        <f>IF($B29="","",#REF!)</f>
        <v>#REF!</v>
      </c>
      <c r="E29" s="10"/>
      <c r="F29" s="11" t="e">
        <f>IF($B29="","",#REF!)</f>
        <v>#REF!</v>
      </c>
      <c r="G29" s="15"/>
      <c r="H29" s="8" t="str">
        <f t="shared" si="0"/>
        <v/>
      </c>
      <c r="I29" s="53"/>
      <c r="J29" s="53"/>
      <c r="K29" s="53"/>
      <c r="L29" s="53"/>
    </row>
    <row r="30" spans="2:12" ht="18.75" customHeight="1" x14ac:dyDescent="0.35">
      <c r="B30" s="14" t="e">
        <f>#REF!</f>
        <v>#REF!</v>
      </c>
      <c r="C30" s="15"/>
      <c r="D30" s="10" t="e">
        <f>IF($B30="","",#REF!)</f>
        <v>#REF!</v>
      </c>
      <c r="E30" s="10"/>
      <c r="F30" s="11" t="e">
        <f>IF($B30="","",#REF!)</f>
        <v>#REF!</v>
      </c>
      <c r="G30" s="15"/>
      <c r="H30" s="8" t="str">
        <f t="shared" si="0"/>
        <v/>
      </c>
      <c r="I30" s="53"/>
      <c r="J30" s="53"/>
      <c r="K30" s="53"/>
      <c r="L30" s="53"/>
    </row>
    <row r="31" spans="2:12" ht="18.75" customHeight="1" x14ac:dyDescent="0.35">
      <c r="B31" s="14" t="e">
        <f>#REF!</f>
        <v>#REF!</v>
      </c>
      <c r="C31" s="15"/>
      <c r="D31" s="10" t="e">
        <f>IF($B31="","",#REF!)</f>
        <v>#REF!</v>
      </c>
      <c r="E31" s="10"/>
      <c r="F31" s="11" t="e">
        <f>IF($B31="","",#REF!)</f>
        <v>#REF!</v>
      </c>
      <c r="G31" s="15"/>
      <c r="H31" s="8" t="str">
        <f t="shared" si="0"/>
        <v/>
      </c>
      <c r="I31" s="53"/>
      <c r="J31" s="53"/>
      <c r="K31" s="53"/>
      <c r="L31" s="53"/>
    </row>
    <row r="32" spans="2:12" ht="18.75" customHeight="1" x14ac:dyDescent="0.35">
      <c r="B32" s="14" t="e">
        <f>#REF!</f>
        <v>#REF!</v>
      </c>
      <c r="C32" s="15"/>
      <c r="D32" s="10" t="e">
        <f>IF($B32="","",#REF!)</f>
        <v>#REF!</v>
      </c>
      <c r="E32" s="10"/>
      <c r="F32" s="11" t="e">
        <f>IF($B32="","",#REF!)</f>
        <v>#REF!</v>
      </c>
      <c r="G32" s="15"/>
      <c r="H32" s="8" t="str">
        <f t="shared" si="0"/>
        <v/>
      </c>
      <c r="I32" s="53"/>
      <c r="J32" s="53"/>
      <c r="K32" s="53"/>
      <c r="L32" s="53"/>
    </row>
    <row r="33" spans="2:12" ht="18.75" customHeight="1" x14ac:dyDescent="0.35">
      <c r="B33" s="14" t="e">
        <f>#REF!</f>
        <v>#REF!</v>
      </c>
      <c r="C33" s="15"/>
      <c r="D33" s="10" t="e">
        <f>IF($B33="","",#REF!)</f>
        <v>#REF!</v>
      </c>
      <c r="E33" s="10"/>
      <c r="F33" s="11" t="e">
        <f>IF($B33="","",#REF!)</f>
        <v>#REF!</v>
      </c>
      <c r="G33" s="15"/>
      <c r="H33" s="8" t="str">
        <f t="shared" si="0"/>
        <v/>
      </c>
      <c r="I33" s="53"/>
      <c r="J33" s="53"/>
      <c r="K33" s="53"/>
      <c r="L33" s="53"/>
    </row>
    <row r="34" spans="2:12" ht="18.75" customHeight="1" x14ac:dyDescent="0.35">
      <c r="B34" s="14" t="e">
        <f>#REF!</f>
        <v>#REF!</v>
      </c>
      <c r="C34" s="15"/>
      <c r="D34" s="10" t="e">
        <f>IF($B34="","",#REF!)</f>
        <v>#REF!</v>
      </c>
      <c r="E34" s="10"/>
      <c r="F34" s="11" t="e">
        <f>IF($B34="","",#REF!)</f>
        <v>#REF!</v>
      </c>
      <c r="G34" s="15"/>
      <c r="H34" s="8" t="str">
        <f t="shared" si="0"/>
        <v/>
      </c>
      <c r="I34" s="53"/>
      <c r="J34" s="53"/>
      <c r="K34" s="53"/>
      <c r="L34" s="53"/>
    </row>
    <row r="35" spans="2:12" ht="18.75" customHeight="1" x14ac:dyDescent="0.35">
      <c r="B35" s="14" t="e">
        <f>#REF!</f>
        <v>#REF!</v>
      </c>
      <c r="C35" s="15"/>
      <c r="D35" s="10" t="e">
        <f>IF($B35="","",#REF!)</f>
        <v>#REF!</v>
      </c>
      <c r="E35" s="10"/>
      <c r="F35" s="11" t="e">
        <f>IF($B35="","",#REF!)</f>
        <v>#REF!</v>
      </c>
      <c r="G35" s="15"/>
      <c r="H35" s="8" t="str">
        <f t="shared" si="0"/>
        <v/>
      </c>
      <c r="I35" s="53"/>
      <c r="J35" s="53"/>
      <c r="K35" s="53"/>
      <c r="L35" s="53"/>
    </row>
    <row r="36" spans="2:12" ht="18.75" customHeight="1" x14ac:dyDescent="0.35">
      <c r="B36" s="14" t="e">
        <f>#REF!</f>
        <v>#REF!</v>
      </c>
      <c r="C36" s="15"/>
      <c r="D36" s="10" t="e">
        <f>IF($B36="","",#REF!)</f>
        <v>#REF!</v>
      </c>
      <c r="E36" s="10"/>
      <c r="F36" s="11" t="e">
        <f>IF($B36="","",#REF!)</f>
        <v>#REF!</v>
      </c>
      <c r="G36" s="15"/>
      <c r="H36" s="8" t="str">
        <f t="shared" si="0"/>
        <v/>
      </c>
      <c r="I36" s="53"/>
      <c r="J36" s="53"/>
      <c r="K36" s="53"/>
      <c r="L36" s="53"/>
    </row>
    <row r="37" spans="2:12" ht="18.75" customHeight="1" x14ac:dyDescent="0.35">
      <c r="B37" s="14" t="e">
        <f>#REF!</f>
        <v>#REF!</v>
      </c>
      <c r="C37" s="15"/>
      <c r="D37" s="10" t="e">
        <f>IF($B37="","",#REF!)</f>
        <v>#REF!</v>
      </c>
      <c r="E37" s="10"/>
      <c r="F37" s="11" t="e">
        <f>IF($B37="","",#REF!)</f>
        <v>#REF!</v>
      </c>
      <c r="G37" s="15"/>
      <c r="H37" s="8" t="str">
        <f t="shared" si="0"/>
        <v/>
      </c>
      <c r="I37" s="53"/>
      <c r="J37" s="53"/>
      <c r="K37" s="53"/>
      <c r="L37" s="53"/>
    </row>
    <row r="38" spans="2:12" ht="18.75" customHeight="1" x14ac:dyDescent="0.35">
      <c r="B38" s="14" t="e">
        <f>#REF!</f>
        <v>#REF!</v>
      </c>
      <c r="C38" s="15"/>
      <c r="D38" s="10" t="e">
        <f>IF($B38="","",#REF!)</f>
        <v>#REF!</v>
      </c>
      <c r="E38" s="10"/>
      <c r="F38" s="11" t="e">
        <f>IF($B38="","",#REF!)</f>
        <v>#REF!</v>
      </c>
      <c r="G38" s="15"/>
      <c r="H38" s="8" t="str">
        <f t="shared" si="0"/>
        <v/>
      </c>
      <c r="I38" s="53"/>
      <c r="J38" s="53"/>
      <c r="K38" s="53"/>
      <c r="L38" s="53"/>
    </row>
    <row r="39" spans="2:12" ht="18.75" customHeight="1" x14ac:dyDescent="0.35">
      <c r="B39" s="14" t="e">
        <f>#REF!</f>
        <v>#REF!</v>
      </c>
      <c r="C39" s="15"/>
      <c r="D39" s="10" t="e">
        <f>IF($B39="","",#REF!)</f>
        <v>#REF!</v>
      </c>
      <c r="E39" s="10"/>
      <c r="F39" s="11" t="e">
        <f>IF($B39="","",#REF!)</f>
        <v>#REF!</v>
      </c>
      <c r="G39" s="15"/>
      <c r="H39" s="8" t="str">
        <f t="shared" si="0"/>
        <v/>
      </c>
      <c r="I39" s="53"/>
      <c r="J39" s="53"/>
      <c r="K39" s="53"/>
      <c r="L39" s="53"/>
    </row>
    <row r="40" spans="2:12" ht="18.75" customHeight="1" x14ac:dyDescent="0.35">
      <c r="B40" s="14" t="e">
        <f>#REF!</f>
        <v>#REF!</v>
      </c>
      <c r="C40" s="15"/>
      <c r="D40" s="10" t="e">
        <f>IF($B40="","",#REF!)</f>
        <v>#REF!</v>
      </c>
      <c r="E40" s="10"/>
      <c r="F40" s="11" t="e">
        <f>IF($B40="","",#REF!)</f>
        <v>#REF!</v>
      </c>
      <c r="G40" s="15"/>
      <c r="H40" s="8" t="str">
        <f t="shared" si="0"/>
        <v/>
      </c>
      <c r="I40" s="53"/>
      <c r="J40" s="53"/>
      <c r="K40" s="53"/>
      <c r="L40" s="53"/>
    </row>
  </sheetData>
  <sheetProtection selectLockedCells="1"/>
  <mergeCells count="32">
    <mergeCell ref="D13:H13"/>
    <mergeCell ref="I30:L30"/>
    <mergeCell ref="I31:L31"/>
    <mergeCell ref="I32:L32"/>
    <mergeCell ref="I33:L33"/>
    <mergeCell ref="I15:L15"/>
    <mergeCell ref="I16:L16"/>
    <mergeCell ref="I17:L17"/>
    <mergeCell ref="I18:L18"/>
    <mergeCell ref="I19:L19"/>
    <mergeCell ref="I34:L34"/>
    <mergeCell ref="I20:L20"/>
    <mergeCell ref="I21:L21"/>
    <mergeCell ref="I27:L27"/>
    <mergeCell ref="I28:L28"/>
    <mergeCell ref="I29:L29"/>
    <mergeCell ref="I22:L22"/>
    <mergeCell ref="I23:L23"/>
    <mergeCell ref="I24:L24"/>
    <mergeCell ref="I25:L25"/>
    <mergeCell ref="I26:L26"/>
    <mergeCell ref="K2:L2"/>
    <mergeCell ref="J9:L9"/>
    <mergeCell ref="J8:L8"/>
    <mergeCell ref="J10:L10"/>
    <mergeCell ref="J7:L7"/>
    <mergeCell ref="I40:L40"/>
    <mergeCell ref="I35:L35"/>
    <mergeCell ref="I36:L36"/>
    <mergeCell ref="I37:L37"/>
    <mergeCell ref="I38:L38"/>
    <mergeCell ref="I39:L39"/>
  </mergeCells>
  <conditionalFormatting sqref="B16:I40">
    <cfRule type="expression" dxfId="105" priority="1">
      <formula>MOD(ROW(),2)=0</formula>
    </cfRule>
  </conditionalFormatting>
  <conditionalFormatting sqref="H16:H17">
    <cfRule type="iconSet" priority="9">
      <iconSet iconSet="3Arrows">
        <cfvo type="percent" val="0"/>
        <cfvo type="num" val="0"/>
        <cfvo type="num" val="0" gte="0"/>
      </iconSet>
    </cfRule>
  </conditionalFormatting>
  <conditionalFormatting sqref="H18:H40">
    <cfRule type="iconSet" priority="10">
      <iconSet iconSet="3Arrows">
        <cfvo type="percent" val="0"/>
        <cfvo type="num" val="0"/>
        <cfvo type="num" val="0" gte="0"/>
      </iconSet>
    </cfRule>
  </conditionalFormatting>
  <conditionalFormatting sqref="J9 D9 H9 F9 B9">
    <cfRule type="iconSet" priority="4">
      <iconSet iconSet="3Arrows">
        <cfvo type="percent" val="0"/>
        <cfvo type="num" val="0"/>
        <cfvo type="num" val="0" gte="0"/>
      </iconSet>
    </cfRule>
  </conditionalFormatting>
  <dataValidations count="1">
    <dataValidation type="list" allowBlank="1" showInputMessage="1" showErrorMessage="1" errorTitle="Whoops!" error="A year included in your financial data needs to be entered for this report to work correctly. Click Cancel and enter a different year or add information for the year on the Financial Data Input sheet. " sqref="K2:L2" xr:uid="{00000000-0002-0000-0000-000000000000}">
      <formula1>lstYears</formula1>
    </dataValidation>
  </dataValidations>
  <hyperlinks>
    <hyperlink ref="D5" location="'Key Metric Settings'!C5" tooltip="View/edit key metrics" display="Click to change report Key Metrics" xr:uid="{00000000-0004-0000-0000-000000000000}"/>
    <hyperlink ref="D13:H13" location="'Financial Data Input'!B6" tooltip="View/edit financial data" display="Do not modify the information below. Click to enter Financial Data" xr:uid="{00000000-0004-0000-0000-000001000000}"/>
  </hyperlinks>
  <printOptions horizontalCentered="1"/>
  <pageMargins left="0.7" right="0.7" top="0.75" bottom="0.75" header="0.3" footer="0.3"/>
  <pageSetup scale="65" orientation="portrait" r:id="rId1"/>
  <extLst>
    <ext xmlns:x14="http://schemas.microsoft.com/office/spreadsheetml/2009/9/main" uri="{05C60535-1F16-4fd2-B633-F4F36F0B64E0}">
      <x14:sparklineGroups xmlns:xm="http://schemas.microsoft.com/office/excel/2006/main">
        <x14:sparklineGroup markers="1" xr2:uid="{00000000-0003-0000-0000-000001000000}">
          <x14:colorSeries theme="0" tint="-0.34998626667073579"/>
          <x14:colorNegative theme="5"/>
          <x14:colorAxis rgb="FF000000"/>
          <x14:colorMarkers theme="4" tint="-0.499984740745262"/>
          <x14:colorFirst theme="4" tint="0.39997558519241921"/>
          <x14:colorLast theme="4" tint="0.39997558519241921"/>
          <x14:colorHigh theme="4"/>
          <x14:colorLow theme="4"/>
          <x14:sparklines>
            <x14:sparkline>
              <xm:sqref>I16</xm:sqref>
            </x14:sparkline>
            <x14:sparkline>
              <xm:sqref>I17</xm:sqref>
            </x14:sparkline>
            <x14:sparkline>
              <xm:sqref>I18</xm:sqref>
            </x14:sparkline>
            <x14:sparkline>
              <xm:sqref>I19</xm:sqref>
            </x14:sparkline>
            <x14:sparkline>
              <xm:sqref>I20</xm:sqref>
            </x14:sparkline>
            <x14:sparkline>
              <xm:sqref>I21</xm:sqref>
            </x14:sparkline>
            <x14:sparkline>
              <xm:sqref>I22</xm:sqref>
            </x14:sparkline>
            <x14:sparkline>
              <xm:sqref>I23</xm:sqref>
            </x14:sparkline>
            <x14:sparkline>
              <xm:sqref>I24</xm:sqref>
            </x14:sparkline>
            <x14:sparkline>
              <xm:sqref>I25</xm:sqref>
            </x14:sparkline>
            <x14:sparkline>
              <xm:sqref>I26</xm:sqref>
            </x14:sparkline>
            <x14:sparkline>
              <xm:sqref>I27</xm:sqref>
            </x14:sparkline>
            <x14:sparkline>
              <xm:sqref>I28</xm:sqref>
            </x14:sparkline>
            <x14:sparkline>
              <xm:sqref>I29</xm:sqref>
            </x14:sparkline>
            <x14:sparkline>
              <xm:sqref>I30</xm:sqref>
            </x14:sparkline>
            <x14:sparkline>
              <xm:sqref>I31</xm:sqref>
            </x14:sparkline>
            <x14:sparkline>
              <xm:sqref>I32</xm:sqref>
            </x14:sparkline>
            <x14:sparkline>
              <xm:sqref>I33</xm:sqref>
            </x14:sparkline>
            <x14:sparkline>
              <xm:sqref>I34</xm:sqref>
            </x14:sparkline>
            <x14:sparkline>
              <xm:sqref>I35</xm:sqref>
            </x14:sparkline>
            <x14:sparkline>
              <xm:sqref>I36</xm:sqref>
            </x14:sparkline>
            <x14:sparkline>
              <xm:sqref>I37</xm:sqref>
            </x14:sparkline>
            <x14:sparkline>
              <xm:sqref>I38</xm:sqref>
            </x14:sparkline>
            <x14:sparkline>
              <xm:sqref>I39</xm:sqref>
            </x14:sparkline>
            <x14:sparkline>
              <xm:sqref>I40</xm:sqref>
            </x14:sparkline>
          </x14:sparklines>
        </x14:sparklineGroup>
        <x14:sparklineGroup displayEmptyCellsAs="gap" markers="1" first="1" last="1" xr2:uid="{00000000-0003-0000-0000-000000000000}">
          <x14:colorSeries theme="0" tint="-0.34998626667073579"/>
          <x14:colorNegative theme="5"/>
          <x14:colorAxis rgb="FF000000"/>
          <x14:colorMarkers theme="4" tint="-0.499984740745262"/>
          <x14:colorFirst theme="4" tint="-0.499984740745262"/>
          <x14:colorLast theme="4" tint="-0.499984740745262"/>
          <x14:colorHigh theme="4"/>
          <x14:colorLow theme="4"/>
          <x14:sparklines>
            <x14:sparkline>
              <xm:sqref>B10</xm:sqref>
            </x14:sparkline>
            <x14:sparkline>
              <xm:sqref>D10</xm:sqref>
            </x14:sparkline>
            <x14:sparkline>
              <xm:sqref>F10</xm:sqref>
            </x14:sparkline>
            <x14:sparkline>
              <xm:sqref>H10</xm:sqref>
            </x14:sparkline>
            <x14:sparkline>
              <xm:sqref>J10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sheetPr>
  <dimension ref="A1:M33"/>
  <sheetViews>
    <sheetView showGridLines="0" tabSelected="1" zoomScaleNormal="100" workbookViewId="0">
      <selection activeCell="A17" sqref="A17"/>
    </sheetView>
  </sheetViews>
  <sheetFormatPr baseColWidth="10" defaultColWidth="8.88671875" defaultRowHeight="14.4" x14ac:dyDescent="0.35"/>
  <cols>
    <col min="1" max="1" width="15.77734375" bestFit="1" customWidth="1"/>
    <col min="2" max="8" width="7.21875" bestFit="1" customWidth="1"/>
    <col min="9" max="9" width="5.21875" customWidth="1"/>
    <col min="10" max="14" width="6.33203125" customWidth="1"/>
    <col min="15" max="15" width="7.44140625" customWidth="1"/>
    <col min="16" max="16" width="7.109375" customWidth="1"/>
    <col min="17" max="17" width="11.44140625" bestFit="1" customWidth="1"/>
  </cols>
  <sheetData>
    <row r="1" spans="1:13" x14ac:dyDescent="0.35">
      <c r="A1" s="70" t="s">
        <v>25</v>
      </c>
      <c r="B1" s="70"/>
      <c r="C1" s="70"/>
      <c r="D1" s="70"/>
      <c r="E1" s="70"/>
      <c r="F1" s="70"/>
      <c r="G1" s="70"/>
      <c r="H1" s="70"/>
      <c r="I1" s="70"/>
      <c r="J1" s="70"/>
      <c r="K1" s="70"/>
      <c r="L1" s="70"/>
      <c r="M1" s="70"/>
    </row>
    <row r="2" spans="1:13" x14ac:dyDescent="0.35">
      <c r="A2" s="70"/>
      <c r="B2" s="70"/>
      <c r="C2" s="70"/>
      <c r="D2" s="70"/>
      <c r="E2" s="70"/>
      <c r="F2" s="70"/>
      <c r="G2" s="70"/>
      <c r="H2" s="70"/>
      <c r="I2" s="70"/>
      <c r="J2" s="70"/>
      <c r="K2" s="70"/>
      <c r="L2" s="70"/>
      <c r="M2" s="70"/>
    </row>
    <row r="3" spans="1:13" x14ac:dyDescent="0.35">
      <c r="A3" s="52"/>
      <c r="B3" s="52"/>
      <c r="C3" s="52"/>
      <c r="D3" s="52"/>
      <c r="E3" s="52"/>
      <c r="F3" s="52"/>
      <c r="G3" s="52"/>
      <c r="H3" s="52"/>
      <c r="I3" s="52"/>
      <c r="J3" s="52"/>
      <c r="K3" s="52"/>
      <c r="L3" s="52"/>
      <c r="M3" s="52"/>
    </row>
    <row r="17" spans="1:8" x14ac:dyDescent="0.35">
      <c r="A17" s="50" t="s">
        <v>24</v>
      </c>
      <c r="B17" s="51" t="s">
        <v>17</v>
      </c>
      <c r="C17" s="51" t="s">
        <v>18</v>
      </c>
      <c r="D17" s="48" t="s">
        <v>19</v>
      </c>
      <c r="E17" s="48" t="s">
        <v>20</v>
      </c>
      <c r="F17" s="48" t="s">
        <v>21</v>
      </c>
      <c r="G17" s="48" t="s">
        <v>22</v>
      </c>
      <c r="H17" s="48" t="s">
        <v>23</v>
      </c>
    </row>
    <row r="18" spans="1:8" ht="20.25" customHeight="1" x14ac:dyDescent="0.35">
      <c r="A18" s="48" t="s">
        <v>26</v>
      </c>
      <c r="B18" s="49">
        <v>12.8</v>
      </c>
      <c r="C18" s="49">
        <v>12.81</v>
      </c>
      <c r="D18" s="49">
        <v>13.78</v>
      </c>
      <c r="E18" s="49">
        <v>14.29</v>
      </c>
      <c r="F18" s="49">
        <v>15.57</v>
      </c>
      <c r="G18" s="49">
        <v>16.78</v>
      </c>
      <c r="H18" s="49">
        <v>19.96</v>
      </c>
    </row>
    <row r="19" spans="1:8" ht="20.25" customHeight="1" x14ac:dyDescent="0.35">
      <c r="A19" s="48" t="s">
        <v>27</v>
      </c>
      <c r="B19" s="49">
        <v>12.8</v>
      </c>
      <c r="C19" s="49">
        <v>12.81</v>
      </c>
      <c r="D19" s="49">
        <v>13.78</v>
      </c>
      <c r="E19" s="49">
        <v>14.29</v>
      </c>
      <c r="F19" s="49">
        <v>15.57</v>
      </c>
      <c r="G19" s="49">
        <v>16.78</v>
      </c>
      <c r="H19" s="49">
        <v>19.96</v>
      </c>
    </row>
    <row r="20" spans="1:8" ht="20.25" customHeight="1" x14ac:dyDescent="0.35"/>
    <row r="21" spans="1:8" ht="20.25" customHeight="1" x14ac:dyDescent="0.35"/>
    <row r="22" spans="1:8" ht="20.25" customHeight="1" x14ac:dyDescent="0.35"/>
    <row r="23" spans="1:8" ht="20.25" customHeight="1" x14ac:dyDescent="0.35"/>
    <row r="24" spans="1:8" ht="20.25" customHeight="1" x14ac:dyDescent="0.35"/>
    <row r="25" spans="1:8" ht="20.25" customHeight="1" x14ac:dyDescent="0.35"/>
    <row r="26" spans="1:8" ht="20.25" customHeight="1" x14ac:dyDescent="0.35"/>
    <row r="27" spans="1:8" ht="20.25" customHeight="1" x14ac:dyDescent="0.35"/>
    <row r="28" spans="1:8" ht="20.25" customHeight="1" x14ac:dyDescent="0.35"/>
    <row r="29" spans="1:8" ht="20.25" customHeight="1" x14ac:dyDescent="0.35"/>
    <row r="30" spans="1:8" ht="20.25" customHeight="1" x14ac:dyDescent="0.35"/>
    <row r="31" spans="1:8" ht="20.25" customHeight="1" x14ac:dyDescent="0.35"/>
    <row r="32" spans="1:8" ht="24.9" customHeight="1" x14ac:dyDescent="0.35"/>
    <row r="33" ht="19.8" customHeight="1" x14ac:dyDescent="0.35"/>
  </sheetData>
  <dataConsolidate/>
  <mergeCells count="1">
    <mergeCell ref="A1:M2"/>
  </mergeCells>
  <pageMargins left="0.7" right="0.7" top="0.75" bottom="0.75" header="0.3" footer="0.3"/>
  <pageSetup scale="77" orientation="portrait" r:id="rId2"/>
  <drawing r:id="rId3"/>
  <extLst>
    <ext xmlns:x14="http://schemas.microsoft.com/office/spreadsheetml/2009/9/main" uri="{A8765BA9-456A-4dab-B4F3-ACF838C121DE}">
      <x14:slicerList>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1:H35"/>
  <sheetViews>
    <sheetView showGridLines="0" zoomScaleNormal="100" workbookViewId="0">
      <selection activeCell="A18" sqref="A18"/>
    </sheetView>
  </sheetViews>
  <sheetFormatPr baseColWidth="10" defaultColWidth="8.88671875" defaultRowHeight="14.4" x14ac:dyDescent="0.35"/>
  <cols>
    <col min="1" max="1" width="19.5546875" bestFit="1" customWidth="1"/>
    <col min="2" max="8" width="15.109375" customWidth="1"/>
  </cols>
  <sheetData>
    <row r="1" spans="1:8" x14ac:dyDescent="0.35">
      <c r="A1" s="71" t="s">
        <v>40</v>
      </c>
      <c r="B1" s="71"/>
      <c r="C1" s="71"/>
      <c r="D1" s="71"/>
      <c r="E1" s="71"/>
      <c r="F1" s="71"/>
      <c r="G1" s="71"/>
      <c r="H1" s="71"/>
    </row>
    <row r="2" spans="1:8" ht="22.8" customHeight="1" x14ac:dyDescent="0.35">
      <c r="A2" s="71"/>
      <c r="B2" s="71"/>
      <c r="C2" s="71"/>
      <c r="D2" s="71"/>
      <c r="E2" s="71"/>
      <c r="F2" s="71"/>
      <c r="G2" s="71"/>
      <c r="H2" s="71"/>
    </row>
    <row r="3" spans="1:8" ht="23.25" customHeight="1" x14ac:dyDescent="0.35">
      <c r="A3" s="47" t="s">
        <v>41</v>
      </c>
      <c r="B3" s="47" t="s">
        <v>10</v>
      </c>
      <c r="C3" s="47" t="s">
        <v>11</v>
      </c>
      <c r="D3" s="47" t="s">
        <v>12</v>
      </c>
      <c r="E3" s="47" t="s">
        <v>13</v>
      </c>
      <c r="F3" s="47" t="s">
        <v>14</v>
      </c>
      <c r="G3" s="47" t="s">
        <v>15</v>
      </c>
      <c r="H3" s="47" t="s">
        <v>16</v>
      </c>
    </row>
    <row r="4" spans="1:8" s="45" customFormat="1" ht="16.8" customHeight="1" x14ac:dyDescent="0.35">
      <c r="A4" s="45" t="s">
        <v>38</v>
      </c>
      <c r="B4" s="46">
        <v>125000</v>
      </c>
      <c r="C4" s="46">
        <v>134137.45000000001</v>
      </c>
      <c r="D4" s="46">
        <v>142728.38</v>
      </c>
      <c r="E4" s="46">
        <v>150687.46</v>
      </c>
      <c r="F4" s="46">
        <v>165044.56</v>
      </c>
      <c r="G4" s="46">
        <v>180026.63</v>
      </c>
      <c r="H4" s="46">
        <v>180583.88</v>
      </c>
    </row>
    <row r="5" spans="1:8" s="45" customFormat="1" ht="16.8" customHeight="1" x14ac:dyDescent="0.35">
      <c r="A5" s="45" t="s">
        <v>35</v>
      </c>
      <c r="B5" s="46">
        <v>65000</v>
      </c>
      <c r="C5" s="46">
        <v>70962.31</v>
      </c>
      <c r="D5" s="46">
        <v>75924.86</v>
      </c>
      <c r="E5" s="46">
        <v>78901.27</v>
      </c>
      <c r="F5" s="46">
        <v>81674.37</v>
      </c>
      <c r="G5" s="46">
        <v>80883.33</v>
      </c>
      <c r="H5" s="46">
        <v>94419.45</v>
      </c>
    </row>
    <row r="6" spans="1:8" s="45" customFormat="1" ht="16.8" customHeight="1" x14ac:dyDescent="0.35">
      <c r="A6" s="45" t="s">
        <v>36</v>
      </c>
      <c r="B6" s="46">
        <v>60000</v>
      </c>
      <c r="C6" s="46">
        <v>64207.3</v>
      </c>
      <c r="D6" s="46">
        <v>68857.69</v>
      </c>
      <c r="E6" s="46">
        <v>75643.25</v>
      </c>
      <c r="F6" s="46">
        <v>76755.259999999995</v>
      </c>
      <c r="G6" s="46">
        <v>77317.83</v>
      </c>
      <c r="H6" s="46">
        <v>73425.990000000005</v>
      </c>
    </row>
    <row r="7" spans="1:8" s="45" customFormat="1" ht="16.8" customHeight="1" x14ac:dyDescent="0.35">
      <c r="A7" s="45" t="s">
        <v>28</v>
      </c>
      <c r="B7" s="46">
        <v>4500</v>
      </c>
      <c r="C7" s="46">
        <v>4517.7700000000004</v>
      </c>
      <c r="D7" s="46">
        <v>4656.92</v>
      </c>
      <c r="E7" s="46">
        <v>4974.21</v>
      </c>
      <c r="F7" s="46">
        <v>5024.1099999999997</v>
      </c>
      <c r="G7" s="46">
        <v>5068.42</v>
      </c>
      <c r="H7" s="46">
        <v>5546.88</v>
      </c>
    </row>
    <row r="8" spans="1:8" s="45" customFormat="1" ht="16.8" customHeight="1" x14ac:dyDescent="0.35">
      <c r="A8" s="45" t="s">
        <v>29</v>
      </c>
      <c r="B8" s="46">
        <v>2500</v>
      </c>
      <c r="C8" s="46">
        <v>2745.82</v>
      </c>
      <c r="D8" s="46">
        <v>2893.11</v>
      </c>
      <c r="E8" s="46">
        <v>3136.12</v>
      </c>
      <c r="F8" s="46">
        <v>3148.53</v>
      </c>
      <c r="G8" s="46">
        <v>3338.3</v>
      </c>
      <c r="H8" s="46">
        <v>3789.47</v>
      </c>
    </row>
    <row r="9" spans="1:8" s="45" customFormat="1" ht="16.8" customHeight="1" x14ac:dyDescent="0.35">
      <c r="A9" s="45" t="s">
        <v>34</v>
      </c>
      <c r="B9" s="46">
        <v>54000</v>
      </c>
      <c r="C9" s="46">
        <v>54761.074999999997</v>
      </c>
      <c r="D9" s="46">
        <v>55860.81</v>
      </c>
      <c r="E9" s="46">
        <v>59747.95</v>
      </c>
      <c r="F9" s="46">
        <v>61483.59</v>
      </c>
      <c r="G9" s="46">
        <v>66272.100000000006</v>
      </c>
      <c r="H9" s="46">
        <v>67474.850000000006</v>
      </c>
    </row>
    <row r="10" spans="1:8" s="45" customFormat="1" ht="16.8" customHeight="1" x14ac:dyDescent="0.35">
      <c r="A10" s="45" t="s">
        <v>39</v>
      </c>
      <c r="B10" s="46">
        <v>22000</v>
      </c>
      <c r="C10" s="46">
        <v>23920.54</v>
      </c>
      <c r="D10" s="46">
        <v>25576.74</v>
      </c>
      <c r="E10" s="46">
        <v>27498.86</v>
      </c>
      <c r="F10" s="46">
        <v>28335.67</v>
      </c>
      <c r="G10" s="46">
        <v>29424.53</v>
      </c>
      <c r="H10" s="46">
        <v>31408.25</v>
      </c>
    </row>
    <row r="11" spans="1:8" s="45" customFormat="1" ht="16.8" customHeight="1" x14ac:dyDescent="0.35">
      <c r="A11" s="45" t="s">
        <v>37</v>
      </c>
      <c r="B11" s="46">
        <v>32000</v>
      </c>
      <c r="C11" s="46">
        <v>34943.49</v>
      </c>
      <c r="D11" s="46">
        <v>38418.53</v>
      </c>
      <c r="E11" s="46">
        <v>39895.050000000003</v>
      </c>
      <c r="F11" s="46">
        <v>40607.730000000003</v>
      </c>
      <c r="G11" s="46">
        <v>42438.2</v>
      </c>
      <c r="H11" s="46">
        <v>50247.68</v>
      </c>
    </row>
    <row r="12" spans="1:8" s="45" customFormat="1" ht="16.8" customHeight="1" x14ac:dyDescent="0.35">
      <c r="A12" s="45" t="s">
        <v>26</v>
      </c>
      <c r="B12" s="46">
        <v>12.8</v>
      </c>
      <c r="C12" s="46">
        <v>12.81</v>
      </c>
      <c r="D12" s="46">
        <v>13.78</v>
      </c>
      <c r="E12" s="46">
        <v>14.29</v>
      </c>
      <c r="F12" s="46">
        <v>15.57</v>
      </c>
      <c r="G12" s="46">
        <v>16.78</v>
      </c>
      <c r="H12" s="46">
        <v>19.96</v>
      </c>
    </row>
    <row r="13" spans="1:8" s="45" customFormat="1" ht="16.8" customHeight="1" x14ac:dyDescent="0.35">
      <c r="A13" s="45" t="s">
        <v>30</v>
      </c>
      <c r="B13" s="46">
        <v>18.2</v>
      </c>
      <c r="C13" s="46">
        <v>18.59</v>
      </c>
      <c r="D13" s="46">
        <v>19.22</v>
      </c>
      <c r="E13" s="46">
        <v>20.170000000000002</v>
      </c>
      <c r="F13" s="46">
        <v>20.48</v>
      </c>
      <c r="G13" s="46">
        <v>21.84</v>
      </c>
      <c r="H13" s="46">
        <v>26.01</v>
      </c>
    </row>
    <row r="14" spans="1:8" s="45" customFormat="1" ht="16.8" customHeight="1" x14ac:dyDescent="0.35">
      <c r="A14" s="45" t="s">
        <v>31</v>
      </c>
      <c r="B14" s="46">
        <v>19.100000000000001</v>
      </c>
      <c r="C14" s="46">
        <v>20.55</v>
      </c>
      <c r="D14" s="46">
        <v>21.87</v>
      </c>
      <c r="E14" s="46">
        <v>23.19</v>
      </c>
      <c r="F14" s="46">
        <v>24.67</v>
      </c>
      <c r="G14" s="46">
        <v>26.39</v>
      </c>
      <c r="H14" s="46">
        <v>31.08</v>
      </c>
    </row>
    <row r="15" spans="1:8" s="45" customFormat="1" ht="16.8" customHeight="1" x14ac:dyDescent="0.35">
      <c r="A15" s="45" t="s">
        <v>42</v>
      </c>
      <c r="B15" s="46">
        <v>12.1</v>
      </c>
      <c r="C15" s="46">
        <v>12.21</v>
      </c>
      <c r="D15" s="46">
        <v>12.59</v>
      </c>
      <c r="E15" s="46">
        <v>13.7</v>
      </c>
      <c r="F15" s="46">
        <v>13.76</v>
      </c>
      <c r="G15" s="46">
        <v>14.59</v>
      </c>
      <c r="H15" s="46">
        <v>14.92</v>
      </c>
    </row>
    <row r="16" spans="1:8" s="45" customFormat="1" ht="16.8" customHeight="1" x14ac:dyDescent="0.35">
      <c r="A16" s="45" t="s">
        <v>32</v>
      </c>
      <c r="B16" s="46">
        <v>0.75</v>
      </c>
      <c r="C16" s="46">
        <v>0.79</v>
      </c>
      <c r="D16" s="46">
        <v>0.85</v>
      </c>
      <c r="E16" s="46">
        <v>0.89</v>
      </c>
      <c r="F16" s="46">
        <v>0.91</v>
      </c>
      <c r="G16" s="46">
        <v>1</v>
      </c>
      <c r="H16" s="46">
        <v>1.03</v>
      </c>
    </row>
    <row r="17" spans="1:8" s="45" customFormat="1" ht="16.8" customHeight="1" x14ac:dyDescent="0.35">
      <c r="A17" s="45" t="s">
        <v>33</v>
      </c>
      <c r="B17" s="46">
        <v>0.23</v>
      </c>
      <c r="C17" s="46">
        <v>0.25</v>
      </c>
      <c r="D17" s="46">
        <v>0.27</v>
      </c>
      <c r="E17" s="46">
        <v>0.28000000000000003</v>
      </c>
      <c r="F17" s="46">
        <v>0.28999999999999998</v>
      </c>
      <c r="G17" s="46">
        <v>0.3</v>
      </c>
      <c r="H17" s="46">
        <v>0.34</v>
      </c>
    </row>
    <row r="18" spans="1:8" s="45" customFormat="1" ht="16.8" customHeight="1" x14ac:dyDescent="0.35">
      <c r="B18" s="46"/>
      <c r="C18" s="46"/>
      <c r="D18" s="46"/>
      <c r="E18" s="46"/>
      <c r="F18" s="46"/>
      <c r="G18" s="46"/>
      <c r="H18" s="46"/>
    </row>
    <row r="19" spans="1:8" s="45" customFormat="1" ht="16.8" customHeight="1" x14ac:dyDescent="0.35">
      <c r="B19" s="46"/>
      <c r="C19" s="46"/>
      <c r="D19" s="46"/>
      <c r="E19" s="46"/>
      <c r="F19" s="46"/>
      <c r="G19" s="46"/>
      <c r="H19" s="46"/>
    </row>
    <row r="20" spans="1:8" s="45" customFormat="1" ht="16.8" customHeight="1" x14ac:dyDescent="0.35">
      <c r="B20" s="46"/>
      <c r="C20" s="46"/>
      <c r="D20" s="46"/>
      <c r="E20" s="46"/>
      <c r="F20" s="46"/>
      <c r="G20" s="46"/>
      <c r="H20" s="46"/>
    </row>
    <row r="21" spans="1:8" s="45" customFormat="1" ht="16.8" customHeight="1" x14ac:dyDescent="0.35">
      <c r="B21" s="46"/>
      <c r="C21" s="46"/>
      <c r="D21" s="46"/>
      <c r="E21" s="46"/>
      <c r="F21" s="46"/>
      <c r="G21" s="46"/>
      <c r="H21" s="46"/>
    </row>
    <row r="22" spans="1:8" s="45" customFormat="1" ht="16.8" customHeight="1" x14ac:dyDescent="0.35">
      <c r="B22" s="46"/>
      <c r="C22" s="46"/>
      <c r="D22" s="46"/>
      <c r="E22" s="46"/>
      <c r="F22" s="46"/>
      <c r="G22" s="46"/>
      <c r="H22" s="46"/>
    </row>
    <row r="23" spans="1:8" s="45" customFormat="1" ht="16.8" customHeight="1" x14ac:dyDescent="0.35">
      <c r="B23" s="46"/>
      <c r="C23" s="46"/>
      <c r="D23" s="46"/>
      <c r="E23" s="46"/>
      <c r="F23" s="46"/>
      <c r="G23" s="46"/>
      <c r="H23" s="46"/>
    </row>
    <row r="24" spans="1:8" s="45" customFormat="1" ht="16.8" customHeight="1" x14ac:dyDescent="0.35">
      <c r="B24" s="46"/>
      <c r="C24" s="46"/>
      <c r="D24" s="46"/>
      <c r="E24" s="46"/>
      <c r="F24" s="46"/>
      <c r="G24" s="46"/>
      <c r="H24" s="46"/>
    </row>
    <row r="25" spans="1:8" s="45" customFormat="1" ht="16.8" customHeight="1" x14ac:dyDescent="0.35">
      <c r="B25" s="46"/>
      <c r="C25" s="46"/>
      <c r="D25" s="46"/>
      <c r="E25" s="46"/>
      <c r="F25" s="46"/>
      <c r="G25" s="46"/>
      <c r="H25" s="46"/>
    </row>
    <row r="26" spans="1:8" s="45" customFormat="1" ht="16.8" customHeight="1" x14ac:dyDescent="0.35">
      <c r="B26" s="46"/>
      <c r="C26" s="46"/>
      <c r="D26" s="46"/>
      <c r="E26" s="46"/>
      <c r="F26" s="46"/>
      <c r="G26" s="46"/>
      <c r="H26" s="46"/>
    </row>
    <row r="27" spans="1:8" s="45" customFormat="1" ht="16.8" customHeight="1" x14ac:dyDescent="0.35">
      <c r="B27" s="46"/>
      <c r="C27" s="46"/>
      <c r="D27" s="46"/>
      <c r="E27" s="46"/>
      <c r="F27" s="46"/>
      <c r="G27" s="46"/>
      <c r="H27" s="46"/>
    </row>
    <row r="28" spans="1:8" s="45" customFormat="1" ht="16.8" customHeight="1" x14ac:dyDescent="0.35">
      <c r="B28" s="46"/>
      <c r="C28" s="46"/>
      <c r="D28" s="46"/>
      <c r="E28" s="46"/>
      <c r="F28" s="46"/>
      <c r="G28" s="46"/>
      <c r="H28" s="46"/>
    </row>
    <row r="29" spans="1:8" s="45" customFormat="1" ht="16.8" customHeight="1" x14ac:dyDescent="0.35">
      <c r="B29" s="46"/>
      <c r="C29" s="46"/>
      <c r="D29" s="46"/>
      <c r="E29" s="46"/>
      <c r="F29" s="46"/>
      <c r="G29" s="46"/>
      <c r="H29" s="46"/>
    </row>
    <row r="30" spans="1:8" s="45" customFormat="1" ht="16.8" customHeight="1" x14ac:dyDescent="0.35">
      <c r="B30" s="46"/>
      <c r="C30" s="46"/>
      <c r="D30" s="46"/>
      <c r="E30" s="46"/>
      <c r="F30" s="46"/>
      <c r="G30" s="46"/>
      <c r="H30" s="46"/>
    </row>
    <row r="31" spans="1:8" s="45" customFormat="1" ht="16.8" customHeight="1" x14ac:dyDescent="0.35">
      <c r="B31" s="46"/>
      <c r="C31" s="46"/>
      <c r="D31" s="46"/>
      <c r="E31" s="46"/>
      <c r="F31" s="46"/>
      <c r="G31" s="46"/>
      <c r="H31" s="46"/>
    </row>
    <row r="32" spans="1:8" s="45" customFormat="1" ht="16.8" customHeight="1" x14ac:dyDescent="0.35">
      <c r="B32" s="46"/>
      <c r="C32" s="46"/>
      <c r="D32" s="46"/>
      <c r="E32" s="46"/>
      <c r="F32" s="46"/>
      <c r="G32" s="46"/>
      <c r="H32" s="46"/>
    </row>
    <row r="33" spans="2:8" s="45" customFormat="1" ht="16.8" customHeight="1" x14ac:dyDescent="0.35">
      <c r="B33" s="46"/>
      <c r="C33" s="46"/>
      <c r="D33" s="46"/>
      <c r="E33" s="46"/>
      <c r="F33" s="46"/>
      <c r="G33" s="46"/>
      <c r="H33" s="46"/>
    </row>
    <row r="34" spans="2:8" s="45" customFormat="1" ht="16.8" customHeight="1" x14ac:dyDescent="0.35">
      <c r="B34" s="46"/>
      <c r="C34" s="46"/>
      <c r="D34" s="46"/>
      <c r="E34" s="46"/>
      <c r="F34" s="46"/>
      <c r="G34" s="46"/>
      <c r="H34" s="46"/>
    </row>
    <row r="35" spans="2:8" s="45" customFormat="1" ht="16.8" customHeight="1" x14ac:dyDescent="0.35"/>
  </sheetData>
  <mergeCells count="1">
    <mergeCell ref="A1:H2"/>
  </mergeCells>
  <pageMargins left="0.7" right="0.7" top="0.75" bottom="0.75" header="0.3" footer="0.3"/>
  <pageSetup scale="47"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Financial Report</vt:lpstr>
      <vt:lpstr>Jaarlijks financieel dashboard</vt:lpstr>
      <vt:lpstr>FINANCIËLE RUWE GEGEVENSBLAD</vt:lpstr>
      <vt:lpstr>'Financial Report'!Área_de_impresión</vt:lpstr>
      <vt:lpstr>'FINANCIËLE RUWE GEGEVENSBLAD'!Área_de_impresión</vt:lpstr>
      <vt:lpstr>SelectedYear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Michaloudis</dc:creator>
  <cp:lastModifiedBy>Andres VC</cp:lastModifiedBy>
  <dcterms:created xsi:type="dcterms:W3CDTF">2013-12-05T14:43:36Z</dcterms:created>
  <dcterms:modified xsi:type="dcterms:W3CDTF">2025-09-13T19:10:11Z</dcterms:modified>
</cp:coreProperties>
</file>